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ssg/Documents/DA Projects /#1 - Tash hair Omnichannel Analytics/"/>
    </mc:Choice>
  </mc:AlternateContent>
  <xr:revisionPtr revIDLastSave="0" documentId="13_ncr:1_{0FCAFFAB-A933-9245-BD6B-856081870EEA}" xr6:coauthVersionLast="47" xr6:coauthVersionMax="47" xr10:uidLastSave="{00000000-0000-0000-0000-000000000000}"/>
  <bookViews>
    <workbookView xWindow="0" yWindow="740" windowWidth="30240" windowHeight="18900" firstSheet="9" activeTab="16" xr2:uid="{00000000-000D-0000-FFFF-FFFF00000000}"/>
  </bookViews>
  <sheets>
    <sheet name="Products" sheetId="1" r:id="rId1"/>
    <sheet name="Shopify_Orders" sheetId="2" r:id="rId2"/>
    <sheet name="Shopify_Funnel" sheetId="3" r:id="rId3"/>
    <sheet name="Amazon_Ads" sheetId="4" r:id="rId4"/>
    <sheet name="Meta_Ads" sheetId="5" r:id="rId5"/>
    <sheet name="CRM_Email" sheetId="6" r:id="rId6"/>
    <sheet name="KPI_Monthly" sheetId="7" r:id="rId7"/>
    <sheet name="Funnel Chart PVT" sheetId="12" r:id="rId8"/>
    <sheet name="Final Funnel" sheetId="13" r:id="rId9"/>
    <sheet name="Customer Count PVT" sheetId="10" r:id="rId10"/>
    <sheet name="Customer Count" sheetId="11" r:id="rId11"/>
    <sheet name="Bar Chart PVT" sheetId="15" r:id="rId12"/>
    <sheet name="BAR CHART - Productwise" sheetId="16" r:id="rId13"/>
    <sheet name="Bar Chart PVT 2" sheetId="18" r:id="rId14"/>
    <sheet name="Bar Chart 2 - Category wise" sheetId="19" r:id="rId15"/>
    <sheet name="FINDINGS" sheetId="8" r:id="rId16"/>
    <sheet name="FINAL DASHBOARD" sheetId="20" r:id="rId17"/>
  </sheets>
  <definedNames>
    <definedName name="_xlnm._FilterDatabase" localSheetId="12" hidden="1">'BAR CHART - Productwise'!$A$1:$C$1</definedName>
    <definedName name="_xlnm._FilterDatabase" localSheetId="14" hidden="1">'Bar Chart 2 - Category wise'!$A$1:$B$1</definedName>
    <definedName name="_xlnm._FilterDatabase" localSheetId="10" hidden="1">'Customer Count'!$A$1:$C$1</definedName>
    <definedName name="_xlnm._FilterDatabase" localSheetId="8" hidden="1">'Final Funnel'!$A$1:$D$1</definedName>
    <definedName name="_xlchart.v2.0" hidden="1">'Final Funnel'!$A$1:$D$1</definedName>
    <definedName name="_xlchart.v2.1" hidden="1">'Final Funnel'!$A$2:$D$2</definedName>
    <definedName name="_xlchart.v2.2" hidden="1">'Final Funnel'!$A$1:$D$1</definedName>
    <definedName name="_xlchart.v2.3" hidden="1">'Final Funnel'!$A$2:$D$2</definedName>
    <definedName name="_xlchart.v2.4" hidden="1">'Final Funnel'!$A$1:$D$1</definedName>
    <definedName name="_xlchart.v2.5" hidden="1">'Final Funnel'!$A$2:$D$2</definedName>
  </definedNames>
  <calcPr calcId="191029"/>
  <pivotCaches>
    <pivotCache cacheId="105" r:id="rId18"/>
    <pivotCache cacheId="106" r:id="rId19"/>
    <pivotCache cacheId="107" r:id="rId20"/>
    <pivotCache cacheId="108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2" i="2"/>
  <c r="N3" i="13"/>
  <c r="N4" i="13"/>
  <c r="N5" i="13"/>
  <c r="N2" i="13"/>
  <c r="M4" i="13"/>
  <c r="M3" i="13"/>
  <c r="M5" i="13"/>
  <c r="L5" i="13"/>
  <c r="L3" i="13"/>
  <c r="L4" i="13"/>
  <c r="K2" i="8"/>
  <c r="E2" i="11"/>
  <c r="D2" i="11"/>
  <c r="J2" i="8"/>
  <c r="J8" i="7"/>
  <c r="J3" i="7"/>
  <c r="J4" i="7"/>
  <c r="J5" i="7"/>
  <c r="J6" i="7"/>
  <c r="J7" i="7"/>
  <c r="J2" i="7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C584" i="11"/>
  <c r="C585" i="11"/>
  <c r="C586" i="11"/>
  <c r="C587" i="11"/>
  <c r="C588" i="11"/>
  <c r="C589" i="11"/>
  <c r="C590" i="11"/>
  <c r="C591" i="11"/>
  <c r="C592" i="11"/>
  <c r="C593" i="11"/>
  <c r="C594" i="11"/>
  <c r="C595" i="11"/>
  <c r="C596" i="11"/>
  <c r="C597" i="11"/>
  <c r="C598" i="11"/>
  <c r="C599" i="11"/>
  <c r="C600" i="11"/>
  <c r="C601" i="11"/>
  <c r="C602" i="11"/>
  <c r="C603" i="11"/>
  <c r="C604" i="11"/>
  <c r="C605" i="11"/>
  <c r="C606" i="11"/>
  <c r="C607" i="11"/>
  <c r="C608" i="11"/>
  <c r="C609" i="11"/>
  <c r="C610" i="11"/>
  <c r="C611" i="11"/>
  <c r="C612" i="11"/>
  <c r="C613" i="11"/>
  <c r="C614" i="11"/>
  <c r="C615" i="11"/>
  <c r="C616" i="11"/>
  <c r="C617" i="11"/>
  <c r="C618" i="11"/>
  <c r="C619" i="11"/>
  <c r="C620" i="11"/>
  <c r="C621" i="11"/>
  <c r="C622" i="11"/>
  <c r="C623" i="11"/>
  <c r="C624" i="11"/>
  <c r="C625" i="11"/>
  <c r="C626" i="11"/>
  <c r="C627" i="11"/>
  <c r="C628" i="11"/>
  <c r="C629" i="11"/>
  <c r="C630" i="11"/>
  <c r="C631" i="11"/>
  <c r="C632" i="11"/>
  <c r="C633" i="11"/>
  <c r="C634" i="11"/>
  <c r="C635" i="11"/>
  <c r="C636" i="11"/>
  <c r="C637" i="11"/>
  <c r="C638" i="11"/>
  <c r="C639" i="11"/>
  <c r="C640" i="11"/>
  <c r="C641" i="11"/>
  <c r="C642" i="11"/>
  <c r="C643" i="11"/>
  <c r="C644" i="11"/>
  <c r="C645" i="11"/>
  <c r="C646" i="11"/>
  <c r="C647" i="11"/>
  <c r="C648" i="11"/>
  <c r="C649" i="11"/>
  <c r="C650" i="11"/>
  <c r="C651" i="11"/>
  <c r="C652" i="11"/>
  <c r="C653" i="11"/>
  <c r="C654" i="11"/>
  <c r="C655" i="11"/>
  <c r="C656" i="11"/>
  <c r="C657" i="11"/>
  <c r="C658" i="11"/>
  <c r="C659" i="11"/>
  <c r="C660" i="11"/>
  <c r="C661" i="11"/>
  <c r="C662" i="11"/>
  <c r="C663" i="11"/>
  <c r="C664" i="11"/>
  <c r="C665" i="11"/>
  <c r="C666" i="11"/>
  <c r="C667" i="11"/>
  <c r="C668" i="11"/>
  <c r="C669" i="11"/>
  <c r="C670" i="11"/>
  <c r="C671" i="11"/>
  <c r="C672" i="11"/>
  <c r="C673" i="11"/>
  <c r="C674" i="11"/>
  <c r="C675" i="11"/>
  <c r="C676" i="11"/>
  <c r="C677" i="11"/>
  <c r="C678" i="11"/>
  <c r="C679" i="11"/>
  <c r="C680" i="11"/>
  <c r="C681" i="11"/>
  <c r="C682" i="11"/>
  <c r="C683" i="11"/>
  <c r="C684" i="11"/>
  <c r="C685" i="11"/>
  <c r="C686" i="11"/>
  <c r="C687" i="11"/>
  <c r="C688" i="11"/>
  <c r="C689" i="11"/>
  <c r="C690" i="11"/>
  <c r="C691" i="11"/>
  <c r="C692" i="11"/>
  <c r="C693" i="11"/>
  <c r="C694" i="11"/>
  <c r="C695" i="11"/>
  <c r="C696" i="11"/>
  <c r="C697" i="11"/>
  <c r="C698" i="11"/>
  <c r="C699" i="11"/>
  <c r="C700" i="11"/>
  <c r="C701" i="11"/>
  <c r="C702" i="11"/>
  <c r="C703" i="11"/>
  <c r="C704" i="11"/>
  <c r="C705" i="11"/>
  <c r="C706" i="11"/>
  <c r="C707" i="11"/>
  <c r="C708" i="11"/>
  <c r="C709" i="11"/>
  <c r="C710" i="11"/>
  <c r="C711" i="11"/>
  <c r="C712" i="11"/>
  <c r="C713" i="11"/>
  <c r="C714" i="11"/>
  <c r="C715" i="11"/>
  <c r="C716" i="11"/>
  <c r="C717" i="11"/>
  <c r="C718" i="11"/>
  <c r="C719" i="11"/>
  <c r="C720" i="11"/>
  <c r="C721" i="11"/>
  <c r="C722" i="11"/>
  <c r="C723" i="11"/>
  <c r="C724" i="11"/>
  <c r="C725" i="11"/>
  <c r="C726" i="11"/>
  <c r="C727" i="11"/>
  <c r="C728" i="11"/>
  <c r="C729" i="11"/>
  <c r="C730" i="11"/>
  <c r="C731" i="11"/>
  <c r="C732" i="11"/>
  <c r="C733" i="11"/>
  <c r="C734" i="11"/>
  <c r="C735" i="11"/>
  <c r="C736" i="11"/>
  <c r="C737" i="11"/>
  <c r="C738" i="11"/>
  <c r="C739" i="11"/>
  <c r="C740" i="11"/>
  <c r="C741" i="11"/>
  <c r="C742" i="11"/>
  <c r="C743" i="11"/>
  <c r="C744" i="11"/>
  <c r="C745" i="11"/>
  <c r="C746" i="11"/>
  <c r="C747" i="11"/>
  <c r="C748" i="11"/>
  <c r="C749" i="11"/>
  <c r="C750" i="11"/>
  <c r="C751" i="11"/>
  <c r="C752" i="11"/>
  <c r="C753" i="11"/>
  <c r="C754" i="11"/>
  <c r="C755" i="11"/>
  <c r="C756" i="11"/>
  <c r="C757" i="11"/>
  <c r="C758" i="11"/>
  <c r="C759" i="11"/>
  <c r="C760" i="11"/>
  <c r="C761" i="11"/>
  <c r="C762" i="11"/>
  <c r="C763" i="11"/>
  <c r="C764" i="11"/>
  <c r="C765" i="11"/>
  <c r="C766" i="11"/>
  <c r="C767" i="11"/>
  <c r="C768" i="11"/>
  <c r="C769" i="11"/>
  <c r="C770" i="11"/>
  <c r="C771" i="11"/>
  <c r="C772" i="11"/>
  <c r="C773" i="11"/>
  <c r="C774" i="11"/>
  <c r="C775" i="11"/>
  <c r="C776" i="11"/>
  <c r="C777" i="11"/>
  <c r="C778" i="11"/>
  <c r="C779" i="11"/>
  <c r="C780" i="11"/>
  <c r="C781" i="11"/>
  <c r="C782" i="11"/>
  <c r="C783" i="11"/>
  <c r="C784" i="11"/>
  <c r="C785" i="11"/>
  <c r="C786" i="11"/>
  <c r="C787" i="11"/>
  <c r="C788" i="11"/>
  <c r="C789" i="11"/>
  <c r="C790" i="11"/>
  <c r="C791" i="11"/>
  <c r="C792" i="11"/>
  <c r="C793" i="11"/>
  <c r="C794" i="11"/>
  <c r="C795" i="11"/>
  <c r="C796" i="11"/>
  <c r="C797" i="11"/>
  <c r="C798" i="11"/>
  <c r="C799" i="11"/>
  <c r="C800" i="11"/>
  <c r="C801" i="11"/>
  <c r="C802" i="11"/>
  <c r="C803" i="11"/>
  <c r="C804" i="11"/>
  <c r="C805" i="11"/>
  <c r="C806" i="11"/>
  <c r="C807" i="11"/>
  <c r="C808" i="11"/>
  <c r="C809" i="11"/>
  <c r="C810" i="11"/>
  <c r="C811" i="11"/>
  <c r="C812" i="11"/>
  <c r="C813" i="11"/>
  <c r="C814" i="11"/>
  <c r="C815" i="11"/>
  <c r="C816" i="11"/>
  <c r="C817" i="11"/>
  <c r="C818" i="11"/>
  <c r="C819" i="11"/>
  <c r="C820" i="11"/>
  <c r="C821" i="11"/>
  <c r="C822" i="11"/>
  <c r="C823" i="11"/>
  <c r="C824" i="11"/>
  <c r="C825" i="11"/>
  <c r="C826" i="11"/>
  <c r="C827" i="11"/>
  <c r="C828" i="11"/>
  <c r="C829" i="11"/>
  <c r="C830" i="11"/>
  <c r="C831" i="11"/>
  <c r="C832" i="11"/>
  <c r="C833" i="11"/>
  <c r="C834" i="11"/>
  <c r="C835" i="11"/>
  <c r="C836" i="11"/>
  <c r="C837" i="11"/>
  <c r="C838" i="11"/>
  <c r="C839" i="11"/>
  <c r="C840" i="11"/>
  <c r="C841" i="11"/>
  <c r="C842" i="11"/>
  <c r="C843" i="11"/>
  <c r="C844" i="11"/>
  <c r="C845" i="11"/>
  <c r="C846" i="11"/>
  <c r="C847" i="11"/>
  <c r="C848" i="11"/>
  <c r="C849" i="11"/>
  <c r="C850" i="11"/>
  <c r="C851" i="11"/>
  <c r="C852" i="11"/>
  <c r="C853" i="11"/>
  <c r="C854" i="11"/>
  <c r="C855" i="11"/>
  <c r="C856" i="11"/>
  <c r="C857" i="11"/>
  <c r="C858" i="11"/>
  <c r="C859" i="11"/>
  <c r="C860" i="11"/>
  <c r="C861" i="11"/>
  <c r="C862" i="11"/>
  <c r="C863" i="11"/>
  <c r="C864" i="11"/>
  <c r="C865" i="11"/>
  <c r="C866" i="11"/>
  <c r="C867" i="11"/>
  <c r="C868" i="11"/>
  <c r="C869" i="11"/>
  <c r="C870" i="11"/>
  <c r="C871" i="11"/>
  <c r="C872" i="11"/>
  <c r="C873" i="11"/>
  <c r="C874" i="11"/>
  <c r="C875" i="11"/>
  <c r="C876" i="11"/>
  <c r="C877" i="11"/>
  <c r="C878" i="11"/>
  <c r="C879" i="11"/>
  <c r="C880" i="11"/>
  <c r="C881" i="11"/>
  <c r="C882" i="11"/>
  <c r="C883" i="11"/>
  <c r="C884" i="11"/>
  <c r="C885" i="11"/>
  <c r="C886" i="11"/>
  <c r="C887" i="11"/>
  <c r="C888" i="11"/>
  <c r="C889" i="11"/>
  <c r="C890" i="11"/>
  <c r="C891" i="11"/>
  <c r="C892" i="11"/>
  <c r="C893" i="11"/>
  <c r="C894" i="11"/>
  <c r="C895" i="11"/>
  <c r="C896" i="11"/>
  <c r="C897" i="11"/>
  <c r="C898" i="11"/>
  <c r="C899" i="11"/>
  <c r="C900" i="11"/>
  <c r="C901" i="11"/>
  <c r="C902" i="11"/>
  <c r="C903" i="11"/>
  <c r="C904" i="11"/>
  <c r="C905" i="11"/>
  <c r="C906" i="11"/>
  <c r="C907" i="11"/>
  <c r="C908" i="11"/>
  <c r="C909" i="11"/>
  <c r="C910" i="11"/>
  <c r="C911" i="11"/>
  <c r="C912" i="11"/>
  <c r="C913" i="11"/>
  <c r="C914" i="11"/>
  <c r="C915" i="11"/>
  <c r="C916" i="11"/>
  <c r="C917" i="11"/>
  <c r="C918" i="11"/>
  <c r="C919" i="11"/>
  <c r="C920" i="11"/>
  <c r="C921" i="11"/>
  <c r="C922" i="11"/>
  <c r="C923" i="11"/>
  <c r="C924" i="11"/>
  <c r="C925" i="11"/>
  <c r="C926" i="11"/>
  <c r="C927" i="11"/>
  <c r="C928" i="11"/>
  <c r="C929" i="11"/>
  <c r="C930" i="11"/>
  <c r="C931" i="11"/>
  <c r="C932" i="11"/>
  <c r="C933" i="11"/>
  <c r="C934" i="11"/>
  <c r="C935" i="11"/>
  <c r="C936" i="11"/>
  <c r="C937" i="11"/>
  <c r="C938" i="11"/>
  <c r="C939" i="11"/>
  <c r="C940" i="11"/>
  <c r="C941" i="11"/>
  <c r="C942" i="11"/>
  <c r="C943" i="11"/>
  <c r="C944" i="11"/>
  <c r="C945" i="11"/>
  <c r="C946" i="11"/>
  <c r="C947" i="11"/>
  <c r="C948" i="11"/>
  <c r="C949" i="11"/>
  <c r="C950" i="11"/>
  <c r="C951" i="11"/>
  <c r="C952" i="11"/>
  <c r="C953" i="11"/>
  <c r="C954" i="11"/>
  <c r="C955" i="11"/>
  <c r="C956" i="11"/>
  <c r="C957" i="11"/>
  <c r="C958" i="11"/>
  <c r="C959" i="11"/>
  <c r="C960" i="11"/>
  <c r="C961" i="11"/>
  <c r="C962" i="11"/>
  <c r="C963" i="11"/>
  <c r="C964" i="11"/>
  <c r="C965" i="11"/>
  <c r="C966" i="11"/>
  <c r="C967" i="11"/>
  <c r="C968" i="11"/>
  <c r="C969" i="11"/>
  <c r="C970" i="11"/>
  <c r="C971" i="11"/>
  <c r="C972" i="11"/>
  <c r="C973" i="11"/>
  <c r="C974" i="11"/>
  <c r="C975" i="11"/>
  <c r="C976" i="11"/>
  <c r="C977" i="11"/>
  <c r="C978" i="11"/>
  <c r="C979" i="11"/>
  <c r="C980" i="11"/>
  <c r="C981" i="11"/>
  <c r="C982" i="11"/>
  <c r="C983" i="11"/>
  <c r="C984" i="11"/>
  <c r="C985" i="11"/>
  <c r="C986" i="11"/>
  <c r="C987" i="11"/>
  <c r="C988" i="11"/>
  <c r="C989" i="11"/>
  <c r="C990" i="11"/>
  <c r="C991" i="11"/>
  <c r="C992" i="11"/>
  <c r="C993" i="11"/>
  <c r="C994" i="11"/>
  <c r="C995" i="11"/>
  <c r="C996" i="11"/>
  <c r="C997" i="11"/>
  <c r="C998" i="11"/>
  <c r="C999" i="11"/>
  <c r="C1000" i="11"/>
  <c r="C1001" i="11"/>
  <c r="C1002" i="11"/>
  <c r="C1003" i="11"/>
  <c r="C1004" i="11"/>
  <c r="C1005" i="11"/>
  <c r="C1006" i="11"/>
  <c r="C1007" i="11"/>
  <c r="C1008" i="11"/>
  <c r="C1009" i="11"/>
  <c r="C1010" i="11"/>
  <c r="C1011" i="11"/>
  <c r="C1012" i="11"/>
  <c r="C1013" i="11"/>
  <c r="C1014" i="11"/>
  <c r="C1015" i="11"/>
  <c r="C1016" i="11"/>
  <c r="C1017" i="11"/>
  <c r="C1018" i="11"/>
  <c r="C1019" i="11"/>
  <c r="C1020" i="11"/>
  <c r="C1021" i="11"/>
  <c r="C1022" i="11"/>
  <c r="C1023" i="11"/>
  <c r="C1024" i="11"/>
  <c r="C1025" i="11"/>
  <c r="C1026" i="11"/>
  <c r="C1027" i="11"/>
  <c r="C1028" i="11"/>
  <c r="C1029" i="11"/>
  <c r="C1030" i="11"/>
  <c r="C1031" i="11"/>
  <c r="C1032" i="11"/>
  <c r="C1033" i="11"/>
  <c r="C1034" i="11"/>
  <c r="C1035" i="11"/>
  <c r="C1036" i="11"/>
  <c r="C1037" i="11"/>
  <c r="C1038" i="11"/>
  <c r="C1039" i="11"/>
  <c r="C1040" i="11"/>
  <c r="C1041" i="11"/>
  <c r="C1042" i="11"/>
  <c r="C1043" i="11"/>
  <c r="C1044" i="11"/>
  <c r="C1045" i="11"/>
  <c r="C1046" i="11"/>
  <c r="C1047" i="11"/>
  <c r="C1048" i="11"/>
  <c r="C1049" i="11"/>
  <c r="C1050" i="11"/>
  <c r="C1051" i="11"/>
  <c r="C1052" i="11"/>
  <c r="C1053" i="11"/>
  <c r="C1054" i="11"/>
  <c r="C1055" i="11"/>
  <c r="C1056" i="11"/>
  <c r="C1057" i="11"/>
  <c r="C1058" i="11"/>
  <c r="C1059" i="11"/>
  <c r="C1060" i="11"/>
  <c r="C1061" i="11"/>
  <c r="C1062" i="11"/>
  <c r="C1063" i="11"/>
  <c r="C1064" i="11"/>
  <c r="C1065" i="11"/>
  <c r="C1066" i="11"/>
  <c r="C1067" i="11"/>
  <c r="C1068" i="11"/>
  <c r="C1069" i="11"/>
  <c r="C1070" i="11"/>
  <c r="C1071" i="11"/>
  <c r="C1072" i="11"/>
  <c r="C1073" i="11"/>
  <c r="C1074" i="11"/>
  <c r="C1075" i="11"/>
  <c r="C1076" i="11"/>
  <c r="C1077" i="11"/>
  <c r="C1078" i="11"/>
  <c r="C1079" i="11"/>
  <c r="C1080" i="11"/>
  <c r="C1081" i="11"/>
  <c r="C1082" i="11"/>
  <c r="C1083" i="11"/>
  <c r="C1084" i="11"/>
  <c r="C1085" i="11"/>
  <c r="C1086" i="11"/>
  <c r="C1087" i="11"/>
  <c r="C1088" i="11"/>
  <c r="C1089" i="11"/>
  <c r="C1090" i="11"/>
  <c r="C1091" i="11"/>
  <c r="C1092" i="11"/>
  <c r="C1093" i="11"/>
  <c r="C1094" i="11"/>
  <c r="C1095" i="11"/>
  <c r="C1096" i="11"/>
  <c r="C1097" i="11"/>
  <c r="C1098" i="11"/>
  <c r="C1099" i="11"/>
  <c r="C1100" i="11"/>
  <c r="C1101" i="11"/>
  <c r="C1102" i="11"/>
  <c r="C1103" i="11"/>
  <c r="C1104" i="11"/>
  <c r="C1105" i="11"/>
  <c r="C1106" i="11"/>
  <c r="C1107" i="11"/>
  <c r="C1108" i="11"/>
  <c r="C1109" i="11"/>
  <c r="C1110" i="11"/>
  <c r="C1111" i="11"/>
  <c r="C1112" i="11"/>
  <c r="C1113" i="11"/>
  <c r="C1114" i="11"/>
  <c r="C1115" i="11"/>
  <c r="C1116" i="11"/>
  <c r="C1117" i="11"/>
  <c r="C1118" i="11"/>
  <c r="C1119" i="11"/>
  <c r="C1120" i="11"/>
  <c r="C1121" i="11"/>
  <c r="C1122" i="11"/>
  <c r="C1123" i="11"/>
  <c r="C1124" i="11"/>
  <c r="C1125" i="11"/>
  <c r="C1126" i="11"/>
  <c r="C1127" i="11"/>
  <c r="C1128" i="11"/>
  <c r="C1129" i="11"/>
  <c r="C1130" i="11"/>
  <c r="C1131" i="11"/>
  <c r="C1132" i="11"/>
  <c r="C1133" i="11"/>
  <c r="C1134" i="11"/>
  <c r="C1135" i="11"/>
  <c r="C1136" i="11"/>
  <c r="C1137" i="11"/>
  <c r="C1138" i="11"/>
  <c r="C1139" i="11"/>
  <c r="C1140" i="11"/>
  <c r="C1141" i="11"/>
  <c r="C1142" i="11"/>
  <c r="C1143" i="11"/>
  <c r="C1144" i="11"/>
  <c r="C1145" i="11"/>
  <c r="C1146" i="11"/>
  <c r="C1147" i="11"/>
  <c r="C1148" i="11"/>
  <c r="C1149" i="11"/>
  <c r="C1150" i="11"/>
  <c r="C1151" i="11"/>
  <c r="C1152" i="11"/>
  <c r="C1153" i="11"/>
  <c r="C1154" i="11"/>
  <c r="C1155" i="11"/>
  <c r="C1156" i="11"/>
  <c r="C1157" i="11"/>
  <c r="C1158" i="11"/>
  <c r="C1159" i="11"/>
  <c r="C1160" i="11"/>
  <c r="C1161" i="11"/>
  <c r="C1162" i="11"/>
  <c r="C1163" i="11"/>
  <c r="C1164" i="11"/>
  <c r="C1165" i="11"/>
  <c r="C1166" i="11"/>
  <c r="C1167" i="11"/>
  <c r="C1168" i="11"/>
  <c r="C1169" i="11"/>
  <c r="C1170" i="11"/>
  <c r="C1171" i="11"/>
  <c r="C1172" i="11"/>
  <c r="C1173" i="11"/>
  <c r="C1174" i="11"/>
  <c r="C1175" i="11"/>
  <c r="C1176" i="11"/>
  <c r="C1177" i="11"/>
  <c r="C1178" i="11"/>
  <c r="C1179" i="11"/>
  <c r="C1180" i="11"/>
  <c r="C1181" i="11"/>
  <c r="C1182" i="11"/>
  <c r="C1183" i="11"/>
  <c r="C1184" i="11"/>
  <c r="C1185" i="11"/>
  <c r="C1186" i="11"/>
  <c r="C1187" i="11"/>
  <c r="C1188" i="11"/>
  <c r="C1189" i="11"/>
  <c r="C1190" i="11"/>
  <c r="C1191" i="11"/>
  <c r="C1192" i="11"/>
  <c r="C1193" i="11"/>
  <c r="C1194" i="11"/>
  <c r="C1195" i="11"/>
  <c r="C1196" i="11"/>
  <c r="C1197" i="11"/>
  <c r="C1198" i="11"/>
  <c r="C1199" i="11"/>
  <c r="C1200" i="11"/>
  <c r="C1201" i="11"/>
  <c r="C1202" i="11"/>
  <c r="C1203" i="11"/>
  <c r="C1204" i="11"/>
  <c r="C1205" i="11"/>
  <c r="C1206" i="11"/>
  <c r="C1207" i="11"/>
  <c r="C1208" i="11"/>
  <c r="C1209" i="11"/>
  <c r="C1210" i="11"/>
  <c r="C1211" i="11"/>
  <c r="C1212" i="11"/>
  <c r="C1213" i="11"/>
  <c r="C1214" i="11"/>
  <c r="C1215" i="11"/>
  <c r="C1216" i="11"/>
  <c r="C1217" i="11"/>
  <c r="C1218" i="11"/>
  <c r="C1219" i="11"/>
  <c r="C1220" i="11"/>
  <c r="C1221" i="11"/>
  <c r="C1222" i="11"/>
  <c r="C1223" i="11"/>
  <c r="C1224" i="11"/>
  <c r="C1225" i="11"/>
  <c r="C1226" i="11"/>
  <c r="C1227" i="11"/>
  <c r="C1228" i="11"/>
  <c r="C1229" i="11"/>
  <c r="C1230" i="11"/>
  <c r="C1231" i="11"/>
  <c r="C1232" i="11"/>
  <c r="C1233" i="11"/>
  <c r="C1234" i="11"/>
  <c r="C1235" i="11"/>
  <c r="C1236" i="11"/>
  <c r="C1237" i="11"/>
  <c r="C1238" i="11"/>
  <c r="C1239" i="11"/>
  <c r="C1240" i="11"/>
  <c r="C1241" i="11"/>
  <c r="C1242" i="11"/>
  <c r="C1243" i="11"/>
  <c r="C1244" i="11"/>
  <c r="C1245" i="11"/>
  <c r="C1246" i="11"/>
  <c r="C1247" i="11"/>
  <c r="C1248" i="11"/>
  <c r="C1249" i="11"/>
  <c r="C1250" i="11"/>
  <c r="C1251" i="11"/>
  <c r="C1252" i="11"/>
  <c r="C1253" i="11"/>
  <c r="C1254" i="11"/>
  <c r="C1255" i="11"/>
  <c r="C1256" i="11"/>
  <c r="C1257" i="11"/>
  <c r="C1258" i="11"/>
  <c r="C1259" i="11"/>
  <c r="C1260" i="11"/>
  <c r="C1261" i="11"/>
  <c r="C1262" i="11"/>
  <c r="C1263" i="11"/>
  <c r="C1264" i="11"/>
  <c r="C1265" i="11"/>
  <c r="C1266" i="11"/>
  <c r="C1267" i="11"/>
  <c r="C1268" i="11"/>
  <c r="C1269" i="11"/>
  <c r="C1270" i="11"/>
  <c r="C1271" i="11"/>
  <c r="C1272" i="11"/>
  <c r="C1273" i="11"/>
  <c r="C1274" i="11"/>
  <c r="C1275" i="11"/>
  <c r="C1276" i="11"/>
  <c r="C1277" i="11"/>
  <c r="C1278" i="11"/>
  <c r="C1279" i="11"/>
  <c r="C1280" i="11"/>
  <c r="C1281" i="11"/>
  <c r="C1282" i="11"/>
  <c r="C1283" i="11"/>
  <c r="C1284" i="11"/>
  <c r="C1285" i="11"/>
  <c r="C1286" i="11"/>
  <c r="C1287" i="11"/>
  <c r="C1288" i="11"/>
  <c r="C1289" i="11"/>
  <c r="C1290" i="11"/>
  <c r="C1291" i="11"/>
  <c r="C1292" i="11"/>
  <c r="C1293" i="11"/>
  <c r="C1294" i="11"/>
  <c r="C1295" i="11"/>
  <c r="C1296" i="11"/>
  <c r="C1297" i="11"/>
  <c r="C1298" i="11"/>
  <c r="C1299" i="11"/>
  <c r="C1300" i="11"/>
  <c r="C1301" i="11"/>
  <c r="C1302" i="11"/>
  <c r="C1303" i="11"/>
  <c r="C1304" i="11"/>
  <c r="C1305" i="11"/>
  <c r="C1306" i="11"/>
  <c r="C1307" i="11"/>
  <c r="C1308" i="11"/>
  <c r="C1309" i="11"/>
  <c r="C1310" i="11"/>
  <c r="C1311" i="11"/>
  <c r="C1312" i="11"/>
  <c r="C1313" i="11"/>
  <c r="C1314" i="11"/>
  <c r="C1315" i="11"/>
  <c r="C1316" i="11"/>
  <c r="C1317" i="11"/>
  <c r="C1318" i="11"/>
  <c r="C1319" i="11"/>
  <c r="C1320" i="11"/>
  <c r="C1321" i="11"/>
  <c r="C1322" i="11"/>
  <c r="C1323" i="11"/>
  <c r="C1324" i="11"/>
  <c r="C1325" i="11"/>
  <c r="C1326" i="11"/>
  <c r="C1327" i="11"/>
  <c r="C1328" i="11"/>
  <c r="C1329" i="11"/>
  <c r="C1330" i="11"/>
  <c r="C1331" i="11"/>
  <c r="C1332" i="11"/>
  <c r="C1333" i="11"/>
  <c r="C1334" i="11"/>
  <c r="C1335" i="11"/>
  <c r="C1336" i="11"/>
  <c r="C1337" i="11"/>
  <c r="C1338" i="11"/>
  <c r="C1339" i="11"/>
  <c r="C1340" i="11"/>
  <c r="C1341" i="11"/>
  <c r="C1342" i="11"/>
  <c r="C1343" i="11"/>
  <c r="C1344" i="11"/>
  <c r="C1345" i="11"/>
  <c r="C1346" i="11"/>
  <c r="C1347" i="11"/>
  <c r="C1348" i="11"/>
  <c r="C1349" i="11"/>
  <c r="C1350" i="11"/>
  <c r="C1351" i="11"/>
  <c r="C1352" i="11"/>
  <c r="C1353" i="11"/>
  <c r="C1354" i="11"/>
  <c r="C1355" i="11"/>
  <c r="C1356" i="11"/>
  <c r="C1357" i="11"/>
  <c r="C1358" i="11"/>
  <c r="C1359" i="11"/>
  <c r="C1360" i="11"/>
  <c r="C1361" i="11"/>
  <c r="C1362" i="11"/>
  <c r="C1363" i="11"/>
  <c r="C1364" i="11"/>
  <c r="C1365" i="11"/>
  <c r="C1366" i="11"/>
  <c r="C1367" i="11"/>
  <c r="C1368" i="11"/>
  <c r="C1369" i="11"/>
  <c r="C1370" i="11"/>
  <c r="C1371" i="11"/>
  <c r="C1372" i="11"/>
  <c r="C1373" i="11"/>
  <c r="C1374" i="11"/>
  <c r="C1375" i="11"/>
  <c r="C1376" i="11"/>
  <c r="C1377" i="11"/>
  <c r="C1378" i="11"/>
  <c r="C1379" i="11"/>
  <c r="C1380" i="11"/>
  <c r="C1381" i="11"/>
  <c r="C1382" i="11"/>
  <c r="C1383" i="11"/>
  <c r="C1384" i="11"/>
  <c r="C1385" i="11"/>
  <c r="C1386" i="11"/>
  <c r="C1387" i="11"/>
  <c r="C1388" i="11"/>
  <c r="C1389" i="11"/>
  <c r="C1390" i="11"/>
  <c r="C1391" i="11"/>
  <c r="C1392" i="11"/>
  <c r="C1393" i="11"/>
  <c r="C1394" i="11"/>
  <c r="C1395" i="11"/>
  <c r="C1396" i="11"/>
  <c r="C1397" i="11"/>
  <c r="C1398" i="11"/>
  <c r="C1399" i="11"/>
  <c r="C1400" i="11"/>
  <c r="C1401" i="11"/>
  <c r="C1402" i="11"/>
  <c r="C1403" i="11"/>
  <c r="C1404" i="11"/>
  <c r="C1405" i="11"/>
  <c r="C1406" i="11"/>
  <c r="C1407" i="11"/>
  <c r="C1408" i="11"/>
  <c r="C1409" i="11"/>
  <c r="C1410" i="11"/>
  <c r="C1411" i="11"/>
  <c r="C1412" i="11"/>
  <c r="C1413" i="11"/>
  <c r="C1414" i="11"/>
  <c r="C1415" i="11"/>
  <c r="C1416" i="11"/>
  <c r="C1417" i="11"/>
  <c r="C1418" i="11"/>
  <c r="C1419" i="11"/>
  <c r="C1420" i="11"/>
  <c r="C1421" i="11"/>
  <c r="C1422" i="11"/>
  <c r="C1423" i="11"/>
  <c r="C1424" i="11"/>
  <c r="C1425" i="11"/>
  <c r="C1426" i="11"/>
  <c r="C1427" i="11"/>
  <c r="C1428" i="11"/>
  <c r="C1429" i="11"/>
  <c r="C1430" i="11"/>
  <c r="C1431" i="11"/>
  <c r="C1432" i="11"/>
  <c r="C1433" i="11"/>
  <c r="C1434" i="11"/>
  <c r="C1435" i="11"/>
  <c r="C1436" i="11"/>
  <c r="C1437" i="11"/>
  <c r="C1438" i="11"/>
  <c r="C1439" i="11"/>
  <c r="C1440" i="11"/>
  <c r="C1441" i="11"/>
  <c r="C1442" i="11"/>
  <c r="C1443" i="11"/>
  <c r="C1444" i="11"/>
  <c r="C1445" i="11"/>
  <c r="C1446" i="11"/>
  <c r="C1447" i="11"/>
  <c r="C1448" i="11"/>
  <c r="C1449" i="11"/>
  <c r="C1450" i="11"/>
  <c r="C1451" i="11"/>
  <c r="C1452" i="11"/>
  <c r="C1453" i="11"/>
  <c r="C1454" i="11"/>
  <c r="C1455" i="11"/>
  <c r="C1456" i="11"/>
  <c r="C1457" i="11"/>
  <c r="C1458" i="11"/>
  <c r="C1459" i="11"/>
  <c r="C1460" i="11"/>
  <c r="C1461" i="11"/>
  <c r="C1462" i="11"/>
  <c r="C1463" i="11"/>
  <c r="C1464" i="11"/>
  <c r="C1465" i="11"/>
  <c r="C1466" i="11"/>
  <c r="C1467" i="11"/>
  <c r="C1468" i="11"/>
  <c r="C1469" i="11"/>
  <c r="C1470" i="11"/>
  <c r="C1471" i="11"/>
  <c r="C1472" i="11"/>
  <c r="C1473" i="11"/>
  <c r="C1474" i="11"/>
  <c r="C1475" i="11"/>
  <c r="C1476" i="11"/>
  <c r="C1477" i="11"/>
  <c r="C1478" i="11"/>
  <c r="C1479" i="11"/>
  <c r="C1480" i="11"/>
  <c r="C1481" i="11"/>
  <c r="C1482" i="11"/>
  <c r="C1483" i="11"/>
  <c r="C1484" i="11"/>
  <c r="C1485" i="11"/>
  <c r="C1486" i="11"/>
  <c r="C1487" i="11"/>
  <c r="C1488" i="11"/>
  <c r="C1489" i="11"/>
  <c r="C1490" i="11"/>
  <c r="C1491" i="11"/>
  <c r="C1492" i="11"/>
  <c r="C1493" i="11"/>
  <c r="C1494" i="11"/>
  <c r="C1495" i="11"/>
  <c r="C1496" i="11"/>
  <c r="C1497" i="11"/>
  <c r="C1498" i="11"/>
  <c r="C1499" i="11"/>
  <c r="C1500" i="11"/>
  <c r="C1501" i="11"/>
  <c r="C1502" i="11"/>
  <c r="C1503" i="11"/>
  <c r="C1504" i="11"/>
  <c r="C1505" i="11"/>
  <c r="C1506" i="11"/>
  <c r="C1507" i="11"/>
  <c r="C1508" i="11"/>
  <c r="C1509" i="11"/>
  <c r="C1510" i="11"/>
  <c r="C1511" i="11"/>
  <c r="C1512" i="11"/>
  <c r="C1513" i="11"/>
  <c r="C1514" i="11"/>
  <c r="C1515" i="11"/>
  <c r="C1516" i="11"/>
  <c r="C1517" i="11"/>
  <c r="C1518" i="11"/>
  <c r="C1519" i="11"/>
  <c r="C1520" i="11"/>
  <c r="C1521" i="11"/>
  <c r="C1522" i="11"/>
  <c r="C1523" i="11"/>
  <c r="C1524" i="11"/>
  <c r="C1525" i="11"/>
  <c r="C1526" i="11"/>
  <c r="C1527" i="11"/>
  <c r="C1528" i="11"/>
  <c r="C1529" i="11"/>
  <c r="C1530" i="11"/>
  <c r="C1531" i="11"/>
  <c r="C1532" i="11"/>
  <c r="C1533" i="11"/>
  <c r="C1534" i="11"/>
  <c r="C1535" i="11"/>
  <c r="C1536" i="11"/>
  <c r="C1537" i="11"/>
  <c r="C1538" i="11"/>
  <c r="C1539" i="11"/>
  <c r="C1540" i="11"/>
  <c r="C1541" i="11"/>
  <c r="C1542" i="11"/>
  <c r="C1543" i="11"/>
  <c r="C1544" i="11"/>
  <c r="C1545" i="11"/>
  <c r="C1546" i="11"/>
  <c r="C1547" i="11"/>
  <c r="C1548" i="11"/>
  <c r="C1549" i="11"/>
  <c r="C1550" i="11"/>
  <c r="C1551" i="11"/>
  <c r="C1552" i="11"/>
  <c r="C1553" i="11"/>
  <c r="C1554" i="11"/>
  <c r="C1555" i="11"/>
  <c r="C1556" i="11"/>
  <c r="C1557" i="11"/>
  <c r="C1558" i="11"/>
  <c r="C1559" i="11"/>
  <c r="C1560" i="11"/>
  <c r="C1561" i="11"/>
  <c r="C1562" i="11"/>
  <c r="C1563" i="11"/>
  <c r="C1564" i="11"/>
  <c r="C1565" i="11"/>
  <c r="C1566" i="11"/>
  <c r="C1567" i="11"/>
  <c r="C1568" i="11"/>
  <c r="C1569" i="11"/>
  <c r="C1570" i="11"/>
  <c r="C1571" i="11"/>
  <c r="C1572" i="11"/>
  <c r="C1573" i="11"/>
  <c r="C1574" i="11"/>
  <c r="C1575" i="11"/>
  <c r="C1576" i="11"/>
  <c r="C1577" i="11"/>
  <c r="C1578" i="11"/>
  <c r="C1579" i="11"/>
  <c r="C1580" i="11"/>
  <c r="C1581" i="11"/>
  <c r="C1582" i="11"/>
  <c r="C1583" i="11"/>
  <c r="C1584" i="11"/>
  <c r="C1585" i="11"/>
  <c r="C1586" i="11"/>
  <c r="C1587" i="11"/>
  <c r="C1588" i="11"/>
  <c r="C1589" i="11"/>
  <c r="C1590" i="11"/>
  <c r="C1591" i="11"/>
  <c r="C1592" i="11"/>
  <c r="C1593" i="11"/>
  <c r="C1594" i="11"/>
  <c r="C1595" i="11"/>
  <c r="C1596" i="11"/>
  <c r="C1597" i="11"/>
  <c r="C1598" i="11"/>
  <c r="C1599" i="11"/>
  <c r="C1600" i="11"/>
  <c r="C1601" i="11"/>
  <c r="C1602" i="11"/>
  <c r="C1603" i="11"/>
  <c r="C1604" i="11"/>
  <c r="C1605" i="11"/>
  <c r="C1606" i="11"/>
  <c r="C1607" i="11"/>
  <c r="C1608" i="11"/>
  <c r="C1609" i="11"/>
  <c r="C1610" i="11"/>
  <c r="C1611" i="11"/>
  <c r="C1612" i="11"/>
  <c r="C1613" i="11"/>
  <c r="C1614" i="11"/>
  <c r="C1615" i="11"/>
  <c r="C1616" i="11"/>
  <c r="C1617" i="11"/>
  <c r="C1618" i="11"/>
  <c r="C1619" i="11"/>
  <c r="C1620" i="11"/>
  <c r="C1621" i="11"/>
  <c r="C1622" i="11"/>
  <c r="C1623" i="11"/>
  <c r="C1624" i="11"/>
  <c r="C1625" i="11"/>
  <c r="C1626" i="11"/>
  <c r="C1627" i="11"/>
  <c r="C1628" i="11"/>
  <c r="C1629" i="11"/>
  <c r="C1630" i="11"/>
  <c r="C1631" i="11"/>
  <c r="C1632" i="11"/>
  <c r="C1633" i="11"/>
  <c r="C1634" i="11"/>
  <c r="C1635" i="11"/>
  <c r="C1636" i="11"/>
  <c r="C1637" i="11"/>
  <c r="C1638" i="11"/>
  <c r="C1639" i="11"/>
  <c r="C1640" i="11"/>
  <c r="C1641" i="11"/>
  <c r="C1642" i="11"/>
  <c r="C1643" i="11"/>
  <c r="C1644" i="11"/>
  <c r="C1645" i="11"/>
  <c r="C1646" i="11"/>
  <c r="C1647" i="11"/>
  <c r="C1648" i="11"/>
  <c r="C1649" i="11"/>
  <c r="C1650" i="11"/>
  <c r="C1651" i="11"/>
  <c r="C1652" i="11"/>
  <c r="C1653" i="11"/>
  <c r="C1654" i="11"/>
  <c r="C1655" i="11"/>
  <c r="C1656" i="11"/>
  <c r="C1657" i="11"/>
  <c r="C1658" i="11"/>
  <c r="C1659" i="11"/>
  <c r="C1660" i="11"/>
  <c r="C1661" i="11"/>
  <c r="C1662" i="11"/>
  <c r="C1663" i="11"/>
  <c r="C1664" i="11"/>
  <c r="C1665" i="11"/>
  <c r="C1666" i="11"/>
  <c r="C1667" i="11"/>
  <c r="C1668" i="11"/>
  <c r="C1669" i="11"/>
  <c r="C1670" i="11"/>
  <c r="C1671" i="11"/>
  <c r="C1672" i="11"/>
  <c r="C1673" i="11"/>
  <c r="C1674" i="11"/>
  <c r="C1675" i="11"/>
  <c r="C1676" i="11"/>
  <c r="C1677" i="11"/>
  <c r="C1678" i="11"/>
  <c r="C1679" i="11"/>
  <c r="C1680" i="11"/>
  <c r="C1681" i="11"/>
  <c r="C1682" i="11"/>
  <c r="C1683" i="11"/>
  <c r="C1684" i="11"/>
  <c r="C1685" i="11"/>
  <c r="C1686" i="11"/>
  <c r="C1687" i="11"/>
  <c r="C1688" i="11"/>
  <c r="C1689" i="11"/>
  <c r="C1690" i="11"/>
  <c r="C1691" i="11"/>
  <c r="C1692" i="11"/>
  <c r="C1693" i="11"/>
  <c r="C1694" i="11"/>
  <c r="C1695" i="11"/>
  <c r="C1696" i="11"/>
  <c r="C1697" i="11"/>
  <c r="C1698" i="11"/>
  <c r="C1699" i="11"/>
  <c r="C1700" i="11"/>
  <c r="C1701" i="11"/>
  <c r="C1702" i="11"/>
  <c r="C1703" i="11"/>
  <c r="C1704" i="11"/>
  <c r="C1705" i="11"/>
  <c r="C1706" i="11"/>
  <c r="C1707" i="11"/>
  <c r="C1708" i="11"/>
  <c r="C1709" i="11"/>
  <c r="C1710" i="11"/>
  <c r="C1711" i="11"/>
  <c r="C1712" i="11"/>
  <c r="C1713" i="11"/>
  <c r="C1714" i="11"/>
  <c r="C1715" i="11"/>
  <c r="C1716" i="11"/>
  <c r="C1717" i="11"/>
  <c r="C1718" i="11"/>
  <c r="C1719" i="11"/>
  <c r="C1720" i="11"/>
  <c r="C1721" i="11"/>
  <c r="C1722" i="11"/>
  <c r="C1723" i="11"/>
  <c r="C1724" i="11"/>
  <c r="C1725" i="11"/>
  <c r="C1726" i="11"/>
  <c r="C1727" i="11"/>
  <c r="C1728" i="11"/>
  <c r="C1729" i="11"/>
  <c r="C1730" i="11"/>
  <c r="C1731" i="11"/>
  <c r="C1732" i="11"/>
  <c r="C1733" i="11"/>
  <c r="C1734" i="11"/>
  <c r="C1735" i="11"/>
  <c r="C1736" i="11"/>
  <c r="C1737" i="11"/>
  <c r="C1738" i="11"/>
  <c r="C1739" i="11"/>
  <c r="C1740" i="11"/>
  <c r="C1741" i="11"/>
  <c r="C1742" i="11"/>
  <c r="C1743" i="11"/>
  <c r="C1744" i="11"/>
  <c r="C1745" i="11"/>
  <c r="C1746" i="11"/>
  <c r="C1747" i="11"/>
  <c r="C1748" i="11"/>
  <c r="C1749" i="11"/>
  <c r="C1750" i="11"/>
  <c r="C1751" i="11"/>
  <c r="C1752" i="11"/>
  <c r="C1753" i="11"/>
  <c r="C1754" i="11"/>
  <c r="C1755" i="11"/>
  <c r="C1756" i="11"/>
  <c r="C1757" i="11"/>
  <c r="C1758" i="11"/>
  <c r="C1759" i="11"/>
  <c r="C1760" i="11"/>
  <c r="C1761" i="11"/>
  <c r="C1762" i="11"/>
  <c r="C1763" i="11"/>
  <c r="C1764" i="11"/>
  <c r="C1765" i="11"/>
  <c r="C1766" i="11"/>
  <c r="C1767" i="11"/>
  <c r="C1768" i="11"/>
  <c r="C1769" i="11"/>
  <c r="C1770" i="11"/>
  <c r="C1771" i="11"/>
  <c r="C1772" i="11"/>
  <c r="C1773" i="11"/>
  <c r="C1774" i="11"/>
  <c r="C1775" i="11"/>
  <c r="C1776" i="11"/>
  <c r="C1777" i="11"/>
  <c r="C1778" i="11"/>
  <c r="C1779" i="11"/>
  <c r="C1780" i="11"/>
  <c r="C1781" i="11"/>
  <c r="C1782" i="11"/>
  <c r="C1783" i="11"/>
  <c r="C1784" i="11"/>
  <c r="C1785" i="11"/>
  <c r="C1786" i="11"/>
  <c r="C1787" i="11"/>
  <c r="C1788" i="11"/>
  <c r="C1789" i="11"/>
  <c r="C1790" i="11"/>
  <c r="C1791" i="11"/>
  <c r="C1792" i="11"/>
  <c r="C1793" i="11"/>
  <c r="C1794" i="11"/>
  <c r="C1795" i="11"/>
  <c r="C1796" i="11"/>
  <c r="C1797" i="11"/>
  <c r="C1798" i="11"/>
  <c r="C1799" i="11"/>
  <c r="C1800" i="11"/>
  <c r="C1801" i="11"/>
  <c r="C1802" i="11"/>
  <c r="C1803" i="11"/>
  <c r="C1804" i="11"/>
  <c r="C1805" i="11"/>
  <c r="C1806" i="11"/>
  <c r="C1807" i="11"/>
  <c r="C1808" i="11"/>
  <c r="C1809" i="11"/>
  <c r="C1810" i="11"/>
  <c r="C1811" i="11"/>
  <c r="C1812" i="11"/>
  <c r="C1813" i="11"/>
  <c r="C1814" i="11"/>
  <c r="C1815" i="11"/>
  <c r="C1816" i="11"/>
  <c r="C1817" i="11"/>
  <c r="C1818" i="11"/>
  <c r="C1819" i="11"/>
  <c r="C1820" i="11"/>
  <c r="C1821" i="11"/>
  <c r="C1822" i="11"/>
  <c r="C1823" i="11"/>
  <c r="C1824" i="11"/>
  <c r="C1825" i="11"/>
  <c r="C1826" i="11"/>
  <c r="C1827" i="11"/>
  <c r="C1828" i="11"/>
  <c r="C1829" i="11"/>
  <c r="C1830" i="11"/>
  <c r="C1831" i="11"/>
  <c r="C1832" i="11"/>
  <c r="C1833" i="11"/>
  <c r="C1834" i="11"/>
  <c r="C1835" i="11"/>
  <c r="C1836" i="11"/>
  <c r="C1837" i="11"/>
  <c r="C1838" i="11"/>
  <c r="C1839" i="11"/>
  <c r="C1840" i="11"/>
  <c r="C1841" i="11"/>
  <c r="C1842" i="11"/>
  <c r="C1843" i="11"/>
  <c r="C1844" i="11"/>
  <c r="C1845" i="11"/>
  <c r="C1846" i="11"/>
  <c r="C1847" i="11"/>
  <c r="C1848" i="11"/>
  <c r="C1849" i="11"/>
  <c r="C1850" i="11"/>
  <c r="C1851" i="11"/>
  <c r="C1852" i="11"/>
  <c r="C1853" i="11"/>
  <c r="C1854" i="11"/>
  <c r="C1855" i="11"/>
  <c r="C1856" i="11"/>
  <c r="C1857" i="11"/>
  <c r="C1858" i="11"/>
  <c r="C1859" i="11"/>
  <c r="C1860" i="11"/>
  <c r="C1861" i="11"/>
  <c r="C1862" i="11"/>
  <c r="C1863" i="11"/>
  <c r="C1864" i="11"/>
  <c r="C1865" i="11"/>
  <c r="C1866" i="11"/>
  <c r="C1867" i="11"/>
  <c r="C1868" i="11"/>
  <c r="C1869" i="11"/>
  <c r="C1870" i="11"/>
  <c r="C1871" i="11"/>
  <c r="C1872" i="11"/>
  <c r="C1873" i="11"/>
  <c r="C1874" i="11"/>
  <c r="C1875" i="11"/>
  <c r="C1876" i="11"/>
  <c r="C1877" i="11"/>
  <c r="C1878" i="11"/>
  <c r="C1879" i="11"/>
  <c r="C1880" i="11"/>
  <c r="C1881" i="11"/>
  <c r="C1882" i="11"/>
  <c r="C1883" i="11"/>
  <c r="C1884" i="11"/>
  <c r="C1885" i="11"/>
  <c r="C1886" i="11"/>
  <c r="C1887" i="11"/>
  <c r="C1888" i="11"/>
  <c r="C1889" i="11"/>
  <c r="C1890" i="11"/>
  <c r="C1891" i="11"/>
  <c r="C1892" i="11"/>
  <c r="C1893" i="11"/>
  <c r="C1894" i="11"/>
  <c r="C1895" i="11"/>
  <c r="C1896" i="11"/>
  <c r="C1897" i="11"/>
  <c r="C1898" i="11"/>
  <c r="C1899" i="11"/>
  <c r="C1900" i="11"/>
  <c r="C1901" i="11"/>
  <c r="C1902" i="11"/>
  <c r="C1903" i="11"/>
  <c r="C1904" i="11"/>
  <c r="C1905" i="11"/>
  <c r="C1906" i="11"/>
  <c r="C1907" i="11"/>
  <c r="C1908" i="11"/>
  <c r="C1909" i="11"/>
  <c r="C1910" i="11"/>
  <c r="C1911" i="11"/>
  <c r="C1912" i="11"/>
  <c r="C1913" i="11"/>
  <c r="C1914" i="11"/>
  <c r="C1915" i="11"/>
  <c r="C1916" i="11"/>
  <c r="C1917" i="11"/>
  <c r="C1918" i="11"/>
  <c r="C1919" i="11"/>
  <c r="C1920" i="11"/>
  <c r="C1921" i="11"/>
  <c r="C1922" i="11"/>
  <c r="C1923" i="11"/>
  <c r="C1924" i="11"/>
  <c r="C1925" i="11"/>
  <c r="C1926" i="11"/>
  <c r="C1927" i="11"/>
  <c r="C1928" i="11"/>
  <c r="C1929" i="11"/>
  <c r="C1930" i="11"/>
  <c r="C1931" i="11"/>
  <c r="C1932" i="11"/>
  <c r="C1933" i="11"/>
  <c r="C1934" i="11"/>
  <c r="C1935" i="11"/>
  <c r="C1936" i="11"/>
  <c r="C1937" i="11"/>
  <c r="C1938" i="11"/>
  <c r="C1939" i="11"/>
  <c r="C1940" i="11"/>
  <c r="C1941" i="11"/>
  <c r="C1942" i="11"/>
  <c r="C1943" i="11"/>
  <c r="C1944" i="11"/>
  <c r="C1945" i="11"/>
  <c r="C1946" i="11"/>
  <c r="C1947" i="11"/>
  <c r="C1948" i="11"/>
  <c r="C1949" i="11"/>
  <c r="C1950" i="11"/>
  <c r="C1951" i="11"/>
  <c r="C1952" i="11"/>
  <c r="C1953" i="11"/>
  <c r="C1954" i="11"/>
  <c r="C1955" i="11"/>
  <c r="C1956" i="11"/>
  <c r="C1957" i="11"/>
  <c r="C1958" i="11"/>
  <c r="C1959" i="11"/>
  <c r="C1960" i="11"/>
  <c r="C1961" i="11"/>
  <c r="C1962" i="11"/>
  <c r="C1963" i="11"/>
  <c r="C1964" i="11"/>
  <c r="C1965" i="11"/>
  <c r="C1966" i="11"/>
  <c r="C1967" i="11"/>
  <c r="C1968" i="11"/>
  <c r="C1969" i="11"/>
  <c r="C1970" i="11"/>
  <c r="C1971" i="11"/>
  <c r="C1972" i="11"/>
  <c r="C1973" i="11"/>
  <c r="C1974" i="11"/>
  <c r="C1975" i="11"/>
  <c r="C1976" i="11"/>
  <c r="C1977" i="11"/>
  <c r="C1978" i="11"/>
  <c r="C1979" i="11"/>
  <c r="C1980" i="11"/>
  <c r="C1981" i="11"/>
  <c r="C1982" i="11"/>
  <c r="C1983" i="11"/>
  <c r="C1984" i="11"/>
  <c r="C1985" i="11"/>
  <c r="C1986" i="11"/>
  <c r="C1987" i="11"/>
  <c r="C1988" i="11"/>
  <c r="C1989" i="11"/>
  <c r="C1990" i="11"/>
  <c r="C1991" i="11"/>
  <c r="C1992" i="11"/>
  <c r="C1993" i="11"/>
  <c r="C1994" i="11"/>
  <c r="C1995" i="11"/>
  <c r="C1996" i="11"/>
  <c r="C1997" i="11"/>
  <c r="C1998" i="11"/>
  <c r="C1999" i="11"/>
  <c r="C2000" i="11"/>
  <c r="C2001" i="11"/>
  <c r="C2002" i="11"/>
  <c r="C2003" i="11"/>
  <c r="C2004" i="11"/>
  <c r="C2005" i="11"/>
  <c r="C2006" i="11"/>
  <c r="C2007" i="11"/>
  <c r="C2008" i="11"/>
  <c r="C2009" i="11"/>
  <c r="C2010" i="11"/>
  <c r="C2011" i="11"/>
  <c r="C2012" i="11"/>
  <c r="C2013" i="11"/>
  <c r="C2014" i="11"/>
  <c r="C2015" i="11"/>
  <c r="C2016" i="11"/>
  <c r="C2017" i="11"/>
  <c r="C2018" i="11"/>
  <c r="C2019" i="11"/>
  <c r="C2020" i="11"/>
  <c r="C2021" i="11"/>
  <c r="C2022" i="11"/>
  <c r="C2023" i="11"/>
  <c r="C2024" i="11"/>
  <c r="C2025" i="11"/>
  <c r="C2026" i="11"/>
  <c r="C2027" i="11"/>
  <c r="C2028" i="11"/>
  <c r="C2029" i="11"/>
  <c r="C2030" i="11"/>
  <c r="C2031" i="11"/>
  <c r="C2032" i="11"/>
  <c r="C2033" i="11"/>
  <c r="C2034" i="11"/>
  <c r="C2035" i="11"/>
  <c r="C2036" i="11"/>
  <c r="C2037" i="11"/>
  <c r="C2038" i="11"/>
  <c r="C2039" i="11"/>
  <c r="C2040" i="11"/>
  <c r="C2041" i="11"/>
  <c r="C2042" i="11"/>
  <c r="C2043" i="11"/>
  <c r="C2044" i="11"/>
  <c r="C2045" i="11"/>
  <c r="C2046" i="11"/>
  <c r="C2047" i="11"/>
  <c r="C2048" i="11"/>
  <c r="C2049" i="11"/>
  <c r="C2050" i="11"/>
  <c r="C2051" i="11"/>
  <c r="C2052" i="11"/>
  <c r="C2053" i="11"/>
  <c r="C2054" i="11"/>
  <c r="C2055" i="11"/>
  <c r="C2056" i="11"/>
  <c r="C2057" i="11"/>
  <c r="C2058" i="11"/>
  <c r="C2059" i="11"/>
  <c r="C2060" i="11"/>
  <c r="C2061" i="11"/>
  <c r="C2062" i="11"/>
  <c r="C2063" i="11"/>
  <c r="C2064" i="11"/>
  <c r="C2065" i="11"/>
  <c r="C2066" i="11"/>
  <c r="C2067" i="11"/>
  <c r="C2068" i="11"/>
  <c r="C2069" i="11"/>
  <c r="C2070" i="11"/>
  <c r="C2071" i="11"/>
  <c r="C2072" i="11"/>
  <c r="C2073" i="11"/>
  <c r="C2074" i="11"/>
  <c r="C2075" i="11"/>
  <c r="C2076" i="11"/>
  <c r="C2077" i="11"/>
  <c r="C2078" i="11"/>
  <c r="C2079" i="11"/>
  <c r="C2080" i="11"/>
  <c r="C2081" i="11"/>
  <c r="C2082" i="11"/>
  <c r="C2083" i="11"/>
  <c r="C2084" i="11"/>
  <c r="C2085" i="11"/>
  <c r="C2086" i="11"/>
  <c r="C2087" i="11"/>
  <c r="C2088" i="11"/>
  <c r="C2089" i="11"/>
  <c r="C2090" i="11"/>
  <c r="C2091" i="11"/>
  <c r="C2092" i="11"/>
  <c r="C2093" i="11"/>
  <c r="C2094" i="11"/>
  <c r="C2095" i="11"/>
  <c r="C2096" i="11"/>
  <c r="C2097" i="11"/>
  <c r="C2098" i="11"/>
  <c r="C2099" i="11"/>
  <c r="C2100" i="11"/>
  <c r="C2101" i="11"/>
  <c r="C2102" i="11"/>
  <c r="C2103" i="11"/>
  <c r="C2104" i="11"/>
  <c r="C2105" i="11"/>
  <c r="C2106" i="11"/>
  <c r="C2107" i="11"/>
  <c r="C2108" i="11"/>
  <c r="C2109" i="11"/>
  <c r="C2110" i="11"/>
  <c r="C2111" i="11"/>
  <c r="C2112" i="11"/>
  <c r="C2113" i="11"/>
  <c r="C2114" i="11"/>
  <c r="C2115" i="11"/>
  <c r="C2116" i="11"/>
  <c r="C2117" i="11"/>
  <c r="C2118" i="11"/>
  <c r="C2119" i="11"/>
  <c r="C2120" i="11"/>
  <c r="C2121" i="11"/>
  <c r="C2122" i="11"/>
  <c r="C2123" i="11"/>
  <c r="C2124" i="11"/>
  <c r="C2125" i="11"/>
  <c r="C2126" i="11"/>
  <c r="C2127" i="11"/>
  <c r="C2128" i="11"/>
  <c r="C2129" i="11"/>
  <c r="C2130" i="11"/>
  <c r="C2131" i="11"/>
  <c r="C2132" i="11"/>
  <c r="C2133" i="11"/>
  <c r="C2134" i="11"/>
  <c r="C2135" i="11"/>
  <c r="C2136" i="11"/>
  <c r="C2137" i="11"/>
  <c r="C2138" i="11"/>
  <c r="C2139" i="11"/>
  <c r="C2140" i="11"/>
  <c r="C2141" i="11"/>
  <c r="C2142" i="11"/>
  <c r="C2143" i="11"/>
  <c r="C2144" i="11"/>
  <c r="C2145" i="11"/>
  <c r="C2146" i="11"/>
  <c r="C2147" i="11"/>
  <c r="C2148" i="11"/>
  <c r="C2149" i="11"/>
  <c r="C2150" i="11"/>
  <c r="C2151" i="11"/>
  <c r="C2152" i="11"/>
  <c r="C2153" i="11"/>
  <c r="C2154" i="11"/>
  <c r="C2155" i="11"/>
  <c r="C2156" i="11"/>
  <c r="C2157" i="11"/>
  <c r="C2158" i="11"/>
  <c r="C2159" i="11"/>
  <c r="C2160" i="11"/>
  <c r="C2161" i="11"/>
  <c r="C2162" i="11"/>
  <c r="C2163" i="11"/>
  <c r="C2164" i="11"/>
  <c r="C2165" i="11"/>
  <c r="C2166" i="11"/>
  <c r="C2167" i="11"/>
  <c r="C2168" i="11"/>
  <c r="C2169" i="11"/>
  <c r="C2170" i="11"/>
  <c r="C2171" i="11"/>
  <c r="C2172" i="11"/>
  <c r="C2173" i="11"/>
  <c r="C2174" i="11"/>
  <c r="C2175" i="11"/>
  <c r="C2176" i="11"/>
  <c r="C2177" i="11"/>
  <c r="C2178" i="11"/>
  <c r="C2179" i="11"/>
  <c r="C2180" i="11"/>
  <c r="C2181" i="11"/>
  <c r="C2182" i="11"/>
  <c r="C2183" i="11"/>
  <c r="C2184" i="11"/>
  <c r="C2185" i="11"/>
  <c r="C2186" i="11"/>
  <c r="C2187" i="11"/>
  <c r="C2188" i="11"/>
  <c r="C2189" i="11"/>
  <c r="C2190" i="11"/>
  <c r="C2191" i="11"/>
  <c r="C2192" i="11"/>
  <c r="C2193" i="11"/>
  <c r="C2194" i="11"/>
  <c r="C2195" i="11"/>
  <c r="C2196" i="11"/>
  <c r="C2197" i="11"/>
  <c r="C2198" i="11"/>
  <c r="C2199" i="11"/>
  <c r="C2200" i="11"/>
  <c r="C2201" i="11"/>
  <c r="C2202" i="11"/>
  <c r="C2203" i="11"/>
  <c r="C2204" i="11"/>
  <c r="C2205" i="11"/>
  <c r="C2206" i="11"/>
  <c r="C2207" i="11"/>
  <c r="C2208" i="11"/>
  <c r="C2209" i="11"/>
  <c r="C2210" i="11"/>
  <c r="C2211" i="11"/>
  <c r="C2212" i="11"/>
  <c r="C2213" i="11"/>
  <c r="C2214" i="11"/>
  <c r="C2215" i="11"/>
  <c r="C2216" i="11"/>
  <c r="C2217" i="11"/>
  <c r="C2218" i="11"/>
  <c r="C2219" i="11"/>
  <c r="C2220" i="11"/>
  <c r="C2221" i="11"/>
  <c r="C2222" i="11"/>
  <c r="C2223" i="11"/>
  <c r="C2224" i="11"/>
  <c r="C2225" i="11"/>
  <c r="C2226" i="11"/>
  <c r="C2227" i="11"/>
  <c r="C2228" i="11"/>
  <c r="C2229" i="11"/>
  <c r="C2230" i="11"/>
  <c r="C2231" i="11"/>
  <c r="C2232" i="11"/>
  <c r="C2233" i="11"/>
  <c r="C2234" i="11"/>
  <c r="C2235" i="11"/>
  <c r="C2236" i="11"/>
  <c r="C2237" i="11"/>
  <c r="C2238" i="11"/>
  <c r="C2239" i="11"/>
  <c r="C2240" i="11"/>
  <c r="C2241" i="11"/>
  <c r="C2242" i="11"/>
  <c r="C2243" i="11"/>
  <c r="C2244" i="11"/>
  <c r="C2245" i="11"/>
  <c r="C2246" i="11"/>
  <c r="C2247" i="11"/>
  <c r="C2248" i="11"/>
  <c r="C2249" i="11"/>
  <c r="C2250" i="11"/>
  <c r="C2251" i="11"/>
  <c r="C2252" i="11"/>
  <c r="C2253" i="11"/>
  <c r="C2254" i="11"/>
  <c r="C2255" i="11"/>
  <c r="C2256" i="11"/>
  <c r="C2257" i="11"/>
  <c r="C2258" i="11"/>
  <c r="C2259" i="11"/>
  <c r="C2260" i="11"/>
  <c r="C2261" i="11"/>
  <c r="C2262" i="11"/>
  <c r="C2263" i="11"/>
  <c r="C2264" i="11"/>
  <c r="C2265" i="11"/>
  <c r="C2266" i="11"/>
  <c r="C2267" i="11"/>
  <c r="C2268" i="11"/>
  <c r="C2269" i="11"/>
  <c r="C2270" i="11"/>
  <c r="C2271" i="11"/>
  <c r="C2272" i="11"/>
  <c r="C2273" i="11"/>
  <c r="C2274" i="11"/>
  <c r="C2275" i="11"/>
  <c r="C2276" i="11"/>
  <c r="C2277" i="11"/>
  <c r="C2278" i="11"/>
  <c r="C2279" i="11"/>
  <c r="C2280" i="11"/>
  <c r="C2281" i="11"/>
  <c r="C2282" i="11"/>
  <c r="C2283" i="11"/>
  <c r="C2284" i="11"/>
  <c r="C2285" i="11"/>
  <c r="C2286" i="11"/>
  <c r="C2287" i="11"/>
  <c r="C2288" i="11"/>
  <c r="C2289" i="11"/>
  <c r="C2290" i="11"/>
  <c r="C2291" i="11"/>
  <c r="C2292" i="11"/>
  <c r="C2293" i="11"/>
  <c r="C2294" i="11"/>
  <c r="C2295" i="11"/>
  <c r="C2296" i="11"/>
  <c r="C2297" i="11"/>
  <c r="C2298" i="11"/>
  <c r="C2299" i="11"/>
  <c r="C2300" i="11"/>
  <c r="C2301" i="11"/>
  <c r="C2302" i="11"/>
  <c r="C2303" i="11"/>
  <c r="C2304" i="11"/>
  <c r="C2305" i="11"/>
  <c r="C2306" i="11"/>
  <c r="C2307" i="11"/>
  <c r="C2308" i="11"/>
  <c r="C2309" i="11"/>
  <c r="C2310" i="11"/>
  <c r="C2311" i="11"/>
  <c r="C2312" i="11"/>
  <c r="C2313" i="11"/>
  <c r="C2314" i="11"/>
  <c r="C2315" i="11"/>
  <c r="C2316" i="11"/>
  <c r="C2317" i="11"/>
  <c r="C2318" i="11"/>
  <c r="C2319" i="11"/>
  <c r="C2320" i="11"/>
  <c r="C2321" i="11"/>
  <c r="C2322" i="11"/>
  <c r="C2323" i="11"/>
  <c r="C2324" i="11"/>
  <c r="C2325" i="11"/>
  <c r="C2326" i="11"/>
  <c r="C2327" i="11"/>
  <c r="C2328" i="11"/>
  <c r="C2329" i="11"/>
  <c r="C2330" i="11"/>
  <c r="C2331" i="11"/>
  <c r="C2332" i="11"/>
  <c r="C2333" i="11"/>
  <c r="C2334" i="11"/>
  <c r="C2335" i="11"/>
  <c r="C2336" i="11"/>
  <c r="C2337" i="11"/>
  <c r="C2338" i="11"/>
  <c r="C2339" i="11"/>
  <c r="C2340" i="11"/>
  <c r="C2341" i="11"/>
  <c r="C2342" i="11"/>
  <c r="C2343" i="11"/>
  <c r="C2344" i="11"/>
  <c r="C2345" i="11"/>
  <c r="C2346" i="11"/>
  <c r="C2347" i="11"/>
  <c r="C2348" i="11"/>
  <c r="C2349" i="11"/>
  <c r="C2350" i="11"/>
  <c r="C2351" i="11"/>
  <c r="C2352" i="11"/>
  <c r="C2353" i="11"/>
  <c r="C2354" i="11"/>
  <c r="C2355" i="11"/>
  <c r="C2356" i="11"/>
  <c r="C2357" i="11"/>
  <c r="C2358" i="11"/>
  <c r="C2359" i="11"/>
  <c r="C2360" i="11"/>
  <c r="C2361" i="11"/>
  <c r="C2362" i="11"/>
  <c r="C2363" i="11"/>
  <c r="C2364" i="11"/>
  <c r="C2365" i="11"/>
  <c r="C2366" i="11"/>
  <c r="C2367" i="11"/>
  <c r="C2368" i="11"/>
  <c r="C2369" i="11"/>
  <c r="C2370" i="11"/>
  <c r="C2371" i="11"/>
  <c r="C2372" i="11"/>
  <c r="C2373" i="11"/>
  <c r="C2374" i="11"/>
  <c r="C2375" i="11"/>
  <c r="C2376" i="11"/>
  <c r="C2377" i="11"/>
  <c r="C2378" i="11"/>
  <c r="C2379" i="11"/>
  <c r="C2380" i="11"/>
  <c r="C2381" i="11"/>
  <c r="C2382" i="11"/>
  <c r="C2383" i="11"/>
  <c r="C2384" i="11"/>
  <c r="C2385" i="11"/>
  <c r="C2386" i="11"/>
  <c r="C2387" i="11"/>
  <c r="C2388" i="11"/>
  <c r="C2389" i="11"/>
  <c r="C2390" i="11"/>
  <c r="C2391" i="11"/>
  <c r="C2392" i="11"/>
  <c r="C2393" i="11"/>
  <c r="C2394" i="11"/>
  <c r="C2395" i="11"/>
  <c r="C2396" i="11"/>
  <c r="C2397" i="11"/>
  <c r="C2398" i="11"/>
  <c r="C2399" i="11"/>
  <c r="C2400" i="11"/>
  <c r="C2401" i="11"/>
  <c r="C2402" i="11"/>
  <c r="C2403" i="11"/>
  <c r="C2404" i="11"/>
  <c r="C2405" i="11"/>
  <c r="C2406" i="11"/>
  <c r="C2407" i="11"/>
  <c r="C2408" i="11"/>
  <c r="C2409" i="11"/>
  <c r="C2410" i="11"/>
  <c r="C2411" i="11"/>
  <c r="C2412" i="11"/>
  <c r="C2413" i="11"/>
  <c r="C2414" i="11"/>
  <c r="C2415" i="11"/>
  <c r="C2416" i="11"/>
  <c r="C2417" i="11"/>
  <c r="C2418" i="11"/>
  <c r="C2419" i="11"/>
  <c r="C2420" i="11"/>
  <c r="C2421" i="11"/>
  <c r="C2422" i="11"/>
  <c r="C2423" i="11"/>
  <c r="C2424" i="11"/>
  <c r="C2425" i="11"/>
  <c r="C2426" i="11"/>
  <c r="C2427" i="11"/>
  <c r="C2428" i="11"/>
  <c r="C2429" i="11"/>
  <c r="C2430" i="11"/>
  <c r="C2431" i="11"/>
  <c r="C2432" i="11"/>
  <c r="C2433" i="11"/>
  <c r="C2434" i="11"/>
  <c r="C2435" i="11"/>
  <c r="C2436" i="11"/>
  <c r="C2437" i="11"/>
  <c r="C2438" i="11"/>
  <c r="C2439" i="11"/>
  <c r="C2440" i="11"/>
  <c r="C2441" i="11"/>
  <c r="C2442" i="11"/>
  <c r="C2443" i="11"/>
  <c r="C2444" i="11"/>
  <c r="C2445" i="11"/>
  <c r="C2446" i="11"/>
  <c r="C2447" i="11"/>
  <c r="C2448" i="11"/>
  <c r="C2449" i="11"/>
  <c r="C2450" i="11"/>
  <c r="C2451" i="11"/>
  <c r="C2452" i="11"/>
  <c r="C2453" i="11"/>
  <c r="C2454" i="11"/>
  <c r="C2455" i="11"/>
  <c r="C2456" i="11"/>
  <c r="C2457" i="11"/>
  <c r="C2458" i="11"/>
  <c r="C2459" i="11"/>
  <c r="C2460" i="11"/>
  <c r="C2461" i="11"/>
  <c r="C2462" i="11"/>
  <c r="C2463" i="11"/>
  <c r="C2464" i="11"/>
  <c r="C2465" i="11"/>
  <c r="C2466" i="11"/>
  <c r="C2467" i="11"/>
  <c r="C2468" i="11"/>
  <c r="C2469" i="11"/>
  <c r="C2470" i="11"/>
  <c r="C2471" i="11"/>
  <c r="C2472" i="11"/>
  <c r="C2473" i="11"/>
  <c r="C2474" i="11"/>
  <c r="C2475" i="11"/>
  <c r="C2476" i="11"/>
  <c r="C2477" i="11"/>
  <c r="C2478" i="11"/>
  <c r="C2479" i="11"/>
  <c r="C2480" i="11"/>
  <c r="C2481" i="11"/>
  <c r="C2482" i="11"/>
  <c r="C2483" i="11"/>
  <c r="C2484" i="11"/>
  <c r="C2485" i="11"/>
  <c r="C2486" i="11"/>
  <c r="C2487" i="11"/>
  <c r="C2488" i="11"/>
  <c r="C2489" i="11"/>
  <c r="C2490" i="11"/>
  <c r="C2491" i="11"/>
  <c r="C2492" i="11"/>
  <c r="C2493" i="11"/>
  <c r="C2494" i="11"/>
  <c r="C2495" i="11"/>
  <c r="C2496" i="11"/>
  <c r="C2497" i="11"/>
  <c r="C2498" i="11"/>
  <c r="C2499" i="11"/>
  <c r="C2500" i="11"/>
  <c r="C2501" i="11"/>
  <c r="C2502" i="11"/>
  <c r="C2503" i="11"/>
  <c r="C2504" i="11"/>
  <c r="C2505" i="11"/>
  <c r="C2506" i="11"/>
  <c r="C2507" i="11"/>
  <c r="C2508" i="11"/>
  <c r="C2509" i="11"/>
  <c r="C2510" i="11"/>
  <c r="C2511" i="11"/>
  <c r="C2512" i="11"/>
  <c r="C2513" i="11"/>
  <c r="C2514" i="11"/>
  <c r="C2515" i="11"/>
  <c r="C2516" i="11"/>
  <c r="C2517" i="11"/>
  <c r="C2518" i="11"/>
  <c r="C2519" i="11"/>
  <c r="C2520" i="11"/>
  <c r="C2521" i="11"/>
  <c r="C2522" i="11"/>
  <c r="C2523" i="11"/>
  <c r="C2524" i="11"/>
  <c r="C2525" i="11"/>
  <c r="C2526" i="11"/>
  <c r="C2527" i="11"/>
  <c r="C2528" i="11"/>
  <c r="C2529" i="11"/>
  <c r="C2530" i="11"/>
  <c r="C2531" i="11"/>
  <c r="C2532" i="11"/>
  <c r="C2533" i="11"/>
  <c r="C2534" i="11"/>
  <c r="C2535" i="11"/>
  <c r="C2536" i="11"/>
  <c r="C2537" i="11"/>
  <c r="C2538" i="11"/>
  <c r="C2539" i="11"/>
  <c r="C2540" i="11"/>
  <c r="C2541" i="11"/>
  <c r="C2542" i="11"/>
  <c r="C2543" i="11"/>
  <c r="C2544" i="11"/>
  <c r="C2545" i="11"/>
  <c r="C2546" i="11"/>
  <c r="C2547" i="11"/>
  <c r="C2548" i="11"/>
  <c r="C2549" i="11"/>
  <c r="C2550" i="11"/>
  <c r="C2551" i="11"/>
  <c r="C2552" i="11"/>
  <c r="C2553" i="11"/>
  <c r="C2554" i="11"/>
  <c r="C2555" i="11"/>
  <c r="C2556" i="11"/>
  <c r="C2557" i="11"/>
  <c r="C2558" i="11"/>
  <c r="C2559" i="11"/>
  <c r="C2560" i="11"/>
  <c r="C2561" i="11"/>
  <c r="C2562" i="11"/>
  <c r="C2563" i="11"/>
  <c r="C2564" i="11"/>
  <c r="C2565" i="11"/>
  <c r="C2566" i="11"/>
  <c r="C2567" i="11"/>
  <c r="C2568" i="11"/>
  <c r="C2569" i="11"/>
  <c r="C2570" i="11"/>
  <c r="C2571" i="11"/>
  <c r="C2572" i="11"/>
  <c r="C2573" i="11"/>
  <c r="C2574" i="11"/>
  <c r="C2575" i="11"/>
  <c r="C2576" i="11"/>
  <c r="C2577" i="11"/>
  <c r="C2578" i="11"/>
  <c r="C2579" i="11"/>
  <c r="C2580" i="11"/>
  <c r="C2581" i="11"/>
  <c r="C2582" i="11"/>
  <c r="C2583" i="11"/>
  <c r="C2584" i="11"/>
  <c r="C2585" i="11"/>
  <c r="C2586" i="11"/>
  <c r="C2587" i="11"/>
  <c r="C2588" i="11"/>
  <c r="C2589" i="11"/>
  <c r="C2590" i="11"/>
  <c r="C2591" i="11"/>
  <c r="C2592" i="11"/>
  <c r="C2593" i="11"/>
  <c r="C2594" i="11"/>
  <c r="C2595" i="11"/>
  <c r="C2596" i="11"/>
  <c r="C2597" i="11"/>
  <c r="C2598" i="11"/>
  <c r="C2599" i="11"/>
  <c r="C2600" i="11"/>
  <c r="C2601" i="11"/>
  <c r="C2602" i="11"/>
  <c r="C2603" i="11"/>
  <c r="C2604" i="11"/>
  <c r="C2605" i="11"/>
  <c r="C2606" i="11"/>
  <c r="C2607" i="11"/>
  <c r="C2608" i="11"/>
  <c r="C2609" i="11"/>
  <c r="C2610" i="11"/>
  <c r="C2611" i="11"/>
  <c r="C2612" i="11"/>
  <c r="C2613" i="11"/>
  <c r="C2614" i="11"/>
  <c r="C2615" i="11"/>
  <c r="C2616" i="11"/>
  <c r="C2617" i="11"/>
  <c r="C2618" i="11"/>
  <c r="C2619" i="11"/>
  <c r="C2620" i="11"/>
  <c r="C2621" i="11"/>
  <c r="C2622" i="11"/>
  <c r="C2623" i="11"/>
  <c r="C2624" i="11"/>
  <c r="C2625" i="11"/>
  <c r="C2626" i="11"/>
  <c r="C2627" i="11"/>
  <c r="C2628" i="11"/>
  <c r="C2629" i="11"/>
  <c r="C2630" i="11"/>
  <c r="C2631" i="11"/>
  <c r="C2632" i="11"/>
  <c r="C2633" i="11"/>
  <c r="C2634" i="11"/>
  <c r="C2635" i="11"/>
  <c r="C2636" i="11"/>
  <c r="C2637" i="11"/>
  <c r="C2638" i="11"/>
  <c r="C2639" i="11"/>
  <c r="C2640" i="11"/>
  <c r="C2641" i="11"/>
  <c r="C2642" i="11"/>
  <c r="C2643" i="11"/>
  <c r="C2644" i="11"/>
  <c r="C2645" i="11"/>
  <c r="C2646" i="11"/>
  <c r="C2647" i="11"/>
  <c r="C2648" i="11"/>
  <c r="C2649" i="11"/>
  <c r="C2650" i="11"/>
  <c r="C2651" i="11"/>
  <c r="C2652" i="11"/>
  <c r="C2653" i="11"/>
  <c r="C2654" i="11"/>
  <c r="C2655" i="11"/>
  <c r="C2656" i="11"/>
  <c r="C2657" i="11"/>
  <c r="C2658" i="11"/>
  <c r="C2659" i="11"/>
  <c r="C2660" i="11"/>
  <c r="C2661" i="11"/>
  <c r="C2662" i="11"/>
  <c r="C2663" i="11"/>
  <c r="C2664" i="11"/>
  <c r="C2665" i="11"/>
  <c r="C2666" i="11"/>
  <c r="C2667" i="11"/>
  <c r="C2668" i="11"/>
  <c r="C2669" i="11"/>
  <c r="C2670" i="11"/>
  <c r="C2671" i="11"/>
  <c r="C2672" i="11"/>
  <c r="C2673" i="11"/>
  <c r="C2674" i="11"/>
  <c r="C2675" i="11"/>
  <c r="C2676" i="11"/>
  <c r="C2677" i="11"/>
  <c r="C2678" i="11"/>
  <c r="C2679" i="11"/>
  <c r="C2680" i="11"/>
  <c r="C2681" i="11"/>
  <c r="C2682" i="11"/>
  <c r="C2683" i="11"/>
  <c r="C2684" i="11"/>
  <c r="C2685" i="11"/>
  <c r="C2686" i="11"/>
  <c r="C2687" i="11"/>
  <c r="C2688" i="11"/>
  <c r="C2689" i="11"/>
  <c r="C2690" i="11"/>
  <c r="C2691" i="11"/>
  <c r="C2692" i="11"/>
  <c r="C2693" i="11"/>
  <c r="C2694" i="11"/>
  <c r="C2695" i="11"/>
  <c r="C2696" i="11"/>
  <c r="C2697" i="11"/>
  <c r="C2698" i="11"/>
  <c r="C2699" i="11"/>
  <c r="C2700" i="11"/>
  <c r="C2701" i="11"/>
  <c r="C2702" i="11"/>
  <c r="C2703" i="11"/>
  <c r="C2704" i="11"/>
  <c r="C2705" i="11"/>
  <c r="C2706" i="11"/>
  <c r="C2707" i="11"/>
  <c r="C2708" i="11"/>
  <c r="C2709" i="11"/>
  <c r="C2710" i="11"/>
  <c r="C2711" i="11"/>
  <c r="C2712" i="11"/>
  <c r="C2713" i="11"/>
  <c r="C2714" i="11"/>
  <c r="C2715" i="11"/>
  <c r="C2716" i="11"/>
  <c r="C2717" i="11"/>
  <c r="C2718" i="11"/>
  <c r="C2719" i="11"/>
  <c r="C2720" i="11"/>
  <c r="C2721" i="11"/>
  <c r="C2722" i="11"/>
  <c r="C2723" i="11"/>
  <c r="C2724" i="11"/>
  <c r="C2725" i="11"/>
  <c r="C2726" i="11"/>
  <c r="C2727" i="11"/>
  <c r="C2728" i="11"/>
  <c r="C2729" i="11"/>
  <c r="C2730" i="11"/>
  <c r="C2731" i="11"/>
  <c r="C2732" i="11"/>
  <c r="C2733" i="11"/>
  <c r="C2734" i="11"/>
  <c r="C2735" i="11"/>
  <c r="C2736" i="11"/>
  <c r="C2737" i="11"/>
  <c r="C2738" i="11"/>
  <c r="C2739" i="11"/>
  <c r="C2740" i="11"/>
  <c r="C2741" i="11"/>
  <c r="C2742" i="11"/>
  <c r="C2743" i="11"/>
  <c r="C2744" i="11"/>
  <c r="C2745" i="11"/>
  <c r="C2746" i="11"/>
  <c r="C2747" i="11"/>
  <c r="C2748" i="11"/>
  <c r="C2749" i="11"/>
  <c r="C2750" i="11"/>
  <c r="C2751" i="11"/>
  <c r="C2752" i="11"/>
  <c r="C2753" i="11"/>
  <c r="C2754" i="11"/>
  <c r="C2755" i="11"/>
  <c r="C2756" i="11"/>
  <c r="C2757" i="11"/>
  <c r="C2758" i="11"/>
  <c r="C2759" i="11"/>
  <c r="C2760" i="11"/>
  <c r="C2761" i="11"/>
  <c r="C2762" i="11"/>
  <c r="C2763" i="11"/>
  <c r="C2764" i="11"/>
  <c r="C2765" i="11"/>
  <c r="C2766" i="11"/>
  <c r="C2767" i="11"/>
  <c r="C2768" i="11"/>
  <c r="C2769" i="11"/>
  <c r="C2770" i="11"/>
  <c r="C2771" i="11"/>
  <c r="C2772" i="11"/>
  <c r="C2773" i="11"/>
  <c r="C2774" i="11"/>
  <c r="C2775" i="11"/>
  <c r="C2776" i="11"/>
  <c r="C2777" i="11"/>
  <c r="C2778" i="11"/>
  <c r="C2779" i="11"/>
  <c r="C2780" i="11"/>
  <c r="C2781" i="11"/>
  <c r="C2782" i="11"/>
  <c r="C2783" i="11"/>
  <c r="C2784" i="11"/>
  <c r="C2785" i="11"/>
  <c r="C2786" i="11"/>
  <c r="C2787" i="11"/>
  <c r="C2788" i="11"/>
  <c r="C2789" i="11"/>
  <c r="C2790" i="11"/>
  <c r="C2791" i="11"/>
  <c r="C2792" i="11"/>
  <c r="C2793" i="11"/>
  <c r="C2794" i="11"/>
  <c r="C2795" i="11"/>
  <c r="C2796" i="11"/>
  <c r="C2797" i="11"/>
  <c r="C2798" i="11"/>
  <c r="C2799" i="11"/>
  <c r="C2800" i="11"/>
  <c r="C2801" i="11"/>
  <c r="C2802" i="11"/>
  <c r="C2803" i="11"/>
  <c r="C2804" i="11"/>
  <c r="C2805" i="11"/>
  <c r="C2806" i="11"/>
  <c r="C2807" i="11"/>
  <c r="C2808" i="11"/>
  <c r="C2809" i="11"/>
  <c r="C2810" i="11"/>
  <c r="C2811" i="11"/>
  <c r="C2812" i="11"/>
  <c r="C2813" i="11"/>
  <c r="C2814" i="11"/>
  <c r="C2815" i="11"/>
  <c r="C2816" i="11"/>
  <c r="C2817" i="11"/>
  <c r="C2818" i="11"/>
  <c r="C2819" i="11"/>
  <c r="C2820" i="11"/>
  <c r="C2821" i="11"/>
  <c r="C2822" i="11"/>
  <c r="C2823" i="11"/>
  <c r="C2824" i="11"/>
  <c r="C2825" i="11"/>
  <c r="C2826" i="11"/>
  <c r="C2827" i="11"/>
  <c r="C2828" i="11"/>
  <c r="C2829" i="11"/>
  <c r="C2830" i="11"/>
  <c r="C2831" i="11"/>
  <c r="C2832" i="11"/>
  <c r="C2833" i="11"/>
  <c r="C2834" i="11"/>
  <c r="C2835" i="11"/>
  <c r="C2836" i="11"/>
  <c r="C2837" i="11"/>
  <c r="C2838" i="11"/>
  <c r="C2839" i="11"/>
  <c r="C2840" i="11"/>
  <c r="C2841" i="11"/>
  <c r="C2842" i="11"/>
  <c r="C2843" i="11"/>
  <c r="C2844" i="11"/>
  <c r="C2845" i="11"/>
  <c r="C2846" i="11"/>
  <c r="C2847" i="11"/>
  <c r="C2848" i="11"/>
  <c r="C2849" i="11"/>
  <c r="C2850" i="11"/>
  <c r="C2851" i="11"/>
  <c r="C2852" i="11"/>
  <c r="C2853" i="11"/>
  <c r="C2854" i="11"/>
  <c r="C2855" i="11"/>
  <c r="C2856" i="11"/>
  <c r="C2857" i="11"/>
  <c r="C2858" i="11"/>
  <c r="C2859" i="11"/>
  <c r="C2860" i="11"/>
  <c r="C2861" i="11"/>
  <c r="C2862" i="11"/>
  <c r="C2863" i="11"/>
  <c r="C2864" i="11"/>
  <c r="C2865" i="11"/>
  <c r="C2866" i="11"/>
  <c r="C2867" i="11"/>
  <c r="C2868" i="11"/>
  <c r="C2869" i="11"/>
  <c r="C2870" i="11"/>
  <c r="C2871" i="11"/>
  <c r="C2872" i="11"/>
  <c r="C2873" i="11"/>
  <c r="C2874" i="11"/>
  <c r="C2875" i="11"/>
  <c r="C2876" i="11"/>
  <c r="C2877" i="11"/>
  <c r="C2878" i="11"/>
  <c r="C2879" i="11"/>
  <c r="C2880" i="11"/>
  <c r="C2881" i="11"/>
  <c r="C2882" i="11"/>
  <c r="C2883" i="11"/>
  <c r="C2884" i="11"/>
  <c r="C2885" i="11"/>
  <c r="C2886" i="11"/>
  <c r="C2887" i="11"/>
  <c r="C2888" i="11"/>
  <c r="C2889" i="11"/>
  <c r="C2890" i="11"/>
  <c r="C2891" i="11"/>
  <c r="C2892" i="11"/>
  <c r="C2893" i="11"/>
  <c r="C2894" i="11"/>
  <c r="C2895" i="11"/>
  <c r="C2896" i="11"/>
  <c r="C2897" i="11"/>
  <c r="C2898" i="11"/>
  <c r="C2899" i="11"/>
  <c r="C2900" i="11"/>
  <c r="C2901" i="11"/>
  <c r="C2902" i="11"/>
  <c r="C2903" i="11"/>
  <c r="C2904" i="11"/>
  <c r="C2905" i="11"/>
  <c r="C2906" i="11"/>
  <c r="C2907" i="11"/>
  <c r="C2908" i="11"/>
  <c r="C2909" i="11"/>
  <c r="C2910" i="11"/>
  <c r="C2911" i="11"/>
  <c r="C2912" i="11"/>
  <c r="C2913" i="11"/>
  <c r="C2914" i="11"/>
  <c r="C2915" i="11"/>
  <c r="C2916" i="11"/>
  <c r="C2917" i="11"/>
  <c r="C2918" i="11"/>
  <c r="C2919" i="11"/>
  <c r="C2920" i="11"/>
  <c r="C2921" i="11"/>
  <c r="C2922" i="11"/>
  <c r="C2923" i="11"/>
  <c r="C2924" i="11"/>
  <c r="C2925" i="11"/>
  <c r="C2926" i="11"/>
  <c r="C2927" i="11"/>
  <c r="C2928" i="11"/>
  <c r="C2929" i="11"/>
  <c r="C2930" i="11"/>
  <c r="C2931" i="11"/>
  <c r="C2932" i="11"/>
  <c r="C2933" i="11"/>
  <c r="C2934" i="11"/>
  <c r="C2935" i="11"/>
  <c r="C2936" i="11"/>
  <c r="C2937" i="11"/>
  <c r="C2938" i="11"/>
  <c r="C2939" i="11"/>
  <c r="C2940" i="11"/>
  <c r="C2941" i="11"/>
  <c r="C2942" i="11"/>
  <c r="C2943" i="11"/>
  <c r="C2944" i="11"/>
  <c r="C2945" i="11"/>
  <c r="C2946" i="11"/>
  <c r="C2947" i="11"/>
  <c r="C2948" i="11"/>
  <c r="C2949" i="11"/>
  <c r="C2950" i="11"/>
  <c r="C2951" i="11"/>
  <c r="C2952" i="11"/>
  <c r="C2953" i="11"/>
  <c r="C2954" i="11"/>
  <c r="C2955" i="11"/>
  <c r="C2956" i="11"/>
  <c r="C2957" i="11"/>
  <c r="C2958" i="11"/>
  <c r="C2959" i="11"/>
  <c r="C2960" i="11"/>
  <c r="C2961" i="11"/>
  <c r="C2962" i="11"/>
  <c r="C2963" i="11"/>
  <c r="C2964" i="11"/>
  <c r="C2965" i="11"/>
  <c r="C2966" i="11"/>
  <c r="C2967" i="11"/>
  <c r="C2968" i="11"/>
  <c r="C2969" i="11"/>
  <c r="C2970" i="11"/>
  <c r="C2971" i="11"/>
  <c r="C2972" i="11"/>
  <c r="C2973" i="11"/>
  <c r="C2974" i="11"/>
  <c r="C2975" i="11"/>
  <c r="C2976" i="11"/>
  <c r="C2977" i="11"/>
  <c r="C2978" i="11"/>
  <c r="C2979" i="11"/>
  <c r="C2980" i="11"/>
  <c r="C2981" i="11"/>
  <c r="C2982" i="11"/>
  <c r="C2983" i="11"/>
  <c r="C2984" i="11"/>
  <c r="C2985" i="11"/>
  <c r="C2986" i="11"/>
  <c r="C2987" i="11"/>
  <c r="C2988" i="11"/>
  <c r="C2989" i="11"/>
  <c r="C2990" i="11"/>
  <c r="C2991" i="11"/>
  <c r="C2992" i="11"/>
  <c r="C2993" i="11"/>
  <c r="C2994" i="11"/>
  <c r="C2995" i="11"/>
  <c r="C2996" i="11"/>
  <c r="C2997" i="11"/>
  <c r="C2998" i="11"/>
  <c r="C2999" i="11"/>
  <c r="C3000" i="11"/>
  <c r="C3001" i="11"/>
  <c r="C3002" i="11"/>
  <c r="C3003" i="11"/>
  <c r="C3004" i="11"/>
  <c r="C3005" i="11"/>
  <c r="C3006" i="11"/>
  <c r="C3007" i="11"/>
  <c r="C3008" i="11"/>
  <c r="C3009" i="11"/>
  <c r="C3010" i="11"/>
  <c r="C3011" i="11"/>
  <c r="C3012" i="11"/>
  <c r="C3013" i="11"/>
  <c r="C3014" i="11"/>
  <c r="C3015" i="11"/>
  <c r="C3016" i="11"/>
  <c r="C3017" i="11"/>
  <c r="C3018" i="11"/>
  <c r="C3019" i="11"/>
  <c r="C3020" i="11"/>
  <c r="C3021" i="11"/>
  <c r="C3022" i="11"/>
  <c r="C3023" i="11"/>
  <c r="C3024" i="11"/>
  <c r="C3025" i="11"/>
  <c r="C3026" i="11"/>
  <c r="C3027" i="11"/>
  <c r="C3028" i="11"/>
  <c r="C3029" i="11"/>
  <c r="C3030" i="11"/>
  <c r="C3031" i="11"/>
  <c r="C3032" i="11"/>
  <c r="C3033" i="11"/>
  <c r="C3034" i="11"/>
  <c r="C3035" i="11"/>
  <c r="C3036" i="11"/>
  <c r="C3037" i="11"/>
  <c r="C3038" i="11"/>
  <c r="C3039" i="11"/>
  <c r="C3040" i="11"/>
  <c r="C3041" i="11"/>
  <c r="C3042" i="11"/>
  <c r="C3043" i="11"/>
  <c r="C3044" i="11"/>
  <c r="C3045" i="11"/>
  <c r="C3046" i="11"/>
  <c r="C3047" i="11"/>
  <c r="C3048" i="11"/>
  <c r="C3049" i="11"/>
  <c r="C3050" i="11"/>
  <c r="C3051" i="11"/>
  <c r="C3052" i="11"/>
  <c r="C3053" i="11"/>
  <c r="C3054" i="11"/>
  <c r="C3055" i="11"/>
  <c r="C3056" i="11"/>
  <c r="C3057" i="11"/>
  <c r="C3058" i="11"/>
  <c r="C3059" i="11"/>
  <c r="C3060" i="11"/>
  <c r="C3061" i="11"/>
  <c r="C3062" i="11"/>
  <c r="C3063" i="11"/>
  <c r="C3064" i="11"/>
  <c r="C3065" i="11"/>
  <c r="C3066" i="11"/>
  <c r="C3067" i="11"/>
  <c r="C3068" i="11"/>
  <c r="C3069" i="11"/>
  <c r="C3070" i="11"/>
  <c r="C3071" i="11"/>
  <c r="C3072" i="11"/>
  <c r="C3073" i="11"/>
  <c r="C3074" i="11"/>
  <c r="C3075" i="11"/>
  <c r="C3076" i="11"/>
  <c r="C3077" i="11"/>
  <c r="C3078" i="11"/>
  <c r="C3079" i="11"/>
  <c r="C3080" i="11"/>
  <c r="C3081" i="11"/>
  <c r="C3082" i="11"/>
  <c r="C3083" i="11"/>
  <c r="C3084" i="11"/>
  <c r="C3085" i="11"/>
  <c r="C3086" i="11"/>
  <c r="C3087" i="11"/>
  <c r="C3088" i="11"/>
  <c r="C3089" i="11"/>
  <c r="C3090" i="11"/>
  <c r="C3091" i="11"/>
  <c r="C3092" i="11"/>
  <c r="C3093" i="11"/>
  <c r="C3094" i="11"/>
  <c r="C3095" i="11"/>
  <c r="C3096" i="11"/>
  <c r="C3097" i="11"/>
  <c r="C3098" i="11"/>
  <c r="C3099" i="11"/>
  <c r="C3100" i="11"/>
  <c r="C3101" i="11"/>
  <c r="C3102" i="11"/>
  <c r="C3103" i="11"/>
  <c r="C3104" i="11"/>
  <c r="C3105" i="11"/>
  <c r="C3106" i="11"/>
  <c r="C3107" i="11"/>
  <c r="C3108" i="11"/>
  <c r="C3109" i="11"/>
  <c r="C3110" i="11"/>
  <c r="C3111" i="11"/>
  <c r="C3112" i="11"/>
  <c r="C3113" i="11"/>
  <c r="C3114" i="11"/>
  <c r="C3115" i="11"/>
  <c r="C3116" i="11"/>
  <c r="C3117" i="11"/>
  <c r="C3118" i="11"/>
  <c r="C3119" i="11"/>
  <c r="C3120" i="11"/>
  <c r="C3121" i="11"/>
  <c r="C3122" i="11"/>
  <c r="C3123" i="11"/>
  <c r="C3124" i="11"/>
  <c r="C3125" i="11"/>
  <c r="C3126" i="11"/>
  <c r="C3127" i="11"/>
  <c r="C3128" i="11"/>
  <c r="C3129" i="11"/>
  <c r="C3130" i="11"/>
  <c r="C3131" i="11"/>
  <c r="C3132" i="11"/>
  <c r="C3133" i="11"/>
  <c r="C3134" i="11"/>
  <c r="C3135" i="11"/>
  <c r="C3136" i="11"/>
  <c r="C3137" i="11"/>
  <c r="C3138" i="11"/>
  <c r="C3139" i="11"/>
  <c r="C3140" i="11"/>
  <c r="C3141" i="11"/>
  <c r="C3142" i="11"/>
  <c r="C3143" i="11"/>
  <c r="C3144" i="11"/>
  <c r="C3145" i="11"/>
  <c r="C3146" i="11"/>
  <c r="C3147" i="11"/>
  <c r="C3148" i="11"/>
  <c r="C3149" i="11"/>
  <c r="C3150" i="11"/>
  <c r="C3151" i="11"/>
  <c r="C3152" i="11"/>
  <c r="C3153" i="11"/>
  <c r="C3154" i="11"/>
  <c r="C3155" i="11"/>
  <c r="C3156" i="11"/>
  <c r="C3157" i="11"/>
  <c r="C3158" i="11"/>
  <c r="C3159" i="11"/>
  <c r="C3160" i="11"/>
  <c r="C3161" i="11"/>
  <c r="C3162" i="11"/>
  <c r="C3163" i="11"/>
  <c r="C3164" i="11"/>
  <c r="C3165" i="11"/>
  <c r="C3166" i="11"/>
  <c r="C3167" i="11"/>
  <c r="C3168" i="11"/>
  <c r="C3169" i="11"/>
  <c r="C3170" i="11"/>
  <c r="C3171" i="11"/>
  <c r="C3172" i="11"/>
  <c r="C3173" i="11"/>
  <c r="C3174" i="11"/>
  <c r="C3175" i="11"/>
  <c r="C3176" i="11"/>
  <c r="C3177" i="11"/>
  <c r="C3178" i="11"/>
  <c r="C3179" i="11"/>
  <c r="C3180" i="11"/>
  <c r="C3181" i="11"/>
  <c r="C3182" i="11"/>
  <c r="C3183" i="11"/>
  <c r="C3184" i="11"/>
  <c r="C3185" i="11"/>
  <c r="C3186" i="11"/>
  <c r="C3187" i="11"/>
  <c r="C3188" i="11"/>
  <c r="C3189" i="11"/>
  <c r="C3190" i="11"/>
  <c r="C3191" i="11"/>
  <c r="C3192" i="11"/>
  <c r="C3193" i="11"/>
  <c r="C3194" i="11"/>
  <c r="C3195" i="11"/>
  <c r="C3196" i="11"/>
  <c r="C3197" i="11"/>
  <c r="C3198" i="11"/>
  <c r="C3199" i="11"/>
  <c r="C3200" i="11"/>
  <c r="C3201" i="11"/>
  <c r="C3202" i="11"/>
  <c r="C3203" i="11"/>
  <c r="C3204" i="11"/>
  <c r="C3205" i="11"/>
  <c r="C3206" i="11"/>
  <c r="C3207" i="11"/>
  <c r="C3208" i="11"/>
  <c r="C3209" i="11"/>
  <c r="C3210" i="11"/>
  <c r="C3211" i="11"/>
  <c r="C3212" i="11"/>
  <c r="C3213" i="11"/>
  <c r="C3214" i="11"/>
  <c r="C3215" i="11"/>
  <c r="C3216" i="11"/>
  <c r="C3217" i="11"/>
  <c r="C3218" i="11"/>
  <c r="C3219" i="11"/>
  <c r="C3220" i="11"/>
  <c r="C3221" i="11"/>
  <c r="C3222" i="11"/>
  <c r="C3223" i="11"/>
  <c r="C3224" i="11"/>
  <c r="C3225" i="11"/>
  <c r="C3226" i="11"/>
  <c r="C3227" i="11"/>
  <c r="C3228" i="11"/>
  <c r="C3229" i="11"/>
  <c r="C3230" i="11"/>
  <c r="C3231" i="11"/>
  <c r="C3232" i="11"/>
  <c r="C3233" i="11"/>
  <c r="C3234" i="11"/>
  <c r="C3235" i="11"/>
  <c r="C3236" i="11"/>
  <c r="C3237" i="11"/>
  <c r="C3238" i="11"/>
  <c r="C3239" i="11"/>
  <c r="C3240" i="11"/>
  <c r="C3241" i="11"/>
  <c r="C3242" i="11"/>
  <c r="C3243" i="11"/>
  <c r="C3244" i="11"/>
  <c r="C3245" i="11"/>
  <c r="C3246" i="11"/>
  <c r="C3247" i="11"/>
  <c r="C3248" i="11"/>
  <c r="C3249" i="11"/>
  <c r="C3250" i="11"/>
  <c r="C3251" i="11"/>
  <c r="C3252" i="11"/>
  <c r="C3253" i="11"/>
  <c r="C3254" i="11"/>
  <c r="C3255" i="11"/>
  <c r="C3256" i="11"/>
  <c r="C3257" i="11"/>
  <c r="C3258" i="11"/>
  <c r="C3259" i="11"/>
  <c r="C3260" i="11"/>
  <c r="C3261" i="11"/>
  <c r="C3262" i="11"/>
  <c r="C3263" i="11"/>
  <c r="C3264" i="11"/>
  <c r="C3265" i="11"/>
  <c r="C3266" i="11"/>
  <c r="C3267" i="11"/>
  <c r="C3268" i="11"/>
  <c r="C3269" i="11"/>
  <c r="C3270" i="11"/>
  <c r="C3271" i="11"/>
  <c r="C3272" i="11"/>
  <c r="C3273" i="11"/>
  <c r="C3274" i="11"/>
  <c r="C3275" i="11"/>
  <c r="C3276" i="11"/>
  <c r="C3277" i="11"/>
  <c r="C3278" i="11"/>
  <c r="C3279" i="11"/>
  <c r="C3280" i="11"/>
  <c r="C3281" i="11"/>
  <c r="C3282" i="11"/>
  <c r="C3283" i="11"/>
  <c r="C3284" i="11"/>
  <c r="C3285" i="11"/>
  <c r="C3286" i="11"/>
  <c r="C3287" i="11"/>
  <c r="C3288" i="11"/>
  <c r="C3289" i="11"/>
  <c r="C3290" i="11"/>
  <c r="C3291" i="11"/>
  <c r="C3292" i="11"/>
  <c r="C3293" i="11"/>
  <c r="C3294" i="11"/>
  <c r="C3295" i="11"/>
  <c r="C3296" i="11"/>
  <c r="C3297" i="11"/>
  <c r="C3298" i="11"/>
  <c r="C3299" i="11"/>
  <c r="C3300" i="11"/>
  <c r="C3301" i="11"/>
  <c r="C3302" i="11"/>
  <c r="C3303" i="11"/>
  <c r="C3304" i="11"/>
  <c r="C3305" i="11"/>
  <c r="C3306" i="11"/>
  <c r="C3307" i="11"/>
  <c r="C3308" i="11"/>
  <c r="C3309" i="11"/>
  <c r="C3310" i="11"/>
  <c r="C3311" i="11"/>
  <c r="C3312" i="11"/>
  <c r="C3313" i="11"/>
  <c r="C3314" i="11"/>
  <c r="C3315" i="11"/>
  <c r="C3316" i="11"/>
  <c r="C3317" i="11"/>
  <c r="C3318" i="11"/>
  <c r="C3319" i="11"/>
  <c r="C3320" i="11"/>
  <c r="C3321" i="11"/>
  <c r="C3322" i="11"/>
  <c r="C3323" i="11"/>
  <c r="C3324" i="11"/>
  <c r="C3325" i="11"/>
  <c r="C3326" i="11"/>
  <c r="C3327" i="11"/>
  <c r="C3328" i="11"/>
  <c r="C3329" i="11"/>
  <c r="C3330" i="11"/>
  <c r="C3331" i="11"/>
  <c r="C3332" i="11"/>
  <c r="C3333" i="11"/>
  <c r="C3334" i="11"/>
  <c r="C3335" i="11"/>
  <c r="C3336" i="11"/>
  <c r="C3337" i="11"/>
  <c r="C3338" i="11"/>
  <c r="C3339" i="11"/>
  <c r="C3340" i="11"/>
  <c r="C3341" i="11"/>
  <c r="C3342" i="11"/>
  <c r="C3343" i="11"/>
  <c r="C3344" i="11"/>
  <c r="C3345" i="11"/>
  <c r="C3346" i="11"/>
  <c r="C3347" i="11"/>
  <c r="C3348" i="11"/>
  <c r="C3349" i="11"/>
  <c r="C3350" i="11"/>
  <c r="C3351" i="11"/>
  <c r="C3352" i="11"/>
  <c r="C3353" i="11"/>
  <c r="C3354" i="11"/>
  <c r="C3355" i="11"/>
  <c r="C3356" i="11"/>
  <c r="C3357" i="11"/>
  <c r="C3358" i="11"/>
  <c r="C3359" i="11"/>
  <c r="C3360" i="11"/>
  <c r="C3361" i="11"/>
  <c r="C3362" i="11"/>
  <c r="C3363" i="11"/>
  <c r="C3364" i="11"/>
  <c r="C3365" i="11"/>
  <c r="C3366" i="11"/>
  <c r="C3367" i="11"/>
  <c r="C3368" i="11"/>
  <c r="C3369" i="11"/>
  <c r="C3370" i="11"/>
  <c r="C3371" i="11"/>
  <c r="C3372" i="11"/>
  <c r="C3373" i="11"/>
  <c r="C3374" i="11"/>
  <c r="C3375" i="11"/>
  <c r="C3376" i="11"/>
  <c r="C3377" i="11"/>
  <c r="C3378" i="11"/>
  <c r="C3379" i="11"/>
  <c r="C3380" i="11"/>
  <c r="C3381" i="11"/>
  <c r="C3382" i="11"/>
  <c r="C3383" i="11"/>
  <c r="C3384" i="11"/>
  <c r="C3385" i="11"/>
  <c r="C3386" i="11"/>
  <c r="C3387" i="11"/>
  <c r="C3388" i="11"/>
  <c r="C3389" i="11"/>
  <c r="C3390" i="11"/>
  <c r="C3391" i="11"/>
  <c r="C3392" i="11"/>
  <c r="C3393" i="11"/>
  <c r="C3394" i="11"/>
  <c r="C3395" i="11"/>
  <c r="C3396" i="11"/>
  <c r="C3397" i="11"/>
  <c r="C3398" i="11"/>
  <c r="C3399" i="11"/>
  <c r="C3400" i="11"/>
  <c r="C3401" i="11"/>
  <c r="C3402" i="11"/>
  <c r="C3403" i="11"/>
  <c r="C3404" i="11"/>
  <c r="C3405" i="11"/>
  <c r="C3406" i="11"/>
  <c r="C3407" i="11"/>
  <c r="C3408" i="11"/>
  <c r="C3409" i="11"/>
  <c r="C3410" i="11"/>
  <c r="C3411" i="11"/>
  <c r="C3412" i="11"/>
  <c r="C3413" i="11"/>
  <c r="C3414" i="11"/>
  <c r="C3415" i="11"/>
  <c r="C3416" i="11"/>
  <c r="C3417" i="11"/>
  <c r="C3418" i="11"/>
  <c r="C3419" i="11"/>
  <c r="C3420" i="11"/>
  <c r="C3421" i="11"/>
  <c r="C3422" i="11"/>
  <c r="C3423" i="11"/>
  <c r="C3424" i="11"/>
  <c r="C3425" i="11"/>
  <c r="C3426" i="11"/>
  <c r="C2" i="11"/>
</calcChain>
</file>

<file path=xl/sharedStrings.xml><?xml version="1.0" encoding="utf-8"?>
<sst xmlns="http://schemas.openxmlformats.org/spreadsheetml/2006/main" count="30006" uniqueCount="8555">
  <si>
    <t>SKU</t>
  </si>
  <si>
    <t>Category</t>
  </si>
  <si>
    <t>Price</t>
  </si>
  <si>
    <t>SHA-01</t>
  </si>
  <si>
    <t>SHA-02</t>
  </si>
  <si>
    <t>SHA-03</t>
  </si>
  <si>
    <t>SHA-04</t>
  </si>
  <si>
    <t>SHA-05</t>
  </si>
  <si>
    <t>CON-01</t>
  </si>
  <si>
    <t>CON-02</t>
  </si>
  <si>
    <t>CON-03</t>
  </si>
  <si>
    <t>CON-04</t>
  </si>
  <si>
    <t>CON-05</t>
  </si>
  <si>
    <t>SER-01</t>
  </si>
  <si>
    <t>SER-02</t>
  </si>
  <si>
    <t>SER-03</t>
  </si>
  <si>
    <t>SER-04</t>
  </si>
  <si>
    <t>SER-05</t>
  </si>
  <si>
    <t>HAI-01</t>
  </si>
  <si>
    <t>HAI-02</t>
  </si>
  <si>
    <t>HAI-03</t>
  </si>
  <si>
    <t>HAI-04</t>
  </si>
  <si>
    <t>HAI-05</t>
  </si>
  <si>
    <t>MAS-01</t>
  </si>
  <si>
    <t>MAS-02</t>
  </si>
  <si>
    <t>MAS-03</t>
  </si>
  <si>
    <t>MAS-04</t>
  </si>
  <si>
    <t>MAS-05</t>
  </si>
  <si>
    <t>STY-01</t>
  </si>
  <si>
    <t>STY-02</t>
  </si>
  <si>
    <t>STY-03</t>
  </si>
  <si>
    <t>STY-04</t>
  </si>
  <si>
    <t>STY-05</t>
  </si>
  <si>
    <t>HEA-01</t>
  </si>
  <si>
    <t>HEA-02</t>
  </si>
  <si>
    <t>HEA-03</t>
  </si>
  <si>
    <t>HEA-04</t>
  </si>
  <si>
    <t>HEA-05</t>
  </si>
  <si>
    <t>Shampoo</t>
  </si>
  <si>
    <t>Conditioner</t>
  </si>
  <si>
    <t>Serum</t>
  </si>
  <si>
    <t>Hair Oil</t>
  </si>
  <si>
    <t>Mask</t>
  </si>
  <si>
    <t>Styling Cream</t>
  </si>
  <si>
    <t>Heat Protectant</t>
  </si>
  <si>
    <t>OrderID</t>
  </si>
  <si>
    <t>Date</t>
  </si>
  <si>
    <t>CustomerID</t>
  </si>
  <si>
    <t>Units</t>
  </si>
  <si>
    <t>Revenue</t>
  </si>
  <si>
    <t>TrafficSource</t>
  </si>
  <si>
    <t>ORD-300000</t>
  </si>
  <si>
    <t>ORD-300001</t>
  </si>
  <si>
    <t>ORD-300002</t>
  </si>
  <si>
    <t>ORD-300003</t>
  </si>
  <si>
    <t>ORD-300004</t>
  </si>
  <si>
    <t>ORD-300005</t>
  </si>
  <si>
    <t>ORD-300006</t>
  </si>
  <si>
    <t>ORD-300007</t>
  </si>
  <si>
    <t>ORD-300008</t>
  </si>
  <si>
    <t>ORD-300009</t>
  </si>
  <si>
    <t>ORD-300010</t>
  </si>
  <si>
    <t>ORD-300011</t>
  </si>
  <si>
    <t>ORD-300012</t>
  </si>
  <si>
    <t>ORD-300013</t>
  </si>
  <si>
    <t>ORD-300014</t>
  </si>
  <si>
    <t>ORD-300015</t>
  </si>
  <si>
    <t>ORD-300016</t>
  </si>
  <si>
    <t>ORD-300017</t>
  </si>
  <si>
    <t>ORD-300018</t>
  </si>
  <si>
    <t>ORD-300019</t>
  </si>
  <si>
    <t>ORD-300020</t>
  </si>
  <si>
    <t>ORD-300021</t>
  </si>
  <si>
    <t>ORD-300022</t>
  </si>
  <si>
    <t>ORD-300023</t>
  </si>
  <si>
    <t>ORD-300024</t>
  </si>
  <si>
    <t>ORD-300025</t>
  </si>
  <si>
    <t>ORD-300026</t>
  </si>
  <si>
    <t>ORD-300027</t>
  </si>
  <si>
    <t>ORD-300028</t>
  </si>
  <si>
    <t>ORD-300029</t>
  </si>
  <si>
    <t>ORD-300030</t>
  </si>
  <si>
    <t>ORD-300031</t>
  </si>
  <si>
    <t>ORD-300032</t>
  </si>
  <si>
    <t>ORD-300033</t>
  </si>
  <si>
    <t>ORD-300034</t>
  </si>
  <si>
    <t>ORD-300035</t>
  </si>
  <si>
    <t>ORD-300036</t>
  </si>
  <si>
    <t>ORD-300037</t>
  </si>
  <si>
    <t>ORD-300038</t>
  </si>
  <si>
    <t>ORD-300039</t>
  </si>
  <si>
    <t>ORD-300040</t>
  </si>
  <si>
    <t>ORD-300041</t>
  </si>
  <si>
    <t>ORD-300042</t>
  </si>
  <si>
    <t>ORD-300043</t>
  </si>
  <si>
    <t>ORD-300044</t>
  </si>
  <si>
    <t>ORD-300045</t>
  </si>
  <si>
    <t>ORD-300046</t>
  </si>
  <si>
    <t>ORD-300047</t>
  </si>
  <si>
    <t>ORD-300048</t>
  </si>
  <si>
    <t>ORD-300049</t>
  </si>
  <si>
    <t>ORD-300050</t>
  </si>
  <si>
    <t>ORD-300051</t>
  </si>
  <si>
    <t>ORD-300052</t>
  </si>
  <si>
    <t>ORD-300053</t>
  </si>
  <si>
    <t>ORD-300054</t>
  </si>
  <si>
    <t>ORD-300055</t>
  </si>
  <si>
    <t>ORD-300056</t>
  </si>
  <si>
    <t>ORD-300057</t>
  </si>
  <si>
    <t>ORD-300058</t>
  </si>
  <si>
    <t>ORD-300059</t>
  </si>
  <si>
    <t>ORD-300060</t>
  </si>
  <si>
    <t>ORD-300061</t>
  </si>
  <si>
    <t>ORD-300062</t>
  </si>
  <si>
    <t>ORD-300063</t>
  </si>
  <si>
    <t>ORD-300064</t>
  </si>
  <si>
    <t>ORD-300065</t>
  </si>
  <si>
    <t>ORD-300066</t>
  </si>
  <si>
    <t>ORD-300067</t>
  </si>
  <si>
    <t>ORD-300068</t>
  </si>
  <si>
    <t>ORD-300069</t>
  </si>
  <si>
    <t>ORD-300070</t>
  </si>
  <si>
    <t>ORD-300071</t>
  </si>
  <si>
    <t>ORD-300072</t>
  </si>
  <si>
    <t>ORD-300073</t>
  </si>
  <si>
    <t>ORD-300074</t>
  </si>
  <si>
    <t>ORD-300075</t>
  </si>
  <si>
    <t>ORD-300076</t>
  </si>
  <si>
    <t>ORD-300077</t>
  </si>
  <si>
    <t>ORD-300078</t>
  </si>
  <si>
    <t>ORD-300079</t>
  </si>
  <si>
    <t>ORD-300080</t>
  </si>
  <si>
    <t>ORD-300081</t>
  </si>
  <si>
    <t>ORD-300082</t>
  </si>
  <si>
    <t>ORD-300083</t>
  </si>
  <si>
    <t>ORD-300084</t>
  </si>
  <si>
    <t>ORD-300085</t>
  </si>
  <si>
    <t>ORD-300086</t>
  </si>
  <si>
    <t>ORD-300087</t>
  </si>
  <si>
    <t>ORD-300088</t>
  </si>
  <si>
    <t>ORD-300089</t>
  </si>
  <si>
    <t>ORD-300090</t>
  </si>
  <si>
    <t>ORD-300091</t>
  </si>
  <si>
    <t>ORD-300092</t>
  </si>
  <si>
    <t>ORD-300093</t>
  </si>
  <si>
    <t>ORD-300094</t>
  </si>
  <si>
    <t>ORD-300095</t>
  </si>
  <si>
    <t>ORD-300096</t>
  </si>
  <si>
    <t>ORD-300097</t>
  </si>
  <si>
    <t>ORD-300098</t>
  </si>
  <si>
    <t>ORD-300099</t>
  </si>
  <si>
    <t>ORD-300100</t>
  </si>
  <si>
    <t>ORD-300101</t>
  </si>
  <si>
    <t>ORD-300102</t>
  </si>
  <si>
    <t>ORD-300103</t>
  </si>
  <si>
    <t>ORD-300104</t>
  </si>
  <si>
    <t>ORD-300105</t>
  </si>
  <si>
    <t>ORD-300106</t>
  </si>
  <si>
    <t>ORD-300107</t>
  </si>
  <si>
    <t>ORD-300108</t>
  </si>
  <si>
    <t>ORD-300109</t>
  </si>
  <si>
    <t>ORD-300110</t>
  </si>
  <si>
    <t>ORD-300111</t>
  </si>
  <si>
    <t>ORD-300112</t>
  </si>
  <si>
    <t>ORD-300113</t>
  </si>
  <si>
    <t>ORD-300114</t>
  </si>
  <si>
    <t>ORD-300115</t>
  </si>
  <si>
    <t>ORD-300116</t>
  </si>
  <si>
    <t>ORD-300117</t>
  </si>
  <si>
    <t>ORD-300118</t>
  </si>
  <si>
    <t>ORD-300119</t>
  </si>
  <si>
    <t>ORD-300120</t>
  </si>
  <si>
    <t>ORD-300121</t>
  </si>
  <si>
    <t>ORD-300122</t>
  </si>
  <si>
    <t>ORD-300123</t>
  </si>
  <si>
    <t>ORD-300124</t>
  </si>
  <si>
    <t>ORD-300125</t>
  </si>
  <si>
    <t>ORD-300126</t>
  </si>
  <si>
    <t>ORD-300127</t>
  </si>
  <si>
    <t>ORD-300128</t>
  </si>
  <si>
    <t>ORD-300129</t>
  </si>
  <si>
    <t>ORD-300130</t>
  </si>
  <si>
    <t>ORD-300131</t>
  </si>
  <si>
    <t>ORD-300132</t>
  </si>
  <si>
    <t>ORD-300133</t>
  </si>
  <si>
    <t>ORD-300134</t>
  </si>
  <si>
    <t>ORD-300135</t>
  </si>
  <si>
    <t>ORD-300136</t>
  </si>
  <si>
    <t>ORD-300137</t>
  </si>
  <si>
    <t>ORD-300138</t>
  </si>
  <si>
    <t>ORD-300139</t>
  </si>
  <si>
    <t>ORD-300140</t>
  </si>
  <si>
    <t>ORD-300141</t>
  </si>
  <si>
    <t>ORD-300142</t>
  </si>
  <si>
    <t>ORD-300143</t>
  </si>
  <si>
    <t>ORD-300144</t>
  </si>
  <si>
    <t>ORD-300145</t>
  </si>
  <si>
    <t>ORD-300146</t>
  </si>
  <si>
    <t>ORD-300147</t>
  </si>
  <si>
    <t>ORD-300148</t>
  </si>
  <si>
    <t>ORD-300149</t>
  </si>
  <si>
    <t>ORD-300150</t>
  </si>
  <si>
    <t>ORD-300151</t>
  </si>
  <si>
    <t>ORD-300152</t>
  </si>
  <si>
    <t>ORD-300153</t>
  </si>
  <si>
    <t>ORD-300154</t>
  </si>
  <si>
    <t>ORD-300155</t>
  </si>
  <si>
    <t>ORD-300156</t>
  </si>
  <si>
    <t>ORD-300157</t>
  </si>
  <si>
    <t>ORD-300158</t>
  </si>
  <si>
    <t>ORD-300159</t>
  </si>
  <si>
    <t>ORD-300160</t>
  </si>
  <si>
    <t>ORD-300161</t>
  </si>
  <si>
    <t>ORD-300162</t>
  </si>
  <si>
    <t>ORD-300163</t>
  </si>
  <si>
    <t>ORD-300164</t>
  </si>
  <si>
    <t>ORD-300165</t>
  </si>
  <si>
    <t>ORD-300166</t>
  </si>
  <si>
    <t>ORD-300167</t>
  </si>
  <si>
    <t>ORD-300168</t>
  </si>
  <si>
    <t>ORD-300169</t>
  </si>
  <si>
    <t>ORD-300170</t>
  </si>
  <si>
    <t>ORD-300171</t>
  </si>
  <si>
    <t>ORD-300172</t>
  </si>
  <si>
    <t>ORD-300173</t>
  </si>
  <si>
    <t>ORD-300174</t>
  </si>
  <si>
    <t>ORD-300175</t>
  </si>
  <si>
    <t>ORD-300176</t>
  </si>
  <si>
    <t>ORD-300177</t>
  </si>
  <si>
    <t>ORD-300178</t>
  </si>
  <si>
    <t>ORD-300179</t>
  </si>
  <si>
    <t>ORD-300180</t>
  </si>
  <si>
    <t>ORD-300181</t>
  </si>
  <si>
    <t>ORD-300182</t>
  </si>
  <si>
    <t>ORD-300183</t>
  </si>
  <si>
    <t>ORD-300184</t>
  </si>
  <si>
    <t>ORD-300185</t>
  </si>
  <si>
    <t>ORD-300186</t>
  </si>
  <si>
    <t>ORD-300187</t>
  </si>
  <si>
    <t>ORD-300188</t>
  </si>
  <si>
    <t>ORD-300189</t>
  </si>
  <si>
    <t>ORD-300190</t>
  </si>
  <si>
    <t>ORD-300191</t>
  </si>
  <si>
    <t>ORD-300192</t>
  </si>
  <si>
    <t>ORD-300193</t>
  </si>
  <si>
    <t>ORD-300194</t>
  </si>
  <si>
    <t>ORD-300195</t>
  </si>
  <si>
    <t>ORD-300196</t>
  </si>
  <si>
    <t>ORD-300197</t>
  </si>
  <si>
    <t>ORD-300198</t>
  </si>
  <si>
    <t>ORD-300199</t>
  </si>
  <si>
    <t>ORD-300200</t>
  </si>
  <si>
    <t>ORD-300201</t>
  </si>
  <si>
    <t>ORD-300202</t>
  </si>
  <si>
    <t>ORD-300203</t>
  </si>
  <si>
    <t>ORD-300204</t>
  </si>
  <si>
    <t>ORD-300205</t>
  </si>
  <si>
    <t>ORD-300206</t>
  </si>
  <si>
    <t>ORD-300207</t>
  </si>
  <si>
    <t>ORD-300208</t>
  </si>
  <si>
    <t>ORD-300209</t>
  </si>
  <si>
    <t>ORD-300210</t>
  </si>
  <si>
    <t>ORD-300211</t>
  </si>
  <si>
    <t>ORD-300212</t>
  </si>
  <si>
    <t>ORD-300213</t>
  </si>
  <si>
    <t>ORD-300214</t>
  </si>
  <si>
    <t>ORD-300215</t>
  </si>
  <si>
    <t>ORD-300216</t>
  </si>
  <si>
    <t>ORD-300217</t>
  </si>
  <si>
    <t>ORD-300218</t>
  </si>
  <si>
    <t>ORD-300219</t>
  </si>
  <si>
    <t>ORD-300220</t>
  </si>
  <si>
    <t>ORD-300221</t>
  </si>
  <si>
    <t>ORD-300222</t>
  </si>
  <si>
    <t>ORD-300223</t>
  </si>
  <si>
    <t>ORD-300224</t>
  </si>
  <si>
    <t>ORD-300225</t>
  </si>
  <si>
    <t>ORD-300226</t>
  </si>
  <si>
    <t>ORD-300227</t>
  </si>
  <si>
    <t>ORD-300228</t>
  </si>
  <si>
    <t>ORD-300229</t>
  </si>
  <si>
    <t>ORD-300230</t>
  </si>
  <si>
    <t>ORD-300231</t>
  </si>
  <si>
    <t>ORD-300232</t>
  </si>
  <si>
    <t>ORD-300233</t>
  </si>
  <si>
    <t>ORD-300234</t>
  </si>
  <si>
    <t>ORD-300235</t>
  </si>
  <si>
    <t>ORD-300236</t>
  </si>
  <si>
    <t>ORD-300237</t>
  </si>
  <si>
    <t>ORD-300238</t>
  </si>
  <si>
    <t>ORD-300239</t>
  </si>
  <si>
    <t>ORD-300240</t>
  </si>
  <si>
    <t>ORD-300241</t>
  </si>
  <si>
    <t>ORD-300242</t>
  </si>
  <si>
    <t>ORD-300243</t>
  </si>
  <si>
    <t>ORD-300244</t>
  </si>
  <si>
    <t>ORD-300245</t>
  </si>
  <si>
    <t>ORD-300246</t>
  </si>
  <si>
    <t>ORD-300247</t>
  </si>
  <si>
    <t>ORD-300248</t>
  </si>
  <si>
    <t>ORD-300249</t>
  </si>
  <si>
    <t>ORD-300250</t>
  </si>
  <si>
    <t>ORD-300251</t>
  </si>
  <si>
    <t>ORD-300252</t>
  </si>
  <si>
    <t>ORD-300253</t>
  </si>
  <si>
    <t>ORD-300254</t>
  </si>
  <si>
    <t>ORD-300255</t>
  </si>
  <si>
    <t>ORD-300256</t>
  </si>
  <si>
    <t>ORD-300257</t>
  </si>
  <si>
    <t>ORD-300258</t>
  </si>
  <si>
    <t>ORD-300259</t>
  </si>
  <si>
    <t>ORD-300260</t>
  </si>
  <si>
    <t>ORD-300261</t>
  </si>
  <si>
    <t>ORD-300262</t>
  </si>
  <si>
    <t>ORD-300263</t>
  </si>
  <si>
    <t>ORD-300264</t>
  </si>
  <si>
    <t>ORD-300265</t>
  </si>
  <si>
    <t>ORD-300266</t>
  </si>
  <si>
    <t>ORD-300267</t>
  </si>
  <si>
    <t>ORD-300268</t>
  </si>
  <si>
    <t>ORD-300269</t>
  </si>
  <si>
    <t>ORD-300270</t>
  </si>
  <si>
    <t>ORD-300271</t>
  </si>
  <si>
    <t>ORD-300272</t>
  </si>
  <si>
    <t>ORD-300273</t>
  </si>
  <si>
    <t>ORD-300274</t>
  </si>
  <si>
    <t>ORD-300275</t>
  </si>
  <si>
    <t>ORD-300276</t>
  </si>
  <si>
    <t>ORD-300277</t>
  </si>
  <si>
    <t>ORD-300278</t>
  </si>
  <si>
    <t>ORD-300279</t>
  </si>
  <si>
    <t>ORD-300280</t>
  </si>
  <si>
    <t>ORD-300281</t>
  </si>
  <si>
    <t>ORD-300282</t>
  </si>
  <si>
    <t>ORD-300283</t>
  </si>
  <si>
    <t>ORD-300284</t>
  </si>
  <si>
    <t>ORD-300285</t>
  </si>
  <si>
    <t>ORD-300286</t>
  </si>
  <si>
    <t>ORD-300287</t>
  </si>
  <si>
    <t>ORD-300288</t>
  </si>
  <si>
    <t>ORD-300289</t>
  </si>
  <si>
    <t>ORD-300290</t>
  </si>
  <si>
    <t>ORD-300291</t>
  </si>
  <si>
    <t>ORD-300292</t>
  </si>
  <si>
    <t>ORD-300293</t>
  </si>
  <si>
    <t>ORD-300294</t>
  </si>
  <si>
    <t>ORD-300295</t>
  </si>
  <si>
    <t>ORD-300296</t>
  </si>
  <si>
    <t>ORD-300297</t>
  </si>
  <si>
    <t>ORD-300298</t>
  </si>
  <si>
    <t>ORD-300299</t>
  </si>
  <si>
    <t>ORD-300300</t>
  </si>
  <si>
    <t>ORD-300301</t>
  </si>
  <si>
    <t>ORD-300302</t>
  </si>
  <si>
    <t>ORD-300303</t>
  </si>
  <si>
    <t>ORD-300304</t>
  </si>
  <si>
    <t>ORD-300305</t>
  </si>
  <si>
    <t>ORD-300306</t>
  </si>
  <si>
    <t>ORD-300307</t>
  </si>
  <si>
    <t>ORD-300308</t>
  </si>
  <si>
    <t>ORD-300309</t>
  </si>
  <si>
    <t>ORD-300310</t>
  </si>
  <si>
    <t>ORD-300311</t>
  </si>
  <si>
    <t>ORD-300312</t>
  </si>
  <si>
    <t>ORD-300313</t>
  </si>
  <si>
    <t>ORD-300314</t>
  </si>
  <si>
    <t>ORD-300315</t>
  </si>
  <si>
    <t>ORD-300316</t>
  </si>
  <si>
    <t>ORD-300317</t>
  </si>
  <si>
    <t>ORD-300318</t>
  </si>
  <si>
    <t>ORD-300319</t>
  </si>
  <si>
    <t>ORD-300320</t>
  </si>
  <si>
    <t>ORD-300321</t>
  </si>
  <si>
    <t>ORD-300322</t>
  </si>
  <si>
    <t>ORD-300323</t>
  </si>
  <si>
    <t>ORD-300324</t>
  </si>
  <si>
    <t>ORD-300325</t>
  </si>
  <si>
    <t>ORD-300326</t>
  </si>
  <si>
    <t>ORD-300327</t>
  </si>
  <si>
    <t>ORD-300328</t>
  </si>
  <si>
    <t>ORD-300329</t>
  </si>
  <si>
    <t>ORD-300330</t>
  </si>
  <si>
    <t>ORD-300331</t>
  </si>
  <si>
    <t>ORD-300332</t>
  </si>
  <si>
    <t>ORD-300333</t>
  </si>
  <si>
    <t>ORD-300334</t>
  </si>
  <si>
    <t>ORD-300335</t>
  </si>
  <si>
    <t>ORD-300336</t>
  </si>
  <si>
    <t>ORD-300337</t>
  </si>
  <si>
    <t>ORD-300338</t>
  </si>
  <si>
    <t>ORD-300339</t>
  </si>
  <si>
    <t>ORD-300340</t>
  </si>
  <si>
    <t>ORD-300341</t>
  </si>
  <si>
    <t>ORD-300342</t>
  </si>
  <si>
    <t>ORD-300343</t>
  </si>
  <si>
    <t>ORD-300344</t>
  </si>
  <si>
    <t>ORD-300345</t>
  </si>
  <si>
    <t>ORD-300346</t>
  </si>
  <si>
    <t>ORD-300347</t>
  </si>
  <si>
    <t>ORD-300348</t>
  </si>
  <si>
    <t>ORD-300349</t>
  </si>
  <si>
    <t>ORD-300350</t>
  </si>
  <si>
    <t>ORD-300351</t>
  </si>
  <si>
    <t>ORD-300352</t>
  </si>
  <si>
    <t>ORD-300353</t>
  </si>
  <si>
    <t>ORD-300354</t>
  </si>
  <si>
    <t>ORD-300355</t>
  </si>
  <si>
    <t>ORD-300356</t>
  </si>
  <si>
    <t>ORD-300357</t>
  </si>
  <si>
    <t>ORD-300358</t>
  </si>
  <si>
    <t>ORD-300359</t>
  </si>
  <si>
    <t>ORD-300360</t>
  </si>
  <si>
    <t>ORD-300361</t>
  </si>
  <si>
    <t>ORD-300362</t>
  </si>
  <si>
    <t>ORD-300363</t>
  </si>
  <si>
    <t>ORD-300364</t>
  </si>
  <si>
    <t>ORD-300365</t>
  </si>
  <si>
    <t>ORD-300366</t>
  </si>
  <si>
    <t>ORD-300367</t>
  </si>
  <si>
    <t>ORD-300368</t>
  </si>
  <si>
    <t>ORD-300369</t>
  </si>
  <si>
    <t>ORD-300370</t>
  </si>
  <si>
    <t>ORD-300371</t>
  </si>
  <si>
    <t>ORD-300372</t>
  </si>
  <si>
    <t>ORD-300373</t>
  </si>
  <si>
    <t>ORD-300374</t>
  </si>
  <si>
    <t>ORD-300375</t>
  </si>
  <si>
    <t>ORD-300376</t>
  </si>
  <si>
    <t>ORD-300377</t>
  </si>
  <si>
    <t>ORD-300378</t>
  </si>
  <si>
    <t>ORD-300379</t>
  </si>
  <si>
    <t>ORD-300380</t>
  </si>
  <si>
    <t>ORD-300381</t>
  </si>
  <si>
    <t>ORD-300382</t>
  </si>
  <si>
    <t>ORD-300383</t>
  </si>
  <si>
    <t>ORD-300384</t>
  </si>
  <si>
    <t>ORD-300385</t>
  </si>
  <si>
    <t>ORD-300386</t>
  </si>
  <si>
    <t>ORD-300387</t>
  </si>
  <si>
    <t>ORD-300388</t>
  </si>
  <si>
    <t>ORD-300389</t>
  </si>
  <si>
    <t>ORD-300390</t>
  </si>
  <si>
    <t>ORD-300391</t>
  </si>
  <si>
    <t>ORD-300392</t>
  </si>
  <si>
    <t>ORD-300393</t>
  </si>
  <si>
    <t>ORD-300394</t>
  </si>
  <si>
    <t>ORD-300395</t>
  </si>
  <si>
    <t>ORD-300396</t>
  </si>
  <si>
    <t>ORD-300397</t>
  </si>
  <si>
    <t>ORD-300398</t>
  </si>
  <si>
    <t>ORD-300399</t>
  </si>
  <si>
    <t>ORD-300400</t>
  </si>
  <si>
    <t>ORD-300401</t>
  </si>
  <si>
    <t>ORD-300402</t>
  </si>
  <si>
    <t>ORD-300403</t>
  </si>
  <si>
    <t>ORD-300404</t>
  </si>
  <si>
    <t>ORD-300405</t>
  </si>
  <si>
    <t>ORD-300406</t>
  </si>
  <si>
    <t>ORD-300407</t>
  </si>
  <si>
    <t>ORD-300408</t>
  </si>
  <si>
    <t>ORD-300409</t>
  </si>
  <si>
    <t>ORD-300410</t>
  </si>
  <si>
    <t>ORD-300411</t>
  </si>
  <si>
    <t>ORD-300412</t>
  </si>
  <si>
    <t>ORD-300413</t>
  </si>
  <si>
    <t>ORD-300414</t>
  </si>
  <si>
    <t>ORD-300415</t>
  </si>
  <si>
    <t>ORD-300416</t>
  </si>
  <si>
    <t>ORD-300417</t>
  </si>
  <si>
    <t>ORD-300418</t>
  </si>
  <si>
    <t>ORD-300419</t>
  </si>
  <si>
    <t>ORD-300420</t>
  </si>
  <si>
    <t>ORD-300421</t>
  </si>
  <si>
    <t>ORD-300422</t>
  </si>
  <si>
    <t>ORD-300423</t>
  </si>
  <si>
    <t>ORD-300424</t>
  </si>
  <si>
    <t>ORD-300425</t>
  </si>
  <si>
    <t>ORD-300426</t>
  </si>
  <si>
    <t>ORD-300427</t>
  </si>
  <si>
    <t>ORD-300428</t>
  </si>
  <si>
    <t>ORD-300429</t>
  </si>
  <si>
    <t>ORD-300430</t>
  </si>
  <si>
    <t>ORD-300431</t>
  </si>
  <si>
    <t>ORD-300432</t>
  </si>
  <si>
    <t>ORD-300433</t>
  </si>
  <si>
    <t>ORD-300434</t>
  </si>
  <si>
    <t>ORD-300435</t>
  </si>
  <si>
    <t>ORD-300436</t>
  </si>
  <si>
    <t>ORD-300437</t>
  </si>
  <si>
    <t>ORD-300438</t>
  </si>
  <si>
    <t>ORD-300439</t>
  </si>
  <si>
    <t>ORD-300440</t>
  </si>
  <si>
    <t>ORD-300441</t>
  </si>
  <si>
    <t>ORD-300442</t>
  </si>
  <si>
    <t>ORD-300443</t>
  </si>
  <si>
    <t>ORD-300444</t>
  </si>
  <si>
    <t>ORD-300445</t>
  </si>
  <si>
    <t>ORD-300446</t>
  </si>
  <si>
    <t>ORD-300447</t>
  </si>
  <si>
    <t>ORD-300448</t>
  </si>
  <si>
    <t>ORD-300449</t>
  </si>
  <si>
    <t>ORD-300450</t>
  </si>
  <si>
    <t>ORD-300451</t>
  </si>
  <si>
    <t>ORD-300452</t>
  </si>
  <si>
    <t>ORD-300453</t>
  </si>
  <si>
    <t>ORD-300454</t>
  </si>
  <si>
    <t>ORD-300455</t>
  </si>
  <si>
    <t>ORD-300456</t>
  </si>
  <si>
    <t>ORD-300457</t>
  </si>
  <si>
    <t>ORD-300458</t>
  </si>
  <si>
    <t>ORD-300459</t>
  </si>
  <si>
    <t>ORD-300460</t>
  </si>
  <si>
    <t>ORD-300461</t>
  </si>
  <si>
    <t>ORD-300462</t>
  </si>
  <si>
    <t>ORD-300463</t>
  </si>
  <si>
    <t>ORD-300464</t>
  </si>
  <si>
    <t>ORD-300465</t>
  </si>
  <si>
    <t>ORD-300466</t>
  </si>
  <si>
    <t>ORD-300467</t>
  </si>
  <si>
    <t>ORD-300468</t>
  </si>
  <si>
    <t>ORD-300469</t>
  </si>
  <si>
    <t>ORD-300470</t>
  </si>
  <si>
    <t>ORD-300471</t>
  </si>
  <si>
    <t>ORD-300472</t>
  </si>
  <si>
    <t>ORD-300473</t>
  </si>
  <si>
    <t>ORD-300474</t>
  </si>
  <si>
    <t>ORD-300475</t>
  </si>
  <si>
    <t>ORD-300476</t>
  </si>
  <si>
    <t>ORD-300477</t>
  </si>
  <si>
    <t>ORD-300478</t>
  </si>
  <si>
    <t>ORD-300479</t>
  </si>
  <si>
    <t>ORD-300480</t>
  </si>
  <si>
    <t>ORD-300481</t>
  </si>
  <si>
    <t>ORD-300482</t>
  </si>
  <si>
    <t>ORD-300483</t>
  </si>
  <si>
    <t>ORD-300484</t>
  </si>
  <si>
    <t>ORD-300485</t>
  </si>
  <si>
    <t>ORD-300486</t>
  </si>
  <si>
    <t>ORD-300487</t>
  </si>
  <si>
    <t>ORD-300488</t>
  </si>
  <si>
    <t>ORD-300489</t>
  </si>
  <si>
    <t>ORD-300490</t>
  </si>
  <si>
    <t>ORD-300491</t>
  </si>
  <si>
    <t>ORD-300492</t>
  </si>
  <si>
    <t>ORD-300493</t>
  </si>
  <si>
    <t>ORD-300494</t>
  </si>
  <si>
    <t>ORD-300495</t>
  </si>
  <si>
    <t>ORD-300496</t>
  </si>
  <si>
    <t>ORD-300497</t>
  </si>
  <si>
    <t>ORD-300498</t>
  </si>
  <si>
    <t>ORD-300499</t>
  </si>
  <si>
    <t>ORD-300500</t>
  </si>
  <si>
    <t>ORD-300501</t>
  </si>
  <si>
    <t>ORD-300502</t>
  </si>
  <si>
    <t>ORD-300503</t>
  </si>
  <si>
    <t>ORD-300504</t>
  </si>
  <si>
    <t>ORD-300505</t>
  </si>
  <si>
    <t>ORD-300506</t>
  </si>
  <si>
    <t>ORD-300507</t>
  </si>
  <si>
    <t>ORD-300508</t>
  </si>
  <si>
    <t>ORD-300509</t>
  </si>
  <si>
    <t>ORD-300510</t>
  </si>
  <si>
    <t>ORD-300511</t>
  </si>
  <si>
    <t>ORD-300512</t>
  </si>
  <si>
    <t>ORD-300513</t>
  </si>
  <si>
    <t>ORD-300514</t>
  </si>
  <si>
    <t>ORD-300515</t>
  </si>
  <si>
    <t>ORD-300516</t>
  </si>
  <si>
    <t>ORD-300517</t>
  </si>
  <si>
    <t>ORD-300518</t>
  </si>
  <si>
    <t>ORD-300519</t>
  </si>
  <si>
    <t>ORD-300520</t>
  </si>
  <si>
    <t>ORD-300521</t>
  </si>
  <si>
    <t>ORD-300522</t>
  </si>
  <si>
    <t>ORD-300523</t>
  </si>
  <si>
    <t>ORD-300524</t>
  </si>
  <si>
    <t>ORD-300525</t>
  </si>
  <si>
    <t>ORD-300526</t>
  </si>
  <si>
    <t>ORD-300527</t>
  </si>
  <si>
    <t>ORD-300528</t>
  </si>
  <si>
    <t>ORD-300529</t>
  </si>
  <si>
    <t>ORD-300530</t>
  </si>
  <si>
    <t>ORD-300531</t>
  </si>
  <si>
    <t>ORD-300532</t>
  </si>
  <si>
    <t>ORD-300533</t>
  </si>
  <si>
    <t>ORD-300534</t>
  </si>
  <si>
    <t>ORD-300535</t>
  </si>
  <si>
    <t>ORD-300536</t>
  </si>
  <si>
    <t>ORD-300537</t>
  </si>
  <si>
    <t>ORD-300538</t>
  </si>
  <si>
    <t>ORD-300539</t>
  </si>
  <si>
    <t>ORD-300540</t>
  </si>
  <si>
    <t>ORD-300541</t>
  </si>
  <si>
    <t>ORD-300542</t>
  </si>
  <si>
    <t>ORD-300543</t>
  </si>
  <si>
    <t>ORD-300544</t>
  </si>
  <si>
    <t>ORD-300545</t>
  </si>
  <si>
    <t>ORD-300546</t>
  </si>
  <si>
    <t>ORD-300547</t>
  </si>
  <si>
    <t>ORD-300548</t>
  </si>
  <si>
    <t>ORD-300549</t>
  </si>
  <si>
    <t>ORD-300550</t>
  </si>
  <si>
    <t>ORD-300551</t>
  </si>
  <si>
    <t>ORD-300552</t>
  </si>
  <si>
    <t>ORD-300553</t>
  </si>
  <si>
    <t>ORD-300554</t>
  </si>
  <si>
    <t>ORD-300555</t>
  </si>
  <si>
    <t>ORD-300556</t>
  </si>
  <si>
    <t>ORD-300557</t>
  </si>
  <si>
    <t>ORD-300558</t>
  </si>
  <si>
    <t>ORD-300559</t>
  </si>
  <si>
    <t>ORD-300560</t>
  </si>
  <si>
    <t>ORD-300561</t>
  </si>
  <si>
    <t>ORD-300562</t>
  </si>
  <si>
    <t>ORD-300563</t>
  </si>
  <si>
    <t>ORD-300564</t>
  </si>
  <si>
    <t>ORD-300565</t>
  </si>
  <si>
    <t>ORD-300566</t>
  </si>
  <si>
    <t>ORD-300567</t>
  </si>
  <si>
    <t>ORD-300568</t>
  </si>
  <si>
    <t>ORD-300569</t>
  </si>
  <si>
    <t>ORD-300570</t>
  </si>
  <si>
    <t>ORD-300571</t>
  </si>
  <si>
    <t>ORD-300572</t>
  </si>
  <si>
    <t>ORD-300573</t>
  </si>
  <si>
    <t>ORD-300574</t>
  </si>
  <si>
    <t>ORD-300575</t>
  </si>
  <si>
    <t>ORD-300576</t>
  </si>
  <si>
    <t>ORD-300577</t>
  </si>
  <si>
    <t>ORD-300578</t>
  </si>
  <si>
    <t>ORD-300579</t>
  </si>
  <si>
    <t>ORD-300580</t>
  </si>
  <si>
    <t>ORD-300581</t>
  </si>
  <si>
    <t>ORD-300582</t>
  </si>
  <si>
    <t>ORD-300583</t>
  </si>
  <si>
    <t>ORD-300584</t>
  </si>
  <si>
    <t>ORD-300585</t>
  </si>
  <si>
    <t>ORD-300586</t>
  </si>
  <si>
    <t>ORD-300587</t>
  </si>
  <si>
    <t>ORD-300588</t>
  </si>
  <si>
    <t>ORD-300589</t>
  </si>
  <si>
    <t>ORD-300590</t>
  </si>
  <si>
    <t>ORD-300591</t>
  </si>
  <si>
    <t>ORD-300592</t>
  </si>
  <si>
    <t>ORD-300593</t>
  </si>
  <si>
    <t>ORD-300594</t>
  </si>
  <si>
    <t>ORD-300595</t>
  </si>
  <si>
    <t>ORD-300596</t>
  </si>
  <si>
    <t>ORD-300597</t>
  </si>
  <si>
    <t>ORD-300598</t>
  </si>
  <si>
    <t>ORD-300599</t>
  </si>
  <si>
    <t>ORD-300600</t>
  </si>
  <si>
    <t>ORD-300601</t>
  </si>
  <si>
    <t>ORD-300602</t>
  </si>
  <si>
    <t>ORD-300603</t>
  </si>
  <si>
    <t>ORD-300604</t>
  </si>
  <si>
    <t>ORD-300605</t>
  </si>
  <si>
    <t>ORD-300606</t>
  </si>
  <si>
    <t>ORD-300607</t>
  </si>
  <si>
    <t>ORD-300608</t>
  </si>
  <si>
    <t>ORD-300609</t>
  </si>
  <si>
    <t>ORD-300610</t>
  </si>
  <si>
    <t>ORD-300611</t>
  </si>
  <si>
    <t>ORD-300612</t>
  </si>
  <si>
    <t>ORD-300613</t>
  </si>
  <si>
    <t>ORD-300614</t>
  </si>
  <si>
    <t>ORD-300615</t>
  </si>
  <si>
    <t>ORD-300616</t>
  </si>
  <si>
    <t>ORD-300617</t>
  </si>
  <si>
    <t>ORD-300618</t>
  </si>
  <si>
    <t>ORD-300619</t>
  </si>
  <si>
    <t>ORD-300620</t>
  </si>
  <si>
    <t>ORD-300621</t>
  </si>
  <si>
    <t>ORD-300622</t>
  </si>
  <si>
    <t>ORD-300623</t>
  </si>
  <si>
    <t>ORD-300624</t>
  </si>
  <si>
    <t>ORD-300625</t>
  </si>
  <si>
    <t>ORD-300626</t>
  </si>
  <si>
    <t>ORD-300627</t>
  </si>
  <si>
    <t>ORD-300628</t>
  </si>
  <si>
    <t>ORD-300629</t>
  </si>
  <si>
    <t>ORD-300630</t>
  </si>
  <si>
    <t>ORD-300631</t>
  </si>
  <si>
    <t>ORD-300632</t>
  </si>
  <si>
    <t>ORD-300633</t>
  </si>
  <si>
    <t>ORD-300634</t>
  </si>
  <si>
    <t>ORD-300635</t>
  </si>
  <si>
    <t>ORD-300636</t>
  </si>
  <si>
    <t>ORD-300637</t>
  </si>
  <si>
    <t>ORD-300638</t>
  </si>
  <si>
    <t>ORD-300639</t>
  </si>
  <si>
    <t>ORD-300640</t>
  </si>
  <si>
    <t>ORD-300641</t>
  </si>
  <si>
    <t>ORD-300642</t>
  </si>
  <si>
    <t>ORD-300643</t>
  </si>
  <si>
    <t>ORD-300644</t>
  </si>
  <si>
    <t>ORD-300645</t>
  </si>
  <si>
    <t>ORD-300646</t>
  </si>
  <si>
    <t>ORD-300647</t>
  </si>
  <si>
    <t>ORD-300648</t>
  </si>
  <si>
    <t>ORD-300649</t>
  </si>
  <si>
    <t>ORD-300650</t>
  </si>
  <si>
    <t>ORD-300651</t>
  </si>
  <si>
    <t>ORD-300652</t>
  </si>
  <si>
    <t>ORD-300653</t>
  </si>
  <si>
    <t>ORD-300654</t>
  </si>
  <si>
    <t>ORD-300655</t>
  </si>
  <si>
    <t>ORD-300656</t>
  </si>
  <si>
    <t>ORD-300657</t>
  </si>
  <si>
    <t>ORD-300658</t>
  </si>
  <si>
    <t>ORD-300659</t>
  </si>
  <si>
    <t>ORD-300660</t>
  </si>
  <si>
    <t>ORD-300661</t>
  </si>
  <si>
    <t>ORD-300662</t>
  </si>
  <si>
    <t>ORD-300663</t>
  </si>
  <si>
    <t>ORD-300664</t>
  </si>
  <si>
    <t>ORD-300665</t>
  </si>
  <si>
    <t>ORD-300666</t>
  </si>
  <si>
    <t>ORD-300667</t>
  </si>
  <si>
    <t>ORD-300668</t>
  </si>
  <si>
    <t>ORD-300669</t>
  </si>
  <si>
    <t>ORD-300670</t>
  </si>
  <si>
    <t>ORD-300671</t>
  </si>
  <si>
    <t>ORD-300672</t>
  </si>
  <si>
    <t>ORD-300673</t>
  </si>
  <si>
    <t>ORD-300674</t>
  </si>
  <si>
    <t>ORD-300675</t>
  </si>
  <si>
    <t>ORD-300676</t>
  </si>
  <si>
    <t>ORD-300677</t>
  </si>
  <si>
    <t>ORD-300678</t>
  </si>
  <si>
    <t>ORD-300679</t>
  </si>
  <si>
    <t>ORD-300680</t>
  </si>
  <si>
    <t>ORD-300681</t>
  </si>
  <si>
    <t>ORD-300682</t>
  </si>
  <si>
    <t>ORD-300683</t>
  </si>
  <si>
    <t>ORD-300684</t>
  </si>
  <si>
    <t>ORD-300685</t>
  </si>
  <si>
    <t>ORD-300686</t>
  </si>
  <si>
    <t>ORD-300687</t>
  </si>
  <si>
    <t>ORD-300688</t>
  </si>
  <si>
    <t>ORD-300689</t>
  </si>
  <si>
    <t>ORD-300690</t>
  </si>
  <si>
    <t>ORD-300691</t>
  </si>
  <si>
    <t>ORD-300692</t>
  </si>
  <si>
    <t>ORD-300693</t>
  </si>
  <si>
    <t>ORD-300694</t>
  </si>
  <si>
    <t>ORD-300695</t>
  </si>
  <si>
    <t>ORD-300696</t>
  </si>
  <si>
    <t>ORD-300697</t>
  </si>
  <si>
    <t>ORD-300698</t>
  </si>
  <si>
    <t>ORD-300699</t>
  </si>
  <si>
    <t>ORD-300700</t>
  </si>
  <si>
    <t>ORD-300701</t>
  </si>
  <si>
    <t>ORD-300702</t>
  </si>
  <si>
    <t>ORD-300703</t>
  </si>
  <si>
    <t>ORD-300704</t>
  </si>
  <si>
    <t>ORD-300705</t>
  </si>
  <si>
    <t>ORD-300706</t>
  </si>
  <si>
    <t>ORD-300707</t>
  </si>
  <si>
    <t>ORD-300708</t>
  </si>
  <si>
    <t>ORD-300709</t>
  </si>
  <si>
    <t>ORD-300710</t>
  </si>
  <si>
    <t>ORD-300711</t>
  </si>
  <si>
    <t>ORD-300712</t>
  </si>
  <si>
    <t>ORD-300713</t>
  </si>
  <si>
    <t>ORD-300714</t>
  </si>
  <si>
    <t>ORD-300715</t>
  </si>
  <si>
    <t>ORD-300716</t>
  </si>
  <si>
    <t>ORD-300717</t>
  </si>
  <si>
    <t>ORD-300718</t>
  </si>
  <si>
    <t>ORD-300719</t>
  </si>
  <si>
    <t>ORD-300720</t>
  </si>
  <si>
    <t>ORD-300721</t>
  </si>
  <si>
    <t>ORD-300722</t>
  </si>
  <si>
    <t>ORD-300723</t>
  </si>
  <si>
    <t>ORD-300724</t>
  </si>
  <si>
    <t>ORD-300725</t>
  </si>
  <si>
    <t>ORD-300726</t>
  </si>
  <si>
    <t>ORD-300727</t>
  </si>
  <si>
    <t>ORD-300728</t>
  </si>
  <si>
    <t>ORD-300729</t>
  </si>
  <si>
    <t>ORD-300730</t>
  </si>
  <si>
    <t>ORD-300731</t>
  </si>
  <si>
    <t>ORD-300732</t>
  </si>
  <si>
    <t>ORD-300733</t>
  </si>
  <si>
    <t>ORD-300734</t>
  </si>
  <si>
    <t>ORD-300735</t>
  </si>
  <si>
    <t>ORD-300736</t>
  </si>
  <si>
    <t>ORD-300737</t>
  </si>
  <si>
    <t>ORD-300738</t>
  </si>
  <si>
    <t>ORD-300739</t>
  </si>
  <si>
    <t>ORD-300740</t>
  </si>
  <si>
    <t>ORD-300741</t>
  </si>
  <si>
    <t>ORD-300742</t>
  </si>
  <si>
    <t>ORD-300743</t>
  </si>
  <si>
    <t>ORD-300744</t>
  </si>
  <si>
    <t>ORD-300745</t>
  </si>
  <si>
    <t>ORD-300746</t>
  </si>
  <si>
    <t>ORD-300747</t>
  </si>
  <si>
    <t>ORD-300748</t>
  </si>
  <si>
    <t>ORD-300749</t>
  </si>
  <si>
    <t>ORD-300750</t>
  </si>
  <si>
    <t>ORD-300751</t>
  </si>
  <si>
    <t>ORD-300752</t>
  </si>
  <si>
    <t>ORD-300753</t>
  </si>
  <si>
    <t>ORD-300754</t>
  </si>
  <si>
    <t>ORD-300755</t>
  </si>
  <si>
    <t>ORD-300756</t>
  </si>
  <si>
    <t>ORD-300757</t>
  </si>
  <si>
    <t>ORD-300758</t>
  </si>
  <si>
    <t>ORD-300759</t>
  </si>
  <si>
    <t>ORD-300760</t>
  </si>
  <si>
    <t>ORD-300761</t>
  </si>
  <si>
    <t>ORD-300762</t>
  </si>
  <si>
    <t>ORD-300763</t>
  </si>
  <si>
    <t>ORD-300764</t>
  </si>
  <si>
    <t>ORD-300765</t>
  </si>
  <si>
    <t>ORD-300766</t>
  </si>
  <si>
    <t>ORD-300767</t>
  </si>
  <si>
    <t>ORD-300768</t>
  </si>
  <si>
    <t>ORD-300769</t>
  </si>
  <si>
    <t>ORD-300770</t>
  </si>
  <si>
    <t>ORD-300771</t>
  </si>
  <si>
    <t>ORD-300772</t>
  </si>
  <si>
    <t>ORD-300773</t>
  </si>
  <si>
    <t>ORD-300774</t>
  </si>
  <si>
    <t>ORD-300775</t>
  </si>
  <si>
    <t>ORD-300776</t>
  </si>
  <si>
    <t>ORD-300777</t>
  </si>
  <si>
    <t>ORD-300778</t>
  </si>
  <si>
    <t>ORD-300779</t>
  </si>
  <si>
    <t>ORD-300780</t>
  </si>
  <si>
    <t>ORD-300781</t>
  </si>
  <si>
    <t>ORD-300782</t>
  </si>
  <si>
    <t>ORD-300783</t>
  </si>
  <si>
    <t>ORD-300784</t>
  </si>
  <si>
    <t>ORD-300785</t>
  </si>
  <si>
    <t>ORD-300786</t>
  </si>
  <si>
    <t>ORD-300787</t>
  </si>
  <si>
    <t>ORD-300788</t>
  </si>
  <si>
    <t>ORD-300789</t>
  </si>
  <si>
    <t>ORD-300790</t>
  </si>
  <si>
    <t>ORD-300791</t>
  </si>
  <si>
    <t>ORD-300792</t>
  </si>
  <si>
    <t>ORD-300793</t>
  </si>
  <si>
    <t>ORD-300794</t>
  </si>
  <si>
    <t>ORD-300795</t>
  </si>
  <si>
    <t>ORD-300796</t>
  </si>
  <si>
    <t>ORD-300797</t>
  </si>
  <si>
    <t>ORD-300798</t>
  </si>
  <si>
    <t>ORD-300799</t>
  </si>
  <si>
    <t>ORD-300800</t>
  </si>
  <si>
    <t>ORD-300801</t>
  </si>
  <si>
    <t>ORD-300802</t>
  </si>
  <si>
    <t>ORD-300803</t>
  </si>
  <si>
    <t>ORD-300804</t>
  </si>
  <si>
    <t>ORD-300805</t>
  </si>
  <si>
    <t>ORD-300806</t>
  </si>
  <si>
    <t>ORD-300807</t>
  </si>
  <si>
    <t>ORD-300808</t>
  </si>
  <si>
    <t>ORD-300809</t>
  </si>
  <si>
    <t>ORD-300810</t>
  </si>
  <si>
    <t>ORD-300811</t>
  </si>
  <si>
    <t>ORD-300812</t>
  </si>
  <si>
    <t>ORD-300813</t>
  </si>
  <si>
    <t>ORD-300814</t>
  </si>
  <si>
    <t>ORD-300815</t>
  </si>
  <si>
    <t>ORD-300816</t>
  </si>
  <si>
    <t>ORD-300817</t>
  </si>
  <si>
    <t>ORD-300818</t>
  </si>
  <si>
    <t>ORD-300819</t>
  </si>
  <si>
    <t>ORD-300820</t>
  </si>
  <si>
    <t>ORD-300821</t>
  </si>
  <si>
    <t>ORD-300822</t>
  </si>
  <si>
    <t>ORD-300823</t>
  </si>
  <si>
    <t>ORD-300824</t>
  </si>
  <si>
    <t>ORD-300825</t>
  </si>
  <si>
    <t>ORD-300826</t>
  </si>
  <si>
    <t>ORD-300827</t>
  </si>
  <si>
    <t>ORD-300828</t>
  </si>
  <si>
    <t>ORD-300829</t>
  </si>
  <si>
    <t>ORD-300830</t>
  </si>
  <si>
    <t>ORD-300831</t>
  </si>
  <si>
    <t>ORD-300832</t>
  </si>
  <si>
    <t>ORD-300833</t>
  </si>
  <si>
    <t>ORD-300834</t>
  </si>
  <si>
    <t>ORD-300835</t>
  </si>
  <si>
    <t>ORD-300836</t>
  </si>
  <si>
    <t>ORD-300837</t>
  </si>
  <si>
    <t>ORD-300838</t>
  </si>
  <si>
    <t>ORD-300839</t>
  </si>
  <si>
    <t>ORD-300840</t>
  </si>
  <si>
    <t>ORD-300841</t>
  </si>
  <si>
    <t>ORD-300842</t>
  </si>
  <si>
    <t>ORD-300843</t>
  </si>
  <si>
    <t>ORD-300844</t>
  </si>
  <si>
    <t>ORD-300845</t>
  </si>
  <si>
    <t>ORD-300846</t>
  </si>
  <si>
    <t>ORD-300847</t>
  </si>
  <si>
    <t>ORD-300848</t>
  </si>
  <si>
    <t>ORD-300849</t>
  </si>
  <si>
    <t>ORD-300850</t>
  </si>
  <si>
    <t>ORD-300851</t>
  </si>
  <si>
    <t>ORD-300852</t>
  </si>
  <si>
    <t>ORD-300853</t>
  </si>
  <si>
    <t>ORD-300854</t>
  </si>
  <si>
    <t>ORD-300855</t>
  </si>
  <si>
    <t>ORD-300856</t>
  </si>
  <si>
    <t>ORD-300857</t>
  </si>
  <si>
    <t>ORD-300858</t>
  </si>
  <si>
    <t>ORD-300859</t>
  </si>
  <si>
    <t>ORD-300860</t>
  </si>
  <si>
    <t>ORD-300861</t>
  </si>
  <si>
    <t>ORD-300862</t>
  </si>
  <si>
    <t>ORD-300863</t>
  </si>
  <si>
    <t>ORD-300864</t>
  </si>
  <si>
    <t>ORD-300865</t>
  </si>
  <si>
    <t>ORD-300866</t>
  </si>
  <si>
    <t>ORD-300867</t>
  </si>
  <si>
    <t>ORD-300868</t>
  </si>
  <si>
    <t>ORD-300869</t>
  </si>
  <si>
    <t>ORD-300870</t>
  </si>
  <si>
    <t>ORD-300871</t>
  </si>
  <si>
    <t>ORD-300872</t>
  </si>
  <si>
    <t>ORD-300873</t>
  </si>
  <si>
    <t>ORD-300874</t>
  </si>
  <si>
    <t>ORD-300875</t>
  </si>
  <si>
    <t>ORD-300876</t>
  </si>
  <si>
    <t>ORD-300877</t>
  </si>
  <si>
    <t>ORD-300878</t>
  </si>
  <si>
    <t>ORD-300879</t>
  </si>
  <si>
    <t>ORD-300880</t>
  </si>
  <si>
    <t>ORD-300881</t>
  </si>
  <si>
    <t>ORD-300882</t>
  </si>
  <si>
    <t>ORD-300883</t>
  </si>
  <si>
    <t>ORD-300884</t>
  </si>
  <si>
    <t>ORD-300885</t>
  </si>
  <si>
    <t>ORD-300886</t>
  </si>
  <si>
    <t>ORD-300887</t>
  </si>
  <si>
    <t>ORD-300888</t>
  </si>
  <si>
    <t>ORD-300889</t>
  </si>
  <si>
    <t>ORD-300890</t>
  </si>
  <si>
    <t>ORD-300891</t>
  </si>
  <si>
    <t>ORD-300892</t>
  </si>
  <si>
    <t>ORD-300893</t>
  </si>
  <si>
    <t>ORD-300894</t>
  </si>
  <si>
    <t>ORD-300895</t>
  </si>
  <si>
    <t>ORD-300896</t>
  </si>
  <si>
    <t>ORD-300897</t>
  </si>
  <si>
    <t>ORD-300898</t>
  </si>
  <si>
    <t>ORD-300899</t>
  </si>
  <si>
    <t>ORD-300900</t>
  </si>
  <si>
    <t>ORD-300901</t>
  </si>
  <si>
    <t>ORD-300902</t>
  </si>
  <si>
    <t>ORD-300903</t>
  </si>
  <si>
    <t>ORD-300904</t>
  </si>
  <si>
    <t>ORD-300905</t>
  </si>
  <si>
    <t>ORD-300906</t>
  </si>
  <si>
    <t>ORD-300907</t>
  </si>
  <si>
    <t>ORD-300908</t>
  </si>
  <si>
    <t>ORD-300909</t>
  </si>
  <si>
    <t>ORD-300910</t>
  </si>
  <si>
    <t>ORD-300911</t>
  </si>
  <si>
    <t>ORD-300912</t>
  </si>
  <si>
    <t>ORD-300913</t>
  </si>
  <si>
    <t>ORD-300914</t>
  </si>
  <si>
    <t>ORD-300915</t>
  </si>
  <si>
    <t>ORD-300916</t>
  </si>
  <si>
    <t>ORD-300917</t>
  </si>
  <si>
    <t>ORD-300918</t>
  </si>
  <si>
    <t>ORD-300919</t>
  </si>
  <si>
    <t>ORD-300920</t>
  </si>
  <si>
    <t>ORD-300921</t>
  </si>
  <si>
    <t>ORD-300922</t>
  </si>
  <si>
    <t>ORD-300923</t>
  </si>
  <si>
    <t>ORD-300924</t>
  </si>
  <si>
    <t>ORD-300925</t>
  </si>
  <si>
    <t>ORD-300926</t>
  </si>
  <si>
    <t>ORD-300927</t>
  </si>
  <si>
    <t>ORD-300928</t>
  </si>
  <si>
    <t>ORD-300929</t>
  </si>
  <si>
    <t>ORD-300930</t>
  </si>
  <si>
    <t>ORD-300931</t>
  </si>
  <si>
    <t>ORD-300932</t>
  </si>
  <si>
    <t>ORD-300933</t>
  </si>
  <si>
    <t>ORD-300934</t>
  </si>
  <si>
    <t>ORD-300935</t>
  </si>
  <si>
    <t>ORD-300936</t>
  </si>
  <si>
    <t>ORD-300937</t>
  </si>
  <si>
    <t>ORD-300938</t>
  </si>
  <si>
    <t>ORD-300939</t>
  </si>
  <si>
    <t>ORD-300940</t>
  </si>
  <si>
    <t>ORD-300941</t>
  </si>
  <si>
    <t>ORD-300942</t>
  </si>
  <si>
    <t>ORD-300943</t>
  </si>
  <si>
    <t>ORD-300944</t>
  </si>
  <si>
    <t>ORD-300945</t>
  </si>
  <si>
    <t>ORD-300946</t>
  </si>
  <si>
    <t>ORD-300947</t>
  </si>
  <si>
    <t>ORD-300948</t>
  </si>
  <si>
    <t>ORD-300949</t>
  </si>
  <si>
    <t>ORD-300950</t>
  </si>
  <si>
    <t>ORD-300951</t>
  </si>
  <si>
    <t>ORD-300952</t>
  </si>
  <si>
    <t>ORD-300953</t>
  </si>
  <si>
    <t>ORD-300954</t>
  </si>
  <si>
    <t>ORD-300955</t>
  </si>
  <si>
    <t>ORD-300956</t>
  </si>
  <si>
    <t>ORD-300957</t>
  </si>
  <si>
    <t>ORD-300958</t>
  </si>
  <si>
    <t>ORD-300959</t>
  </si>
  <si>
    <t>ORD-300960</t>
  </si>
  <si>
    <t>ORD-300961</t>
  </si>
  <si>
    <t>ORD-300962</t>
  </si>
  <si>
    <t>ORD-300963</t>
  </si>
  <si>
    <t>ORD-300964</t>
  </si>
  <si>
    <t>ORD-300965</t>
  </si>
  <si>
    <t>ORD-300966</t>
  </si>
  <si>
    <t>ORD-300967</t>
  </si>
  <si>
    <t>ORD-300968</t>
  </si>
  <si>
    <t>ORD-300969</t>
  </si>
  <si>
    <t>ORD-300970</t>
  </si>
  <si>
    <t>ORD-300971</t>
  </si>
  <si>
    <t>ORD-300972</t>
  </si>
  <si>
    <t>ORD-300973</t>
  </si>
  <si>
    <t>ORD-300974</t>
  </si>
  <si>
    <t>ORD-300975</t>
  </si>
  <si>
    <t>ORD-300976</t>
  </si>
  <si>
    <t>ORD-300977</t>
  </si>
  <si>
    <t>ORD-300978</t>
  </si>
  <si>
    <t>ORD-300979</t>
  </si>
  <si>
    <t>ORD-300980</t>
  </si>
  <si>
    <t>ORD-300981</t>
  </si>
  <si>
    <t>ORD-300982</t>
  </si>
  <si>
    <t>ORD-300983</t>
  </si>
  <si>
    <t>ORD-300984</t>
  </si>
  <si>
    <t>ORD-300985</t>
  </si>
  <si>
    <t>ORD-300986</t>
  </si>
  <si>
    <t>ORD-300987</t>
  </si>
  <si>
    <t>ORD-300988</t>
  </si>
  <si>
    <t>ORD-300989</t>
  </si>
  <si>
    <t>ORD-300990</t>
  </si>
  <si>
    <t>ORD-300991</t>
  </si>
  <si>
    <t>ORD-300992</t>
  </si>
  <si>
    <t>ORD-300993</t>
  </si>
  <si>
    <t>ORD-300994</t>
  </si>
  <si>
    <t>ORD-300995</t>
  </si>
  <si>
    <t>ORD-300996</t>
  </si>
  <si>
    <t>ORD-300997</t>
  </si>
  <si>
    <t>ORD-300998</t>
  </si>
  <si>
    <t>ORD-300999</t>
  </si>
  <si>
    <t>ORD-301000</t>
  </si>
  <si>
    <t>ORD-301001</t>
  </si>
  <si>
    <t>ORD-301002</t>
  </si>
  <si>
    <t>ORD-301003</t>
  </si>
  <si>
    <t>ORD-301004</t>
  </si>
  <si>
    <t>ORD-301005</t>
  </si>
  <si>
    <t>ORD-301006</t>
  </si>
  <si>
    <t>ORD-301007</t>
  </si>
  <si>
    <t>ORD-301008</t>
  </si>
  <si>
    <t>ORD-301009</t>
  </si>
  <si>
    <t>ORD-301010</t>
  </si>
  <si>
    <t>ORD-301011</t>
  </si>
  <si>
    <t>ORD-301012</t>
  </si>
  <si>
    <t>ORD-301013</t>
  </si>
  <si>
    <t>ORD-301014</t>
  </si>
  <si>
    <t>ORD-301015</t>
  </si>
  <si>
    <t>ORD-301016</t>
  </si>
  <si>
    <t>ORD-301017</t>
  </si>
  <si>
    <t>ORD-301018</t>
  </si>
  <si>
    <t>ORD-301019</t>
  </si>
  <si>
    <t>ORD-301020</t>
  </si>
  <si>
    <t>ORD-301021</t>
  </si>
  <si>
    <t>ORD-301022</t>
  </si>
  <si>
    <t>ORD-301023</t>
  </si>
  <si>
    <t>ORD-301024</t>
  </si>
  <si>
    <t>ORD-301025</t>
  </si>
  <si>
    <t>ORD-301026</t>
  </si>
  <si>
    <t>ORD-301027</t>
  </si>
  <si>
    <t>ORD-301028</t>
  </si>
  <si>
    <t>ORD-301029</t>
  </si>
  <si>
    <t>ORD-301030</t>
  </si>
  <si>
    <t>ORD-301031</t>
  </si>
  <si>
    <t>ORD-301032</t>
  </si>
  <si>
    <t>ORD-301033</t>
  </si>
  <si>
    <t>ORD-301034</t>
  </si>
  <si>
    <t>ORD-301035</t>
  </si>
  <si>
    <t>ORD-301036</t>
  </si>
  <si>
    <t>ORD-301037</t>
  </si>
  <si>
    <t>ORD-301038</t>
  </si>
  <si>
    <t>ORD-301039</t>
  </si>
  <si>
    <t>ORD-301040</t>
  </si>
  <si>
    <t>ORD-301041</t>
  </si>
  <si>
    <t>ORD-301042</t>
  </si>
  <si>
    <t>ORD-301043</t>
  </si>
  <si>
    <t>ORD-301044</t>
  </si>
  <si>
    <t>ORD-301045</t>
  </si>
  <si>
    <t>ORD-301046</t>
  </si>
  <si>
    <t>ORD-301047</t>
  </si>
  <si>
    <t>ORD-301048</t>
  </si>
  <si>
    <t>ORD-301049</t>
  </si>
  <si>
    <t>ORD-301050</t>
  </si>
  <si>
    <t>ORD-301051</t>
  </si>
  <si>
    <t>ORD-301052</t>
  </si>
  <si>
    <t>ORD-301053</t>
  </si>
  <si>
    <t>ORD-301054</t>
  </si>
  <si>
    <t>ORD-301055</t>
  </si>
  <si>
    <t>ORD-301056</t>
  </si>
  <si>
    <t>ORD-301057</t>
  </si>
  <si>
    <t>ORD-301058</t>
  </si>
  <si>
    <t>ORD-301059</t>
  </si>
  <si>
    <t>ORD-301060</t>
  </si>
  <si>
    <t>ORD-301061</t>
  </si>
  <si>
    <t>ORD-301062</t>
  </si>
  <si>
    <t>ORD-301063</t>
  </si>
  <si>
    <t>ORD-301064</t>
  </si>
  <si>
    <t>ORD-301065</t>
  </si>
  <si>
    <t>ORD-301066</t>
  </si>
  <si>
    <t>ORD-301067</t>
  </si>
  <si>
    <t>ORD-301068</t>
  </si>
  <si>
    <t>ORD-301069</t>
  </si>
  <si>
    <t>ORD-301070</t>
  </si>
  <si>
    <t>ORD-301071</t>
  </si>
  <si>
    <t>ORD-301072</t>
  </si>
  <si>
    <t>ORD-301073</t>
  </si>
  <si>
    <t>ORD-301074</t>
  </si>
  <si>
    <t>ORD-301075</t>
  </si>
  <si>
    <t>ORD-301076</t>
  </si>
  <si>
    <t>ORD-301077</t>
  </si>
  <si>
    <t>ORD-301078</t>
  </si>
  <si>
    <t>ORD-301079</t>
  </si>
  <si>
    <t>ORD-301080</t>
  </si>
  <si>
    <t>ORD-301081</t>
  </si>
  <si>
    <t>ORD-301082</t>
  </si>
  <si>
    <t>ORD-301083</t>
  </si>
  <si>
    <t>ORD-301084</t>
  </si>
  <si>
    <t>ORD-301085</t>
  </si>
  <si>
    <t>ORD-301086</t>
  </si>
  <si>
    <t>ORD-301087</t>
  </si>
  <si>
    <t>ORD-301088</t>
  </si>
  <si>
    <t>ORD-301089</t>
  </si>
  <si>
    <t>ORD-301090</t>
  </si>
  <si>
    <t>ORD-301091</t>
  </si>
  <si>
    <t>ORD-301092</t>
  </si>
  <si>
    <t>ORD-301093</t>
  </si>
  <si>
    <t>ORD-301094</t>
  </si>
  <si>
    <t>ORD-301095</t>
  </si>
  <si>
    <t>ORD-301096</t>
  </si>
  <si>
    <t>ORD-301097</t>
  </si>
  <si>
    <t>ORD-301098</t>
  </si>
  <si>
    <t>ORD-301099</t>
  </si>
  <si>
    <t>ORD-301100</t>
  </si>
  <si>
    <t>ORD-301101</t>
  </si>
  <si>
    <t>ORD-301102</t>
  </si>
  <si>
    <t>ORD-301103</t>
  </si>
  <si>
    <t>ORD-301104</t>
  </si>
  <si>
    <t>ORD-301105</t>
  </si>
  <si>
    <t>ORD-301106</t>
  </si>
  <si>
    <t>ORD-301107</t>
  </si>
  <si>
    <t>ORD-301108</t>
  </si>
  <si>
    <t>ORD-301109</t>
  </si>
  <si>
    <t>ORD-301110</t>
  </si>
  <si>
    <t>ORD-301111</t>
  </si>
  <si>
    <t>ORD-301112</t>
  </si>
  <si>
    <t>ORD-301113</t>
  </si>
  <si>
    <t>ORD-301114</t>
  </si>
  <si>
    <t>ORD-301115</t>
  </si>
  <si>
    <t>ORD-301116</t>
  </si>
  <si>
    <t>ORD-301117</t>
  </si>
  <si>
    <t>ORD-301118</t>
  </si>
  <si>
    <t>ORD-301119</t>
  </si>
  <si>
    <t>ORD-301120</t>
  </si>
  <si>
    <t>ORD-301121</t>
  </si>
  <si>
    <t>ORD-301122</t>
  </si>
  <si>
    <t>ORD-301123</t>
  </si>
  <si>
    <t>ORD-301124</t>
  </si>
  <si>
    <t>ORD-301125</t>
  </si>
  <si>
    <t>ORD-301126</t>
  </si>
  <si>
    <t>ORD-301127</t>
  </si>
  <si>
    <t>ORD-301128</t>
  </si>
  <si>
    <t>ORD-301129</t>
  </si>
  <si>
    <t>ORD-301130</t>
  </si>
  <si>
    <t>ORD-301131</t>
  </si>
  <si>
    <t>ORD-301132</t>
  </si>
  <si>
    <t>ORD-301133</t>
  </si>
  <si>
    <t>ORD-301134</t>
  </si>
  <si>
    <t>ORD-301135</t>
  </si>
  <si>
    <t>ORD-301136</t>
  </si>
  <si>
    <t>ORD-301137</t>
  </si>
  <si>
    <t>ORD-301138</t>
  </si>
  <si>
    <t>ORD-301139</t>
  </si>
  <si>
    <t>ORD-301140</t>
  </si>
  <si>
    <t>ORD-301141</t>
  </si>
  <si>
    <t>ORD-301142</t>
  </si>
  <si>
    <t>ORD-301143</t>
  </si>
  <si>
    <t>ORD-301144</t>
  </si>
  <si>
    <t>ORD-301145</t>
  </si>
  <si>
    <t>ORD-301146</t>
  </si>
  <si>
    <t>ORD-301147</t>
  </si>
  <si>
    <t>ORD-301148</t>
  </si>
  <si>
    <t>ORD-301149</t>
  </si>
  <si>
    <t>ORD-301150</t>
  </si>
  <si>
    <t>ORD-301151</t>
  </si>
  <si>
    <t>ORD-301152</t>
  </si>
  <si>
    <t>ORD-301153</t>
  </si>
  <si>
    <t>ORD-301154</t>
  </si>
  <si>
    <t>ORD-301155</t>
  </si>
  <si>
    <t>ORD-301156</t>
  </si>
  <si>
    <t>ORD-301157</t>
  </si>
  <si>
    <t>ORD-301158</t>
  </si>
  <si>
    <t>ORD-301159</t>
  </si>
  <si>
    <t>ORD-301160</t>
  </si>
  <si>
    <t>ORD-301161</t>
  </si>
  <si>
    <t>ORD-301162</t>
  </si>
  <si>
    <t>ORD-301163</t>
  </si>
  <si>
    <t>ORD-301164</t>
  </si>
  <si>
    <t>ORD-301165</t>
  </si>
  <si>
    <t>ORD-301166</t>
  </si>
  <si>
    <t>ORD-301167</t>
  </si>
  <si>
    <t>ORD-301168</t>
  </si>
  <si>
    <t>ORD-301169</t>
  </si>
  <si>
    <t>ORD-301170</t>
  </si>
  <si>
    <t>ORD-301171</t>
  </si>
  <si>
    <t>ORD-301172</t>
  </si>
  <si>
    <t>ORD-301173</t>
  </si>
  <si>
    <t>ORD-301174</t>
  </si>
  <si>
    <t>ORD-301175</t>
  </si>
  <si>
    <t>ORD-301176</t>
  </si>
  <si>
    <t>ORD-301177</t>
  </si>
  <si>
    <t>ORD-301178</t>
  </si>
  <si>
    <t>ORD-301179</t>
  </si>
  <si>
    <t>ORD-301180</t>
  </si>
  <si>
    <t>ORD-301181</t>
  </si>
  <si>
    <t>ORD-301182</t>
  </si>
  <si>
    <t>ORD-301183</t>
  </si>
  <si>
    <t>ORD-301184</t>
  </si>
  <si>
    <t>ORD-301185</t>
  </si>
  <si>
    <t>ORD-301186</t>
  </si>
  <si>
    <t>ORD-301187</t>
  </si>
  <si>
    <t>ORD-301188</t>
  </si>
  <si>
    <t>ORD-301189</t>
  </si>
  <si>
    <t>ORD-301190</t>
  </si>
  <si>
    <t>ORD-301191</t>
  </si>
  <si>
    <t>ORD-301192</t>
  </si>
  <si>
    <t>ORD-301193</t>
  </si>
  <si>
    <t>ORD-301194</t>
  </si>
  <si>
    <t>ORD-301195</t>
  </si>
  <si>
    <t>ORD-301196</t>
  </si>
  <si>
    <t>ORD-301197</t>
  </si>
  <si>
    <t>ORD-301198</t>
  </si>
  <si>
    <t>ORD-301199</t>
  </si>
  <si>
    <t>ORD-301200</t>
  </si>
  <si>
    <t>ORD-301201</t>
  </si>
  <si>
    <t>ORD-301202</t>
  </si>
  <si>
    <t>ORD-301203</t>
  </si>
  <si>
    <t>ORD-301204</t>
  </si>
  <si>
    <t>ORD-301205</t>
  </si>
  <si>
    <t>ORD-301206</t>
  </si>
  <si>
    <t>ORD-301207</t>
  </si>
  <si>
    <t>ORD-301208</t>
  </si>
  <si>
    <t>ORD-301209</t>
  </si>
  <si>
    <t>ORD-301210</t>
  </si>
  <si>
    <t>ORD-301211</t>
  </si>
  <si>
    <t>ORD-301212</t>
  </si>
  <si>
    <t>ORD-301213</t>
  </si>
  <si>
    <t>ORD-301214</t>
  </si>
  <si>
    <t>ORD-301215</t>
  </si>
  <si>
    <t>ORD-301216</t>
  </si>
  <si>
    <t>ORD-301217</t>
  </si>
  <si>
    <t>ORD-301218</t>
  </si>
  <si>
    <t>ORD-301219</t>
  </si>
  <si>
    <t>ORD-301220</t>
  </si>
  <si>
    <t>ORD-301221</t>
  </si>
  <si>
    <t>ORD-301222</t>
  </si>
  <si>
    <t>ORD-301223</t>
  </si>
  <si>
    <t>ORD-301224</t>
  </si>
  <si>
    <t>ORD-301225</t>
  </si>
  <si>
    <t>ORD-301226</t>
  </si>
  <si>
    <t>ORD-301227</t>
  </si>
  <si>
    <t>ORD-301228</t>
  </si>
  <si>
    <t>ORD-301229</t>
  </si>
  <si>
    <t>ORD-301230</t>
  </si>
  <si>
    <t>ORD-301231</t>
  </si>
  <si>
    <t>ORD-301232</t>
  </si>
  <si>
    <t>ORD-301233</t>
  </si>
  <si>
    <t>ORD-301234</t>
  </si>
  <si>
    <t>ORD-301235</t>
  </si>
  <si>
    <t>ORD-301236</t>
  </si>
  <si>
    <t>ORD-301237</t>
  </si>
  <si>
    <t>ORD-301238</t>
  </si>
  <si>
    <t>ORD-301239</t>
  </si>
  <si>
    <t>ORD-301240</t>
  </si>
  <si>
    <t>ORD-301241</t>
  </si>
  <si>
    <t>ORD-301242</t>
  </si>
  <si>
    <t>ORD-301243</t>
  </si>
  <si>
    <t>ORD-301244</t>
  </si>
  <si>
    <t>ORD-301245</t>
  </si>
  <si>
    <t>ORD-301246</t>
  </si>
  <si>
    <t>ORD-301247</t>
  </si>
  <si>
    <t>ORD-301248</t>
  </si>
  <si>
    <t>ORD-301249</t>
  </si>
  <si>
    <t>ORD-301250</t>
  </si>
  <si>
    <t>ORD-301251</t>
  </si>
  <si>
    <t>ORD-301252</t>
  </si>
  <si>
    <t>ORD-301253</t>
  </si>
  <si>
    <t>ORD-301254</t>
  </si>
  <si>
    <t>ORD-301255</t>
  </si>
  <si>
    <t>ORD-301256</t>
  </si>
  <si>
    <t>ORD-301257</t>
  </si>
  <si>
    <t>ORD-301258</t>
  </si>
  <si>
    <t>ORD-301259</t>
  </si>
  <si>
    <t>ORD-301260</t>
  </si>
  <si>
    <t>ORD-301261</t>
  </si>
  <si>
    <t>ORD-301262</t>
  </si>
  <si>
    <t>ORD-301263</t>
  </si>
  <si>
    <t>ORD-301264</t>
  </si>
  <si>
    <t>ORD-301265</t>
  </si>
  <si>
    <t>ORD-301266</t>
  </si>
  <si>
    <t>ORD-301267</t>
  </si>
  <si>
    <t>ORD-301268</t>
  </si>
  <si>
    <t>ORD-301269</t>
  </si>
  <si>
    <t>ORD-301270</t>
  </si>
  <si>
    <t>ORD-301271</t>
  </si>
  <si>
    <t>ORD-301272</t>
  </si>
  <si>
    <t>ORD-301273</t>
  </si>
  <si>
    <t>ORD-301274</t>
  </si>
  <si>
    <t>ORD-301275</t>
  </si>
  <si>
    <t>ORD-301276</t>
  </si>
  <si>
    <t>ORD-301277</t>
  </si>
  <si>
    <t>ORD-301278</t>
  </si>
  <si>
    <t>ORD-301279</t>
  </si>
  <si>
    <t>ORD-301280</t>
  </si>
  <si>
    <t>ORD-301281</t>
  </si>
  <si>
    <t>ORD-301282</t>
  </si>
  <si>
    <t>ORD-301283</t>
  </si>
  <si>
    <t>ORD-301284</t>
  </si>
  <si>
    <t>ORD-301285</t>
  </si>
  <si>
    <t>ORD-301286</t>
  </si>
  <si>
    <t>ORD-301287</t>
  </si>
  <si>
    <t>ORD-301288</t>
  </si>
  <si>
    <t>ORD-301289</t>
  </si>
  <si>
    <t>ORD-301290</t>
  </si>
  <si>
    <t>ORD-301291</t>
  </si>
  <si>
    <t>ORD-301292</t>
  </si>
  <si>
    <t>ORD-301293</t>
  </si>
  <si>
    <t>ORD-301294</t>
  </si>
  <si>
    <t>ORD-301295</t>
  </si>
  <si>
    <t>ORD-301296</t>
  </si>
  <si>
    <t>ORD-301297</t>
  </si>
  <si>
    <t>ORD-301298</t>
  </si>
  <si>
    <t>ORD-301299</t>
  </si>
  <si>
    <t>ORD-301300</t>
  </si>
  <si>
    <t>ORD-301301</t>
  </si>
  <si>
    <t>ORD-301302</t>
  </si>
  <si>
    <t>ORD-301303</t>
  </si>
  <si>
    <t>ORD-301304</t>
  </si>
  <si>
    <t>ORD-301305</t>
  </si>
  <si>
    <t>ORD-301306</t>
  </si>
  <si>
    <t>ORD-301307</t>
  </si>
  <si>
    <t>ORD-301308</t>
  </si>
  <si>
    <t>ORD-301309</t>
  </si>
  <si>
    <t>ORD-301310</t>
  </si>
  <si>
    <t>ORD-301311</t>
  </si>
  <si>
    <t>ORD-301312</t>
  </si>
  <si>
    <t>ORD-301313</t>
  </si>
  <si>
    <t>ORD-301314</t>
  </si>
  <si>
    <t>ORD-301315</t>
  </si>
  <si>
    <t>ORD-301316</t>
  </si>
  <si>
    <t>ORD-301317</t>
  </si>
  <si>
    <t>ORD-301318</t>
  </si>
  <si>
    <t>ORD-301319</t>
  </si>
  <si>
    <t>ORD-301320</t>
  </si>
  <si>
    <t>ORD-301321</t>
  </si>
  <si>
    <t>ORD-301322</t>
  </si>
  <si>
    <t>ORD-301323</t>
  </si>
  <si>
    <t>ORD-301324</t>
  </si>
  <si>
    <t>ORD-301325</t>
  </si>
  <si>
    <t>ORD-301326</t>
  </si>
  <si>
    <t>ORD-301327</t>
  </si>
  <si>
    <t>ORD-301328</t>
  </si>
  <si>
    <t>ORD-301329</t>
  </si>
  <si>
    <t>ORD-301330</t>
  </si>
  <si>
    <t>ORD-301331</t>
  </si>
  <si>
    <t>ORD-301332</t>
  </si>
  <si>
    <t>ORD-301333</t>
  </si>
  <si>
    <t>ORD-301334</t>
  </si>
  <si>
    <t>ORD-301335</t>
  </si>
  <si>
    <t>ORD-301336</t>
  </si>
  <si>
    <t>ORD-301337</t>
  </si>
  <si>
    <t>ORD-301338</t>
  </si>
  <si>
    <t>ORD-301339</t>
  </si>
  <si>
    <t>ORD-301340</t>
  </si>
  <si>
    <t>ORD-301341</t>
  </si>
  <si>
    <t>ORD-301342</t>
  </si>
  <si>
    <t>ORD-301343</t>
  </si>
  <si>
    <t>ORD-301344</t>
  </si>
  <si>
    <t>ORD-301345</t>
  </si>
  <si>
    <t>ORD-301346</t>
  </si>
  <si>
    <t>ORD-301347</t>
  </si>
  <si>
    <t>ORD-301348</t>
  </si>
  <si>
    <t>ORD-301349</t>
  </si>
  <si>
    <t>ORD-301350</t>
  </si>
  <si>
    <t>ORD-301351</t>
  </si>
  <si>
    <t>ORD-301352</t>
  </si>
  <si>
    <t>ORD-301353</t>
  </si>
  <si>
    <t>ORD-301354</t>
  </si>
  <si>
    <t>ORD-301355</t>
  </si>
  <si>
    <t>ORD-301356</t>
  </si>
  <si>
    <t>ORD-301357</t>
  </si>
  <si>
    <t>ORD-301358</t>
  </si>
  <si>
    <t>ORD-301359</t>
  </si>
  <si>
    <t>ORD-301360</t>
  </si>
  <si>
    <t>ORD-301361</t>
  </si>
  <si>
    <t>ORD-301362</t>
  </si>
  <si>
    <t>ORD-301363</t>
  </si>
  <si>
    <t>ORD-301364</t>
  </si>
  <si>
    <t>ORD-301365</t>
  </si>
  <si>
    <t>ORD-301366</t>
  </si>
  <si>
    <t>ORD-301367</t>
  </si>
  <si>
    <t>ORD-301368</t>
  </si>
  <si>
    <t>ORD-301369</t>
  </si>
  <si>
    <t>ORD-301370</t>
  </si>
  <si>
    <t>ORD-301371</t>
  </si>
  <si>
    <t>ORD-301372</t>
  </si>
  <si>
    <t>ORD-301373</t>
  </si>
  <si>
    <t>ORD-301374</t>
  </si>
  <si>
    <t>ORD-301375</t>
  </si>
  <si>
    <t>ORD-301376</t>
  </si>
  <si>
    <t>ORD-301377</t>
  </si>
  <si>
    <t>ORD-301378</t>
  </si>
  <si>
    <t>ORD-301379</t>
  </si>
  <si>
    <t>ORD-301380</t>
  </si>
  <si>
    <t>ORD-301381</t>
  </si>
  <si>
    <t>ORD-301382</t>
  </si>
  <si>
    <t>ORD-301383</t>
  </si>
  <si>
    <t>ORD-301384</t>
  </si>
  <si>
    <t>ORD-301385</t>
  </si>
  <si>
    <t>ORD-301386</t>
  </si>
  <si>
    <t>ORD-301387</t>
  </si>
  <si>
    <t>ORD-301388</t>
  </si>
  <si>
    <t>ORD-301389</t>
  </si>
  <si>
    <t>ORD-301390</t>
  </si>
  <si>
    <t>ORD-301391</t>
  </si>
  <si>
    <t>ORD-301392</t>
  </si>
  <si>
    <t>ORD-301393</t>
  </si>
  <si>
    <t>ORD-301394</t>
  </si>
  <si>
    <t>ORD-301395</t>
  </si>
  <si>
    <t>ORD-301396</t>
  </si>
  <si>
    <t>ORD-301397</t>
  </si>
  <si>
    <t>ORD-301398</t>
  </si>
  <si>
    <t>ORD-301399</t>
  </si>
  <si>
    <t>ORD-301400</t>
  </si>
  <si>
    <t>ORD-301401</t>
  </si>
  <si>
    <t>ORD-301402</t>
  </si>
  <si>
    <t>ORD-301403</t>
  </si>
  <si>
    <t>ORD-301404</t>
  </si>
  <si>
    <t>ORD-301405</t>
  </si>
  <si>
    <t>ORD-301406</t>
  </si>
  <si>
    <t>ORD-301407</t>
  </si>
  <si>
    <t>ORD-301408</t>
  </si>
  <si>
    <t>ORD-301409</t>
  </si>
  <si>
    <t>ORD-301410</t>
  </si>
  <si>
    <t>ORD-301411</t>
  </si>
  <si>
    <t>ORD-301412</t>
  </si>
  <si>
    <t>ORD-301413</t>
  </si>
  <si>
    <t>ORD-301414</t>
  </si>
  <si>
    <t>ORD-301415</t>
  </si>
  <si>
    <t>ORD-301416</t>
  </si>
  <si>
    <t>ORD-301417</t>
  </si>
  <si>
    <t>ORD-301418</t>
  </si>
  <si>
    <t>ORD-301419</t>
  </si>
  <si>
    <t>ORD-301420</t>
  </si>
  <si>
    <t>ORD-301421</t>
  </si>
  <si>
    <t>ORD-301422</t>
  </si>
  <si>
    <t>ORD-301423</t>
  </si>
  <si>
    <t>ORD-301424</t>
  </si>
  <si>
    <t>ORD-301425</t>
  </si>
  <si>
    <t>ORD-301426</t>
  </si>
  <si>
    <t>ORD-301427</t>
  </si>
  <si>
    <t>ORD-301428</t>
  </si>
  <si>
    <t>ORD-301429</t>
  </si>
  <si>
    <t>ORD-301430</t>
  </si>
  <si>
    <t>ORD-301431</t>
  </si>
  <si>
    <t>ORD-301432</t>
  </si>
  <si>
    <t>ORD-301433</t>
  </si>
  <si>
    <t>ORD-301434</t>
  </si>
  <si>
    <t>ORD-301435</t>
  </si>
  <si>
    <t>ORD-301436</t>
  </si>
  <si>
    <t>ORD-301437</t>
  </si>
  <si>
    <t>ORD-301438</t>
  </si>
  <si>
    <t>ORD-301439</t>
  </si>
  <si>
    <t>ORD-301440</t>
  </si>
  <si>
    <t>ORD-301441</t>
  </si>
  <si>
    <t>ORD-301442</t>
  </si>
  <si>
    <t>ORD-301443</t>
  </si>
  <si>
    <t>ORD-301444</t>
  </si>
  <si>
    <t>ORD-301445</t>
  </si>
  <si>
    <t>ORD-301446</t>
  </si>
  <si>
    <t>ORD-301447</t>
  </si>
  <si>
    <t>ORD-301448</t>
  </si>
  <si>
    <t>ORD-301449</t>
  </si>
  <si>
    <t>ORD-301450</t>
  </si>
  <si>
    <t>ORD-301451</t>
  </si>
  <si>
    <t>ORD-301452</t>
  </si>
  <si>
    <t>ORD-301453</t>
  </si>
  <si>
    <t>ORD-301454</t>
  </si>
  <si>
    <t>ORD-301455</t>
  </si>
  <si>
    <t>ORD-301456</t>
  </si>
  <si>
    <t>ORD-301457</t>
  </si>
  <si>
    <t>ORD-301458</t>
  </si>
  <si>
    <t>ORD-301459</t>
  </si>
  <si>
    <t>ORD-301460</t>
  </si>
  <si>
    <t>ORD-301461</t>
  </si>
  <si>
    <t>ORD-301462</t>
  </si>
  <si>
    <t>ORD-301463</t>
  </si>
  <si>
    <t>ORD-301464</t>
  </si>
  <si>
    <t>ORD-301465</t>
  </si>
  <si>
    <t>ORD-301466</t>
  </si>
  <si>
    <t>ORD-301467</t>
  </si>
  <si>
    <t>ORD-301468</t>
  </si>
  <si>
    <t>ORD-301469</t>
  </si>
  <si>
    <t>ORD-301470</t>
  </si>
  <si>
    <t>ORD-301471</t>
  </si>
  <si>
    <t>ORD-301472</t>
  </si>
  <si>
    <t>ORD-301473</t>
  </si>
  <si>
    <t>ORD-301474</t>
  </si>
  <si>
    <t>ORD-301475</t>
  </si>
  <si>
    <t>ORD-301476</t>
  </si>
  <si>
    <t>ORD-301477</t>
  </si>
  <si>
    <t>ORD-301478</t>
  </si>
  <si>
    <t>ORD-301479</t>
  </si>
  <si>
    <t>ORD-301480</t>
  </si>
  <si>
    <t>ORD-301481</t>
  </si>
  <si>
    <t>ORD-301482</t>
  </si>
  <si>
    <t>ORD-301483</t>
  </si>
  <si>
    <t>ORD-301484</t>
  </si>
  <si>
    <t>ORD-301485</t>
  </si>
  <si>
    <t>ORD-301486</t>
  </si>
  <si>
    <t>ORD-301487</t>
  </si>
  <si>
    <t>ORD-301488</t>
  </si>
  <si>
    <t>ORD-301489</t>
  </si>
  <si>
    <t>ORD-301490</t>
  </si>
  <si>
    <t>ORD-301491</t>
  </si>
  <si>
    <t>ORD-301492</t>
  </si>
  <si>
    <t>ORD-301493</t>
  </si>
  <si>
    <t>ORD-301494</t>
  </si>
  <si>
    <t>ORD-301495</t>
  </si>
  <si>
    <t>ORD-301496</t>
  </si>
  <si>
    <t>ORD-301497</t>
  </si>
  <si>
    <t>ORD-301498</t>
  </si>
  <si>
    <t>ORD-301499</t>
  </si>
  <si>
    <t>ORD-301500</t>
  </si>
  <si>
    <t>ORD-301501</t>
  </si>
  <si>
    <t>ORD-301502</t>
  </si>
  <si>
    <t>ORD-301503</t>
  </si>
  <si>
    <t>ORD-301504</t>
  </si>
  <si>
    <t>ORD-301505</t>
  </si>
  <si>
    <t>ORD-301506</t>
  </si>
  <si>
    <t>ORD-301507</t>
  </si>
  <si>
    <t>ORD-301508</t>
  </si>
  <si>
    <t>ORD-301509</t>
  </si>
  <si>
    <t>ORD-301510</t>
  </si>
  <si>
    <t>ORD-301511</t>
  </si>
  <si>
    <t>ORD-301512</t>
  </si>
  <si>
    <t>ORD-301513</t>
  </si>
  <si>
    <t>ORD-301514</t>
  </si>
  <si>
    <t>ORD-301515</t>
  </si>
  <si>
    <t>ORD-301516</t>
  </si>
  <si>
    <t>ORD-301517</t>
  </si>
  <si>
    <t>ORD-301518</t>
  </si>
  <si>
    <t>ORD-301519</t>
  </si>
  <si>
    <t>ORD-301520</t>
  </si>
  <si>
    <t>ORD-301521</t>
  </si>
  <si>
    <t>ORD-301522</t>
  </si>
  <si>
    <t>ORD-301523</t>
  </si>
  <si>
    <t>ORD-301524</t>
  </si>
  <si>
    <t>ORD-301525</t>
  </si>
  <si>
    <t>ORD-301526</t>
  </si>
  <si>
    <t>ORD-301527</t>
  </si>
  <si>
    <t>ORD-301528</t>
  </si>
  <si>
    <t>ORD-301529</t>
  </si>
  <si>
    <t>ORD-301530</t>
  </si>
  <si>
    <t>ORD-301531</t>
  </si>
  <si>
    <t>ORD-301532</t>
  </si>
  <si>
    <t>ORD-301533</t>
  </si>
  <si>
    <t>ORD-301534</t>
  </si>
  <si>
    <t>ORD-301535</t>
  </si>
  <si>
    <t>ORD-301536</t>
  </si>
  <si>
    <t>ORD-301537</t>
  </si>
  <si>
    <t>ORD-301538</t>
  </si>
  <si>
    <t>ORD-301539</t>
  </si>
  <si>
    <t>ORD-301540</t>
  </si>
  <si>
    <t>ORD-301541</t>
  </si>
  <si>
    <t>ORD-301542</t>
  </si>
  <si>
    <t>ORD-301543</t>
  </si>
  <si>
    <t>ORD-301544</t>
  </si>
  <si>
    <t>ORD-301545</t>
  </si>
  <si>
    <t>ORD-301546</t>
  </si>
  <si>
    <t>ORD-301547</t>
  </si>
  <si>
    <t>ORD-301548</t>
  </si>
  <si>
    <t>ORD-301549</t>
  </si>
  <si>
    <t>ORD-301550</t>
  </si>
  <si>
    <t>ORD-301551</t>
  </si>
  <si>
    <t>ORD-301552</t>
  </si>
  <si>
    <t>ORD-301553</t>
  </si>
  <si>
    <t>ORD-301554</t>
  </si>
  <si>
    <t>ORD-301555</t>
  </si>
  <si>
    <t>ORD-301556</t>
  </si>
  <si>
    <t>ORD-301557</t>
  </si>
  <si>
    <t>ORD-301558</t>
  </si>
  <si>
    <t>ORD-301559</t>
  </si>
  <si>
    <t>ORD-301560</t>
  </si>
  <si>
    <t>ORD-301561</t>
  </si>
  <si>
    <t>ORD-301562</t>
  </si>
  <si>
    <t>ORD-301563</t>
  </si>
  <si>
    <t>ORD-301564</t>
  </si>
  <si>
    <t>ORD-301565</t>
  </si>
  <si>
    <t>ORD-301566</t>
  </si>
  <si>
    <t>ORD-301567</t>
  </si>
  <si>
    <t>ORD-301568</t>
  </si>
  <si>
    <t>ORD-301569</t>
  </si>
  <si>
    <t>ORD-301570</t>
  </si>
  <si>
    <t>ORD-301571</t>
  </si>
  <si>
    <t>ORD-301572</t>
  </si>
  <si>
    <t>ORD-301573</t>
  </si>
  <si>
    <t>ORD-301574</t>
  </si>
  <si>
    <t>ORD-301575</t>
  </si>
  <si>
    <t>ORD-301576</t>
  </si>
  <si>
    <t>ORD-301577</t>
  </si>
  <si>
    <t>ORD-301578</t>
  </si>
  <si>
    <t>ORD-301579</t>
  </si>
  <si>
    <t>ORD-301580</t>
  </si>
  <si>
    <t>ORD-301581</t>
  </si>
  <si>
    <t>ORD-301582</t>
  </si>
  <si>
    <t>ORD-301583</t>
  </si>
  <si>
    <t>ORD-301584</t>
  </si>
  <si>
    <t>ORD-301585</t>
  </si>
  <si>
    <t>ORD-301586</t>
  </si>
  <si>
    <t>ORD-301587</t>
  </si>
  <si>
    <t>ORD-301588</t>
  </si>
  <si>
    <t>ORD-301589</t>
  </si>
  <si>
    <t>ORD-301590</t>
  </si>
  <si>
    <t>ORD-301591</t>
  </si>
  <si>
    <t>ORD-301592</t>
  </si>
  <si>
    <t>ORD-301593</t>
  </si>
  <si>
    <t>ORD-301594</t>
  </si>
  <si>
    <t>ORD-301595</t>
  </si>
  <si>
    <t>ORD-301596</t>
  </si>
  <si>
    <t>ORD-301597</t>
  </si>
  <si>
    <t>ORD-301598</t>
  </si>
  <si>
    <t>ORD-301599</t>
  </si>
  <si>
    <t>ORD-301600</t>
  </si>
  <si>
    <t>ORD-301601</t>
  </si>
  <si>
    <t>ORD-301602</t>
  </si>
  <si>
    <t>ORD-301603</t>
  </si>
  <si>
    <t>ORD-301604</t>
  </si>
  <si>
    <t>ORD-301605</t>
  </si>
  <si>
    <t>ORD-301606</t>
  </si>
  <si>
    <t>ORD-301607</t>
  </si>
  <si>
    <t>ORD-301608</t>
  </si>
  <si>
    <t>ORD-301609</t>
  </si>
  <si>
    <t>ORD-301610</t>
  </si>
  <si>
    <t>ORD-301611</t>
  </si>
  <si>
    <t>ORD-301612</t>
  </si>
  <si>
    <t>ORD-301613</t>
  </si>
  <si>
    <t>ORD-301614</t>
  </si>
  <si>
    <t>ORD-301615</t>
  </si>
  <si>
    <t>ORD-301616</t>
  </si>
  <si>
    <t>ORD-301617</t>
  </si>
  <si>
    <t>ORD-301618</t>
  </si>
  <si>
    <t>ORD-301619</t>
  </si>
  <si>
    <t>ORD-301620</t>
  </si>
  <si>
    <t>ORD-301621</t>
  </si>
  <si>
    <t>ORD-301622</t>
  </si>
  <si>
    <t>ORD-301623</t>
  </si>
  <si>
    <t>ORD-301624</t>
  </si>
  <si>
    <t>ORD-301625</t>
  </si>
  <si>
    <t>ORD-301626</t>
  </si>
  <si>
    <t>ORD-301627</t>
  </si>
  <si>
    <t>ORD-301628</t>
  </si>
  <si>
    <t>ORD-301629</t>
  </si>
  <si>
    <t>ORD-301630</t>
  </si>
  <si>
    <t>ORD-301631</t>
  </si>
  <si>
    <t>ORD-301632</t>
  </si>
  <si>
    <t>ORD-301633</t>
  </si>
  <si>
    <t>ORD-301634</t>
  </si>
  <si>
    <t>ORD-301635</t>
  </si>
  <si>
    <t>ORD-301636</t>
  </si>
  <si>
    <t>ORD-301637</t>
  </si>
  <si>
    <t>ORD-301638</t>
  </si>
  <si>
    <t>ORD-301639</t>
  </si>
  <si>
    <t>ORD-301640</t>
  </si>
  <si>
    <t>ORD-301641</t>
  </si>
  <si>
    <t>ORD-301642</t>
  </si>
  <si>
    <t>ORD-301643</t>
  </si>
  <si>
    <t>ORD-301644</t>
  </si>
  <si>
    <t>ORD-301645</t>
  </si>
  <si>
    <t>ORD-301646</t>
  </si>
  <si>
    <t>ORD-301647</t>
  </si>
  <si>
    <t>ORD-301648</t>
  </si>
  <si>
    <t>ORD-301649</t>
  </si>
  <si>
    <t>ORD-301650</t>
  </si>
  <si>
    <t>ORD-301651</t>
  </si>
  <si>
    <t>ORD-301652</t>
  </si>
  <si>
    <t>ORD-301653</t>
  </si>
  <si>
    <t>ORD-301654</t>
  </si>
  <si>
    <t>ORD-301655</t>
  </si>
  <si>
    <t>ORD-301656</t>
  </si>
  <si>
    <t>ORD-301657</t>
  </si>
  <si>
    <t>ORD-301658</t>
  </si>
  <si>
    <t>ORD-301659</t>
  </si>
  <si>
    <t>ORD-301660</t>
  </si>
  <si>
    <t>ORD-301661</t>
  </si>
  <si>
    <t>ORD-301662</t>
  </si>
  <si>
    <t>ORD-301663</t>
  </si>
  <si>
    <t>ORD-301664</t>
  </si>
  <si>
    <t>ORD-301665</t>
  </si>
  <si>
    <t>ORD-301666</t>
  </si>
  <si>
    <t>ORD-301667</t>
  </si>
  <si>
    <t>ORD-301668</t>
  </si>
  <si>
    <t>ORD-301669</t>
  </si>
  <si>
    <t>ORD-301670</t>
  </si>
  <si>
    <t>ORD-301671</t>
  </si>
  <si>
    <t>ORD-301672</t>
  </si>
  <si>
    <t>ORD-301673</t>
  </si>
  <si>
    <t>ORD-301674</t>
  </si>
  <si>
    <t>ORD-301675</t>
  </si>
  <si>
    <t>ORD-301676</t>
  </si>
  <si>
    <t>ORD-301677</t>
  </si>
  <si>
    <t>ORD-301678</t>
  </si>
  <si>
    <t>ORD-301679</t>
  </si>
  <si>
    <t>ORD-301680</t>
  </si>
  <si>
    <t>ORD-301681</t>
  </si>
  <si>
    <t>ORD-301682</t>
  </si>
  <si>
    <t>ORD-301683</t>
  </si>
  <si>
    <t>ORD-301684</t>
  </si>
  <si>
    <t>ORD-301685</t>
  </si>
  <si>
    <t>ORD-301686</t>
  </si>
  <si>
    <t>ORD-301687</t>
  </si>
  <si>
    <t>ORD-301688</t>
  </si>
  <si>
    <t>ORD-301689</t>
  </si>
  <si>
    <t>ORD-301690</t>
  </si>
  <si>
    <t>ORD-301691</t>
  </si>
  <si>
    <t>ORD-301692</t>
  </si>
  <si>
    <t>ORD-301693</t>
  </si>
  <si>
    <t>ORD-301694</t>
  </si>
  <si>
    <t>ORD-301695</t>
  </si>
  <si>
    <t>ORD-301696</t>
  </si>
  <si>
    <t>ORD-301697</t>
  </si>
  <si>
    <t>ORD-301698</t>
  </si>
  <si>
    <t>ORD-301699</t>
  </si>
  <si>
    <t>ORD-301700</t>
  </si>
  <si>
    <t>ORD-301701</t>
  </si>
  <si>
    <t>ORD-301702</t>
  </si>
  <si>
    <t>ORD-301703</t>
  </si>
  <si>
    <t>ORD-301704</t>
  </si>
  <si>
    <t>ORD-301705</t>
  </si>
  <si>
    <t>ORD-301706</t>
  </si>
  <si>
    <t>ORD-301707</t>
  </si>
  <si>
    <t>ORD-301708</t>
  </si>
  <si>
    <t>ORD-301709</t>
  </si>
  <si>
    <t>ORD-301710</t>
  </si>
  <si>
    <t>ORD-301711</t>
  </si>
  <si>
    <t>ORD-301712</t>
  </si>
  <si>
    <t>ORD-301713</t>
  </si>
  <si>
    <t>ORD-301714</t>
  </si>
  <si>
    <t>ORD-301715</t>
  </si>
  <si>
    <t>ORD-301716</t>
  </si>
  <si>
    <t>ORD-301717</t>
  </si>
  <si>
    <t>ORD-301718</t>
  </si>
  <si>
    <t>ORD-301719</t>
  </si>
  <si>
    <t>ORD-301720</t>
  </si>
  <si>
    <t>ORD-301721</t>
  </si>
  <si>
    <t>ORD-301722</t>
  </si>
  <si>
    <t>ORD-301723</t>
  </si>
  <si>
    <t>ORD-301724</t>
  </si>
  <si>
    <t>ORD-301725</t>
  </si>
  <si>
    <t>ORD-301726</t>
  </si>
  <si>
    <t>ORD-301727</t>
  </si>
  <si>
    <t>ORD-301728</t>
  </si>
  <si>
    <t>ORD-301729</t>
  </si>
  <si>
    <t>ORD-301730</t>
  </si>
  <si>
    <t>ORD-301731</t>
  </si>
  <si>
    <t>ORD-301732</t>
  </si>
  <si>
    <t>ORD-301733</t>
  </si>
  <si>
    <t>ORD-301734</t>
  </si>
  <si>
    <t>ORD-301735</t>
  </si>
  <si>
    <t>ORD-301736</t>
  </si>
  <si>
    <t>ORD-301737</t>
  </si>
  <si>
    <t>ORD-301738</t>
  </si>
  <si>
    <t>ORD-301739</t>
  </si>
  <si>
    <t>ORD-301740</t>
  </si>
  <si>
    <t>ORD-301741</t>
  </si>
  <si>
    <t>ORD-301742</t>
  </si>
  <si>
    <t>ORD-301743</t>
  </si>
  <si>
    <t>ORD-301744</t>
  </si>
  <si>
    <t>ORD-301745</t>
  </si>
  <si>
    <t>ORD-301746</t>
  </si>
  <si>
    <t>ORD-301747</t>
  </si>
  <si>
    <t>ORD-301748</t>
  </si>
  <si>
    <t>ORD-301749</t>
  </si>
  <si>
    <t>ORD-301750</t>
  </si>
  <si>
    <t>ORD-301751</t>
  </si>
  <si>
    <t>ORD-301752</t>
  </si>
  <si>
    <t>ORD-301753</t>
  </si>
  <si>
    <t>ORD-301754</t>
  </si>
  <si>
    <t>ORD-301755</t>
  </si>
  <si>
    <t>ORD-301756</t>
  </si>
  <si>
    <t>ORD-301757</t>
  </si>
  <si>
    <t>ORD-301758</t>
  </si>
  <si>
    <t>ORD-301759</t>
  </si>
  <si>
    <t>ORD-301760</t>
  </si>
  <si>
    <t>ORD-301761</t>
  </si>
  <si>
    <t>ORD-301762</t>
  </si>
  <si>
    <t>ORD-301763</t>
  </si>
  <si>
    <t>ORD-301764</t>
  </si>
  <si>
    <t>ORD-301765</t>
  </si>
  <si>
    <t>ORD-301766</t>
  </si>
  <si>
    <t>ORD-301767</t>
  </si>
  <si>
    <t>ORD-301768</t>
  </si>
  <si>
    <t>ORD-301769</t>
  </si>
  <si>
    <t>ORD-301770</t>
  </si>
  <si>
    <t>ORD-301771</t>
  </si>
  <si>
    <t>ORD-301772</t>
  </si>
  <si>
    <t>ORD-301773</t>
  </si>
  <si>
    <t>ORD-301774</t>
  </si>
  <si>
    <t>ORD-301775</t>
  </si>
  <si>
    <t>ORD-301776</t>
  </si>
  <si>
    <t>ORD-301777</t>
  </si>
  <si>
    <t>ORD-301778</t>
  </si>
  <si>
    <t>ORD-301779</t>
  </si>
  <si>
    <t>ORD-301780</t>
  </si>
  <si>
    <t>ORD-301781</t>
  </si>
  <si>
    <t>ORD-301782</t>
  </si>
  <si>
    <t>ORD-301783</t>
  </si>
  <si>
    <t>ORD-301784</t>
  </si>
  <si>
    <t>ORD-301785</t>
  </si>
  <si>
    <t>ORD-301786</t>
  </si>
  <si>
    <t>ORD-301787</t>
  </si>
  <si>
    <t>ORD-301788</t>
  </si>
  <si>
    <t>ORD-301789</t>
  </si>
  <si>
    <t>ORD-301790</t>
  </si>
  <si>
    <t>ORD-301791</t>
  </si>
  <si>
    <t>ORD-301792</t>
  </si>
  <si>
    <t>ORD-301793</t>
  </si>
  <si>
    <t>ORD-301794</t>
  </si>
  <si>
    <t>ORD-301795</t>
  </si>
  <si>
    <t>ORD-301796</t>
  </si>
  <si>
    <t>ORD-301797</t>
  </si>
  <si>
    <t>ORD-301798</t>
  </si>
  <si>
    <t>ORD-301799</t>
  </si>
  <si>
    <t>ORD-301800</t>
  </si>
  <si>
    <t>ORD-301801</t>
  </si>
  <si>
    <t>ORD-301802</t>
  </si>
  <si>
    <t>ORD-301803</t>
  </si>
  <si>
    <t>ORD-301804</t>
  </si>
  <si>
    <t>ORD-301805</t>
  </si>
  <si>
    <t>ORD-301806</t>
  </si>
  <si>
    <t>ORD-301807</t>
  </si>
  <si>
    <t>ORD-301808</t>
  </si>
  <si>
    <t>ORD-301809</t>
  </si>
  <si>
    <t>ORD-301810</t>
  </si>
  <si>
    <t>ORD-301811</t>
  </si>
  <si>
    <t>ORD-301812</t>
  </si>
  <si>
    <t>ORD-301813</t>
  </si>
  <si>
    <t>ORD-301814</t>
  </si>
  <si>
    <t>ORD-301815</t>
  </si>
  <si>
    <t>ORD-301816</t>
  </si>
  <si>
    <t>ORD-301817</t>
  </si>
  <si>
    <t>ORD-301818</t>
  </si>
  <si>
    <t>ORD-301819</t>
  </si>
  <si>
    <t>ORD-301820</t>
  </si>
  <si>
    <t>ORD-301821</t>
  </si>
  <si>
    <t>ORD-301822</t>
  </si>
  <si>
    <t>ORD-301823</t>
  </si>
  <si>
    <t>ORD-301824</t>
  </si>
  <si>
    <t>ORD-301825</t>
  </si>
  <si>
    <t>ORD-301826</t>
  </si>
  <si>
    <t>ORD-301827</t>
  </si>
  <si>
    <t>ORD-301828</t>
  </si>
  <si>
    <t>ORD-301829</t>
  </si>
  <si>
    <t>ORD-301830</t>
  </si>
  <si>
    <t>ORD-301831</t>
  </si>
  <si>
    <t>ORD-301832</t>
  </si>
  <si>
    <t>ORD-301833</t>
  </si>
  <si>
    <t>ORD-301834</t>
  </si>
  <si>
    <t>ORD-301835</t>
  </si>
  <si>
    <t>ORD-301836</t>
  </si>
  <si>
    <t>ORD-301837</t>
  </si>
  <si>
    <t>ORD-301838</t>
  </si>
  <si>
    <t>ORD-301839</t>
  </si>
  <si>
    <t>ORD-301840</t>
  </si>
  <si>
    <t>ORD-301841</t>
  </si>
  <si>
    <t>ORD-301842</t>
  </si>
  <si>
    <t>ORD-301843</t>
  </si>
  <si>
    <t>ORD-301844</t>
  </si>
  <si>
    <t>ORD-301845</t>
  </si>
  <si>
    <t>ORD-301846</t>
  </si>
  <si>
    <t>ORD-301847</t>
  </si>
  <si>
    <t>ORD-301848</t>
  </si>
  <si>
    <t>ORD-301849</t>
  </si>
  <si>
    <t>ORD-301850</t>
  </si>
  <si>
    <t>ORD-301851</t>
  </si>
  <si>
    <t>ORD-301852</t>
  </si>
  <si>
    <t>ORD-301853</t>
  </si>
  <si>
    <t>ORD-301854</t>
  </si>
  <si>
    <t>ORD-301855</t>
  </si>
  <si>
    <t>ORD-301856</t>
  </si>
  <si>
    <t>ORD-301857</t>
  </si>
  <si>
    <t>ORD-301858</t>
  </si>
  <si>
    <t>ORD-301859</t>
  </si>
  <si>
    <t>ORD-301860</t>
  </si>
  <si>
    <t>ORD-301861</t>
  </si>
  <si>
    <t>ORD-301862</t>
  </si>
  <si>
    <t>ORD-301863</t>
  </si>
  <si>
    <t>ORD-301864</t>
  </si>
  <si>
    <t>ORD-301865</t>
  </si>
  <si>
    <t>ORD-301866</t>
  </si>
  <si>
    <t>ORD-301867</t>
  </si>
  <si>
    <t>ORD-301868</t>
  </si>
  <si>
    <t>ORD-301869</t>
  </si>
  <si>
    <t>ORD-301870</t>
  </si>
  <si>
    <t>ORD-301871</t>
  </si>
  <si>
    <t>ORD-301872</t>
  </si>
  <si>
    <t>ORD-301873</t>
  </si>
  <si>
    <t>ORD-301874</t>
  </si>
  <si>
    <t>ORD-301875</t>
  </si>
  <si>
    <t>ORD-301876</t>
  </si>
  <si>
    <t>ORD-301877</t>
  </si>
  <si>
    <t>ORD-301878</t>
  </si>
  <si>
    <t>ORD-301879</t>
  </si>
  <si>
    <t>ORD-301880</t>
  </si>
  <si>
    <t>ORD-301881</t>
  </si>
  <si>
    <t>ORD-301882</t>
  </si>
  <si>
    <t>ORD-301883</t>
  </si>
  <si>
    <t>ORD-301884</t>
  </si>
  <si>
    <t>ORD-301885</t>
  </si>
  <si>
    <t>ORD-301886</t>
  </si>
  <si>
    <t>ORD-301887</t>
  </si>
  <si>
    <t>ORD-301888</t>
  </si>
  <si>
    <t>ORD-301889</t>
  </si>
  <si>
    <t>ORD-301890</t>
  </si>
  <si>
    <t>ORD-301891</t>
  </si>
  <si>
    <t>ORD-301892</t>
  </si>
  <si>
    <t>ORD-301893</t>
  </si>
  <si>
    <t>ORD-301894</t>
  </si>
  <si>
    <t>ORD-301895</t>
  </si>
  <si>
    <t>ORD-301896</t>
  </si>
  <si>
    <t>ORD-301897</t>
  </si>
  <si>
    <t>ORD-301898</t>
  </si>
  <si>
    <t>ORD-301899</t>
  </si>
  <si>
    <t>ORD-301900</t>
  </si>
  <si>
    <t>ORD-301901</t>
  </si>
  <si>
    <t>ORD-301902</t>
  </si>
  <si>
    <t>ORD-301903</t>
  </si>
  <si>
    <t>ORD-301904</t>
  </si>
  <si>
    <t>ORD-301905</t>
  </si>
  <si>
    <t>ORD-301906</t>
  </si>
  <si>
    <t>ORD-301907</t>
  </si>
  <si>
    <t>ORD-301908</t>
  </si>
  <si>
    <t>ORD-301909</t>
  </si>
  <si>
    <t>ORD-301910</t>
  </si>
  <si>
    <t>ORD-301911</t>
  </si>
  <si>
    <t>ORD-301912</t>
  </si>
  <si>
    <t>ORD-301913</t>
  </si>
  <si>
    <t>ORD-301914</t>
  </si>
  <si>
    <t>ORD-301915</t>
  </si>
  <si>
    <t>ORD-301916</t>
  </si>
  <si>
    <t>ORD-301917</t>
  </si>
  <si>
    <t>ORD-301918</t>
  </si>
  <si>
    <t>ORD-301919</t>
  </si>
  <si>
    <t>ORD-301920</t>
  </si>
  <si>
    <t>ORD-301921</t>
  </si>
  <si>
    <t>ORD-301922</t>
  </si>
  <si>
    <t>ORD-301923</t>
  </si>
  <si>
    <t>ORD-301924</t>
  </si>
  <si>
    <t>ORD-301925</t>
  </si>
  <si>
    <t>ORD-301926</t>
  </si>
  <si>
    <t>ORD-301927</t>
  </si>
  <si>
    <t>ORD-301928</t>
  </si>
  <si>
    <t>ORD-301929</t>
  </si>
  <si>
    <t>ORD-301930</t>
  </si>
  <si>
    <t>ORD-301931</t>
  </si>
  <si>
    <t>ORD-301932</t>
  </si>
  <si>
    <t>ORD-301933</t>
  </si>
  <si>
    <t>ORD-301934</t>
  </si>
  <si>
    <t>ORD-301935</t>
  </si>
  <si>
    <t>ORD-301936</t>
  </si>
  <si>
    <t>ORD-301937</t>
  </si>
  <si>
    <t>ORD-301938</t>
  </si>
  <si>
    <t>ORD-301939</t>
  </si>
  <si>
    <t>ORD-301940</t>
  </si>
  <si>
    <t>ORD-301941</t>
  </si>
  <si>
    <t>ORD-301942</t>
  </si>
  <si>
    <t>ORD-301943</t>
  </si>
  <si>
    <t>ORD-301944</t>
  </si>
  <si>
    <t>ORD-301945</t>
  </si>
  <si>
    <t>ORD-301946</t>
  </si>
  <si>
    <t>ORD-301947</t>
  </si>
  <si>
    <t>ORD-301948</t>
  </si>
  <si>
    <t>ORD-301949</t>
  </si>
  <si>
    <t>ORD-301950</t>
  </si>
  <si>
    <t>ORD-301951</t>
  </si>
  <si>
    <t>ORD-301952</t>
  </si>
  <si>
    <t>ORD-301953</t>
  </si>
  <si>
    <t>ORD-301954</t>
  </si>
  <si>
    <t>ORD-301955</t>
  </si>
  <si>
    <t>ORD-301956</t>
  </si>
  <si>
    <t>ORD-301957</t>
  </si>
  <si>
    <t>ORD-301958</t>
  </si>
  <si>
    <t>ORD-301959</t>
  </si>
  <si>
    <t>ORD-301960</t>
  </si>
  <si>
    <t>ORD-301961</t>
  </si>
  <si>
    <t>ORD-301962</t>
  </si>
  <si>
    <t>ORD-301963</t>
  </si>
  <si>
    <t>ORD-301964</t>
  </si>
  <si>
    <t>ORD-301965</t>
  </si>
  <si>
    <t>ORD-301966</t>
  </si>
  <si>
    <t>ORD-301967</t>
  </si>
  <si>
    <t>ORD-301968</t>
  </si>
  <si>
    <t>ORD-301969</t>
  </si>
  <si>
    <t>ORD-301970</t>
  </si>
  <si>
    <t>ORD-301971</t>
  </si>
  <si>
    <t>ORD-301972</t>
  </si>
  <si>
    <t>ORD-301973</t>
  </si>
  <si>
    <t>ORD-301974</t>
  </si>
  <si>
    <t>ORD-301975</t>
  </si>
  <si>
    <t>ORD-301976</t>
  </si>
  <si>
    <t>ORD-301977</t>
  </si>
  <si>
    <t>ORD-301978</t>
  </si>
  <si>
    <t>ORD-301979</t>
  </si>
  <si>
    <t>ORD-301980</t>
  </si>
  <si>
    <t>ORD-301981</t>
  </si>
  <si>
    <t>ORD-301982</t>
  </si>
  <si>
    <t>ORD-301983</t>
  </si>
  <si>
    <t>ORD-301984</t>
  </si>
  <si>
    <t>ORD-301985</t>
  </si>
  <si>
    <t>ORD-301986</t>
  </si>
  <si>
    <t>ORD-301987</t>
  </si>
  <si>
    <t>ORD-301988</t>
  </si>
  <si>
    <t>ORD-301989</t>
  </si>
  <si>
    <t>ORD-301990</t>
  </si>
  <si>
    <t>ORD-301991</t>
  </si>
  <si>
    <t>ORD-301992</t>
  </si>
  <si>
    <t>ORD-301993</t>
  </si>
  <si>
    <t>ORD-301994</t>
  </si>
  <si>
    <t>ORD-301995</t>
  </si>
  <si>
    <t>ORD-301996</t>
  </si>
  <si>
    <t>ORD-301997</t>
  </si>
  <si>
    <t>ORD-301998</t>
  </si>
  <si>
    <t>ORD-301999</t>
  </si>
  <si>
    <t>ORD-302000</t>
  </si>
  <si>
    <t>ORD-302001</t>
  </si>
  <si>
    <t>ORD-302002</t>
  </si>
  <si>
    <t>ORD-302003</t>
  </si>
  <si>
    <t>ORD-302004</t>
  </si>
  <si>
    <t>ORD-302005</t>
  </si>
  <si>
    <t>ORD-302006</t>
  </si>
  <si>
    <t>ORD-302007</t>
  </si>
  <si>
    <t>ORD-302008</t>
  </si>
  <si>
    <t>ORD-302009</t>
  </si>
  <si>
    <t>ORD-302010</t>
  </si>
  <si>
    <t>ORD-302011</t>
  </si>
  <si>
    <t>ORD-302012</t>
  </si>
  <si>
    <t>ORD-302013</t>
  </si>
  <si>
    <t>ORD-302014</t>
  </si>
  <si>
    <t>ORD-302015</t>
  </si>
  <si>
    <t>ORD-302016</t>
  </si>
  <si>
    <t>ORD-302017</t>
  </si>
  <si>
    <t>ORD-302018</t>
  </si>
  <si>
    <t>ORD-302019</t>
  </si>
  <si>
    <t>ORD-302020</t>
  </si>
  <si>
    <t>ORD-302021</t>
  </si>
  <si>
    <t>ORD-302022</t>
  </si>
  <si>
    <t>ORD-302023</t>
  </si>
  <si>
    <t>ORD-302024</t>
  </si>
  <si>
    <t>ORD-302025</t>
  </si>
  <si>
    <t>ORD-302026</t>
  </si>
  <si>
    <t>ORD-302027</t>
  </si>
  <si>
    <t>ORD-302028</t>
  </si>
  <si>
    <t>ORD-302029</t>
  </si>
  <si>
    <t>ORD-302030</t>
  </si>
  <si>
    <t>ORD-302031</t>
  </si>
  <si>
    <t>ORD-302032</t>
  </si>
  <si>
    <t>ORD-302033</t>
  </si>
  <si>
    <t>ORD-302034</t>
  </si>
  <si>
    <t>ORD-302035</t>
  </si>
  <si>
    <t>ORD-302036</t>
  </si>
  <si>
    <t>ORD-302037</t>
  </si>
  <si>
    <t>ORD-302038</t>
  </si>
  <si>
    <t>ORD-302039</t>
  </si>
  <si>
    <t>ORD-302040</t>
  </si>
  <si>
    <t>ORD-302041</t>
  </si>
  <si>
    <t>ORD-302042</t>
  </si>
  <si>
    <t>ORD-302043</t>
  </si>
  <si>
    <t>ORD-302044</t>
  </si>
  <si>
    <t>ORD-302045</t>
  </si>
  <si>
    <t>ORD-302046</t>
  </si>
  <si>
    <t>ORD-302047</t>
  </si>
  <si>
    <t>ORD-302048</t>
  </si>
  <si>
    <t>ORD-302049</t>
  </si>
  <si>
    <t>ORD-302050</t>
  </si>
  <si>
    <t>ORD-302051</t>
  </si>
  <si>
    <t>ORD-302052</t>
  </si>
  <si>
    <t>ORD-302053</t>
  </si>
  <si>
    <t>ORD-302054</t>
  </si>
  <si>
    <t>ORD-302055</t>
  </si>
  <si>
    <t>ORD-302056</t>
  </si>
  <si>
    <t>ORD-302057</t>
  </si>
  <si>
    <t>ORD-302058</t>
  </si>
  <si>
    <t>ORD-302059</t>
  </si>
  <si>
    <t>ORD-302060</t>
  </si>
  <si>
    <t>ORD-302061</t>
  </si>
  <si>
    <t>ORD-302062</t>
  </si>
  <si>
    <t>ORD-302063</t>
  </si>
  <si>
    <t>ORD-302064</t>
  </si>
  <si>
    <t>ORD-302065</t>
  </si>
  <si>
    <t>ORD-302066</t>
  </si>
  <si>
    <t>ORD-302067</t>
  </si>
  <si>
    <t>ORD-302068</t>
  </si>
  <si>
    <t>ORD-302069</t>
  </si>
  <si>
    <t>ORD-302070</t>
  </si>
  <si>
    <t>ORD-302071</t>
  </si>
  <si>
    <t>ORD-302072</t>
  </si>
  <si>
    <t>ORD-302073</t>
  </si>
  <si>
    <t>ORD-302074</t>
  </si>
  <si>
    <t>ORD-302075</t>
  </si>
  <si>
    <t>ORD-302076</t>
  </si>
  <si>
    <t>ORD-302077</t>
  </si>
  <si>
    <t>ORD-302078</t>
  </si>
  <si>
    <t>ORD-302079</t>
  </si>
  <si>
    <t>ORD-302080</t>
  </si>
  <si>
    <t>ORD-302081</t>
  </si>
  <si>
    <t>ORD-302082</t>
  </si>
  <si>
    <t>ORD-302083</t>
  </si>
  <si>
    <t>ORD-302084</t>
  </si>
  <si>
    <t>ORD-302085</t>
  </si>
  <si>
    <t>ORD-302086</t>
  </si>
  <si>
    <t>ORD-302087</t>
  </si>
  <si>
    <t>ORD-302088</t>
  </si>
  <si>
    <t>ORD-302089</t>
  </si>
  <si>
    <t>ORD-302090</t>
  </si>
  <si>
    <t>ORD-302091</t>
  </si>
  <si>
    <t>ORD-302092</t>
  </si>
  <si>
    <t>ORD-302093</t>
  </si>
  <si>
    <t>ORD-302094</t>
  </si>
  <si>
    <t>ORD-302095</t>
  </si>
  <si>
    <t>ORD-302096</t>
  </si>
  <si>
    <t>ORD-302097</t>
  </si>
  <si>
    <t>ORD-302098</t>
  </si>
  <si>
    <t>ORD-302099</t>
  </si>
  <si>
    <t>ORD-302100</t>
  </si>
  <si>
    <t>ORD-302101</t>
  </si>
  <si>
    <t>ORD-302102</t>
  </si>
  <si>
    <t>ORD-302103</t>
  </si>
  <si>
    <t>ORD-302104</t>
  </si>
  <si>
    <t>ORD-302105</t>
  </si>
  <si>
    <t>ORD-302106</t>
  </si>
  <si>
    <t>ORD-302107</t>
  </si>
  <si>
    <t>ORD-302108</t>
  </si>
  <si>
    <t>ORD-302109</t>
  </si>
  <si>
    <t>ORD-302110</t>
  </si>
  <si>
    <t>ORD-302111</t>
  </si>
  <si>
    <t>ORD-302112</t>
  </si>
  <si>
    <t>ORD-302113</t>
  </si>
  <si>
    <t>ORD-302114</t>
  </si>
  <si>
    <t>ORD-302115</t>
  </si>
  <si>
    <t>ORD-302116</t>
  </si>
  <si>
    <t>ORD-302117</t>
  </si>
  <si>
    <t>ORD-302118</t>
  </si>
  <si>
    <t>ORD-302119</t>
  </si>
  <si>
    <t>ORD-302120</t>
  </si>
  <si>
    <t>ORD-302121</t>
  </si>
  <si>
    <t>ORD-302122</t>
  </si>
  <si>
    <t>ORD-302123</t>
  </si>
  <si>
    <t>ORD-302124</t>
  </si>
  <si>
    <t>ORD-302125</t>
  </si>
  <si>
    <t>ORD-302126</t>
  </si>
  <si>
    <t>ORD-302127</t>
  </si>
  <si>
    <t>ORD-302128</t>
  </si>
  <si>
    <t>ORD-302129</t>
  </si>
  <si>
    <t>ORD-302130</t>
  </si>
  <si>
    <t>ORD-302131</t>
  </si>
  <si>
    <t>ORD-302132</t>
  </si>
  <si>
    <t>ORD-302133</t>
  </si>
  <si>
    <t>ORD-302134</t>
  </si>
  <si>
    <t>ORD-302135</t>
  </si>
  <si>
    <t>ORD-302136</t>
  </si>
  <si>
    <t>ORD-302137</t>
  </si>
  <si>
    <t>ORD-302138</t>
  </si>
  <si>
    <t>ORD-302139</t>
  </si>
  <si>
    <t>ORD-302140</t>
  </si>
  <si>
    <t>ORD-302141</t>
  </si>
  <si>
    <t>ORD-302142</t>
  </si>
  <si>
    <t>ORD-302143</t>
  </si>
  <si>
    <t>ORD-302144</t>
  </si>
  <si>
    <t>ORD-302145</t>
  </si>
  <si>
    <t>ORD-302146</t>
  </si>
  <si>
    <t>ORD-302147</t>
  </si>
  <si>
    <t>ORD-302148</t>
  </si>
  <si>
    <t>ORD-302149</t>
  </si>
  <si>
    <t>ORD-302150</t>
  </si>
  <si>
    <t>ORD-302151</t>
  </si>
  <si>
    <t>ORD-302152</t>
  </si>
  <si>
    <t>ORD-302153</t>
  </si>
  <si>
    <t>ORD-302154</t>
  </si>
  <si>
    <t>ORD-302155</t>
  </si>
  <si>
    <t>ORD-302156</t>
  </si>
  <si>
    <t>ORD-302157</t>
  </si>
  <si>
    <t>ORD-302158</t>
  </si>
  <si>
    <t>ORD-302159</t>
  </si>
  <si>
    <t>ORD-302160</t>
  </si>
  <si>
    <t>ORD-302161</t>
  </si>
  <si>
    <t>ORD-302162</t>
  </si>
  <si>
    <t>ORD-302163</t>
  </si>
  <si>
    <t>ORD-302164</t>
  </si>
  <si>
    <t>ORD-302165</t>
  </si>
  <si>
    <t>ORD-302166</t>
  </si>
  <si>
    <t>ORD-302167</t>
  </si>
  <si>
    <t>ORD-302168</t>
  </si>
  <si>
    <t>ORD-302169</t>
  </si>
  <si>
    <t>ORD-302170</t>
  </si>
  <si>
    <t>ORD-302171</t>
  </si>
  <si>
    <t>ORD-302172</t>
  </si>
  <si>
    <t>ORD-302173</t>
  </si>
  <si>
    <t>ORD-302174</t>
  </si>
  <si>
    <t>ORD-302175</t>
  </si>
  <si>
    <t>ORD-302176</t>
  </si>
  <si>
    <t>ORD-302177</t>
  </si>
  <si>
    <t>ORD-302178</t>
  </si>
  <si>
    <t>ORD-302179</t>
  </si>
  <si>
    <t>ORD-302180</t>
  </si>
  <si>
    <t>ORD-302181</t>
  </si>
  <si>
    <t>ORD-302182</t>
  </si>
  <si>
    <t>ORD-302183</t>
  </si>
  <si>
    <t>ORD-302184</t>
  </si>
  <si>
    <t>ORD-302185</t>
  </si>
  <si>
    <t>ORD-302186</t>
  </si>
  <si>
    <t>ORD-302187</t>
  </si>
  <si>
    <t>ORD-302188</t>
  </si>
  <si>
    <t>ORD-302189</t>
  </si>
  <si>
    <t>ORD-302190</t>
  </si>
  <si>
    <t>ORD-302191</t>
  </si>
  <si>
    <t>ORD-302192</t>
  </si>
  <si>
    <t>ORD-302193</t>
  </si>
  <si>
    <t>ORD-302194</t>
  </si>
  <si>
    <t>ORD-302195</t>
  </si>
  <si>
    <t>ORD-302196</t>
  </si>
  <si>
    <t>ORD-302197</t>
  </si>
  <si>
    <t>ORD-302198</t>
  </si>
  <si>
    <t>ORD-302199</t>
  </si>
  <si>
    <t>ORD-302200</t>
  </si>
  <si>
    <t>ORD-302201</t>
  </si>
  <si>
    <t>ORD-302202</t>
  </si>
  <si>
    <t>ORD-302203</t>
  </si>
  <si>
    <t>ORD-302204</t>
  </si>
  <si>
    <t>ORD-302205</t>
  </si>
  <si>
    <t>ORD-302206</t>
  </si>
  <si>
    <t>ORD-302207</t>
  </si>
  <si>
    <t>ORD-302208</t>
  </si>
  <si>
    <t>ORD-302209</t>
  </si>
  <si>
    <t>ORD-302210</t>
  </si>
  <si>
    <t>ORD-302211</t>
  </si>
  <si>
    <t>ORD-302212</t>
  </si>
  <si>
    <t>ORD-302213</t>
  </si>
  <si>
    <t>ORD-302214</t>
  </si>
  <si>
    <t>ORD-302215</t>
  </si>
  <si>
    <t>ORD-302216</t>
  </si>
  <si>
    <t>ORD-302217</t>
  </si>
  <si>
    <t>ORD-302218</t>
  </si>
  <si>
    <t>ORD-302219</t>
  </si>
  <si>
    <t>ORD-302220</t>
  </si>
  <si>
    <t>ORD-302221</t>
  </si>
  <si>
    <t>ORD-302222</t>
  </si>
  <si>
    <t>ORD-302223</t>
  </si>
  <si>
    <t>ORD-302224</t>
  </si>
  <si>
    <t>ORD-302225</t>
  </si>
  <si>
    <t>ORD-302226</t>
  </si>
  <si>
    <t>ORD-302227</t>
  </si>
  <si>
    <t>ORD-302228</t>
  </si>
  <si>
    <t>ORD-302229</t>
  </si>
  <si>
    <t>ORD-302230</t>
  </si>
  <si>
    <t>ORD-302231</t>
  </si>
  <si>
    <t>ORD-302232</t>
  </si>
  <si>
    <t>ORD-302233</t>
  </si>
  <si>
    <t>ORD-302234</t>
  </si>
  <si>
    <t>ORD-302235</t>
  </si>
  <si>
    <t>ORD-302236</t>
  </si>
  <si>
    <t>ORD-302237</t>
  </si>
  <si>
    <t>ORD-302238</t>
  </si>
  <si>
    <t>ORD-302239</t>
  </si>
  <si>
    <t>ORD-302240</t>
  </si>
  <si>
    <t>ORD-302241</t>
  </si>
  <si>
    <t>ORD-302242</t>
  </si>
  <si>
    <t>ORD-302243</t>
  </si>
  <si>
    <t>ORD-302244</t>
  </si>
  <si>
    <t>ORD-302245</t>
  </si>
  <si>
    <t>ORD-302246</t>
  </si>
  <si>
    <t>ORD-302247</t>
  </si>
  <si>
    <t>ORD-302248</t>
  </si>
  <si>
    <t>ORD-302249</t>
  </si>
  <si>
    <t>ORD-302250</t>
  </si>
  <si>
    <t>ORD-302251</t>
  </si>
  <si>
    <t>ORD-302252</t>
  </si>
  <si>
    <t>ORD-302253</t>
  </si>
  <si>
    <t>ORD-302254</t>
  </si>
  <si>
    <t>ORD-302255</t>
  </si>
  <si>
    <t>ORD-302256</t>
  </si>
  <si>
    <t>ORD-302257</t>
  </si>
  <si>
    <t>ORD-302258</t>
  </si>
  <si>
    <t>ORD-302259</t>
  </si>
  <si>
    <t>ORD-302260</t>
  </si>
  <si>
    <t>ORD-302261</t>
  </si>
  <si>
    <t>ORD-302262</t>
  </si>
  <si>
    <t>ORD-302263</t>
  </si>
  <si>
    <t>ORD-302264</t>
  </si>
  <si>
    <t>ORD-302265</t>
  </si>
  <si>
    <t>ORD-302266</t>
  </si>
  <si>
    <t>ORD-302267</t>
  </si>
  <si>
    <t>ORD-302268</t>
  </si>
  <si>
    <t>ORD-302269</t>
  </si>
  <si>
    <t>ORD-302270</t>
  </si>
  <si>
    <t>ORD-302271</t>
  </si>
  <si>
    <t>ORD-302272</t>
  </si>
  <si>
    <t>ORD-302273</t>
  </si>
  <si>
    <t>ORD-302274</t>
  </si>
  <si>
    <t>ORD-302275</t>
  </si>
  <si>
    <t>ORD-302276</t>
  </si>
  <si>
    <t>ORD-302277</t>
  </si>
  <si>
    <t>ORD-302278</t>
  </si>
  <si>
    <t>ORD-302279</t>
  </si>
  <si>
    <t>ORD-302280</t>
  </si>
  <si>
    <t>ORD-302281</t>
  </si>
  <si>
    <t>ORD-302282</t>
  </si>
  <si>
    <t>ORD-302283</t>
  </si>
  <si>
    <t>ORD-302284</t>
  </si>
  <si>
    <t>ORD-302285</t>
  </si>
  <si>
    <t>ORD-302286</t>
  </si>
  <si>
    <t>ORD-302287</t>
  </si>
  <si>
    <t>ORD-302288</t>
  </si>
  <si>
    <t>ORD-302289</t>
  </si>
  <si>
    <t>ORD-302290</t>
  </si>
  <si>
    <t>ORD-302291</t>
  </si>
  <si>
    <t>ORD-302292</t>
  </si>
  <si>
    <t>ORD-302293</t>
  </si>
  <si>
    <t>ORD-302294</t>
  </si>
  <si>
    <t>ORD-302295</t>
  </si>
  <si>
    <t>ORD-302296</t>
  </si>
  <si>
    <t>ORD-302297</t>
  </si>
  <si>
    <t>ORD-302298</t>
  </si>
  <si>
    <t>ORD-302299</t>
  </si>
  <si>
    <t>ORD-302300</t>
  </si>
  <si>
    <t>ORD-302301</t>
  </si>
  <si>
    <t>ORD-302302</t>
  </si>
  <si>
    <t>ORD-302303</t>
  </si>
  <si>
    <t>ORD-302304</t>
  </si>
  <si>
    <t>ORD-302305</t>
  </si>
  <si>
    <t>ORD-302306</t>
  </si>
  <si>
    <t>ORD-302307</t>
  </si>
  <si>
    <t>ORD-302308</t>
  </si>
  <si>
    <t>ORD-302309</t>
  </si>
  <si>
    <t>ORD-302310</t>
  </si>
  <si>
    <t>ORD-302311</t>
  </si>
  <si>
    <t>ORD-302312</t>
  </si>
  <si>
    <t>ORD-302313</t>
  </si>
  <si>
    <t>ORD-302314</t>
  </si>
  <si>
    <t>ORD-302315</t>
  </si>
  <si>
    <t>ORD-302316</t>
  </si>
  <si>
    <t>ORD-302317</t>
  </si>
  <si>
    <t>ORD-302318</t>
  </si>
  <si>
    <t>ORD-302319</t>
  </si>
  <si>
    <t>ORD-302320</t>
  </si>
  <si>
    <t>ORD-302321</t>
  </si>
  <si>
    <t>ORD-302322</t>
  </si>
  <si>
    <t>ORD-302323</t>
  </si>
  <si>
    <t>ORD-302324</t>
  </si>
  <si>
    <t>ORD-302325</t>
  </si>
  <si>
    <t>ORD-302326</t>
  </si>
  <si>
    <t>ORD-302327</t>
  </si>
  <si>
    <t>ORD-302328</t>
  </si>
  <si>
    <t>ORD-302329</t>
  </si>
  <si>
    <t>ORD-302330</t>
  </si>
  <si>
    <t>ORD-302331</t>
  </si>
  <si>
    <t>ORD-302332</t>
  </si>
  <si>
    <t>ORD-302333</t>
  </si>
  <si>
    <t>ORD-302334</t>
  </si>
  <si>
    <t>ORD-302335</t>
  </si>
  <si>
    <t>ORD-302336</t>
  </si>
  <si>
    <t>ORD-302337</t>
  </si>
  <si>
    <t>ORD-302338</t>
  </si>
  <si>
    <t>ORD-302339</t>
  </si>
  <si>
    <t>ORD-302340</t>
  </si>
  <si>
    <t>ORD-302341</t>
  </si>
  <si>
    <t>ORD-302342</t>
  </si>
  <si>
    <t>ORD-302343</t>
  </si>
  <si>
    <t>ORD-302344</t>
  </si>
  <si>
    <t>ORD-302345</t>
  </si>
  <si>
    <t>ORD-302346</t>
  </si>
  <si>
    <t>ORD-302347</t>
  </si>
  <si>
    <t>ORD-302348</t>
  </si>
  <si>
    <t>ORD-302349</t>
  </si>
  <si>
    <t>ORD-302350</t>
  </si>
  <si>
    <t>ORD-302351</t>
  </si>
  <si>
    <t>ORD-302352</t>
  </si>
  <si>
    <t>ORD-302353</t>
  </si>
  <si>
    <t>ORD-302354</t>
  </si>
  <si>
    <t>ORD-302355</t>
  </si>
  <si>
    <t>ORD-302356</t>
  </si>
  <si>
    <t>ORD-302357</t>
  </si>
  <si>
    <t>ORD-302358</t>
  </si>
  <si>
    <t>ORD-302359</t>
  </si>
  <si>
    <t>ORD-302360</t>
  </si>
  <si>
    <t>ORD-302361</t>
  </si>
  <si>
    <t>ORD-302362</t>
  </si>
  <si>
    <t>ORD-302363</t>
  </si>
  <si>
    <t>ORD-302364</t>
  </si>
  <si>
    <t>ORD-302365</t>
  </si>
  <si>
    <t>ORD-302366</t>
  </si>
  <si>
    <t>ORD-302367</t>
  </si>
  <si>
    <t>ORD-302368</t>
  </si>
  <si>
    <t>ORD-302369</t>
  </si>
  <si>
    <t>ORD-302370</t>
  </si>
  <si>
    <t>ORD-302371</t>
  </si>
  <si>
    <t>ORD-302372</t>
  </si>
  <si>
    <t>ORD-302373</t>
  </si>
  <si>
    <t>ORD-302374</t>
  </si>
  <si>
    <t>ORD-302375</t>
  </si>
  <si>
    <t>ORD-302376</t>
  </si>
  <si>
    <t>ORD-302377</t>
  </si>
  <si>
    <t>ORD-302378</t>
  </si>
  <si>
    <t>ORD-302379</t>
  </si>
  <si>
    <t>ORD-302380</t>
  </si>
  <si>
    <t>ORD-302381</t>
  </si>
  <si>
    <t>ORD-302382</t>
  </si>
  <si>
    <t>ORD-302383</t>
  </si>
  <si>
    <t>ORD-302384</t>
  </si>
  <si>
    <t>ORD-302385</t>
  </si>
  <si>
    <t>ORD-302386</t>
  </si>
  <si>
    <t>ORD-302387</t>
  </si>
  <si>
    <t>ORD-302388</t>
  </si>
  <si>
    <t>ORD-302389</t>
  </si>
  <si>
    <t>ORD-302390</t>
  </si>
  <si>
    <t>ORD-302391</t>
  </si>
  <si>
    <t>ORD-302392</t>
  </si>
  <si>
    <t>ORD-302393</t>
  </si>
  <si>
    <t>ORD-302394</t>
  </si>
  <si>
    <t>ORD-302395</t>
  </si>
  <si>
    <t>ORD-302396</t>
  </si>
  <si>
    <t>ORD-302397</t>
  </si>
  <si>
    <t>ORD-302398</t>
  </si>
  <si>
    <t>ORD-302399</t>
  </si>
  <si>
    <t>ORD-302400</t>
  </si>
  <si>
    <t>ORD-302401</t>
  </si>
  <si>
    <t>ORD-302402</t>
  </si>
  <si>
    <t>ORD-302403</t>
  </si>
  <si>
    <t>ORD-302404</t>
  </si>
  <si>
    <t>ORD-302405</t>
  </si>
  <si>
    <t>ORD-302406</t>
  </si>
  <si>
    <t>ORD-302407</t>
  </si>
  <si>
    <t>ORD-302408</t>
  </si>
  <si>
    <t>ORD-302409</t>
  </si>
  <si>
    <t>ORD-302410</t>
  </si>
  <si>
    <t>ORD-302411</t>
  </si>
  <si>
    <t>ORD-302412</t>
  </si>
  <si>
    <t>ORD-302413</t>
  </si>
  <si>
    <t>ORD-302414</t>
  </si>
  <si>
    <t>ORD-302415</t>
  </si>
  <si>
    <t>ORD-302416</t>
  </si>
  <si>
    <t>ORD-302417</t>
  </si>
  <si>
    <t>ORD-302418</t>
  </si>
  <si>
    <t>ORD-302419</t>
  </si>
  <si>
    <t>ORD-302420</t>
  </si>
  <si>
    <t>ORD-302421</t>
  </si>
  <si>
    <t>ORD-302422</t>
  </si>
  <si>
    <t>ORD-302423</t>
  </si>
  <si>
    <t>ORD-302424</t>
  </si>
  <si>
    <t>ORD-302425</t>
  </si>
  <si>
    <t>ORD-302426</t>
  </si>
  <si>
    <t>ORD-302427</t>
  </si>
  <si>
    <t>ORD-302428</t>
  </si>
  <si>
    <t>ORD-302429</t>
  </si>
  <si>
    <t>ORD-302430</t>
  </si>
  <si>
    <t>ORD-302431</t>
  </si>
  <si>
    <t>ORD-302432</t>
  </si>
  <si>
    <t>ORD-302433</t>
  </si>
  <si>
    <t>ORD-302434</t>
  </si>
  <si>
    <t>ORD-302435</t>
  </si>
  <si>
    <t>ORD-302436</t>
  </si>
  <si>
    <t>ORD-302437</t>
  </si>
  <si>
    <t>ORD-302438</t>
  </si>
  <si>
    <t>ORD-302439</t>
  </si>
  <si>
    <t>ORD-302440</t>
  </si>
  <si>
    <t>ORD-302441</t>
  </si>
  <si>
    <t>ORD-302442</t>
  </si>
  <si>
    <t>ORD-302443</t>
  </si>
  <si>
    <t>ORD-302444</t>
  </si>
  <si>
    <t>ORD-302445</t>
  </si>
  <si>
    <t>ORD-302446</t>
  </si>
  <si>
    <t>ORD-302447</t>
  </si>
  <si>
    <t>ORD-302448</t>
  </si>
  <si>
    <t>ORD-302449</t>
  </si>
  <si>
    <t>ORD-302450</t>
  </si>
  <si>
    <t>ORD-302451</t>
  </si>
  <si>
    <t>ORD-302452</t>
  </si>
  <si>
    <t>ORD-302453</t>
  </si>
  <si>
    <t>ORD-302454</t>
  </si>
  <si>
    <t>ORD-302455</t>
  </si>
  <si>
    <t>ORD-302456</t>
  </si>
  <si>
    <t>ORD-302457</t>
  </si>
  <si>
    <t>ORD-302458</t>
  </si>
  <si>
    <t>ORD-302459</t>
  </si>
  <si>
    <t>ORD-302460</t>
  </si>
  <si>
    <t>ORD-302461</t>
  </si>
  <si>
    <t>ORD-302462</t>
  </si>
  <si>
    <t>ORD-302463</t>
  </si>
  <si>
    <t>ORD-302464</t>
  </si>
  <si>
    <t>ORD-302465</t>
  </si>
  <si>
    <t>ORD-302466</t>
  </si>
  <si>
    <t>ORD-302467</t>
  </si>
  <si>
    <t>ORD-302468</t>
  </si>
  <si>
    <t>ORD-302469</t>
  </si>
  <si>
    <t>ORD-302470</t>
  </si>
  <si>
    <t>ORD-302471</t>
  </si>
  <si>
    <t>ORD-302472</t>
  </si>
  <si>
    <t>ORD-302473</t>
  </si>
  <si>
    <t>ORD-302474</t>
  </si>
  <si>
    <t>ORD-302475</t>
  </si>
  <si>
    <t>ORD-302476</t>
  </si>
  <si>
    <t>ORD-302477</t>
  </si>
  <si>
    <t>ORD-302478</t>
  </si>
  <si>
    <t>ORD-302479</t>
  </si>
  <si>
    <t>ORD-302480</t>
  </si>
  <si>
    <t>ORD-302481</t>
  </si>
  <si>
    <t>ORD-302482</t>
  </si>
  <si>
    <t>ORD-302483</t>
  </si>
  <si>
    <t>ORD-302484</t>
  </si>
  <si>
    <t>ORD-302485</t>
  </si>
  <si>
    <t>ORD-302486</t>
  </si>
  <si>
    <t>ORD-302487</t>
  </si>
  <si>
    <t>ORD-302488</t>
  </si>
  <si>
    <t>ORD-302489</t>
  </si>
  <si>
    <t>ORD-302490</t>
  </si>
  <si>
    <t>ORD-302491</t>
  </si>
  <si>
    <t>ORD-302492</t>
  </si>
  <si>
    <t>ORD-302493</t>
  </si>
  <si>
    <t>ORD-302494</t>
  </si>
  <si>
    <t>ORD-302495</t>
  </si>
  <si>
    <t>ORD-302496</t>
  </si>
  <si>
    <t>ORD-302497</t>
  </si>
  <si>
    <t>ORD-302498</t>
  </si>
  <si>
    <t>ORD-302499</t>
  </si>
  <si>
    <t>ORD-302500</t>
  </si>
  <si>
    <t>ORD-302501</t>
  </si>
  <si>
    <t>ORD-302502</t>
  </si>
  <si>
    <t>ORD-302503</t>
  </si>
  <si>
    <t>ORD-302504</t>
  </si>
  <si>
    <t>ORD-302505</t>
  </si>
  <si>
    <t>ORD-302506</t>
  </si>
  <si>
    <t>ORD-302507</t>
  </si>
  <si>
    <t>ORD-302508</t>
  </si>
  <si>
    <t>ORD-302509</t>
  </si>
  <si>
    <t>ORD-302510</t>
  </si>
  <si>
    <t>ORD-302511</t>
  </si>
  <si>
    <t>ORD-302512</t>
  </si>
  <si>
    <t>ORD-302513</t>
  </si>
  <si>
    <t>ORD-302514</t>
  </si>
  <si>
    <t>ORD-302515</t>
  </si>
  <si>
    <t>ORD-302516</t>
  </si>
  <si>
    <t>ORD-302517</t>
  </si>
  <si>
    <t>ORD-302518</t>
  </si>
  <si>
    <t>ORD-302519</t>
  </si>
  <si>
    <t>ORD-302520</t>
  </si>
  <si>
    <t>ORD-302521</t>
  </si>
  <si>
    <t>ORD-302522</t>
  </si>
  <si>
    <t>ORD-302523</t>
  </si>
  <si>
    <t>ORD-302524</t>
  </si>
  <si>
    <t>ORD-302525</t>
  </si>
  <si>
    <t>ORD-302526</t>
  </si>
  <si>
    <t>ORD-302527</t>
  </si>
  <si>
    <t>ORD-302528</t>
  </si>
  <si>
    <t>ORD-302529</t>
  </si>
  <si>
    <t>ORD-302530</t>
  </si>
  <si>
    <t>ORD-302531</t>
  </si>
  <si>
    <t>ORD-302532</t>
  </si>
  <si>
    <t>ORD-302533</t>
  </si>
  <si>
    <t>ORD-302534</t>
  </si>
  <si>
    <t>ORD-302535</t>
  </si>
  <si>
    <t>ORD-302536</t>
  </si>
  <si>
    <t>ORD-302537</t>
  </si>
  <si>
    <t>ORD-302538</t>
  </si>
  <si>
    <t>ORD-302539</t>
  </si>
  <si>
    <t>ORD-302540</t>
  </si>
  <si>
    <t>ORD-302541</t>
  </si>
  <si>
    <t>ORD-302542</t>
  </si>
  <si>
    <t>ORD-302543</t>
  </si>
  <si>
    <t>ORD-302544</t>
  </si>
  <si>
    <t>ORD-302545</t>
  </si>
  <si>
    <t>ORD-302546</t>
  </si>
  <si>
    <t>ORD-302547</t>
  </si>
  <si>
    <t>ORD-302548</t>
  </si>
  <si>
    <t>ORD-302549</t>
  </si>
  <si>
    <t>ORD-302550</t>
  </si>
  <si>
    <t>ORD-302551</t>
  </si>
  <si>
    <t>ORD-302552</t>
  </si>
  <si>
    <t>ORD-302553</t>
  </si>
  <si>
    <t>ORD-302554</t>
  </si>
  <si>
    <t>ORD-302555</t>
  </si>
  <si>
    <t>ORD-302556</t>
  </si>
  <si>
    <t>ORD-302557</t>
  </si>
  <si>
    <t>ORD-302558</t>
  </si>
  <si>
    <t>ORD-302559</t>
  </si>
  <si>
    <t>ORD-302560</t>
  </si>
  <si>
    <t>ORD-302561</t>
  </si>
  <si>
    <t>ORD-302562</t>
  </si>
  <si>
    <t>ORD-302563</t>
  </si>
  <si>
    <t>ORD-302564</t>
  </si>
  <si>
    <t>ORD-302565</t>
  </si>
  <si>
    <t>ORD-302566</t>
  </si>
  <si>
    <t>ORD-302567</t>
  </si>
  <si>
    <t>ORD-302568</t>
  </si>
  <si>
    <t>ORD-302569</t>
  </si>
  <si>
    <t>ORD-302570</t>
  </si>
  <si>
    <t>ORD-302571</t>
  </si>
  <si>
    <t>ORD-302572</t>
  </si>
  <si>
    <t>ORD-302573</t>
  </si>
  <si>
    <t>ORD-302574</t>
  </si>
  <si>
    <t>ORD-302575</t>
  </si>
  <si>
    <t>ORD-302576</t>
  </si>
  <si>
    <t>ORD-302577</t>
  </si>
  <si>
    <t>ORD-302578</t>
  </si>
  <si>
    <t>ORD-302579</t>
  </si>
  <si>
    <t>ORD-302580</t>
  </si>
  <si>
    <t>ORD-302581</t>
  </si>
  <si>
    <t>ORD-302582</t>
  </si>
  <si>
    <t>ORD-302583</t>
  </si>
  <si>
    <t>ORD-302584</t>
  </si>
  <si>
    <t>ORD-302585</t>
  </si>
  <si>
    <t>ORD-302586</t>
  </si>
  <si>
    <t>ORD-302587</t>
  </si>
  <si>
    <t>ORD-302588</t>
  </si>
  <si>
    <t>ORD-302589</t>
  </si>
  <si>
    <t>ORD-302590</t>
  </si>
  <si>
    <t>ORD-302591</t>
  </si>
  <si>
    <t>ORD-302592</t>
  </si>
  <si>
    <t>ORD-302593</t>
  </si>
  <si>
    <t>ORD-302594</t>
  </si>
  <si>
    <t>ORD-302595</t>
  </si>
  <si>
    <t>ORD-302596</t>
  </si>
  <si>
    <t>ORD-302597</t>
  </si>
  <si>
    <t>ORD-302598</t>
  </si>
  <si>
    <t>ORD-302599</t>
  </si>
  <si>
    <t>ORD-302600</t>
  </si>
  <si>
    <t>ORD-302601</t>
  </si>
  <si>
    <t>ORD-302602</t>
  </si>
  <si>
    <t>ORD-302603</t>
  </si>
  <si>
    <t>ORD-302604</t>
  </si>
  <si>
    <t>ORD-302605</t>
  </si>
  <si>
    <t>ORD-302606</t>
  </si>
  <si>
    <t>ORD-302607</t>
  </si>
  <si>
    <t>ORD-302608</t>
  </si>
  <si>
    <t>ORD-302609</t>
  </si>
  <si>
    <t>ORD-302610</t>
  </si>
  <si>
    <t>ORD-302611</t>
  </si>
  <si>
    <t>ORD-302612</t>
  </si>
  <si>
    <t>ORD-302613</t>
  </si>
  <si>
    <t>ORD-302614</t>
  </si>
  <si>
    <t>ORD-302615</t>
  </si>
  <si>
    <t>ORD-302616</t>
  </si>
  <si>
    <t>ORD-302617</t>
  </si>
  <si>
    <t>ORD-302618</t>
  </si>
  <si>
    <t>ORD-302619</t>
  </si>
  <si>
    <t>ORD-302620</t>
  </si>
  <si>
    <t>ORD-302621</t>
  </si>
  <si>
    <t>ORD-302622</t>
  </si>
  <si>
    <t>ORD-302623</t>
  </si>
  <si>
    <t>ORD-302624</t>
  </si>
  <si>
    <t>ORD-302625</t>
  </si>
  <si>
    <t>ORD-302626</t>
  </si>
  <si>
    <t>ORD-302627</t>
  </si>
  <si>
    <t>ORD-302628</t>
  </si>
  <si>
    <t>ORD-302629</t>
  </si>
  <si>
    <t>ORD-302630</t>
  </si>
  <si>
    <t>ORD-302631</t>
  </si>
  <si>
    <t>ORD-302632</t>
  </si>
  <si>
    <t>ORD-302633</t>
  </si>
  <si>
    <t>ORD-302634</t>
  </si>
  <si>
    <t>ORD-302635</t>
  </si>
  <si>
    <t>ORD-302636</t>
  </si>
  <si>
    <t>ORD-302637</t>
  </si>
  <si>
    <t>ORD-302638</t>
  </si>
  <si>
    <t>ORD-302639</t>
  </si>
  <si>
    <t>ORD-302640</t>
  </si>
  <si>
    <t>ORD-302641</t>
  </si>
  <si>
    <t>ORD-302642</t>
  </si>
  <si>
    <t>ORD-302643</t>
  </si>
  <si>
    <t>ORD-302644</t>
  </si>
  <si>
    <t>ORD-302645</t>
  </si>
  <si>
    <t>ORD-302646</t>
  </si>
  <si>
    <t>ORD-302647</t>
  </si>
  <si>
    <t>ORD-302648</t>
  </si>
  <si>
    <t>ORD-302649</t>
  </si>
  <si>
    <t>ORD-302650</t>
  </si>
  <si>
    <t>ORD-302651</t>
  </si>
  <si>
    <t>ORD-302652</t>
  </si>
  <si>
    <t>ORD-302653</t>
  </si>
  <si>
    <t>ORD-302654</t>
  </si>
  <si>
    <t>ORD-302655</t>
  </si>
  <si>
    <t>ORD-302656</t>
  </si>
  <si>
    <t>ORD-302657</t>
  </si>
  <si>
    <t>ORD-302658</t>
  </si>
  <si>
    <t>ORD-302659</t>
  </si>
  <si>
    <t>ORD-302660</t>
  </si>
  <si>
    <t>ORD-302661</t>
  </si>
  <si>
    <t>ORD-302662</t>
  </si>
  <si>
    <t>ORD-302663</t>
  </si>
  <si>
    <t>ORD-302664</t>
  </si>
  <si>
    <t>ORD-302665</t>
  </si>
  <si>
    <t>ORD-302666</t>
  </si>
  <si>
    <t>ORD-302667</t>
  </si>
  <si>
    <t>ORD-302668</t>
  </si>
  <si>
    <t>ORD-302669</t>
  </si>
  <si>
    <t>ORD-302670</t>
  </si>
  <si>
    <t>ORD-302671</t>
  </si>
  <si>
    <t>ORD-302672</t>
  </si>
  <si>
    <t>ORD-302673</t>
  </si>
  <si>
    <t>ORD-302674</t>
  </si>
  <si>
    <t>ORD-302675</t>
  </si>
  <si>
    <t>ORD-302676</t>
  </si>
  <si>
    <t>ORD-302677</t>
  </si>
  <si>
    <t>ORD-302678</t>
  </si>
  <si>
    <t>ORD-302679</t>
  </si>
  <si>
    <t>ORD-302680</t>
  </si>
  <si>
    <t>ORD-302681</t>
  </si>
  <si>
    <t>ORD-302682</t>
  </si>
  <si>
    <t>ORD-302683</t>
  </si>
  <si>
    <t>ORD-302684</t>
  </si>
  <si>
    <t>ORD-302685</t>
  </si>
  <si>
    <t>ORD-302686</t>
  </si>
  <si>
    <t>ORD-302687</t>
  </si>
  <si>
    <t>ORD-302688</t>
  </si>
  <si>
    <t>ORD-302689</t>
  </si>
  <si>
    <t>ORD-302690</t>
  </si>
  <si>
    <t>ORD-302691</t>
  </si>
  <si>
    <t>ORD-302692</t>
  </si>
  <si>
    <t>ORD-302693</t>
  </si>
  <si>
    <t>ORD-302694</t>
  </si>
  <si>
    <t>ORD-302695</t>
  </si>
  <si>
    <t>ORD-302696</t>
  </si>
  <si>
    <t>ORD-302697</t>
  </si>
  <si>
    <t>ORD-302698</t>
  </si>
  <si>
    <t>ORD-302699</t>
  </si>
  <si>
    <t>ORD-302700</t>
  </si>
  <si>
    <t>ORD-302701</t>
  </si>
  <si>
    <t>ORD-302702</t>
  </si>
  <si>
    <t>ORD-302703</t>
  </si>
  <si>
    <t>ORD-302704</t>
  </si>
  <si>
    <t>ORD-302705</t>
  </si>
  <si>
    <t>ORD-302706</t>
  </si>
  <si>
    <t>ORD-302707</t>
  </si>
  <si>
    <t>ORD-302708</t>
  </si>
  <si>
    <t>ORD-302709</t>
  </si>
  <si>
    <t>ORD-302710</t>
  </si>
  <si>
    <t>ORD-302711</t>
  </si>
  <si>
    <t>ORD-302712</t>
  </si>
  <si>
    <t>ORD-302713</t>
  </si>
  <si>
    <t>ORD-302714</t>
  </si>
  <si>
    <t>ORD-302715</t>
  </si>
  <si>
    <t>ORD-302716</t>
  </si>
  <si>
    <t>ORD-302717</t>
  </si>
  <si>
    <t>ORD-302718</t>
  </si>
  <si>
    <t>ORD-302719</t>
  </si>
  <si>
    <t>ORD-302720</t>
  </si>
  <si>
    <t>ORD-302721</t>
  </si>
  <si>
    <t>ORD-302722</t>
  </si>
  <si>
    <t>ORD-302723</t>
  </si>
  <si>
    <t>ORD-302724</t>
  </si>
  <si>
    <t>ORD-302725</t>
  </si>
  <si>
    <t>ORD-302726</t>
  </si>
  <si>
    <t>ORD-302727</t>
  </si>
  <si>
    <t>ORD-302728</t>
  </si>
  <si>
    <t>ORD-302729</t>
  </si>
  <si>
    <t>ORD-302730</t>
  </si>
  <si>
    <t>ORD-302731</t>
  </si>
  <si>
    <t>ORD-302732</t>
  </si>
  <si>
    <t>ORD-302733</t>
  </si>
  <si>
    <t>ORD-302734</t>
  </si>
  <si>
    <t>ORD-302735</t>
  </si>
  <si>
    <t>ORD-302736</t>
  </si>
  <si>
    <t>ORD-302737</t>
  </si>
  <si>
    <t>ORD-302738</t>
  </si>
  <si>
    <t>ORD-302739</t>
  </si>
  <si>
    <t>ORD-302740</t>
  </si>
  <si>
    <t>ORD-302741</t>
  </si>
  <si>
    <t>ORD-302742</t>
  </si>
  <si>
    <t>ORD-302743</t>
  </si>
  <si>
    <t>ORD-302744</t>
  </si>
  <si>
    <t>ORD-302745</t>
  </si>
  <si>
    <t>ORD-302746</t>
  </si>
  <si>
    <t>ORD-302747</t>
  </si>
  <si>
    <t>ORD-302748</t>
  </si>
  <si>
    <t>ORD-302749</t>
  </si>
  <si>
    <t>ORD-302750</t>
  </si>
  <si>
    <t>ORD-302751</t>
  </si>
  <si>
    <t>ORD-302752</t>
  </si>
  <si>
    <t>ORD-302753</t>
  </si>
  <si>
    <t>ORD-302754</t>
  </si>
  <si>
    <t>ORD-302755</t>
  </si>
  <si>
    <t>ORD-302756</t>
  </si>
  <si>
    <t>ORD-302757</t>
  </si>
  <si>
    <t>ORD-302758</t>
  </si>
  <si>
    <t>ORD-302759</t>
  </si>
  <si>
    <t>ORD-302760</t>
  </si>
  <si>
    <t>ORD-302761</t>
  </si>
  <si>
    <t>ORD-302762</t>
  </si>
  <si>
    <t>ORD-302763</t>
  </si>
  <si>
    <t>ORD-302764</t>
  </si>
  <si>
    <t>ORD-302765</t>
  </si>
  <si>
    <t>ORD-302766</t>
  </si>
  <si>
    <t>ORD-302767</t>
  </si>
  <si>
    <t>ORD-302768</t>
  </si>
  <si>
    <t>ORD-302769</t>
  </si>
  <si>
    <t>ORD-302770</t>
  </si>
  <si>
    <t>ORD-302771</t>
  </si>
  <si>
    <t>ORD-302772</t>
  </si>
  <si>
    <t>ORD-302773</t>
  </si>
  <si>
    <t>ORD-302774</t>
  </si>
  <si>
    <t>ORD-302775</t>
  </si>
  <si>
    <t>ORD-302776</t>
  </si>
  <si>
    <t>ORD-302777</t>
  </si>
  <si>
    <t>ORD-302778</t>
  </si>
  <si>
    <t>ORD-302779</t>
  </si>
  <si>
    <t>ORD-302780</t>
  </si>
  <si>
    <t>ORD-302781</t>
  </si>
  <si>
    <t>ORD-302782</t>
  </si>
  <si>
    <t>ORD-302783</t>
  </si>
  <si>
    <t>ORD-302784</t>
  </si>
  <si>
    <t>ORD-302785</t>
  </si>
  <si>
    <t>ORD-302786</t>
  </si>
  <si>
    <t>ORD-302787</t>
  </si>
  <si>
    <t>ORD-302788</t>
  </si>
  <si>
    <t>ORD-302789</t>
  </si>
  <si>
    <t>ORD-302790</t>
  </si>
  <si>
    <t>ORD-302791</t>
  </si>
  <si>
    <t>ORD-302792</t>
  </si>
  <si>
    <t>ORD-302793</t>
  </si>
  <si>
    <t>ORD-302794</t>
  </si>
  <si>
    <t>ORD-302795</t>
  </si>
  <si>
    <t>ORD-302796</t>
  </si>
  <si>
    <t>ORD-302797</t>
  </si>
  <si>
    <t>ORD-302798</t>
  </si>
  <si>
    <t>ORD-302799</t>
  </si>
  <si>
    <t>ORD-302800</t>
  </si>
  <si>
    <t>ORD-302801</t>
  </si>
  <si>
    <t>ORD-302802</t>
  </si>
  <si>
    <t>ORD-302803</t>
  </si>
  <si>
    <t>ORD-302804</t>
  </si>
  <si>
    <t>ORD-302805</t>
  </si>
  <si>
    <t>ORD-302806</t>
  </si>
  <si>
    <t>ORD-302807</t>
  </si>
  <si>
    <t>ORD-302808</t>
  </si>
  <si>
    <t>ORD-302809</t>
  </si>
  <si>
    <t>ORD-302810</t>
  </si>
  <si>
    <t>ORD-302811</t>
  </si>
  <si>
    <t>ORD-302812</t>
  </si>
  <si>
    <t>ORD-302813</t>
  </si>
  <si>
    <t>ORD-302814</t>
  </si>
  <si>
    <t>ORD-302815</t>
  </si>
  <si>
    <t>ORD-302816</t>
  </si>
  <si>
    <t>ORD-302817</t>
  </si>
  <si>
    <t>ORD-302818</t>
  </si>
  <si>
    <t>ORD-302819</t>
  </si>
  <si>
    <t>ORD-302820</t>
  </si>
  <si>
    <t>ORD-302821</t>
  </si>
  <si>
    <t>ORD-302822</t>
  </si>
  <si>
    <t>ORD-302823</t>
  </si>
  <si>
    <t>ORD-302824</t>
  </si>
  <si>
    <t>ORD-302825</t>
  </si>
  <si>
    <t>ORD-302826</t>
  </si>
  <si>
    <t>ORD-302827</t>
  </si>
  <si>
    <t>ORD-302828</t>
  </si>
  <si>
    <t>ORD-302829</t>
  </si>
  <si>
    <t>ORD-302830</t>
  </si>
  <si>
    <t>ORD-302831</t>
  </si>
  <si>
    <t>ORD-302832</t>
  </si>
  <si>
    <t>ORD-302833</t>
  </si>
  <si>
    <t>ORD-302834</t>
  </si>
  <si>
    <t>ORD-302835</t>
  </si>
  <si>
    <t>ORD-302836</t>
  </si>
  <si>
    <t>ORD-302837</t>
  </si>
  <si>
    <t>ORD-302838</t>
  </si>
  <si>
    <t>ORD-302839</t>
  </si>
  <si>
    <t>ORD-302840</t>
  </si>
  <si>
    <t>ORD-302841</t>
  </si>
  <si>
    <t>ORD-302842</t>
  </si>
  <si>
    <t>ORD-302843</t>
  </si>
  <si>
    <t>ORD-302844</t>
  </si>
  <si>
    <t>ORD-302845</t>
  </si>
  <si>
    <t>ORD-302846</t>
  </si>
  <si>
    <t>ORD-302847</t>
  </si>
  <si>
    <t>ORD-302848</t>
  </si>
  <si>
    <t>ORD-302849</t>
  </si>
  <si>
    <t>ORD-302850</t>
  </si>
  <si>
    <t>ORD-302851</t>
  </si>
  <si>
    <t>ORD-302852</t>
  </si>
  <si>
    <t>ORD-302853</t>
  </si>
  <si>
    <t>ORD-302854</t>
  </si>
  <si>
    <t>ORD-302855</t>
  </si>
  <si>
    <t>ORD-302856</t>
  </si>
  <si>
    <t>ORD-302857</t>
  </si>
  <si>
    <t>ORD-302858</t>
  </si>
  <si>
    <t>ORD-302859</t>
  </si>
  <si>
    <t>ORD-302860</t>
  </si>
  <si>
    <t>ORD-302861</t>
  </si>
  <si>
    <t>ORD-302862</t>
  </si>
  <si>
    <t>ORD-302863</t>
  </si>
  <si>
    <t>ORD-302864</t>
  </si>
  <si>
    <t>ORD-302865</t>
  </si>
  <si>
    <t>ORD-302866</t>
  </si>
  <si>
    <t>ORD-302867</t>
  </si>
  <si>
    <t>ORD-302868</t>
  </si>
  <si>
    <t>ORD-302869</t>
  </si>
  <si>
    <t>ORD-302870</t>
  </si>
  <si>
    <t>ORD-302871</t>
  </si>
  <si>
    <t>ORD-302872</t>
  </si>
  <si>
    <t>ORD-302873</t>
  </si>
  <si>
    <t>ORD-302874</t>
  </si>
  <si>
    <t>ORD-302875</t>
  </si>
  <si>
    <t>ORD-302876</t>
  </si>
  <si>
    <t>ORD-302877</t>
  </si>
  <si>
    <t>ORD-302878</t>
  </si>
  <si>
    <t>ORD-302879</t>
  </si>
  <si>
    <t>ORD-302880</t>
  </si>
  <si>
    <t>ORD-302881</t>
  </si>
  <si>
    <t>ORD-302882</t>
  </si>
  <si>
    <t>ORD-302883</t>
  </si>
  <si>
    <t>ORD-302884</t>
  </si>
  <si>
    <t>ORD-302885</t>
  </si>
  <si>
    <t>ORD-302886</t>
  </si>
  <si>
    <t>ORD-302887</t>
  </si>
  <si>
    <t>ORD-302888</t>
  </si>
  <si>
    <t>ORD-302889</t>
  </si>
  <si>
    <t>ORD-302890</t>
  </si>
  <si>
    <t>ORD-302891</t>
  </si>
  <si>
    <t>ORD-302892</t>
  </si>
  <si>
    <t>ORD-302893</t>
  </si>
  <si>
    <t>ORD-302894</t>
  </si>
  <si>
    <t>ORD-302895</t>
  </si>
  <si>
    <t>ORD-302896</t>
  </si>
  <si>
    <t>ORD-302897</t>
  </si>
  <si>
    <t>ORD-302898</t>
  </si>
  <si>
    <t>ORD-302899</t>
  </si>
  <si>
    <t>ORD-302900</t>
  </si>
  <si>
    <t>ORD-302901</t>
  </si>
  <si>
    <t>ORD-302902</t>
  </si>
  <si>
    <t>ORD-302903</t>
  </si>
  <si>
    <t>ORD-302904</t>
  </si>
  <si>
    <t>ORD-302905</t>
  </si>
  <si>
    <t>ORD-302906</t>
  </si>
  <si>
    <t>ORD-302907</t>
  </si>
  <si>
    <t>ORD-302908</t>
  </si>
  <si>
    <t>ORD-302909</t>
  </si>
  <si>
    <t>ORD-302910</t>
  </si>
  <si>
    <t>ORD-302911</t>
  </si>
  <si>
    <t>ORD-302912</t>
  </si>
  <si>
    <t>ORD-302913</t>
  </si>
  <si>
    <t>ORD-302914</t>
  </si>
  <si>
    <t>ORD-302915</t>
  </si>
  <si>
    <t>ORD-302916</t>
  </si>
  <si>
    <t>ORD-302917</t>
  </si>
  <si>
    <t>ORD-302918</t>
  </si>
  <si>
    <t>ORD-302919</t>
  </si>
  <si>
    <t>ORD-302920</t>
  </si>
  <si>
    <t>ORD-302921</t>
  </si>
  <si>
    <t>ORD-302922</t>
  </si>
  <si>
    <t>ORD-302923</t>
  </si>
  <si>
    <t>ORD-302924</t>
  </si>
  <si>
    <t>ORD-302925</t>
  </si>
  <si>
    <t>ORD-302926</t>
  </si>
  <si>
    <t>ORD-302927</t>
  </si>
  <si>
    <t>ORD-302928</t>
  </si>
  <si>
    <t>ORD-302929</t>
  </si>
  <si>
    <t>ORD-302930</t>
  </si>
  <si>
    <t>ORD-302931</t>
  </si>
  <si>
    <t>ORD-302932</t>
  </si>
  <si>
    <t>ORD-302933</t>
  </si>
  <si>
    <t>ORD-302934</t>
  </si>
  <si>
    <t>ORD-302935</t>
  </si>
  <si>
    <t>ORD-302936</t>
  </si>
  <si>
    <t>ORD-302937</t>
  </si>
  <si>
    <t>ORD-302938</t>
  </si>
  <si>
    <t>ORD-302939</t>
  </si>
  <si>
    <t>ORD-302940</t>
  </si>
  <si>
    <t>ORD-302941</t>
  </si>
  <si>
    <t>ORD-302942</t>
  </si>
  <si>
    <t>ORD-302943</t>
  </si>
  <si>
    <t>ORD-302944</t>
  </si>
  <si>
    <t>ORD-302945</t>
  </si>
  <si>
    <t>ORD-302946</t>
  </si>
  <si>
    <t>ORD-302947</t>
  </si>
  <si>
    <t>ORD-302948</t>
  </si>
  <si>
    <t>ORD-302949</t>
  </si>
  <si>
    <t>ORD-302950</t>
  </si>
  <si>
    <t>ORD-302951</t>
  </si>
  <si>
    <t>ORD-302952</t>
  </si>
  <si>
    <t>ORD-302953</t>
  </si>
  <si>
    <t>ORD-302954</t>
  </si>
  <si>
    <t>ORD-302955</t>
  </si>
  <si>
    <t>ORD-302956</t>
  </si>
  <si>
    <t>ORD-302957</t>
  </si>
  <si>
    <t>ORD-302958</t>
  </si>
  <si>
    <t>ORD-302959</t>
  </si>
  <si>
    <t>ORD-302960</t>
  </si>
  <si>
    <t>ORD-302961</t>
  </si>
  <si>
    <t>ORD-302962</t>
  </si>
  <si>
    <t>ORD-302963</t>
  </si>
  <si>
    <t>ORD-302964</t>
  </si>
  <si>
    <t>ORD-302965</t>
  </si>
  <si>
    <t>ORD-302966</t>
  </si>
  <si>
    <t>ORD-302967</t>
  </si>
  <si>
    <t>ORD-302968</t>
  </si>
  <si>
    <t>ORD-302969</t>
  </si>
  <si>
    <t>ORD-302970</t>
  </si>
  <si>
    <t>ORD-302971</t>
  </si>
  <si>
    <t>ORD-302972</t>
  </si>
  <si>
    <t>ORD-302973</t>
  </si>
  <si>
    <t>ORD-302974</t>
  </si>
  <si>
    <t>ORD-302975</t>
  </si>
  <si>
    <t>ORD-302976</t>
  </si>
  <si>
    <t>ORD-302977</t>
  </si>
  <si>
    <t>ORD-302978</t>
  </si>
  <si>
    <t>ORD-302979</t>
  </si>
  <si>
    <t>ORD-302980</t>
  </si>
  <si>
    <t>ORD-302981</t>
  </si>
  <si>
    <t>ORD-302982</t>
  </si>
  <si>
    <t>ORD-302983</t>
  </si>
  <si>
    <t>ORD-302984</t>
  </si>
  <si>
    <t>ORD-302985</t>
  </si>
  <si>
    <t>ORD-302986</t>
  </si>
  <si>
    <t>ORD-302987</t>
  </si>
  <si>
    <t>ORD-302988</t>
  </si>
  <si>
    <t>ORD-302989</t>
  </si>
  <si>
    <t>ORD-302990</t>
  </si>
  <si>
    <t>ORD-302991</t>
  </si>
  <si>
    <t>ORD-302992</t>
  </si>
  <si>
    <t>ORD-302993</t>
  </si>
  <si>
    <t>ORD-302994</t>
  </si>
  <si>
    <t>ORD-302995</t>
  </si>
  <si>
    <t>ORD-302996</t>
  </si>
  <si>
    <t>ORD-302997</t>
  </si>
  <si>
    <t>ORD-302998</t>
  </si>
  <si>
    <t>ORD-302999</t>
  </si>
  <si>
    <t>ORD-303000</t>
  </si>
  <si>
    <t>ORD-303001</t>
  </si>
  <si>
    <t>ORD-303002</t>
  </si>
  <si>
    <t>ORD-303003</t>
  </si>
  <si>
    <t>ORD-303004</t>
  </si>
  <si>
    <t>ORD-303005</t>
  </si>
  <si>
    <t>ORD-303006</t>
  </si>
  <si>
    <t>ORD-303007</t>
  </si>
  <si>
    <t>ORD-303008</t>
  </si>
  <si>
    <t>ORD-303009</t>
  </si>
  <si>
    <t>ORD-303010</t>
  </si>
  <si>
    <t>ORD-303011</t>
  </si>
  <si>
    <t>ORD-303012</t>
  </si>
  <si>
    <t>ORD-303013</t>
  </si>
  <si>
    <t>ORD-303014</t>
  </si>
  <si>
    <t>ORD-303015</t>
  </si>
  <si>
    <t>ORD-303016</t>
  </si>
  <si>
    <t>ORD-303017</t>
  </si>
  <si>
    <t>ORD-303018</t>
  </si>
  <si>
    <t>ORD-303019</t>
  </si>
  <si>
    <t>ORD-303020</t>
  </si>
  <si>
    <t>ORD-303021</t>
  </si>
  <si>
    <t>ORD-303022</t>
  </si>
  <si>
    <t>ORD-303023</t>
  </si>
  <si>
    <t>ORD-303024</t>
  </si>
  <si>
    <t>ORD-303025</t>
  </si>
  <si>
    <t>ORD-303026</t>
  </si>
  <si>
    <t>ORD-303027</t>
  </si>
  <si>
    <t>ORD-303028</t>
  </si>
  <si>
    <t>ORD-303029</t>
  </si>
  <si>
    <t>ORD-303030</t>
  </si>
  <si>
    <t>ORD-303031</t>
  </si>
  <si>
    <t>ORD-303032</t>
  </si>
  <si>
    <t>ORD-303033</t>
  </si>
  <si>
    <t>ORD-303034</t>
  </si>
  <si>
    <t>ORD-303035</t>
  </si>
  <si>
    <t>ORD-303036</t>
  </si>
  <si>
    <t>ORD-303037</t>
  </si>
  <si>
    <t>ORD-303038</t>
  </si>
  <si>
    <t>ORD-303039</t>
  </si>
  <si>
    <t>ORD-303040</t>
  </si>
  <si>
    <t>ORD-303041</t>
  </si>
  <si>
    <t>ORD-303042</t>
  </si>
  <si>
    <t>ORD-303043</t>
  </si>
  <si>
    <t>ORD-303044</t>
  </si>
  <si>
    <t>ORD-303045</t>
  </si>
  <si>
    <t>ORD-303046</t>
  </si>
  <si>
    <t>ORD-303047</t>
  </si>
  <si>
    <t>ORD-303048</t>
  </si>
  <si>
    <t>ORD-303049</t>
  </si>
  <si>
    <t>ORD-303050</t>
  </si>
  <si>
    <t>ORD-303051</t>
  </si>
  <si>
    <t>ORD-303052</t>
  </si>
  <si>
    <t>ORD-303053</t>
  </si>
  <si>
    <t>ORD-303054</t>
  </si>
  <si>
    <t>ORD-303055</t>
  </si>
  <si>
    <t>ORD-303056</t>
  </si>
  <si>
    <t>ORD-303057</t>
  </si>
  <si>
    <t>ORD-303058</t>
  </si>
  <si>
    <t>ORD-303059</t>
  </si>
  <si>
    <t>ORD-303060</t>
  </si>
  <si>
    <t>ORD-303061</t>
  </si>
  <si>
    <t>ORD-303062</t>
  </si>
  <si>
    <t>ORD-303063</t>
  </si>
  <si>
    <t>ORD-303064</t>
  </si>
  <si>
    <t>ORD-303065</t>
  </si>
  <si>
    <t>ORD-303066</t>
  </si>
  <si>
    <t>ORD-303067</t>
  </si>
  <si>
    <t>ORD-303068</t>
  </si>
  <si>
    <t>ORD-303069</t>
  </si>
  <si>
    <t>ORD-303070</t>
  </si>
  <si>
    <t>ORD-303071</t>
  </si>
  <si>
    <t>ORD-303072</t>
  </si>
  <si>
    <t>ORD-303073</t>
  </si>
  <si>
    <t>ORD-303074</t>
  </si>
  <si>
    <t>ORD-303075</t>
  </si>
  <si>
    <t>ORD-303076</t>
  </si>
  <si>
    <t>ORD-303077</t>
  </si>
  <si>
    <t>ORD-303078</t>
  </si>
  <si>
    <t>ORD-303079</t>
  </si>
  <si>
    <t>ORD-303080</t>
  </si>
  <si>
    <t>ORD-303081</t>
  </si>
  <si>
    <t>ORD-303082</t>
  </si>
  <si>
    <t>ORD-303083</t>
  </si>
  <si>
    <t>ORD-303084</t>
  </si>
  <si>
    <t>ORD-303085</t>
  </si>
  <si>
    <t>ORD-303086</t>
  </si>
  <si>
    <t>ORD-303087</t>
  </si>
  <si>
    <t>ORD-303088</t>
  </si>
  <si>
    <t>ORD-303089</t>
  </si>
  <si>
    <t>ORD-303090</t>
  </si>
  <si>
    <t>ORD-303091</t>
  </si>
  <si>
    <t>ORD-303092</t>
  </si>
  <si>
    <t>ORD-303093</t>
  </si>
  <si>
    <t>ORD-303094</t>
  </si>
  <si>
    <t>ORD-303095</t>
  </si>
  <si>
    <t>ORD-303096</t>
  </si>
  <si>
    <t>ORD-303097</t>
  </si>
  <si>
    <t>ORD-303098</t>
  </si>
  <si>
    <t>ORD-303099</t>
  </si>
  <si>
    <t>ORD-303100</t>
  </si>
  <si>
    <t>ORD-303101</t>
  </si>
  <si>
    <t>ORD-303102</t>
  </si>
  <si>
    <t>ORD-303103</t>
  </si>
  <si>
    <t>ORD-303104</t>
  </si>
  <si>
    <t>ORD-303105</t>
  </si>
  <si>
    <t>ORD-303106</t>
  </si>
  <si>
    <t>ORD-303107</t>
  </si>
  <si>
    <t>ORD-303108</t>
  </si>
  <si>
    <t>ORD-303109</t>
  </si>
  <si>
    <t>ORD-303110</t>
  </si>
  <si>
    <t>ORD-303111</t>
  </si>
  <si>
    <t>ORD-303112</t>
  </si>
  <si>
    <t>ORD-303113</t>
  </si>
  <si>
    <t>ORD-303114</t>
  </si>
  <si>
    <t>ORD-303115</t>
  </si>
  <si>
    <t>ORD-303116</t>
  </si>
  <si>
    <t>ORD-303117</t>
  </si>
  <si>
    <t>ORD-303118</t>
  </si>
  <si>
    <t>ORD-303119</t>
  </si>
  <si>
    <t>ORD-303120</t>
  </si>
  <si>
    <t>ORD-303121</t>
  </si>
  <si>
    <t>ORD-303122</t>
  </si>
  <si>
    <t>ORD-303123</t>
  </si>
  <si>
    <t>ORD-303124</t>
  </si>
  <si>
    <t>ORD-303125</t>
  </si>
  <si>
    <t>ORD-303126</t>
  </si>
  <si>
    <t>ORD-303127</t>
  </si>
  <si>
    <t>ORD-303128</t>
  </si>
  <si>
    <t>ORD-303129</t>
  </si>
  <si>
    <t>ORD-303130</t>
  </si>
  <si>
    <t>ORD-303131</t>
  </si>
  <si>
    <t>ORD-303132</t>
  </si>
  <si>
    <t>ORD-303133</t>
  </si>
  <si>
    <t>ORD-303134</t>
  </si>
  <si>
    <t>ORD-303135</t>
  </si>
  <si>
    <t>ORD-303136</t>
  </si>
  <si>
    <t>ORD-303137</t>
  </si>
  <si>
    <t>ORD-303138</t>
  </si>
  <si>
    <t>ORD-303139</t>
  </si>
  <si>
    <t>ORD-303140</t>
  </si>
  <si>
    <t>ORD-303141</t>
  </si>
  <si>
    <t>ORD-303142</t>
  </si>
  <si>
    <t>ORD-303143</t>
  </si>
  <si>
    <t>ORD-303144</t>
  </si>
  <si>
    <t>ORD-303145</t>
  </si>
  <si>
    <t>ORD-303146</t>
  </si>
  <si>
    <t>ORD-303147</t>
  </si>
  <si>
    <t>ORD-303148</t>
  </si>
  <si>
    <t>ORD-303149</t>
  </si>
  <si>
    <t>ORD-303150</t>
  </si>
  <si>
    <t>ORD-303151</t>
  </si>
  <si>
    <t>ORD-303152</t>
  </si>
  <si>
    <t>ORD-303153</t>
  </si>
  <si>
    <t>ORD-303154</t>
  </si>
  <si>
    <t>ORD-303155</t>
  </si>
  <si>
    <t>ORD-303156</t>
  </si>
  <si>
    <t>ORD-303157</t>
  </si>
  <si>
    <t>ORD-303158</t>
  </si>
  <si>
    <t>ORD-303159</t>
  </si>
  <si>
    <t>ORD-303160</t>
  </si>
  <si>
    <t>ORD-303161</t>
  </si>
  <si>
    <t>ORD-303162</t>
  </si>
  <si>
    <t>ORD-303163</t>
  </si>
  <si>
    <t>ORD-303164</t>
  </si>
  <si>
    <t>ORD-303165</t>
  </si>
  <si>
    <t>ORD-303166</t>
  </si>
  <si>
    <t>ORD-303167</t>
  </si>
  <si>
    <t>ORD-303168</t>
  </si>
  <si>
    <t>ORD-303169</t>
  </si>
  <si>
    <t>ORD-303170</t>
  </si>
  <si>
    <t>ORD-303171</t>
  </si>
  <si>
    <t>ORD-303172</t>
  </si>
  <si>
    <t>ORD-303173</t>
  </si>
  <si>
    <t>ORD-303174</t>
  </si>
  <si>
    <t>ORD-303175</t>
  </si>
  <si>
    <t>ORD-303176</t>
  </si>
  <si>
    <t>ORD-303177</t>
  </si>
  <si>
    <t>ORD-303178</t>
  </si>
  <si>
    <t>ORD-303179</t>
  </si>
  <si>
    <t>ORD-303180</t>
  </si>
  <si>
    <t>ORD-303181</t>
  </si>
  <si>
    <t>ORD-303182</t>
  </si>
  <si>
    <t>ORD-303183</t>
  </si>
  <si>
    <t>ORD-303184</t>
  </si>
  <si>
    <t>ORD-303185</t>
  </si>
  <si>
    <t>ORD-303186</t>
  </si>
  <si>
    <t>ORD-303187</t>
  </si>
  <si>
    <t>ORD-303188</t>
  </si>
  <si>
    <t>ORD-303189</t>
  </si>
  <si>
    <t>ORD-303190</t>
  </si>
  <si>
    <t>ORD-303191</t>
  </si>
  <si>
    <t>ORD-303192</t>
  </si>
  <si>
    <t>ORD-303193</t>
  </si>
  <si>
    <t>ORD-303194</t>
  </si>
  <si>
    <t>ORD-303195</t>
  </si>
  <si>
    <t>ORD-303196</t>
  </si>
  <si>
    <t>ORD-303197</t>
  </si>
  <si>
    <t>ORD-303198</t>
  </si>
  <si>
    <t>ORD-303199</t>
  </si>
  <si>
    <t>ORD-303200</t>
  </si>
  <si>
    <t>ORD-303201</t>
  </si>
  <si>
    <t>ORD-303202</t>
  </si>
  <si>
    <t>ORD-303203</t>
  </si>
  <si>
    <t>ORD-303204</t>
  </si>
  <si>
    <t>ORD-303205</t>
  </si>
  <si>
    <t>ORD-303206</t>
  </si>
  <si>
    <t>ORD-303207</t>
  </si>
  <si>
    <t>ORD-303208</t>
  </si>
  <si>
    <t>ORD-303209</t>
  </si>
  <si>
    <t>ORD-303210</t>
  </si>
  <si>
    <t>ORD-303211</t>
  </si>
  <si>
    <t>ORD-303212</t>
  </si>
  <si>
    <t>ORD-303213</t>
  </si>
  <si>
    <t>ORD-303214</t>
  </si>
  <si>
    <t>ORD-303215</t>
  </si>
  <si>
    <t>ORD-303216</t>
  </si>
  <si>
    <t>ORD-303217</t>
  </si>
  <si>
    <t>ORD-303218</t>
  </si>
  <si>
    <t>ORD-303219</t>
  </si>
  <si>
    <t>ORD-303220</t>
  </si>
  <si>
    <t>ORD-303221</t>
  </si>
  <si>
    <t>ORD-303222</t>
  </si>
  <si>
    <t>ORD-303223</t>
  </si>
  <si>
    <t>ORD-303224</t>
  </si>
  <si>
    <t>ORD-303225</t>
  </si>
  <si>
    <t>ORD-303226</t>
  </si>
  <si>
    <t>ORD-303227</t>
  </si>
  <si>
    <t>ORD-303228</t>
  </si>
  <si>
    <t>ORD-303229</t>
  </si>
  <si>
    <t>ORD-303230</t>
  </si>
  <si>
    <t>ORD-303231</t>
  </si>
  <si>
    <t>ORD-303232</t>
  </si>
  <si>
    <t>ORD-303233</t>
  </si>
  <si>
    <t>ORD-303234</t>
  </si>
  <si>
    <t>ORD-303235</t>
  </si>
  <si>
    <t>ORD-303236</t>
  </si>
  <si>
    <t>ORD-303237</t>
  </si>
  <si>
    <t>ORD-303238</t>
  </si>
  <si>
    <t>ORD-303239</t>
  </si>
  <si>
    <t>ORD-303240</t>
  </si>
  <si>
    <t>ORD-303241</t>
  </si>
  <si>
    <t>ORD-303242</t>
  </si>
  <si>
    <t>ORD-303243</t>
  </si>
  <si>
    <t>ORD-303244</t>
  </si>
  <si>
    <t>ORD-303245</t>
  </si>
  <si>
    <t>ORD-303246</t>
  </si>
  <si>
    <t>ORD-303247</t>
  </si>
  <si>
    <t>ORD-303248</t>
  </si>
  <si>
    <t>ORD-303249</t>
  </si>
  <si>
    <t>ORD-303250</t>
  </si>
  <si>
    <t>ORD-303251</t>
  </si>
  <si>
    <t>ORD-303252</t>
  </si>
  <si>
    <t>ORD-303253</t>
  </si>
  <si>
    <t>ORD-303254</t>
  </si>
  <si>
    <t>ORD-303255</t>
  </si>
  <si>
    <t>ORD-303256</t>
  </si>
  <si>
    <t>ORD-303257</t>
  </si>
  <si>
    <t>ORD-303258</t>
  </si>
  <si>
    <t>ORD-303259</t>
  </si>
  <si>
    <t>ORD-303260</t>
  </si>
  <si>
    <t>ORD-303261</t>
  </si>
  <si>
    <t>ORD-303262</t>
  </si>
  <si>
    <t>ORD-303263</t>
  </si>
  <si>
    <t>ORD-303264</t>
  </si>
  <si>
    <t>ORD-303265</t>
  </si>
  <si>
    <t>ORD-303266</t>
  </si>
  <si>
    <t>ORD-303267</t>
  </si>
  <si>
    <t>ORD-303268</t>
  </si>
  <si>
    <t>ORD-303269</t>
  </si>
  <si>
    <t>ORD-303270</t>
  </si>
  <si>
    <t>ORD-303271</t>
  </si>
  <si>
    <t>ORD-303272</t>
  </si>
  <si>
    <t>ORD-303273</t>
  </si>
  <si>
    <t>ORD-303274</t>
  </si>
  <si>
    <t>ORD-303275</t>
  </si>
  <si>
    <t>ORD-303276</t>
  </si>
  <si>
    <t>ORD-303277</t>
  </si>
  <si>
    <t>ORD-303278</t>
  </si>
  <si>
    <t>ORD-303279</t>
  </si>
  <si>
    <t>ORD-303280</t>
  </si>
  <si>
    <t>ORD-303281</t>
  </si>
  <si>
    <t>ORD-303282</t>
  </si>
  <si>
    <t>ORD-303283</t>
  </si>
  <si>
    <t>ORD-303284</t>
  </si>
  <si>
    <t>ORD-303285</t>
  </si>
  <si>
    <t>ORD-303286</t>
  </si>
  <si>
    <t>ORD-303287</t>
  </si>
  <si>
    <t>ORD-303288</t>
  </si>
  <si>
    <t>ORD-303289</t>
  </si>
  <si>
    <t>ORD-303290</t>
  </si>
  <si>
    <t>ORD-303291</t>
  </si>
  <si>
    <t>ORD-303292</t>
  </si>
  <si>
    <t>ORD-303293</t>
  </si>
  <si>
    <t>ORD-303294</t>
  </si>
  <si>
    <t>ORD-303295</t>
  </si>
  <si>
    <t>ORD-303296</t>
  </si>
  <si>
    <t>ORD-303297</t>
  </si>
  <si>
    <t>ORD-303298</t>
  </si>
  <si>
    <t>ORD-303299</t>
  </si>
  <si>
    <t>ORD-303300</t>
  </si>
  <si>
    <t>ORD-303301</t>
  </si>
  <si>
    <t>ORD-303302</t>
  </si>
  <si>
    <t>ORD-303303</t>
  </si>
  <si>
    <t>ORD-303304</t>
  </si>
  <si>
    <t>ORD-303305</t>
  </si>
  <si>
    <t>ORD-303306</t>
  </si>
  <si>
    <t>ORD-303307</t>
  </si>
  <si>
    <t>ORD-303308</t>
  </si>
  <si>
    <t>ORD-303309</t>
  </si>
  <si>
    <t>ORD-303310</t>
  </si>
  <si>
    <t>ORD-303311</t>
  </si>
  <si>
    <t>ORD-303312</t>
  </si>
  <si>
    <t>ORD-303313</t>
  </si>
  <si>
    <t>ORD-303314</t>
  </si>
  <si>
    <t>ORD-303315</t>
  </si>
  <si>
    <t>ORD-303316</t>
  </si>
  <si>
    <t>ORD-303317</t>
  </si>
  <si>
    <t>ORD-303318</t>
  </si>
  <si>
    <t>ORD-303319</t>
  </si>
  <si>
    <t>ORD-303320</t>
  </si>
  <si>
    <t>ORD-303321</t>
  </si>
  <si>
    <t>ORD-303322</t>
  </si>
  <si>
    <t>ORD-303323</t>
  </si>
  <si>
    <t>ORD-303324</t>
  </si>
  <si>
    <t>ORD-303325</t>
  </si>
  <si>
    <t>ORD-303326</t>
  </si>
  <si>
    <t>ORD-303327</t>
  </si>
  <si>
    <t>ORD-303328</t>
  </si>
  <si>
    <t>ORD-303329</t>
  </si>
  <si>
    <t>ORD-303330</t>
  </si>
  <si>
    <t>ORD-303331</t>
  </si>
  <si>
    <t>ORD-303332</t>
  </si>
  <si>
    <t>ORD-303333</t>
  </si>
  <si>
    <t>ORD-303334</t>
  </si>
  <si>
    <t>ORD-303335</t>
  </si>
  <si>
    <t>ORD-303336</t>
  </si>
  <si>
    <t>ORD-303337</t>
  </si>
  <si>
    <t>ORD-303338</t>
  </si>
  <si>
    <t>ORD-303339</t>
  </si>
  <si>
    <t>ORD-303340</t>
  </si>
  <si>
    <t>ORD-303341</t>
  </si>
  <si>
    <t>ORD-303342</t>
  </si>
  <si>
    <t>ORD-303343</t>
  </si>
  <si>
    <t>ORD-303344</t>
  </si>
  <si>
    <t>ORD-303345</t>
  </si>
  <si>
    <t>ORD-303346</t>
  </si>
  <si>
    <t>ORD-303347</t>
  </si>
  <si>
    <t>ORD-303348</t>
  </si>
  <si>
    <t>ORD-303349</t>
  </si>
  <si>
    <t>ORD-303350</t>
  </si>
  <si>
    <t>ORD-303351</t>
  </si>
  <si>
    <t>ORD-303352</t>
  </si>
  <si>
    <t>ORD-303353</t>
  </si>
  <si>
    <t>ORD-303354</t>
  </si>
  <si>
    <t>ORD-303355</t>
  </si>
  <si>
    <t>ORD-303356</t>
  </si>
  <si>
    <t>ORD-303357</t>
  </si>
  <si>
    <t>ORD-303358</t>
  </si>
  <si>
    <t>ORD-303359</t>
  </si>
  <si>
    <t>ORD-303360</t>
  </si>
  <si>
    <t>ORD-303361</t>
  </si>
  <si>
    <t>ORD-303362</t>
  </si>
  <si>
    <t>ORD-303363</t>
  </si>
  <si>
    <t>ORD-303364</t>
  </si>
  <si>
    <t>ORD-303365</t>
  </si>
  <si>
    <t>ORD-303366</t>
  </si>
  <si>
    <t>ORD-303367</t>
  </si>
  <si>
    <t>ORD-303368</t>
  </si>
  <si>
    <t>ORD-303369</t>
  </si>
  <si>
    <t>ORD-303370</t>
  </si>
  <si>
    <t>ORD-303371</t>
  </si>
  <si>
    <t>ORD-303372</t>
  </si>
  <si>
    <t>ORD-303373</t>
  </si>
  <si>
    <t>ORD-303374</t>
  </si>
  <si>
    <t>ORD-303375</t>
  </si>
  <si>
    <t>ORD-303376</t>
  </si>
  <si>
    <t>ORD-303377</t>
  </si>
  <si>
    <t>ORD-303378</t>
  </si>
  <si>
    <t>ORD-303379</t>
  </si>
  <si>
    <t>ORD-303380</t>
  </si>
  <si>
    <t>ORD-303381</t>
  </si>
  <si>
    <t>ORD-303382</t>
  </si>
  <si>
    <t>ORD-303383</t>
  </si>
  <si>
    <t>ORD-303384</t>
  </si>
  <si>
    <t>ORD-303385</t>
  </si>
  <si>
    <t>ORD-303386</t>
  </si>
  <si>
    <t>ORD-303387</t>
  </si>
  <si>
    <t>ORD-303388</t>
  </si>
  <si>
    <t>ORD-303389</t>
  </si>
  <si>
    <t>ORD-303390</t>
  </si>
  <si>
    <t>ORD-303391</t>
  </si>
  <si>
    <t>ORD-303392</t>
  </si>
  <si>
    <t>ORD-303393</t>
  </si>
  <si>
    <t>ORD-303394</t>
  </si>
  <si>
    <t>ORD-303395</t>
  </si>
  <si>
    <t>ORD-303396</t>
  </si>
  <si>
    <t>ORD-303397</t>
  </si>
  <si>
    <t>ORD-303398</t>
  </si>
  <si>
    <t>ORD-303399</t>
  </si>
  <si>
    <t>ORD-303400</t>
  </si>
  <si>
    <t>ORD-303401</t>
  </si>
  <si>
    <t>ORD-303402</t>
  </si>
  <si>
    <t>ORD-303403</t>
  </si>
  <si>
    <t>ORD-303404</t>
  </si>
  <si>
    <t>ORD-303405</t>
  </si>
  <si>
    <t>ORD-303406</t>
  </si>
  <si>
    <t>ORD-303407</t>
  </si>
  <si>
    <t>ORD-303408</t>
  </si>
  <si>
    <t>ORD-303409</t>
  </si>
  <si>
    <t>ORD-303410</t>
  </si>
  <si>
    <t>ORD-303411</t>
  </si>
  <si>
    <t>ORD-303412</t>
  </si>
  <si>
    <t>ORD-303413</t>
  </si>
  <si>
    <t>ORD-303414</t>
  </si>
  <si>
    <t>ORD-303415</t>
  </si>
  <si>
    <t>ORD-303416</t>
  </si>
  <si>
    <t>ORD-303417</t>
  </si>
  <si>
    <t>ORD-303418</t>
  </si>
  <si>
    <t>ORD-303419</t>
  </si>
  <si>
    <t>ORD-303420</t>
  </si>
  <si>
    <t>ORD-303421</t>
  </si>
  <si>
    <t>ORD-303422</t>
  </si>
  <si>
    <t>ORD-303423</t>
  </si>
  <si>
    <t>ORD-303424</t>
  </si>
  <si>
    <t>ORD-303425</t>
  </si>
  <si>
    <t>ORD-303426</t>
  </si>
  <si>
    <t>ORD-303427</t>
  </si>
  <si>
    <t>ORD-303428</t>
  </si>
  <si>
    <t>ORD-303429</t>
  </si>
  <si>
    <t>ORD-303430</t>
  </si>
  <si>
    <t>ORD-303431</t>
  </si>
  <si>
    <t>ORD-303432</t>
  </si>
  <si>
    <t>ORD-303433</t>
  </si>
  <si>
    <t>ORD-303434</t>
  </si>
  <si>
    <t>ORD-303435</t>
  </si>
  <si>
    <t>ORD-303436</t>
  </si>
  <si>
    <t>ORD-303437</t>
  </si>
  <si>
    <t>ORD-303438</t>
  </si>
  <si>
    <t>ORD-303439</t>
  </si>
  <si>
    <t>ORD-303440</t>
  </si>
  <si>
    <t>ORD-303441</t>
  </si>
  <si>
    <t>ORD-303442</t>
  </si>
  <si>
    <t>ORD-303443</t>
  </si>
  <si>
    <t>ORD-303444</t>
  </si>
  <si>
    <t>ORD-303445</t>
  </si>
  <si>
    <t>ORD-303446</t>
  </si>
  <si>
    <t>ORD-303447</t>
  </si>
  <si>
    <t>ORD-303448</t>
  </si>
  <si>
    <t>ORD-303449</t>
  </si>
  <si>
    <t>ORD-303450</t>
  </si>
  <si>
    <t>ORD-303451</t>
  </si>
  <si>
    <t>ORD-303452</t>
  </si>
  <si>
    <t>ORD-303453</t>
  </si>
  <si>
    <t>ORD-303454</t>
  </si>
  <si>
    <t>ORD-303455</t>
  </si>
  <si>
    <t>ORD-303456</t>
  </si>
  <si>
    <t>ORD-303457</t>
  </si>
  <si>
    <t>ORD-303458</t>
  </si>
  <si>
    <t>ORD-303459</t>
  </si>
  <si>
    <t>ORD-303460</t>
  </si>
  <si>
    <t>ORD-303461</t>
  </si>
  <si>
    <t>ORD-303462</t>
  </si>
  <si>
    <t>ORD-303463</t>
  </si>
  <si>
    <t>ORD-303464</t>
  </si>
  <si>
    <t>ORD-303465</t>
  </si>
  <si>
    <t>ORD-303466</t>
  </si>
  <si>
    <t>ORD-303467</t>
  </si>
  <si>
    <t>ORD-303468</t>
  </si>
  <si>
    <t>ORD-303469</t>
  </si>
  <si>
    <t>ORD-303470</t>
  </si>
  <si>
    <t>ORD-303471</t>
  </si>
  <si>
    <t>ORD-303472</t>
  </si>
  <si>
    <t>ORD-303473</t>
  </si>
  <si>
    <t>ORD-303474</t>
  </si>
  <si>
    <t>ORD-303475</t>
  </si>
  <si>
    <t>ORD-303476</t>
  </si>
  <si>
    <t>ORD-303477</t>
  </si>
  <si>
    <t>ORD-303478</t>
  </si>
  <si>
    <t>ORD-303479</t>
  </si>
  <si>
    <t>ORD-303480</t>
  </si>
  <si>
    <t>ORD-303481</t>
  </si>
  <si>
    <t>ORD-303482</t>
  </si>
  <si>
    <t>ORD-303483</t>
  </si>
  <si>
    <t>ORD-303484</t>
  </si>
  <si>
    <t>ORD-303485</t>
  </si>
  <si>
    <t>ORD-303486</t>
  </si>
  <si>
    <t>ORD-303487</t>
  </si>
  <si>
    <t>ORD-303488</t>
  </si>
  <si>
    <t>ORD-303489</t>
  </si>
  <si>
    <t>ORD-303490</t>
  </si>
  <si>
    <t>ORD-303491</t>
  </si>
  <si>
    <t>ORD-303492</t>
  </si>
  <si>
    <t>ORD-303493</t>
  </si>
  <si>
    <t>ORD-303494</t>
  </si>
  <si>
    <t>ORD-303495</t>
  </si>
  <si>
    <t>ORD-303496</t>
  </si>
  <si>
    <t>ORD-303497</t>
  </si>
  <si>
    <t>ORD-303498</t>
  </si>
  <si>
    <t>ORD-303499</t>
  </si>
  <si>
    <t>ORD-303500</t>
  </si>
  <si>
    <t>ORD-303501</t>
  </si>
  <si>
    <t>ORD-303502</t>
  </si>
  <si>
    <t>ORD-303503</t>
  </si>
  <si>
    <t>ORD-303504</t>
  </si>
  <si>
    <t>ORD-303505</t>
  </si>
  <si>
    <t>ORD-303506</t>
  </si>
  <si>
    <t>ORD-303507</t>
  </si>
  <si>
    <t>ORD-303508</t>
  </si>
  <si>
    <t>ORD-303509</t>
  </si>
  <si>
    <t>ORD-303510</t>
  </si>
  <si>
    <t>ORD-303511</t>
  </si>
  <si>
    <t>ORD-303512</t>
  </si>
  <si>
    <t>ORD-303513</t>
  </si>
  <si>
    <t>ORD-303514</t>
  </si>
  <si>
    <t>ORD-303515</t>
  </si>
  <si>
    <t>ORD-303516</t>
  </si>
  <si>
    <t>ORD-303517</t>
  </si>
  <si>
    <t>ORD-303518</t>
  </si>
  <si>
    <t>ORD-303519</t>
  </si>
  <si>
    <t>ORD-303520</t>
  </si>
  <si>
    <t>ORD-303521</t>
  </si>
  <si>
    <t>ORD-303522</t>
  </si>
  <si>
    <t>ORD-303523</t>
  </si>
  <si>
    <t>ORD-303524</t>
  </si>
  <si>
    <t>ORD-303525</t>
  </si>
  <si>
    <t>ORD-303526</t>
  </si>
  <si>
    <t>ORD-303527</t>
  </si>
  <si>
    <t>ORD-303528</t>
  </si>
  <si>
    <t>ORD-303529</t>
  </si>
  <si>
    <t>ORD-303530</t>
  </si>
  <si>
    <t>ORD-303531</t>
  </si>
  <si>
    <t>ORD-303532</t>
  </si>
  <si>
    <t>ORD-303533</t>
  </si>
  <si>
    <t>ORD-303534</t>
  </si>
  <si>
    <t>ORD-303535</t>
  </si>
  <si>
    <t>ORD-303536</t>
  </si>
  <si>
    <t>ORD-303537</t>
  </si>
  <si>
    <t>ORD-303538</t>
  </si>
  <si>
    <t>ORD-303539</t>
  </si>
  <si>
    <t>ORD-303540</t>
  </si>
  <si>
    <t>ORD-303541</t>
  </si>
  <si>
    <t>ORD-303542</t>
  </si>
  <si>
    <t>ORD-303543</t>
  </si>
  <si>
    <t>ORD-303544</t>
  </si>
  <si>
    <t>ORD-303545</t>
  </si>
  <si>
    <t>ORD-303546</t>
  </si>
  <si>
    <t>ORD-303547</t>
  </si>
  <si>
    <t>ORD-303548</t>
  </si>
  <si>
    <t>ORD-303549</t>
  </si>
  <si>
    <t>ORD-303550</t>
  </si>
  <si>
    <t>ORD-303551</t>
  </si>
  <si>
    <t>ORD-303552</t>
  </si>
  <si>
    <t>ORD-303553</t>
  </si>
  <si>
    <t>ORD-303554</t>
  </si>
  <si>
    <t>ORD-303555</t>
  </si>
  <si>
    <t>ORD-303556</t>
  </si>
  <si>
    <t>ORD-303557</t>
  </si>
  <si>
    <t>ORD-303558</t>
  </si>
  <si>
    <t>ORD-303559</t>
  </si>
  <si>
    <t>ORD-303560</t>
  </si>
  <si>
    <t>ORD-303561</t>
  </si>
  <si>
    <t>ORD-303562</t>
  </si>
  <si>
    <t>ORD-303563</t>
  </si>
  <si>
    <t>ORD-303564</t>
  </si>
  <si>
    <t>ORD-303565</t>
  </si>
  <si>
    <t>ORD-303566</t>
  </si>
  <si>
    <t>ORD-303567</t>
  </si>
  <si>
    <t>ORD-303568</t>
  </si>
  <si>
    <t>ORD-303569</t>
  </si>
  <si>
    <t>ORD-303570</t>
  </si>
  <si>
    <t>ORD-303571</t>
  </si>
  <si>
    <t>ORD-303572</t>
  </si>
  <si>
    <t>ORD-303573</t>
  </si>
  <si>
    <t>ORD-303574</t>
  </si>
  <si>
    <t>ORD-303575</t>
  </si>
  <si>
    <t>ORD-303576</t>
  </si>
  <si>
    <t>ORD-303577</t>
  </si>
  <si>
    <t>ORD-303578</t>
  </si>
  <si>
    <t>ORD-303579</t>
  </si>
  <si>
    <t>ORD-303580</t>
  </si>
  <si>
    <t>ORD-303581</t>
  </si>
  <si>
    <t>ORD-303582</t>
  </si>
  <si>
    <t>ORD-303583</t>
  </si>
  <si>
    <t>ORD-303584</t>
  </si>
  <si>
    <t>ORD-303585</t>
  </si>
  <si>
    <t>ORD-303586</t>
  </si>
  <si>
    <t>ORD-303587</t>
  </si>
  <si>
    <t>ORD-303588</t>
  </si>
  <si>
    <t>ORD-303589</t>
  </si>
  <si>
    <t>ORD-303590</t>
  </si>
  <si>
    <t>ORD-303591</t>
  </si>
  <si>
    <t>ORD-303592</t>
  </si>
  <si>
    <t>ORD-303593</t>
  </si>
  <si>
    <t>ORD-303594</t>
  </si>
  <si>
    <t>ORD-303595</t>
  </si>
  <si>
    <t>ORD-303596</t>
  </si>
  <si>
    <t>ORD-303597</t>
  </si>
  <si>
    <t>ORD-303598</t>
  </si>
  <si>
    <t>ORD-303599</t>
  </si>
  <si>
    <t>ORD-303600</t>
  </si>
  <si>
    <t>ORD-303601</t>
  </si>
  <si>
    <t>ORD-303602</t>
  </si>
  <si>
    <t>ORD-303603</t>
  </si>
  <si>
    <t>ORD-303604</t>
  </si>
  <si>
    <t>ORD-303605</t>
  </si>
  <si>
    <t>ORD-303606</t>
  </si>
  <si>
    <t>ORD-303607</t>
  </si>
  <si>
    <t>ORD-303608</t>
  </si>
  <si>
    <t>ORD-303609</t>
  </si>
  <si>
    <t>ORD-303610</t>
  </si>
  <si>
    <t>ORD-303611</t>
  </si>
  <si>
    <t>ORD-303612</t>
  </si>
  <si>
    <t>ORD-303613</t>
  </si>
  <si>
    <t>ORD-303614</t>
  </si>
  <si>
    <t>ORD-303615</t>
  </si>
  <si>
    <t>ORD-303616</t>
  </si>
  <si>
    <t>ORD-303617</t>
  </si>
  <si>
    <t>ORD-303618</t>
  </si>
  <si>
    <t>ORD-303619</t>
  </si>
  <si>
    <t>ORD-303620</t>
  </si>
  <si>
    <t>ORD-303621</t>
  </si>
  <si>
    <t>ORD-303622</t>
  </si>
  <si>
    <t>ORD-303623</t>
  </si>
  <si>
    <t>ORD-303624</t>
  </si>
  <si>
    <t>ORD-303625</t>
  </si>
  <si>
    <t>ORD-303626</t>
  </si>
  <si>
    <t>ORD-303627</t>
  </si>
  <si>
    <t>ORD-303628</t>
  </si>
  <si>
    <t>ORD-303629</t>
  </si>
  <si>
    <t>ORD-303630</t>
  </si>
  <si>
    <t>ORD-303631</t>
  </si>
  <si>
    <t>ORD-303632</t>
  </si>
  <si>
    <t>ORD-303633</t>
  </si>
  <si>
    <t>ORD-303634</t>
  </si>
  <si>
    <t>ORD-303635</t>
  </si>
  <si>
    <t>ORD-303636</t>
  </si>
  <si>
    <t>ORD-303637</t>
  </si>
  <si>
    <t>ORD-303638</t>
  </si>
  <si>
    <t>ORD-303639</t>
  </si>
  <si>
    <t>ORD-303640</t>
  </si>
  <si>
    <t>ORD-303641</t>
  </si>
  <si>
    <t>ORD-303642</t>
  </si>
  <si>
    <t>ORD-303643</t>
  </si>
  <si>
    <t>ORD-303644</t>
  </si>
  <si>
    <t>ORD-303645</t>
  </si>
  <si>
    <t>ORD-303646</t>
  </si>
  <si>
    <t>ORD-303647</t>
  </si>
  <si>
    <t>ORD-303648</t>
  </si>
  <si>
    <t>ORD-303649</t>
  </si>
  <si>
    <t>ORD-303650</t>
  </si>
  <si>
    <t>ORD-303651</t>
  </si>
  <si>
    <t>ORD-303652</t>
  </si>
  <si>
    <t>ORD-303653</t>
  </si>
  <si>
    <t>ORD-303654</t>
  </si>
  <si>
    <t>ORD-303655</t>
  </si>
  <si>
    <t>ORD-303656</t>
  </si>
  <si>
    <t>ORD-303657</t>
  </si>
  <si>
    <t>ORD-303658</t>
  </si>
  <si>
    <t>ORD-303659</t>
  </si>
  <si>
    <t>ORD-303660</t>
  </si>
  <si>
    <t>ORD-303661</t>
  </si>
  <si>
    <t>ORD-303662</t>
  </si>
  <si>
    <t>ORD-303663</t>
  </si>
  <si>
    <t>ORD-303664</t>
  </si>
  <si>
    <t>ORD-303665</t>
  </si>
  <si>
    <t>ORD-303666</t>
  </si>
  <si>
    <t>ORD-303667</t>
  </si>
  <si>
    <t>ORD-303668</t>
  </si>
  <si>
    <t>ORD-303669</t>
  </si>
  <si>
    <t>ORD-303670</t>
  </si>
  <si>
    <t>ORD-303671</t>
  </si>
  <si>
    <t>ORD-303672</t>
  </si>
  <si>
    <t>ORD-303673</t>
  </si>
  <si>
    <t>ORD-303674</t>
  </si>
  <si>
    <t>ORD-303675</t>
  </si>
  <si>
    <t>ORD-303676</t>
  </si>
  <si>
    <t>ORD-303677</t>
  </si>
  <si>
    <t>ORD-303678</t>
  </si>
  <si>
    <t>ORD-303679</t>
  </si>
  <si>
    <t>ORD-303680</t>
  </si>
  <si>
    <t>ORD-303681</t>
  </si>
  <si>
    <t>ORD-303682</t>
  </si>
  <si>
    <t>ORD-303683</t>
  </si>
  <si>
    <t>ORD-303684</t>
  </si>
  <si>
    <t>ORD-303685</t>
  </si>
  <si>
    <t>ORD-303686</t>
  </si>
  <si>
    <t>ORD-303687</t>
  </si>
  <si>
    <t>ORD-303688</t>
  </si>
  <si>
    <t>ORD-303689</t>
  </si>
  <si>
    <t>ORD-303690</t>
  </si>
  <si>
    <t>ORD-303691</t>
  </si>
  <si>
    <t>ORD-303692</t>
  </si>
  <si>
    <t>ORD-303693</t>
  </si>
  <si>
    <t>ORD-303694</t>
  </si>
  <si>
    <t>ORD-303695</t>
  </si>
  <si>
    <t>ORD-303696</t>
  </si>
  <si>
    <t>ORD-303697</t>
  </si>
  <si>
    <t>ORD-303698</t>
  </si>
  <si>
    <t>ORD-303699</t>
  </si>
  <si>
    <t>ORD-303700</t>
  </si>
  <si>
    <t>ORD-303701</t>
  </si>
  <si>
    <t>ORD-303702</t>
  </si>
  <si>
    <t>ORD-303703</t>
  </si>
  <si>
    <t>ORD-303704</t>
  </si>
  <si>
    <t>ORD-303705</t>
  </si>
  <si>
    <t>ORD-303706</t>
  </si>
  <si>
    <t>ORD-303707</t>
  </si>
  <si>
    <t>ORD-303708</t>
  </si>
  <si>
    <t>ORD-303709</t>
  </si>
  <si>
    <t>ORD-303710</t>
  </si>
  <si>
    <t>ORD-303711</t>
  </si>
  <si>
    <t>ORD-303712</t>
  </si>
  <si>
    <t>ORD-303713</t>
  </si>
  <si>
    <t>ORD-303714</t>
  </si>
  <si>
    <t>ORD-303715</t>
  </si>
  <si>
    <t>ORD-303716</t>
  </si>
  <si>
    <t>ORD-303717</t>
  </si>
  <si>
    <t>ORD-303718</t>
  </si>
  <si>
    <t>ORD-303719</t>
  </si>
  <si>
    <t>ORD-303720</t>
  </si>
  <si>
    <t>ORD-303721</t>
  </si>
  <si>
    <t>ORD-303722</t>
  </si>
  <si>
    <t>ORD-303723</t>
  </si>
  <si>
    <t>ORD-303724</t>
  </si>
  <si>
    <t>ORD-303725</t>
  </si>
  <si>
    <t>ORD-303726</t>
  </si>
  <si>
    <t>ORD-303727</t>
  </si>
  <si>
    <t>ORD-303728</t>
  </si>
  <si>
    <t>ORD-303729</t>
  </si>
  <si>
    <t>ORD-303730</t>
  </si>
  <si>
    <t>ORD-303731</t>
  </si>
  <si>
    <t>ORD-303732</t>
  </si>
  <si>
    <t>ORD-303733</t>
  </si>
  <si>
    <t>ORD-303734</t>
  </si>
  <si>
    <t>ORD-303735</t>
  </si>
  <si>
    <t>ORD-303736</t>
  </si>
  <si>
    <t>ORD-303737</t>
  </si>
  <si>
    <t>ORD-303738</t>
  </si>
  <si>
    <t>ORD-303739</t>
  </si>
  <si>
    <t>ORD-303740</t>
  </si>
  <si>
    <t>ORD-303741</t>
  </si>
  <si>
    <t>ORD-303742</t>
  </si>
  <si>
    <t>ORD-303743</t>
  </si>
  <si>
    <t>ORD-303744</t>
  </si>
  <si>
    <t>ORD-303745</t>
  </si>
  <si>
    <t>ORD-303746</t>
  </si>
  <si>
    <t>ORD-303747</t>
  </si>
  <si>
    <t>ORD-303748</t>
  </si>
  <si>
    <t>ORD-303749</t>
  </si>
  <si>
    <t>ORD-303750</t>
  </si>
  <si>
    <t>ORD-303751</t>
  </si>
  <si>
    <t>ORD-303752</t>
  </si>
  <si>
    <t>ORD-303753</t>
  </si>
  <si>
    <t>ORD-303754</t>
  </si>
  <si>
    <t>ORD-303755</t>
  </si>
  <si>
    <t>ORD-303756</t>
  </si>
  <si>
    <t>ORD-303757</t>
  </si>
  <si>
    <t>ORD-303758</t>
  </si>
  <si>
    <t>ORD-303759</t>
  </si>
  <si>
    <t>ORD-303760</t>
  </si>
  <si>
    <t>ORD-303761</t>
  </si>
  <si>
    <t>ORD-303762</t>
  </si>
  <si>
    <t>ORD-303763</t>
  </si>
  <si>
    <t>ORD-303764</t>
  </si>
  <si>
    <t>ORD-303765</t>
  </si>
  <si>
    <t>ORD-303766</t>
  </si>
  <si>
    <t>ORD-303767</t>
  </si>
  <si>
    <t>ORD-303768</t>
  </si>
  <si>
    <t>ORD-303769</t>
  </si>
  <si>
    <t>ORD-303770</t>
  </si>
  <si>
    <t>ORD-303771</t>
  </si>
  <si>
    <t>ORD-303772</t>
  </si>
  <si>
    <t>ORD-303773</t>
  </si>
  <si>
    <t>ORD-303774</t>
  </si>
  <si>
    <t>ORD-303775</t>
  </si>
  <si>
    <t>ORD-303776</t>
  </si>
  <si>
    <t>ORD-303777</t>
  </si>
  <si>
    <t>ORD-303778</t>
  </si>
  <si>
    <t>ORD-303779</t>
  </si>
  <si>
    <t>ORD-303780</t>
  </si>
  <si>
    <t>ORD-303781</t>
  </si>
  <si>
    <t>ORD-303782</t>
  </si>
  <si>
    <t>ORD-303783</t>
  </si>
  <si>
    <t>ORD-303784</t>
  </si>
  <si>
    <t>ORD-303785</t>
  </si>
  <si>
    <t>ORD-303786</t>
  </si>
  <si>
    <t>ORD-303787</t>
  </si>
  <si>
    <t>ORD-303788</t>
  </si>
  <si>
    <t>ORD-303789</t>
  </si>
  <si>
    <t>ORD-303790</t>
  </si>
  <si>
    <t>ORD-303791</t>
  </si>
  <si>
    <t>ORD-303792</t>
  </si>
  <si>
    <t>ORD-303793</t>
  </si>
  <si>
    <t>ORD-303794</t>
  </si>
  <si>
    <t>ORD-303795</t>
  </si>
  <si>
    <t>ORD-303796</t>
  </si>
  <si>
    <t>ORD-303797</t>
  </si>
  <si>
    <t>ORD-303798</t>
  </si>
  <si>
    <t>ORD-303799</t>
  </si>
  <si>
    <t>ORD-303800</t>
  </si>
  <si>
    <t>ORD-303801</t>
  </si>
  <si>
    <t>ORD-303802</t>
  </si>
  <si>
    <t>ORD-303803</t>
  </si>
  <si>
    <t>ORD-303804</t>
  </si>
  <si>
    <t>ORD-303805</t>
  </si>
  <si>
    <t>ORD-303806</t>
  </si>
  <si>
    <t>ORD-303807</t>
  </si>
  <si>
    <t>ORD-303808</t>
  </si>
  <si>
    <t>ORD-303809</t>
  </si>
  <si>
    <t>ORD-303810</t>
  </si>
  <si>
    <t>ORD-303811</t>
  </si>
  <si>
    <t>ORD-303812</t>
  </si>
  <si>
    <t>ORD-303813</t>
  </si>
  <si>
    <t>ORD-303814</t>
  </si>
  <si>
    <t>ORD-303815</t>
  </si>
  <si>
    <t>ORD-303816</t>
  </si>
  <si>
    <t>ORD-303817</t>
  </si>
  <si>
    <t>ORD-303818</t>
  </si>
  <si>
    <t>ORD-303819</t>
  </si>
  <si>
    <t>ORD-303820</t>
  </si>
  <si>
    <t>ORD-303821</t>
  </si>
  <si>
    <t>ORD-303822</t>
  </si>
  <si>
    <t>ORD-303823</t>
  </si>
  <si>
    <t>ORD-303824</t>
  </si>
  <si>
    <t>ORD-303825</t>
  </si>
  <si>
    <t>ORD-303826</t>
  </si>
  <si>
    <t>ORD-303827</t>
  </si>
  <si>
    <t>ORD-303828</t>
  </si>
  <si>
    <t>ORD-303829</t>
  </si>
  <si>
    <t>ORD-303830</t>
  </si>
  <si>
    <t>ORD-303831</t>
  </si>
  <si>
    <t>ORD-303832</t>
  </si>
  <si>
    <t>ORD-303833</t>
  </si>
  <si>
    <t>ORD-303834</t>
  </si>
  <si>
    <t>ORD-303835</t>
  </si>
  <si>
    <t>ORD-303836</t>
  </si>
  <si>
    <t>ORD-303837</t>
  </si>
  <si>
    <t>ORD-303838</t>
  </si>
  <si>
    <t>ORD-303839</t>
  </si>
  <si>
    <t>ORD-303840</t>
  </si>
  <si>
    <t>ORD-303841</t>
  </si>
  <si>
    <t>ORD-303842</t>
  </si>
  <si>
    <t>ORD-303843</t>
  </si>
  <si>
    <t>ORD-303844</t>
  </si>
  <si>
    <t>ORD-303845</t>
  </si>
  <si>
    <t>ORD-303846</t>
  </si>
  <si>
    <t>ORD-303847</t>
  </si>
  <si>
    <t>ORD-303848</t>
  </si>
  <si>
    <t>ORD-303849</t>
  </si>
  <si>
    <t>ORD-303850</t>
  </si>
  <si>
    <t>ORD-303851</t>
  </si>
  <si>
    <t>ORD-303852</t>
  </si>
  <si>
    <t>ORD-303853</t>
  </si>
  <si>
    <t>ORD-303854</t>
  </si>
  <si>
    <t>ORD-303855</t>
  </si>
  <si>
    <t>ORD-303856</t>
  </si>
  <si>
    <t>ORD-303857</t>
  </si>
  <si>
    <t>ORD-303858</t>
  </si>
  <si>
    <t>ORD-303859</t>
  </si>
  <si>
    <t>ORD-303860</t>
  </si>
  <si>
    <t>ORD-303861</t>
  </si>
  <si>
    <t>ORD-303862</t>
  </si>
  <si>
    <t>ORD-303863</t>
  </si>
  <si>
    <t>ORD-303864</t>
  </si>
  <si>
    <t>ORD-303865</t>
  </si>
  <si>
    <t>ORD-303866</t>
  </si>
  <si>
    <t>ORD-303867</t>
  </si>
  <si>
    <t>ORD-303868</t>
  </si>
  <si>
    <t>ORD-303869</t>
  </si>
  <si>
    <t>ORD-303870</t>
  </si>
  <si>
    <t>ORD-303871</t>
  </si>
  <si>
    <t>ORD-303872</t>
  </si>
  <si>
    <t>ORD-303873</t>
  </si>
  <si>
    <t>ORD-303874</t>
  </si>
  <si>
    <t>ORD-303875</t>
  </si>
  <si>
    <t>ORD-303876</t>
  </si>
  <si>
    <t>ORD-303877</t>
  </si>
  <si>
    <t>ORD-303878</t>
  </si>
  <si>
    <t>ORD-303879</t>
  </si>
  <si>
    <t>ORD-303880</t>
  </si>
  <si>
    <t>ORD-303881</t>
  </si>
  <si>
    <t>ORD-303882</t>
  </si>
  <si>
    <t>ORD-303883</t>
  </si>
  <si>
    <t>ORD-303884</t>
  </si>
  <si>
    <t>ORD-303885</t>
  </si>
  <si>
    <t>ORD-303886</t>
  </si>
  <si>
    <t>ORD-303887</t>
  </si>
  <si>
    <t>ORD-303888</t>
  </si>
  <si>
    <t>ORD-303889</t>
  </si>
  <si>
    <t>ORD-303890</t>
  </si>
  <si>
    <t>ORD-303891</t>
  </si>
  <si>
    <t>ORD-303892</t>
  </si>
  <si>
    <t>ORD-303893</t>
  </si>
  <si>
    <t>ORD-303894</t>
  </si>
  <si>
    <t>ORD-303895</t>
  </si>
  <si>
    <t>ORD-303896</t>
  </si>
  <si>
    <t>ORD-303897</t>
  </si>
  <si>
    <t>ORD-303898</t>
  </si>
  <si>
    <t>ORD-303899</t>
  </si>
  <si>
    <t>ORD-303900</t>
  </si>
  <si>
    <t>ORD-303901</t>
  </si>
  <si>
    <t>ORD-303902</t>
  </si>
  <si>
    <t>ORD-303903</t>
  </si>
  <si>
    <t>ORD-303904</t>
  </si>
  <si>
    <t>ORD-303905</t>
  </si>
  <si>
    <t>ORD-303906</t>
  </si>
  <si>
    <t>ORD-303907</t>
  </si>
  <si>
    <t>ORD-303908</t>
  </si>
  <si>
    <t>ORD-303909</t>
  </si>
  <si>
    <t>ORD-303910</t>
  </si>
  <si>
    <t>ORD-303911</t>
  </si>
  <si>
    <t>ORD-303912</t>
  </si>
  <si>
    <t>ORD-303913</t>
  </si>
  <si>
    <t>ORD-303914</t>
  </si>
  <si>
    <t>ORD-303915</t>
  </si>
  <si>
    <t>ORD-303916</t>
  </si>
  <si>
    <t>ORD-303917</t>
  </si>
  <si>
    <t>ORD-303918</t>
  </si>
  <si>
    <t>ORD-303919</t>
  </si>
  <si>
    <t>ORD-303920</t>
  </si>
  <si>
    <t>ORD-303921</t>
  </si>
  <si>
    <t>ORD-303922</t>
  </si>
  <si>
    <t>ORD-303923</t>
  </si>
  <si>
    <t>ORD-303924</t>
  </si>
  <si>
    <t>ORD-303925</t>
  </si>
  <si>
    <t>ORD-303926</t>
  </si>
  <si>
    <t>ORD-303927</t>
  </si>
  <si>
    <t>ORD-303928</t>
  </si>
  <si>
    <t>ORD-303929</t>
  </si>
  <si>
    <t>ORD-303930</t>
  </si>
  <si>
    <t>ORD-303931</t>
  </si>
  <si>
    <t>ORD-303932</t>
  </si>
  <si>
    <t>ORD-303933</t>
  </si>
  <si>
    <t>ORD-303934</t>
  </si>
  <si>
    <t>ORD-303935</t>
  </si>
  <si>
    <t>ORD-303936</t>
  </si>
  <si>
    <t>ORD-303937</t>
  </si>
  <si>
    <t>ORD-303938</t>
  </si>
  <si>
    <t>ORD-303939</t>
  </si>
  <si>
    <t>ORD-303940</t>
  </si>
  <si>
    <t>ORD-303941</t>
  </si>
  <si>
    <t>ORD-303942</t>
  </si>
  <si>
    <t>ORD-303943</t>
  </si>
  <si>
    <t>ORD-303944</t>
  </si>
  <si>
    <t>ORD-303945</t>
  </si>
  <si>
    <t>ORD-303946</t>
  </si>
  <si>
    <t>ORD-303947</t>
  </si>
  <si>
    <t>ORD-303948</t>
  </si>
  <si>
    <t>ORD-303949</t>
  </si>
  <si>
    <t>ORD-303950</t>
  </si>
  <si>
    <t>ORD-303951</t>
  </si>
  <si>
    <t>ORD-303952</t>
  </si>
  <si>
    <t>ORD-303953</t>
  </si>
  <si>
    <t>ORD-303954</t>
  </si>
  <si>
    <t>ORD-303955</t>
  </si>
  <si>
    <t>ORD-303956</t>
  </si>
  <si>
    <t>ORD-303957</t>
  </si>
  <si>
    <t>ORD-303958</t>
  </si>
  <si>
    <t>ORD-303959</t>
  </si>
  <si>
    <t>ORD-303960</t>
  </si>
  <si>
    <t>ORD-303961</t>
  </si>
  <si>
    <t>ORD-303962</t>
  </si>
  <si>
    <t>ORD-303963</t>
  </si>
  <si>
    <t>ORD-303964</t>
  </si>
  <si>
    <t>ORD-303965</t>
  </si>
  <si>
    <t>ORD-303966</t>
  </si>
  <si>
    <t>ORD-303967</t>
  </si>
  <si>
    <t>ORD-303968</t>
  </si>
  <si>
    <t>ORD-303969</t>
  </si>
  <si>
    <t>ORD-303970</t>
  </si>
  <si>
    <t>ORD-303971</t>
  </si>
  <si>
    <t>ORD-303972</t>
  </si>
  <si>
    <t>ORD-303973</t>
  </si>
  <si>
    <t>ORD-303974</t>
  </si>
  <si>
    <t>ORD-303975</t>
  </si>
  <si>
    <t>ORD-303976</t>
  </si>
  <si>
    <t>ORD-303977</t>
  </si>
  <si>
    <t>ORD-303978</t>
  </si>
  <si>
    <t>ORD-303979</t>
  </si>
  <si>
    <t>ORD-303980</t>
  </si>
  <si>
    <t>ORD-303981</t>
  </si>
  <si>
    <t>ORD-303982</t>
  </si>
  <si>
    <t>ORD-303983</t>
  </si>
  <si>
    <t>ORD-303984</t>
  </si>
  <si>
    <t>ORD-303985</t>
  </si>
  <si>
    <t>ORD-303986</t>
  </si>
  <si>
    <t>ORD-303987</t>
  </si>
  <si>
    <t>ORD-303988</t>
  </si>
  <si>
    <t>ORD-303989</t>
  </si>
  <si>
    <t>ORD-303990</t>
  </si>
  <si>
    <t>ORD-303991</t>
  </si>
  <si>
    <t>ORD-303992</t>
  </si>
  <si>
    <t>ORD-303993</t>
  </si>
  <si>
    <t>ORD-303994</t>
  </si>
  <si>
    <t>ORD-303995</t>
  </si>
  <si>
    <t>ORD-303996</t>
  </si>
  <si>
    <t>ORD-303997</t>
  </si>
  <si>
    <t>ORD-303998</t>
  </si>
  <si>
    <t>ORD-303999</t>
  </si>
  <si>
    <t>ORD-304000</t>
  </si>
  <si>
    <t>ORD-304001</t>
  </si>
  <si>
    <t>ORD-304002</t>
  </si>
  <si>
    <t>ORD-304003</t>
  </si>
  <si>
    <t>ORD-304004</t>
  </si>
  <si>
    <t>ORD-304005</t>
  </si>
  <si>
    <t>ORD-304006</t>
  </si>
  <si>
    <t>ORD-304007</t>
  </si>
  <si>
    <t>ORD-304008</t>
  </si>
  <si>
    <t>ORD-304009</t>
  </si>
  <si>
    <t>ORD-304010</t>
  </si>
  <si>
    <t>ORD-304011</t>
  </si>
  <si>
    <t>ORD-304012</t>
  </si>
  <si>
    <t>ORD-304013</t>
  </si>
  <si>
    <t>ORD-304014</t>
  </si>
  <si>
    <t>ORD-304015</t>
  </si>
  <si>
    <t>ORD-304016</t>
  </si>
  <si>
    <t>ORD-304017</t>
  </si>
  <si>
    <t>ORD-304018</t>
  </si>
  <si>
    <t>ORD-304019</t>
  </si>
  <si>
    <t>ORD-304020</t>
  </si>
  <si>
    <t>ORD-304021</t>
  </si>
  <si>
    <t>ORD-304022</t>
  </si>
  <si>
    <t>ORD-304023</t>
  </si>
  <si>
    <t>ORD-304024</t>
  </si>
  <si>
    <t>ORD-304025</t>
  </si>
  <si>
    <t>ORD-304026</t>
  </si>
  <si>
    <t>ORD-304027</t>
  </si>
  <si>
    <t>ORD-304028</t>
  </si>
  <si>
    <t>ORD-304029</t>
  </si>
  <si>
    <t>ORD-304030</t>
  </si>
  <si>
    <t>ORD-304031</t>
  </si>
  <si>
    <t>ORD-304032</t>
  </si>
  <si>
    <t>ORD-304033</t>
  </si>
  <si>
    <t>ORD-304034</t>
  </si>
  <si>
    <t>ORD-304035</t>
  </si>
  <si>
    <t>ORD-304036</t>
  </si>
  <si>
    <t>ORD-304037</t>
  </si>
  <si>
    <t>ORD-304038</t>
  </si>
  <si>
    <t>ORD-304039</t>
  </si>
  <si>
    <t>ORD-304040</t>
  </si>
  <si>
    <t>ORD-304041</t>
  </si>
  <si>
    <t>ORD-304042</t>
  </si>
  <si>
    <t>ORD-304043</t>
  </si>
  <si>
    <t>ORD-304044</t>
  </si>
  <si>
    <t>ORD-304045</t>
  </si>
  <si>
    <t>ORD-304046</t>
  </si>
  <si>
    <t>ORD-304047</t>
  </si>
  <si>
    <t>ORD-304048</t>
  </si>
  <si>
    <t>ORD-304049</t>
  </si>
  <si>
    <t>ORD-304050</t>
  </si>
  <si>
    <t>ORD-304051</t>
  </si>
  <si>
    <t>ORD-304052</t>
  </si>
  <si>
    <t>ORD-304053</t>
  </si>
  <si>
    <t>ORD-304054</t>
  </si>
  <si>
    <t>ORD-304055</t>
  </si>
  <si>
    <t>ORD-304056</t>
  </si>
  <si>
    <t>ORD-304057</t>
  </si>
  <si>
    <t>ORD-304058</t>
  </si>
  <si>
    <t>ORD-304059</t>
  </si>
  <si>
    <t>ORD-304060</t>
  </si>
  <si>
    <t>ORD-304061</t>
  </si>
  <si>
    <t>ORD-304062</t>
  </si>
  <si>
    <t>ORD-304063</t>
  </si>
  <si>
    <t>ORD-304064</t>
  </si>
  <si>
    <t>ORD-304065</t>
  </si>
  <si>
    <t>ORD-304066</t>
  </si>
  <si>
    <t>ORD-304067</t>
  </si>
  <si>
    <t>ORD-304068</t>
  </si>
  <si>
    <t>ORD-304069</t>
  </si>
  <si>
    <t>ORD-304070</t>
  </si>
  <si>
    <t>ORD-304071</t>
  </si>
  <si>
    <t>ORD-304072</t>
  </si>
  <si>
    <t>ORD-304073</t>
  </si>
  <si>
    <t>ORD-304074</t>
  </si>
  <si>
    <t>ORD-304075</t>
  </si>
  <si>
    <t>ORD-304076</t>
  </si>
  <si>
    <t>ORD-304077</t>
  </si>
  <si>
    <t>ORD-304078</t>
  </si>
  <si>
    <t>ORD-304079</t>
  </si>
  <si>
    <t>ORD-304080</t>
  </si>
  <si>
    <t>ORD-304081</t>
  </si>
  <si>
    <t>ORD-304082</t>
  </si>
  <si>
    <t>ORD-304083</t>
  </si>
  <si>
    <t>ORD-304084</t>
  </si>
  <si>
    <t>ORD-304085</t>
  </si>
  <si>
    <t>ORD-304086</t>
  </si>
  <si>
    <t>ORD-304087</t>
  </si>
  <si>
    <t>ORD-304088</t>
  </si>
  <si>
    <t>ORD-304089</t>
  </si>
  <si>
    <t>ORD-304090</t>
  </si>
  <si>
    <t>ORD-304091</t>
  </si>
  <si>
    <t>ORD-304092</t>
  </si>
  <si>
    <t>ORD-304093</t>
  </si>
  <si>
    <t>ORD-304094</t>
  </si>
  <si>
    <t>ORD-304095</t>
  </si>
  <si>
    <t>ORD-304096</t>
  </si>
  <si>
    <t>ORD-304097</t>
  </si>
  <si>
    <t>ORD-304098</t>
  </si>
  <si>
    <t>ORD-304099</t>
  </si>
  <si>
    <t>ORD-304100</t>
  </si>
  <si>
    <t>ORD-304101</t>
  </si>
  <si>
    <t>ORD-304102</t>
  </si>
  <si>
    <t>ORD-304103</t>
  </si>
  <si>
    <t>ORD-304104</t>
  </si>
  <si>
    <t>ORD-304105</t>
  </si>
  <si>
    <t>ORD-304106</t>
  </si>
  <si>
    <t>ORD-304107</t>
  </si>
  <si>
    <t>ORD-304108</t>
  </si>
  <si>
    <t>ORD-304109</t>
  </si>
  <si>
    <t>ORD-304110</t>
  </si>
  <si>
    <t>ORD-304111</t>
  </si>
  <si>
    <t>ORD-304112</t>
  </si>
  <si>
    <t>ORD-304113</t>
  </si>
  <si>
    <t>ORD-304114</t>
  </si>
  <si>
    <t>ORD-304115</t>
  </si>
  <si>
    <t>ORD-304116</t>
  </si>
  <si>
    <t>ORD-304117</t>
  </si>
  <si>
    <t>ORD-304118</t>
  </si>
  <si>
    <t>ORD-304119</t>
  </si>
  <si>
    <t>ORD-304120</t>
  </si>
  <si>
    <t>ORD-304121</t>
  </si>
  <si>
    <t>ORD-304122</t>
  </si>
  <si>
    <t>ORD-304123</t>
  </si>
  <si>
    <t>ORD-304124</t>
  </si>
  <si>
    <t>ORD-304125</t>
  </si>
  <si>
    <t>ORD-304126</t>
  </si>
  <si>
    <t>ORD-304127</t>
  </si>
  <si>
    <t>ORD-304128</t>
  </si>
  <si>
    <t>ORD-304129</t>
  </si>
  <si>
    <t>ORD-304130</t>
  </si>
  <si>
    <t>ORD-304131</t>
  </si>
  <si>
    <t>ORD-304132</t>
  </si>
  <si>
    <t>ORD-304133</t>
  </si>
  <si>
    <t>ORD-304134</t>
  </si>
  <si>
    <t>ORD-304135</t>
  </si>
  <si>
    <t>ORD-304136</t>
  </si>
  <si>
    <t>ORD-304137</t>
  </si>
  <si>
    <t>ORD-304138</t>
  </si>
  <si>
    <t>ORD-304139</t>
  </si>
  <si>
    <t>ORD-304140</t>
  </si>
  <si>
    <t>ORD-304141</t>
  </si>
  <si>
    <t>ORD-304142</t>
  </si>
  <si>
    <t>ORD-304143</t>
  </si>
  <si>
    <t>ORD-304144</t>
  </si>
  <si>
    <t>ORD-304145</t>
  </si>
  <si>
    <t>ORD-304146</t>
  </si>
  <si>
    <t>ORD-304147</t>
  </si>
  <si>
    <t>ORD-304148</t>
  </si>
  <si>
    <t>ORD-304149</t>
  </si>
  <si>
    <t>ORD-304150</t>
  </si>
  <si>
    <t>ORD-304151</t>
  </si>
  <si>
    <t>ORD-304152</t>
  </si>
  <si>
    <t>ORD-304153</t>
  </si>
  <si>
    <t>ORD-304154</t>
  </si>
  <si>
    <t>ORD-304155</t>
  </si>
  <si>
    <t>ORD-304156</t>
  </si>
  <si>
    <t>ORD-304157</t>
  </si>
  <si>
    <t>ORD-304158</t>
  </si>
  <si>
    <t>ORD-304159</t>
  </si>
  <si>
    <t>ORD-304160</t>
  </si>
  <si>
    <t>ORD-304161</t>
  </si>
  <si>
    <t>ORD-304162</t>
  </si>
  <si>
    <t>ORD-304163</t>
  </si>
  <si>
    <t>ORD-304164</t>
  </si>
  <si>
    <t>ORD-304165</t>
  </si>
  <si>
    <t>ORD-304166</t>
  </si>
  <si>
    <t>ORD-304167</t>
  </si>
  <si>
    <t>ORD-304168</t>
  </si>
  <si>
    <t>ORD-304169</t>
  </si>
  <si>
    <t>ORD-304170</t>
  </si>
  <si>
    <t>ORD-304171</t>
  </si>
  <si>
    <t>ORD-304172</t>
  </si>
  <si>
    <t>ORD-304173</t>
  </si>
  <si>
    <t>ORD-304174</t>
  </si>
  <si>
    <t>ORD-304175</t>
  </si>
  <si>
    <t>ORD-304176</t>
  </si>
  <si>
    <t>ORD-304177</t>
  </si>
  <si>
    <t>ORD-304178</t>
  </si>
  <si>
    <t>ORD-304179</t>
  </si>
  <si>
    <t>ORD-304180</t>
  </si>
  <si>
    <t>ORD-304181</t>
  </si>
  <si>
    <t>ORD-304182</t>
  </si>
  <si>
    <t>ORD-304183</t>
  </si>
  <si>
    <t>ORD-304184</t>
  </si>
  <si>
    <t>ORD-304185</t>
  </si>
  <si>
    <t>ORD-304186</t>
  </si>
  <si>
    <t>ORD-304187</t>
  </si>
  <si>
    <t>ORD-304188</t>
  </si>
  <si>
    <t>ORD-304189</t>
  </si>
  <si>
    <t>ORD-304190</t>
  </si>
  <si>
    <t>ORD-304191</t>
  </si>
  <si>
    <t>ORD-304192</t>
  </si>
  <si>
    <t>ORD-304193</t>
  </si>
  <si>
    <t>ORD-304194</t>
  </si>
  <si>
    <t>ORD-304195</t>
  </si>
  <si>
    <t>ORD-304196</t>
  </si>
  <si>
    <t>ORD-304197</t>
  </si>
  <si>
    <t>ORD-304198</t>
  </si>
  <si>
    <t>ORD-304199</t>
  </si>
  <si>
    <t>ORD-304200</t>
  </si>
  <si>
    <t>ORD-304201</t>
  </si>
  <si>
    <t>ORD-304202</t>
  </si>
  <si>
    <t>ORD-304203</t>
  </si>
  <si>
    <t>ORD-304204</t>
  </si>
  <si>
    <t>ORD-304205</t>
  </si>
  <si>
    <t>ORD-304206</t>
  </si>
  <si>
    <t>ORD-304207</t>
  </si>
  <si>
    <t>ORD-304208</t>
  </si>
  <si>
    <t>ORD-304209</t>
  </si>
  <si>
    <t>ORD-304210</t>
  </si>
  <si>
    <t>ORD-304211</t>
  </si>
  <si>
    <t>ORD-304212</t>
  </si>
  <si>
    <t>ORD-304213</t>
  </si>
  <si>
    <t>ORD-304214</t>
  </si>
  <si>
    <t>ORD-304215</t>
  </si>
  <si>
    <t>ORD-304216</t>
  </si>
  <si>
    <t>ORD-304217</t>
  </si>
  <si>
    <t>ORD-304218</t>
  </si>
  <si>
    <t>ORD-304219</t>
  </si>
  <si>
    <t>ORD-304220</t>
  </si>
  <si>
    <t>ORD-304221</t>
  </si>
  <si>
    <t>ORD-304222</t>
  </si>
  <si>
    <t>ORD-304223</t>
  </si>
  <si>
    <t>ORD-304224</t>
  </si>
  <si>
    <t>ORD-304225</t>
  </si>
  <si>
    <t>ORD-304226</t>
  </si>
  <si>
    <t>ORD-304227</t>
  </si>
  <si>
    <t>ORD-304228</t>
  </si>
  <si>
    <t>ORD-304229</t>
  </si>
  <si>
    <t>ORD-304230</t>
  </si>
  <si>
    <t>ORD-304231</t>
  </si>
  <si>
    <t>ORD-304232</t>
  </si>
  <si>
    <t>ORD-304233</t>
  </si>
  <si>
    <t>ORD-304234</t>
  </si>
  <si>
    <t>ORD-304235</t>
  </si>
  <si>
    <t>ORD-304236</t>
  </si>
  <si>
    <t>ORD-304237</t>
  </si>
  <si>
    <t>ORD-304238</t>
  </si>
  <si>
    <t>ORD-304239</t>
  </si>
  <si>
    <t>ORD-304240</t>
  </si>
  <si>
    <t>ORD-304241</t>
  </si>
  <si>
    <t>ORD-304242</t>
  </si>
  <si>
    <t>ORD-304243</t>
  </si>
  <si>
    <t>ORD-304244</t>
  </si>
  <si>
    <t>ORD-304245</t>
  </si>
  <si>
    <t>ORD-304246</t>
  </si>
  <si>
    <t>ORD-304247</t>
  </si>
  <si>
    <t>ORD-304248</t>
  </si>
  <si>
    <t>ORD-304249</t>
  </si>
  <si>
    <t>ORD-304250</t>
  </si>
  <si>
    <t>ORD-304251</t>
  </si>
  <si>
    <t>ORD-304252</t>
  </si>
  <si>
    <t>ORD-304253</t>
  </si>
  <si>
    <t>ORD-304254</t>
  </si>
  <si>
    <t>ORD-304255</t>
  </si>
  <si>
    <t>ORD-304256</t>
  </si>
  <si>
    <t>ORD-304257</t>
  </si>
  <si>
    <t>ORD-304258</t>
  </si>
  <si>
    <t>ORD-304259</t>
  </si>
  <si>
    <t>ORD-304260</t>
  </si>
  <si>
    <t>ORD-304261</t>
  </si>
  <si>
    <t>ORD-304262</t>
  </si>
  <si>
    <t>ORD-304263</t>
  </si>
  <si>
    <t>ORD-304264</t>
  </si>
  <si>
    <t>ORD-304265</t>
  </si>
  <si>
    <t>ORD-304266</t>
  </si>
  <si>
    <t>ORD-304267</t>
  </si>
  <si>
    <t>ORD-304268</t>
  </si>
  <si>
    <t>ORD-304269</t>
  </si>
  <si>
    <t>ORD-304270</t>
  </si>
  <si>
    <t>ORD-304271</t>
  </si>
  <si>
    <t>ORD-304272</t>
  </si>
  <si>
    <t>ORD-304273</t>
  </si>
  <si>
    <t>ORD-304274</t>
  </si>
  <si>
    <t>ORD-304275</t>
  </si>
  <si>
    <t>ORD-304276</t>
  </si>
  <si>
    <t>ORD-304277</t>
  </si>
  <si>
    <t>ORD-304278</t>
  </si>
  <si>
    <t>ORD-304279</t>
  </si>
  <si>
    <t>ORD-304280</t>
  </si>
  <si>
    <t>ORD-304281</t>
  </si>
  <si>
    <t>ORD-304282</t>
  </si>
  <si>
    <t>ORD-304283</t>
  </si>
  <si>
    <t>ORD-304284</t>
  </si>
  <si>
    <t>ORD-304285</t>
  </si>
  <si>
    <t>ORD-304286</t>
  </si>
  <si>
    <t>ORD-304287</t>
  </si>
  <si>
    <t>ORD-304288</t>
  </si>
  <si>
    <t>ORD-304289</t>
  </si>
  <si>
    <t>ORD-304290</t>
  </si>
  <si>
    <t>ORD-304291</t>
  </si>
  <si>
    <t>ORD-304292</t>
  </si>
  <si>
    <t>ORD-304293</t>
  </si>
  <si>
    <t>ORD-304294</t>
  </si>
  <si>
    <t>ORD-304295</t>
  </si>
  <si>
    <t>ORD-304296</t>
  </si>
  <si>
    <t>ORD-304297</t>
  </si>
  <si>
    <t>ORD-304298</t>
  </si>
  <si>
    <t>ORD-304299</t>
  </si>
  <si>
    <t>ORD-304300</t>
  </si>
  <si>
    <t>ORD-304301</t>
  </si>
  <si>
    <t>ORD-304302</t>
  </si>
  <si>
    <t>ORD-304303</t>
  </si>
  <si>
    <t>ORD-304304</t>
  </si>
  <si>
    <t>ORD-304305</t>
  </si>
  <si>
    <t>ORD-304306</t>
  </si>
  <si>
    <t>ORD-304307</t>
  </si>
  <si>
    <t>ORD-304308</t>
  </si>
  <si>
    <t>ORD-304309</t>
  </si>
  <si>
    <t>ORD-304310</t>
  </si>
  <si>
    <t>ORD-304311</t>
  </si>
  <si>
    <t>ORD-304312</t>
  </si>
  <si>
    <t>ORD-304313</t>
  </si>
  <si>
    <t>ORD-304314</t>
  </si>
  <si>
    <t>ORD-304315</t>
  </si>
  <si>
    <t>ORD-304316</t>
  </si>
  <si>
    <t>ORD-304317</t>
  </si>
  <si>
    <t>ORD-304318</t>
  </si>
  <si>
    <t>ORD-304319</t>
  </si>
  <si>
    <t>ORD-304320</t>
  </si>
  <si>
    <t>ORD-304321</t>
  </si>
  <si>
    <t>ORD-304322</t>
  </si>
  <si>
    <t>ORD-304323</t>
  </si>
  <si>
    <t>ORD-304324</t>
  </si>
  <si>
    <t>ORD-304325</t>
  </si>
  <si>
    <t>ORD-304326</t>
  </si>
  <si>
    <t>ORD-304327</t>
  </si>
  <si>
    <t>ORD-304328</t>
  </si>
  <si>
    <t>ORD-304329</t>
  </si>
  <si>
    <t>ORD-304330</t>
  </si>
  <si>
    <t>ORD-304331</t>
  </si>
  <si>
    <t>ORD-304332</t>
  </si>
  <si>
    <t>ORD-304333</t>
  </si>
  <si>
    <t>ORD-304334</t>
  </si>
  <si>
    <t>ORD-304335</t>
  </si>
  <si>
    <t>ORD-304336</t>
  </si>
  <si>
    <t>ORD-304337</t>
  </si>
  <si>
    <t>ORD-304338</t>
  </si>
  <si>
    <t>ORD-304339</t>
  </si>
  <si>
    <t>ORD-304340</t>
  </si>
  <si>
    <t>ORD-304341</t>
  </si>
  <si>
    <t>ORD-304342</t>
  </si>
  <si>
    <t>ORD-304343</t>
  </si>
  <si>
    <t>ORD-304344</t>
  </si>
  <si>
    <t>ORD-304345</t>
  </si>
  <si>
    <t>ORD-304346</t>
  </si>
  <si>
    <t>ORD-304347</t>
  </si>
  <si>
    <t>ORD-304348</t>
  </si>
  <si>
    <t>ORD-304349</t>
  </si>
  <si>
    <t>ORD-304350</t>
  </si>
  <si>
    <t>ORD-304351</t>
  </si>
  <si>
    <t>ORD-304352</t>
  </si>
  <si>
    <t>ORD-304353</t>
  </si>
  <si>
    <t>ORD-304354</t>
  </si>
  <si>
    <t>ORD-304355</t>
  </si>
  <si>
    <t>ORD-304356</t>
  </si>
  <si>
    <t>ORD-304357</t>
  </si>
  <si>
    <t>ORD-304358</t>
  </si>
  <si>
    <t>ORD-304359</t>
  </si>
  <si>
    <t>ORD-304360</t>
  </si>
  <si>
    <t>ORD-304361</t>
  </si>
  <si>
    <t>ORD-304362</t>
  </si>
  <si>
    <t>ORD-304363</t>
  </si>
  <si>
    <t>ORD-304364</t>
  </si>
  <si>
    <t>ORD-304365</t>
  </si>
  <si>
    <t>ORD-304366</t>
  </si>
  <si>
    <t>ORD-304367</t>
  </si>
  <si>
    <t>ORD-304368</t>
  </si>
  <si>
    <t>ORD-304369</t>
  </si>
  <si>
    <t>ORD-304370</t>
  </si>
  <si>
    <t>ORD-304371</t>
  </si>
  <si>
    <t>ORD-304372</t>
  </si>
  <si>
    <t>ORD-304373</t>
  </si>
  <si>
    <t>ORD-304374</t>
  </si>
  <si>
    <t>ORD-304375</t>
  </si>
  <si>
    <t>ORD-304376</t>
  </si>
  <si>
    <t>ORD-304377</t>
  </si>
  <si>
    <t>ORD-304378</t>
  </si>
  <si>
    <t>ORD-304379</t>
  </si>
  <si>
    <t>ORD-304380</t>
  </si>
  <si>
    <t>ORD-304381</t>
  </si>
  <si>
    <t>ORD-304382</t>
  </si>
  <si>
    <t>ORD-304383</t>
  </si>
  <si>
    <t>ORD-304384</t>
  </si>
  <si>
    <t>ORD-304385</t>
  </si>
  <si>
    <t>ORD-304386</t>
  </si>
  <si>
    <t>ORD-304387</t>
  </si>
  <si>
    <t>ORD-304388</t>
  </si>
  <si>
    <t>ORD-304389</t>
  </si>
  <si>
    <t>ORD-304390</t>
  </si>
  <si>
    <t>ORD-304391</t>
  </si>
  <si>
    <t>ORD-304392</t>
  </si>
  <si>
    <t>ORD-304393</t>
  </si>
  <si>
    <t>ORD-304394</t>
  </si>
  <si>
    <t>ORD-304395</t>
  </si>
  <si>
    <t>ORD-304396</t>
  </si>
  <si>
    <t>ORD-304397</t>
  </si>
  <si>
    <t>ORD-304398</t>
  </si>
  <si>
    <t>ORD-304399</t>
  </si>
  <si>
    <t>ORD-304400</t>
  </si>
  <si>
    <t>ORD-304401</t>
  </si>
  <si>
    <t>ORD-304402</t>
  </si>
  <si>
    <t>ORD-304403</t>
  </si>
  <si>
    <t>ORD-304404</t>
  </si>
  <si>
    <t>ORD-304405</t>
  </si>
  <si>
    <t>ORD-304406</t>
  </si>
  <si>
    <t>ORD-304407</t>
  </si>
  <si>
    <t>ORD-304408</t>
  </si>
  <si>
    <t>ORD-304409</t>
  </si>
  <si>
    <t>ORD-304410</t>
  </si>
  <si>
    <t>ORD-304411</t>
  </si>
  <si>
    <t>ORD-304412</t>
  </si>
  <si>
    <t>ORD-304413</t>
  </si>
  <si>
    <t>ORD-304414</t>
  </si>
  <si>
    <t>ORD-304415</t>
  </si>
  <si>
    <t>ORD-304416</t>
  </si>
  <si>
    <t>ORD-304417</t>
  </si>
  <si>
    <t>ORD-304418</t>
  </si>
  <si>
    <t>ORD-304419</t>
  </si>
  <si>
    <t>ORD-304420</t>
  </si>
  <si>
    <t>ORD-304421</t>
  </si>
  <si>
    <t>ORD-304422</t>
  </si>
  <si>
    <t>ORD-304423</t>
  </si>
  <si>
    <t>ORD-304424</t>
  </si>
  <si>
    <t>ORD-304425</t>
  </si>
  <si>
    <t>ORD-304426</t>
  </si>
  <si>
    <t>ORD-304427</t>
  </si>
  <si>
    <t>ORD-304428</t>
  </si>
  <si>
    <t>ORD-304429</t>
  </si>
  <si>
    <t>ORD-304430</t>
  </si>
  <si>
    <t>ORD-304431</t>
  </si>
  <si>
    <t>ORD-304432</t>
  </si>
  <si>
    <t>ORD-304433</t>
  </si>
  <si>
    <t>ORD-304434</t>
  </si>
  <si>
    <t>ORD-304435</t>
  </si>
  <si>
    <t>ORD-304436</t>
  </si>
  <si>
    <t>ORD-304437</t>
  </si>
  <si>
    <t>ORD-304438</t>
  </si>
  <si>
    <t>ORD-304439</t>
  </si>
  <si>
    <t>ORD-304440</t>
  </si>
  <si>
    <t>ORD-304441</t>
  </si>
  <si>
    <t>ORD-304442</t>
  </si>
  <si>
    <t>ORD-304443</t>
  </si>
  <si>
    <t>ORD-304444</t>
  </si>
  <si>
    <t>ORD-304445</t>
  </si>
  <si>
    <t>ORD-304446</t>
  </si>
  <si>
    <t>ORD-304447</t>
  </si>
  <si>
    <t>ORD-304448</t>
  </si>
  <si>
    <t>ORD-304449</t>
  </si>
  <si>
    <t>ORD-304450</t>
  </si>
  <si>
    <t>ORD-304451</t>
  </si>
  <si>
    <t>ORD-304452</t>
  </si>
  <si>
    <t>ORD-304453</t>
  </si>
  <si>
    <t>ORD-304454</t>
  </si>
  <si>
    <t>ORD-304455</t>
  </si>
  <si>
    <t>ORD-304456</t>
  </si>
  <si>
    <t>ORD-304457</t>
  </si>
  <si>
    <t>ORD-304458</t>
  </si>
  <si>
    <t>ORD-304459</t>
  </si>
  <si>
    <t>ORD-304460</t>
  </si>
  <si>
    <t>ORD-304461</t>
  </si>
  <si>
    <t>ORD-304462</t>
  </si>
  <si>
    <t>ORD-304463</t>
  </si>
  <si>
    <t>ORD-304464</t>
  </si>
  <si>
    <t>ORD-304465</t>
  </si>
  <si>
    <t>ORD-304466</t>
  </si>
  <si>
    <t>ORD-304467</t>
  </si>
  <si>
    <t>ORD-304468</t>
  </si>
  <si>
    <t>ORD-304469</t>
  </si>
  <si>
    <t>ORD-304470</t>
  </si>
  <si>
    <t>ORD-304471</t>
  </si>
  <si>
    <t>ORD-304472</t>
  </si>
  <si>
    <t>ORD-304473</t>
  </si>
  <si>
    <t>ORD-304474</t>
  </si>
  <si>
    <t>ORD-304475</t>
  </si>
  <si>
    <t>ORD-304476</t>
  </si>
  <si>
    <t>ORD-304477</t>
  </si>
  <si>
    <t>ORD-304478</t>
  </si>
  <si>
    <t>ORD-304479</t>
  </si>
  <si>
    <t>ORD-304480</t>
  </si>
  <si>
    <t>ORD-304481</t>
  </si>
  <si>
    <t>ORD-304482</t>
  </si>
  <si>
    <t>ORD-304483</t>
  </si>
  <si>
    <t>ORD-304484</t>
  </si>
  <si>
    <t>ORD-304485</t>
  </si>
  <si>
    <t>ORD-304486</t>
  </si>
  <si>
    <t>ORD-304487</t>
  </si>
  <si>
    <t>ORD-304488</t>
  </si>
  <si>
    <t>ORD-304489</t>
  </si>
  <si>
    <t>ORD-304490</t>
  </si>
  <si>
    <t>ORD-304491</t>
  </si>
  <si>
    <t>ORD-304492</t>
  </si>
  <si>
    <t>ORD-304493</t>
  </si>
  <si>
    <t>ORD-304494</t>
  </si>
  <si>
    <t>ORD-304495</t>
  </si>
  <si>
    <t>ORD-304496</t>
  </si>
  <si>
    <t>ORD-304497</t>
  </si>
  <si>
    <t>ORD-304498</t>
  </si>
  <si>
    <t>ORD-304499</t>
  </si>
  <si>
    <t>ORD-304500</t>
  </si>
  <si>
    <t>ORD-304501</t>
  </si>
  <si>
    <t>ORD-304502</t>
  </si>
  <si>
    <t>ORD-304503</t>
  </si>
  <si>
    <t>ORD-304504</t>
  </si>
  <si>
    <t>ORD-304505</t>
  </si>
  <si>
    <t>ORD-304506</t>
  </si>
  <si>
    <t>ORD-304507</t>
  </si>
  <si>
    <t>ORD-304508</t>
  </si>
  <si>
    <t>ORD-304509</t>
  </si>
  <si>
    <t>ORD-304510</t>
  </si>
  <si>
    <t>ORD-304511</t>
  </si>
  <si>
    <t>ORD-304512</t>
  </si>
  <si>
    <t>ORD-304513</t>
  </si>
  <si>
    <t>ORD-304514</t>
  </si>
  <si>
    <t>ORD-304515</t>
  </si>
  <si>
    <t>ORD-304516</t>
  </si>
  <si>
    <t>ORD-304517</t>
  </si>
  <si>
    <t>ORD-304518</t>
  </si>
  <si>
    <t>ORD-304519</t>
  </si>
  <si>
    <t>ORD-304520</t>
  </si>
  <si>
    <t>ORD-304521</t>
  </si>
  <si>
    <t>ORD-304522</t>
  </si>
  <si>
    <t>ORD-304523</t>
  </si>
  <si>
    <t>ORD-304524</t>
  </si>
  <si>
    <t>ORD-304525</t>
  </si>
  <si>
    <t>ORD-304526</t>
  </si>
  <si>
    <t>ORD-304527</t>
  </si>
  <si>
    <t>ORD-304528</t>
  </si>
  <si>
    <t>ORD-304529</t>
  </si>
  <si>
    <t>ORD-304530</t>
  </si>
  <si>
    <t>ORD-304531</t>
  </si>
  <si>
    <t>ORD-304532</t>
  </si>
  <si>
    <t>ORD-304533</t>
  </si>
  <si>
    <t>ORD-304534</t>
  </si>
  <si>
    <t>ORD-304535</t>
  </si>
  <si>
    <t>ORD-304536</t>
  </si>
  <si>
    <t>ORD-304537</t>
  </si>
  <si>
    <t>ORD-304538</t>
  </si>
  <si>
    <t>ORD-304539</t>
  </si>
  <si>
    <t>ORD-304540</t>
  </si>
  <si>
    <t>ORD-304541</t>
  </si>
  <si>
    <t>ORD-304542</t>
  </si>
  <si>
    <t>ORD-304543</t>
  </si>
  <si>
    <t>ORD-304544</t>
  </si>
  <si>
    <t>ORD-304545</t>
  </si>
  <si>
    <t>ORD-304546</t>
  </si>
  <si>
    <t>ORD-304547</t>
  </si>
  <si>
    <t>ORD-304548</t>
  </si>
  <si>
    <t>ORD-304549</t>
  </si>
  <si>
    <t>ORD-304550</t>
  </si>
  <si>
    <t>ORD-304551</t>
  </si>
  <si>
    <t>ORD-304552</t>
  </si>
  <si>
    <t>ORD-304553</t>
  </si>
  <si>
    <t>ORD-304554</t>
  </si>
  <si>
    <t>ORD-304555</t>
  </si>
  <si>
    <t>ORD-304556</t>
  </si>
  <si>
    <t>ORD-304557</t>
  </si>
  <si>
    <t>ORD-304558</t>
  </si>
  <si>
    <t>ORD-304559</t>
  </si>
  <si>
    <t>ORD-304560</t>
  </si>
  <si>
    <t>ORD-304561</t>
  </si>
  <si>
    <t>ORD-304562</t>
  </si>
  <si>
    <t>ORD-304563</t>
  </si>
  <si>
    <t>ORD-304564</t>
  </si>
  <si>
    <t>ORD-304565</t>
  </si>
  <si>
    <t>ORD-304566</t>
  </si>
  <si>
    <t>ORD-304567</t>
  </si>
  <si>
    <t>ORD-304568</t>
  </si>
  <si>
    <t>ORD-304569</t>
  </si>
  <si>
    <t>ORD-304570</t>
  </si>
  <si>
    <t>ORD-304571</t>
  </si>
  <si>
    <t>ORD-304572</t>
  </si>
  <si>
    <t>ORD-304573</t>
  </si>
  <si>
    <t>ORD-304574</t>
  </si>
  <si>
    <t>ORD-304575</t>
  </si>
  <si>
    <t>ORD-304576</t>
  </si>
  <si>
    <t>ORD-304577</t>
  </si>
  <si>
    <t>ORD-304578</t>
  </si>
  <si>
    <t>ORD-304579</t>
  </si>
  <si>
    <t>ORD-304580</t>
  </si>
  <si>
    <t>ORD-304581</t>
  </si>
  <si>
    <t>ORD-304582</t>
  </si>
  <si>
    <t>ORD-304583</t>
  </si>
  <si>
    <t>ORD-304584</t>
  </si>
  <si>
    <t>ORD-304585</t>
  </si>
  <si>
    <t>ORD-304586</t>
  </si>
  <si>
    <t>ORD-304587</t>
  </si>
  <si>
    <t>ORD-304588</t>
  </si>
  <si>
    <t>ORD-304589</t>
  </si>
  <si>
    <t>ORD-304590</t>
  </si>
  <si>
    <t>ORD-304591</t>
  </si>
  <si>
    <t>ORD-304592</t>
  </si>
  <si>
    <t>ORD-304593</t>
  </si>
  <si>
    <t>ORD-304594</t>
  </si>
  <si>
    <t>ORD-304595</t>
  </si>
  <si>
    <t>ORD-304596</t>
  </si>
  <si>
    <t>ORD-304597</t>
  </si>
  <si>
    <t>ORD-304598</t>
  </si>
  <si>
    <t>ORD-304599</t>
  </si>
  <si>
    <t>ORD-304600</t>
  </si>
  <si>
    <t>ORD-304601</t>
  </si>
  <si>
    <t>ORD-304602</t>
  </si>
  <si>
    <t>ORD-304603</t>
  </si>
  <si>
    <t>ORD-304604</t>
  </si>
  <si>
    <t>ORD-304605</t>
  </si>
  <si>
    <t>ORD-304606</t>
  </si>
  <si>
    <t>ORD-304607</t>
  </si>
  <si>
    <t>ORD-304608</t>
  </si>
  <si>
    <t>ORD-304609</t>
  </si>
  <si>
    <t>ORD-304610</t>
  </si>
  <si>
    <t>ORD-304611</t>
  </si>
  <si>
    <t>ORD-304612</t>
  </si>
  <si>
    <t>ORD-304613</t>
  </si>
  <si>
    <t>ORD-304614</t>
  </si>
  <si>
    <t>ORD-304615</t>
  </si>
  <si>
    <t>ORD-304616</t>
  </si>
  <si>
    <t>ORD-304617</t>
  </si>
  <si>
    <t>ORD-304618</t>
  </si>
  <si>
    <t>ORD-304619</t>
  </si>
  <si>
    <t>ORD-304620</t>
  </si>
  <si>
    <t>ORD-304621</t>
  </si>
  <si>
    <t>ORD-304622</t>
  </si>
  <si>
    <t>ORD-304623</t>
  </si>
  <si>
    <t>ORD-304624</t>
  </si>
  <si>
    <t>ORD-304625</t>
  </si>
  <si>
    <t>ORD-304626</t>
  </si>
  <si>
    <t>ORD-304627</t>
  </si>
  <si>
    <t>ORD-304628</t>
  </si>
  <si>
    <t>ORD-304629</t>
  </si>
  <si>
    <t>ORD-304630</t>
  </si>
  <si>
    <t>ORD-304631</t>
  </si>
  <si>
    <t>ORD-304632</t>
  </si>
  <si>
    <t>ORD-304633</t>
  </si>
  <si>
    <t>ORD-304634</t>
  </si>
  <si>
    <t>ORD-304635</t>
  </si>
  <si>
    <t>ORD-304636</t>
  </si>
  <si>
    <t>ORD-304637</t>
  </si>
  <si>
    <t>ORD-304638</t>
  </si>
  <si>
    <t>ORD-304639</t>
  </si>
  <si>
    <t>ORD-304640</t>
  </si>
  <si>
    <t>ORD-304641</t>
  </si>
  <si>
    <t>ORD-304642</t>
  </si>
  <si>
    <t>ORD-304643</t>
  </si>
  <si>
    <t>ORD-304644</t>
  </si>
  <si>
    <t>ORD-304645</t>
  </si>
  <si>
    <t>ORD-304646</t>
  </si>
  <si>
    <t>ORD-304647</t>
  </si>
  <si>
    <t>ORD-304648</t>
  </si>
  <si>
    <t>ORD-304649</t>
  </si>
  <si>
    <t>ORD-304650</t>
  </si>
  <si>
    <t>ORD-304651</t>
  </si>
  <si>
    <t>ORD-304652</t>
  </si>
  <si>
    <t>ORD-304653</t>
  </si>
  <si>
    <t>ORD-304654</t>
  </si>
  <si>
    <t>ORD-304655</t>
  </si>
  <si>
    <t>ORD-304656</t>
  </si>
  <si>
    <t>ORD-304657</t>
  </si>
  <si>
    <t>ORD-304658</t>
  </si>
  <si>
    <t>ORD-304659</t>
  </si>
  <si>
    <t>ORD-304660</t>
  </si>
  <si>
    <t>ORD-304661</t>
  </si>
  <si>
    <t>ORD-304662</t>
  </si>
  <si>
    <t>ORD-304663</t>
  </si>
  <si>
    <t>ORD-304664</t>
  </si>
  <si>
    <t>ORD-304665</t>
  </si>
  <si>
    <t>ORD-304666</t>
  </si>
  <si>
    <t>ORD-304667</t>
  </si>
  <si>
    <t>ORD-304668</t>
  </si>
  <si>
    <t>ORD-304669</t>
  </si>
  <si>
    <t>ORD-304670</t>
  </si>
  <si>
    <t>ORD-304671</t>
  </si>
  <si>
    <t>ORD-304672</t>
  </si>
  <si>
    <t>ORD-304673</t>
  </si>
  <si>
    <t>ORD-304674</t>
  </si>
  <si>
    <t>ORD-304675</t>
  </si>
  <si>
    <t>ORD-304676</t>
  </si>
  <si>
    <t>ORD-304677</t>
  </si>
  <si>
    <t>ORD-304678</t>
  </si>
  <si>
    <t>ORD-304679</t>
  </si>
  <si>
    <t>ORD-304680</t>
  </si>
  <si>
    <t>ORD-304681</t>
  </si>
  <si>
    <t>ORD-304682</t>
  </si>
  <si>
    <t>ORD-304683</t>
  </si>
  <si>
    <t>ORD-304684</t>
  </si>
  <si>
    <t>ORD-304685</t>
  </si>
  <si>
    <t>ORD-304686</t>
  </si>
  <si>
    <t>ORD-304687</t>
  </si>
  <si>
    <t>ORD-304688</t>
  </si>
  <si>
    <t>ORD-304689</t>
  </si>
  <si>
    <t>ORD-304690</t>
  </si>
  <si>
    <t>ORD-304691</t>
  </si>
  <si>
    <t>ORD-304692</t>
  </si>
  <si>
    <t>ORD-304693</t>
  </si>
  <si>
    <t>ORD-304694</t>
  </si>
  <si>
    <t>ORD-304695</t>
  </si>
  <si>
    <t>ORD-304696</t>
  </si>
  <si>
    <t>ORD-304697</t>
  </si>
  <si>
    <t>ORD-304698</t>
  </si>
  <si>
    <t>ORD-304699</t>
  </si>
  <si>
    <t>ORD-304700</t>
  </si>
  <si>
    <t>ORD-304701</t>
  </si>
  <si>
    <t>ORD-304702</t>
  </si>
  <si>
    <t>ORD-304703</t>
  </si>
  <si>
    <t>ORD-304704</t>
  </si>
  <si>
    <t>ORD-304705</t>
  </si>
  <si>
    <t>ORD-304706</t>
  </si>
  <si>
    <t>ORD-304707</t>
  </si>
  <si>
    <t>ORD-304708</t>
  </si>
  <si>
    <t>ORD-304709</t>
  </si>
  <si>
    <t>ORD-304710</t>
  </si>
  <si>
    <t>ORD-304711</t>
  </si>
  <si>
    <t>ORD-304712</t>
  </si>
  <si>
    <t>ORD-304713</t>
  </si>
  <si>
    <t>ORD-304714</t>
  </si>
  <si>
    <t>ORD-304715</t>
  </si>
  <si>
    <t>ORD-304716</t>
  </si>
  <si>
    <t>ORD-304717</t>
  </si>
  <si>
    <t>ORD-304718</t>
  </si>
  <si>
    <t>ORD-304719</t>
  </si>
  <si>
    <t>ORD-304720</t>
  </si>
  <si>
    <t>ORD-304721</t>
  </si>
  <si>
    <t>ORD-304722</t>
  </si>
  <si>
    <t>ORD-304723</t>
  </si>
  <si>
    <t>ORD-304724</t>
  </si>
  <si>
    <t>ORD-304725</t>
  </si>
  <si>
    <t>ORD-304726</t>
  </si>
  <si>
    <t>ORD-304727</t>
  </si>
  <si>
    <t>ORD-304728</t>
  </si>
  <si>
    <t>ORD-304729</t>
  </si>
  <si>
    <t>ORD-304730</t>
  </si>
  <si>
    <t>ORD-304731</t>
  </si>
  <si>
    <t>ORD-304732</t>
  </si>
  <si>
    <t>ORD-304733</t>
  </si>
  <si>
    <t>ORD-304734</t>
  </si>
  <si>
    <t>ORD-304735</t>
  </si>
  <si>
    <t>ORD-304736</t>
  </si>
  <si>
    <t>ORD-304737</t>
  </si>
  <si>
    <t>ORD-304738</t>
  </si>
  <si>
    <t>ORD-304739</t>
  </si>
  <si>
    <t>ORD-304740</t>
  </si>
  <si>
    <t>ORD-304741</t>
  </si>
  <si>
    <t>ORD-304742</t>
  </si>
  <si>
    <t>ORD-304743</t>
  </si>
  <si>
    <t>ORD-304744</t>
  </si>
  <si>
    <t>ORD-304745</t>
  </si>
  <si>
    <t>ORD-304746</t>
  </si>
  <si>
    <t>ORD-304747</t>
  </si>
  <si>
    <t>ORD-304748</t>
  </si>
  <si>
    <t>ORD-304749</t>
  </si>
  <si>
    <t>ORD-304750</t>
  </si>
  <si>
    <t>ORD-304751</t>
  </si>
  <si>
    <t>ORD-304752</t>
  </si>
  <si>
    <t>ORD-304753</t>
  </si>
  <si>
    <t>ORD-304754</t>
  </si>
  <si>
    <t>ORD-304755</t>
  </si>
  <si>
    <t>ORD-304756</t>
  </si>
  <si>
    <t>ORD-304757</t>
  </si>
  <si>
    <t>ORD-304758</t>
  </si>
  <si>
    <t>ORD-304759</t>
  </si>
  <si>
    <t>ORD-304760</t>
  </si>
  <si>
    <t>ORD-304761</t>
  </si>
  <si>
    <t>ORD-304762</t>
  </si>
  <si>
    <t>ORD-304763</t>
  </si>
  <si>
    <t>ORD-304764</t>
  </si>
  <si>
    <t>ORD-304765</t>
  </si>
  <si>
    <t>ORD-304766</t>
  </si>
  <si>
    <t>ORD-304767</t>
  </si>
  <si>
    <t>ORD-304768</t>
  </si>
  <si>
    <t>ORD-304769</t>
  </si>
  <si>
    <t>ORD-304770</t>
  </si>
  <si>
    <t>ORD-304771</t>
  </si>
  <si>
    <t>ORD-304772</t>
  </si>
  <si>
    <t>ORD-304773</t>
  </si>
  <si>
    <t>ORD-304774</t>
  </si>
  <si>
    <t>ORD-304775</t>
  </si>
  <si>
    <t>ORD-304776</t>
  </si>
  <si>
    <t>ORD-304777</t>
  </si>
  <si>
    <t>ORD-304778</t>
  </si>
  <si>
    <t>ORD-304779</t>
  </si>
  <si>
    <t>ORD-304780</t>
  </si>
  <si>
    <t>ORD-304781</t>
  </si>
  <si>
    <t>ORD-304782</t>
  </si>
  <si>
    <t>ORD-304783</t>
  </si>
  <si>
    <t>ORD-304784</t>
  </si>
  <si>
    <t>ORD-304785</t>
  </si>
  <si>
    <t>ORD-304786</t>
  </si>
  <si>
    <t>ORD-304787</t>
  </si>
  <si>
    <t>ORD-304788</t>
  </si>
  <si>
    <t>ORD-304789</t>
  </si>
  <si>
    <t>ORD-304790</t>
  </si>
  <si>
    <t>ORD-304791</t>
  </si>
  <si>
    <t>ORD-304792</t>
  </si>
  <si>
    <t>ORD-304793</t>
  </si>
  <si>
    <t>ORD-304794</t>
  </si>
  <si>
    <t>ORD-304795</t>
  </si>
  <si>
    <t>ORD-304796</t>
  </si>
  <si>
    <t>ORD-304797</t>
  </si>
  <si>
    <t>ORD-304798</t>
  </si>
  <si>
    <t>ORD-304799</t>
  </si>
  <si>
    <t>ORD-304800</t>
  </si>
  <si>
    <t>ORD-304801</t>
  </si>
  <si>
    <t>ORD-304802</t>
  </si>
  <si>
    <t>ORD-304803</t>
  </si>
  <si>
    <t>ORD-304804</t>
  </si>
  <si>
    <t>ORD-304805</t>
  </si>
  <si>
    <t>ORD-304806</t>
  </si>
  <si>
    <t>ORD-304807</t>
  </si>
  <si>
    <t>ORD-304808</t>
  </si>
  <si>
    <t>ORD-304809</t>
  </si>
  <si>
    <t>ORD-304810</t>
  </si>
  <si>
    <t>ORD-304811</t>
  </si>
  <si>
    <t>ORD-304812</t>
  </si>
  <si>
    <t>ORD-304813</t>
  </si>
  <si>
    <t>ORD-304814</t>
  </si>
  <si>
    <t>ORD-304815</t>
  </si>
  <si>
    <t>ORD-304816</t>
  </si>
  <si>
    <t>ORD-304817</t>
  </si>
  <si>
    <t>ORD-304818</t>
  </si>
  <si>
    <t>ORD-304819</t>
  </si>
  <si>
    <t>ORD-304820</t>
  </si>
  <si>
    <t>ORD-304821</t>
  </si>
  <si>
    <t>ORD-304822</t>
  </si>
  <si>
    <t>ORD-304823</t>
  </si>
  <si>
    <t>ORD-304824</t>
  </si>
  <si>
    <t>ORD-304825</t>
  </si>
  <si>
    <t>ORD-304826</t>
  </si>
  <si>
    <t>ORD-304827</t>
  </si>
  <si>
    <t>ORD-304828</t>
  </si>
  <si>
    <t>ORD-304829</t>
  </si>
  <si>
    <t>ORD-304830</t>
  </si>
  <si>
    <t>ORD-304831</t>
  </si>
  <si>
    <t>ORD-304832</t>
  </si>
  <si>
    <t>ORD-304833</t>
  </si>
  <si>
    <t>ORD-304834</t>
  </si>
  <si>
    <t>ORD-304835</t>
  </si>
  <si>
    <t>ORD-304836</t>
  </si>
  <si>
    <t>ORD-304837</t>
  </si>
  <si>
    <t>ORD-304838</t>
  </si>
  <si>
    <t>ORD-304839</t>
  </si>
  <si>
    <t>ORD-304840</t>
  </si>
  <si>
    <t>ORD-304841</t>
  </si>
  <si>
    <t>ORD-304842</t>
  </si>
  <si>
    <t>ORD-304843</t>
  </si>
  <si>
    <t>ORD-304844</t>
  </si>
  <si>
    <t>ORD-304845</t>
  </si>
  <si>
    <t>ORD-304846</t>
  </si>
  <si>
    <t>ORD-304847</t>
  </si>
  <si>
    <t>ORD-304848</t>
  </si>
  <si>
    <t>ORD-304849</t>
  </si>
  <si>
    <t>ORD-304850</t>
  </si>
  <si>
    <t>ORD-304851</t>
  </si>
  <si>
    <t>ORD-304852</t>
  </si>
  <si>
    <t>ORD-304853</t>
  </si>
  <si>
    <t>ORD-304854</t>
  </si>
  <si>
    <t>ORD-304855</t>
  </si>
  <si>
    <t>ORD-304856</t>
  </si>
  <si>
    <t>ORD-304857</t>
  </si>
  <si>
    <t>ORD-304858</t>
  </si>
  <si>
    <t>ORD-304859</t>
  </si>
  <si>
    <t>ORD-304860</t>
  </si>
  <si>
    <t>ORD-304861</t>
  </si>
  <si>
    <t>ORD-304862</t>
  </si>
  <si>
    <t>ORD-304863</t>
  </si>
  <si>
    <t>ORD-304864</t>
  </si>
  <si>
    <t>ORD-304865</t>
  </si>
  <si>
    <t>ORD-304866</t>
  </si>
  <si>
    <t>ORD-304867</t>
  </si>
  <si>
    <t>ORD-304868</t>
  </si>
  <si>
    <t>ORD-304869</t>
  </si>
  <si>
    <t>ORD-304870</t>
  </si>
  <si>
    <t>ORD-304871</t>
  </si>
  <si>
    <t>ORD-304872</t>
  </si>
  <si>
    <t>ORD-304873</t>
  </si>
  <si>
    <t>ORD-304874</t>
  </si>
  <si>
    <t>ORD-304875</t>
  </si>
  <si>
    <t>ORD-304876</t>
  </si>
  <si>
    <t>ORD-304877</t>
  </si>
  <si>
    <t>ORD-304878</t>
  </si>
  <si>
    <t>ORD-304879</t>
  </si>
  <si>
    <t>ORD-304880</t>
  </si>
  <si>
    <t>ORD-304881</t>
  </si>
  <si>
    <t>ORD-304882</t>
  </si>
  <si>
    <t>ORD-304883</t>
  </si>
  <si>
    <t>ORD-304884</t>
  </si>
  <si>
    <t>ORD-304885</t>
  </si>
  <si>
    <t>ORD-304886</t>
  </si>
  <si>
    <t>ORD-304887</t>
  </si>
  <si>
    <t>ORD-304888</t>
  </si>
  <si>
    <t>ORD-304889</t>
  </si>
  <si>
    <t>ORD-304890</t>
  </si>
  <si>
    <t>ORD-304891</t>
  </si>
  <si>
    <t>ORD-304892</t>
  </si>
  <si>
    <t>ORD-304893</t>
  </si>
  <si>
    <t>ORD-304894</t>
  </si>
  <si>
    <t>ORD-304895</t>
  </si>
  <si>
    <t>ORD-304896</t>
  </si>
  <si>
    <t>ORD-304897</t>
  </si>
  <si>
    <t>ORD-304898</t>
  </si>
  <si>
    <t>ORD-304899</t>
  </si>
  <si>
    <t>ORD-304900</t>
  </si>
  <si>
    <t>ORD-304901</t>
  </si>
  <si>
    <t>ORD-304902</t>
  </si>
  <si>
    <t>ORD-304903</t>
  </si>
  <si>
    <t>ORD-304904</t>
  </si>
  <si>
    <t>ORD-304905</t>
  </si>
  <si>
    <t>ORD-304906</t>
  </si>
  <si>
    <t>ORD-304907</t>
  </si>
  <si>
    <t>ORD-304908</t>
  </si>
  <si>
    <t>ORD-304909</t>
  </si>
  <si>
    <t>ORD-304910</t>
  </si>
  <si>
    <t>ORD-304911</t>
  </si>
  <si>
    <t>ORD-304912</t>
  </si>
  <si>
    <t>ORD-304913</t>
  </si>
  <si>
    <t>ORD-304914</t>
  </si>
  <si>
    <t>ORD-304915</t>
  </si>
  <si>
    <t>ORD-304916</t>
  </si>
  <si>
    <t>ORD-304917</t>
  </si>
  <si>
    <t>ORD-304918</t>
  </si>
  <si>
    <t>ORD-304919</t>
  </si>
  <si>
    <t>ORD-304920</t>
  </si>
  <si>
    <t>ORD-304921</t>
  </si>
  <si>
    <t>ORD-304922</t>
  </si>
  <si>
    <t>ORD-304923</t>
  </si>
  <si>
    <t>ORD-304924</t>
  </si>
  <si>
    <t>ORD-304925</t>
  </si>
  <si>
    <t>ORD-304926</t>
  </si>
  <si>
    <t>ORD-304927</t>
  </si>
  <si>
    <t>ORD-304928</t>
  </si>
  <si>
    <t>ORD-304929</t>
  </si>
  <si>
    <t>ORD-304930</t>
  </si>
  <si>
    <t>ORD-304931</t>
  </si>
  <si>
    <t>ORD-304932</t>
  </si>
  <si>
    <t>ORD-304933</t>
  </si>
  <si>
    <t>ORD-304934</t>
  </si>
  <si>
    <t>ORD-304935</t>
  </si>
  <si>
    <t>ORD-304936</t>
  </si>
  <si>
    <t>ORD-304937</t>
  </si>
  <si>
    <t>ORD-304938</t>
  </si>
  <si>
    <t>ORD-304939</t>
  </si>
  <si>
    <t>ORD-304940</t>
  </si>
  <si>
    <t>ORD-304941</t>
  </si>
  <si>
    <t>ORD-304942</t>
  </si>
  <si>
    <t>ORD-304943</t>
  </si>
  <si>
    <t>ORD-304944</t>
  </si>
  <si>
    <t>ORD-304945</t>
  </si>
  <si>
    <t>ORD-304946</t>
  </si>
  <si>
    <t>ORD-304947</t>
  </si>
  <si>
    <t>CUST-02620</t>
  </si>
  <si>
    <t>CUST-00414</t>
  </si>
  <si>
    <t>CUST-01139</t>
  </si>
  <si>
    <t>CUST-02604</t>
  </si>
  <si>
    <t>CUST-00667</t>
  </si>
  <si>
    <t>CUST-01456</t>
  </si>
  <si>
    <t>CUST-02746</t>
  </si>
  <si>
    <t>CUST-02875</t>
  </si>
  <si>
    <t>CUST-02496</t>
  </si>
  <si>
    <t>CUST-02188</t>
  </si>
  <si>
    <t>CUST-00670</t>
  </si>
  <si>
    <t>CUST-01555</t>
  </si>
  <si>
    <t>CUST-02622</t>
  </si>
  <si>
    <t>CUST-02805</t>
  </si>
  <si>
    <t>CUST-00939</t>
  </si>
  <si>
    <t>CUST-03298</t>
  </si>
  <si>
    <t>CUST-01644</t>
  </si>
  <si>
    <t>CUST-00272</t>
  </si>
  <si>
    <t>CUST-02324</t>
  </si>
  <si>
    <t>CUST-00871</t>
  </si>
  <si>
    <t>CUST-01621</t>
  </si>
  <si>
    <t>CUST-00586</t>
  </si>
  <si>
    <t>CUST-00572</t>
  </si>
  <si>
    <t>CUST-03052</t>
  </si>
  <si>
    <t>CUST-01077</t>
  </si>
  <si>
    <t>CUST-02391</t>
  </si>
  <si>
    <t>CUST-01483</t>
  </si>
  <si>
    <t>CUST-00567</t>
  </si>
  <si>
    <t>CUST-02022</t>
  </si>
  <si>
    <t>CUST-03096</t>
  </si>
  <si>
    <t>CUST-00327</t>
  </si>
  <si>
    <t>CUST-03167</t>
  </si>
  <si>
    <t>CUST-03453</t>
  </si>
  <si>
    <t>CUST-02886</t>
  </si>
  <si>
    <t>CUST-00188</t>
  </si>
  <si>
    <t>CUST-01004</t>
  </si>
  <si>
    <t>CUST-02772</t>
  </si>
  <si>
    <t>CUST-00357</t>
  </si>
  <si>
    <t>CUST-00131</t>
  </si>
  <si>
    <t>CUST-00384</t>
  </si>
  <si>
    <t>CUST-00953</t>
  </si>
  <si>
    <t>CUST-02466</t>
  </si>
  <si>
    <t>CUST-02299</t>
  </si>
  <si>
    <t>CUST-02933</t>
  </si>
  <si>
    <t>CUST-01719</t>
  </si>
  <si>
    <t>CUST-01840</t>
  </si>
  <si>
    <t>CUST-03316</t>
  </si>
  <si>
    <t>CUST-03109</t>
  </si>
  <si>
    <t>CUST-00103</t>
  </si>
  <si>
    <t>CUST-02365</t>
  </si>
  <si>
    <t>CUST-02860</t>
  </si>
  <si>
    <t>CUST-03398</t>
  </si>
  <si>
    <t>CUST-02262</t>
  </si>
  <si>
    <t>CUST-01551</t>
  </si>
  <si>
    <t>CUST-02989</t>
  </si>
  <si>
    <t>CUST-03306</t>
  </si>
  <si>
    <t>CUST-02197</t>
  </si>
  <si>
    <t>CUST-01471</t>
  </si>
  <si>
    <t>CUST-01557</t>
  </si>
  <si>
    <t>CUST-00419</t>
  </si>
  <si>
    <t>CUST-03128</t>
  </si>
  <si>
    <t>CUST-00637</t>
  </si>
  <si>
    <t>CUST-01394</t>
  </si>
  <si>
    <t>CUST-02473</t>
  </si>
  <si>
    <t>CUST-01795</t>
  </si>
  <si>
    <t>CUST-00087</t>
  </si>
  <si>
    <t>CUST-00263</t>
  </si>
  <si>
    <t>CUST-01016</t>
  </si>
  <si>
    <t>CUST-01850</t>
  </si>
  <si>
    <t>CUST-01635</t>
  </si>
  <si>
    <t>CUST-00526</t>
  </si>
  <si>
    <t>CUST-03094</t>
  </si>
  <si>
    <t>CUST-00868</t>
  </si>
  <si>
    <t>CUST-02485</t>
  </si>
  <si>
    <t>CUST-01086</t>
  </si>
  <si>
    <t>CUST-02252</t>
  </si>
  <si>
    <t>CUST-02411</t>
  </si>
  <si>
    <t>CUST-02921</t>
  </si>
  <si>
    <t>CUST-00030</t>
  </si>
  <si>
    <t>CUST-00542</t>
  </si>
  <si>
    <t>CUST-00938</t>
  </si>
  <si>
    <t>CUST-00129</t>
  </si>
  <si>
    <t>CUST-00291</t>
  </si>
  <si>
    <t>CUST-00975</t>
  </si>
  <si>
    <t>CUST-02741</t>
  </si>
  <si>
    <t>CUST-00878</t>
  </si>
  <si>
    <t>CUST-00996</t>
  </si>
  <si>
    <t>CUST-03308</t>
  </si>
  <si>
    <t>CUST-00780</t>
  </si>
  <si>
    <t>CUST-00398</t>
  </si>
  <si>
    <t>CUST-01452</t>
  </si>
  <si>
    <t>CUST-01684</t>
  </si>
  <si>
    <t>CUST-02987</t>
  </si>
  <si>
    <t>CUST-02759</t>
  </si>
  <si>
    <t>CUST-02900</t>
  </si>
  <si>
    <t>CUST-03137</t>
  </si>
  <si>
    <t>CUST-01859</t>
  </si>
  <si>
    <t>CUST-03343</t>
  </si>
  <si>
    <t>CUST-00450</t>
  </si>
  <si>
    <t>CUST-03116</t>
  </si>
  <si>
    <t>CUST-03245</t>
  </si>
  <si>
    <t>CUST-02443</t>
  </si>
  <si>
    <t>CUST-01577</t>
  </si>
  <si>
    <t>CUST-02441</t>
  </si>
  <si>
    <t>CUST-02168</t>
  </si>
  <si>
    <t>CUST-02267</t>
  </si>
  <si>
    <t>CUST-02787</t>
  </si>
  <si>
    <t>CUST-02793</t>
  </si>
  <si>
    <t>CUST-03076</t>
  </si>
  <si>
    <t>CUST-03149</t>
  </si>
  <si>
    <t>CUST-00457</t>
  </si>
  <si>
    <t>CUST-01781</t>
  </si>
  <si>
    <t>CUST-02958</t>
  </si>
  <si>
    <t>CUST-02571</t>
  </si>
  <si>
    <t>CUST-00351</t>
  </si>
  <si>
    <t>CUST-00987</t>
  </si>
  <si>
    <t>CUST-00981</t>
  </si>
  <si>
    <t>CUST-03407</t>
  </si>
  <si>
    <t>CUST-00459</t>
  </si>
  <si>
    <t>CUST-02051</t>
  </si>
  <si>
    <t>CUST-00003</t>
  </si>
  <si>
    <t>CUST-02002</t>
  </si>
  <si>
    <t>CUST-03124</t>
  </si>
  <si>
    <t>CUST-00627</t>
  </si>
  <si>
    <t>CUST-02495</t>
  </si>
  <si>
    <t>CUST-03448</t>
  </si>
  <si>
    <t>CUST-02562</t>
  </si>
  <si>
    <t>CUST-02080</t>
  </si>
  <si>
    <t>CUST-02210</t>
  </si>
  <si>
    <t>CUST-02752</t>
  </si>
  <si>
    <t>CUST-01622</t>
  </si>
  <si>
    <t>CUST-00978</t>
  </si>
  <si>
    <t>CUST-00837</t>
  </si>
  <si>
    <t>CUST-01296</t>
  </si>
  <si>
    <t>CUST-00281</t>
  </si>
  <si>
    <t>CUST-02537</t>
  </si>
  <si>
    <t>CUST-02372</t>
  </si>
  <si>
    <t>CUST-02334</t>
  </si>
  <si>
    <t>CUST-01654</t>
  </si>
  <si>
    <t>CUST-02766</t>
  </si>
  <si>
    <t>CUST-01873</t>
  </si>
  <si>
    <t>CUST-01718</t>
  </si>
  <si>
    <t>CUST-03080</t>
  </si>
  <si>
    <t>CUST-01168</t>
  </si>
  <si>
    <t>CUST-02545</t>
  </si>
  <si>
    <t>CUST-00301</t>
  </si>
  <si>
    <t>CUST-00874</t>
  </si>
  <si>
    <t>CUST-01087</t>
  </si>
  <si>
    <t>CUST-01430</t>
  </si>
  <si>
    <t>CUST-01001</t>
  </si>
  <si>
    <t>CUST-02882</t>
  </si>
  <si>
    <t>CUST-02506</t>
  </si>
  <si>
    <t>CUST-00033</t>
  </si>
  <si>
    <t>CUST-02718</t>
  </si>
  <si>
    <t>CUST-00551</t>
  </si>
  <si>
    <t>CUST-00858</t>
  </si>
  <si>
    <t>CUST-00039</t>
  </si>
  <si>
    <t>CUST-02081</t>
  </si>
  <si>
    <t>CUST-03488</t>
  </si>
  <si>
    <t>CUST-03280</t>
  </si>
  <si>
    <t>CUST-00249</t>
  </si>
  <si>
    <t>CUST-00645</t>
  </si>
  <si>
    <t>CUST-02983</t>
  </si>
  <si>
    <t>CUST-01019</t>
  </si>
  <si>
    <t>CUST-01838</t>
  </si>
  <si>
    <t>CUST-01729</t>
  </si>
  <si>
    <t>CUST-01141</t>
  </si>
  <si>
    <t>CUST-01024</t>
  </si>
  <si>
    <t>CUST-00208</t>
  </si>
  <si>
    <t>CUST-03425</t>
  </si>
  <si>
    <t>CUST-00383</t>
  </si>
  <si>
    <t>CUST-00682</t>
  </si>
  <si>
    <t>CUST-01990</t>
  </si>
  <si>
    <t>CUST-01816</t>
  </si>
  <si>
    <t>CUST-00241</t>
  </si>
  <si>
    <t>CUST-02060</t>
  </si>
  <si>
    <t>CUST-02393</t>
  </si>
  <si>
    <t>CUST-00876</t>
  </si>
  <si>
    <t>CUST-00250</t>
  </si>
  <si>
    <t>CUST-00240</t>
  </si>
  <si>
    <t>CUST-01216</t>
  </si>
  <si>
    <t>CUST-00235</t>
  </si>
  <si>
    <t>CUST-02854</t>
  </si>
  <si>
    <t>CUST-01169</t>
  </si>
  <si>
    <t>CUST-03212</t>
  </si>
  <si>
    <t>CUST-01600</t>
  </si>
  <si>
    <t>CUST-01553</t>
  </si>
  <si>
    <t>CUST-00635</t>
  </si>
  <si>
    <t>CUST-01567</t>
  </si>
  <si>
    <t>CUST-03226</t>
  </si>
  <si>
    <t>CUST-01093</t>
  </si>
  <si>
    <t>CUST-03286</t>
  </si>
  <si>
    <t>CUST-00735</t>
  </si>
  <si>
    <t>CUST-01689</t>
  </si>
  <si>
    <t>CUST-03277</t>
  </si>
  <si>
    <t>CUST-00970</t>
  </si>
  <si>
    <t>CUST-01928</t>
  </si>
  <si>
    <t>CUST-03205</t>
  </si>
  <si>
    <t>CUST-00818</t>
  </si>
  <si>
    <t>CUST-01142</t>
  </si>
  <si>
    <t>CUST-03361</t>
  </si>
  <si>
    <t>CUST-00914</t>
  </si>
  <si>
    <t>CUST-02704</t>
  </si>
  <si>
    <t>CUST-01633</t>
  </si>
  <si>
    <t>CUST-03168</t>
  </si>
  <si>
    <t>CUST-01439</t>
  </si>
  <si>
    <t>CUST-01638</t>
  </si>
  <si>
    <t>CUST-01357</t>
  </si>
  <si>
    <t>CUST-00473</t>
  </si>
  <si>
    <t>CUST-00732</t>
  </si>
  <si>
    <t>CUST-02543</t>
  </si>
  <si>
    <t>CUST-01433</t>
  </si>
  <si>
    <t>CUST-01449</t>
  </si>
  <si>
    <t>CUST-02794</t>
  </si>
  <si>
    <t>CUST-02071</t>
  </si>
  <si>
    <t>CUST-02732</t>
  </si>
  <si>
    <t>CUST-03041</t>
  </si>
  <si>
    <t>CUST-01116</t>
  </si>
  <si>
    <t>CUST-02478</t>
  </si>
  <si>
    <t>CUST-02940</t>
  </si>
  <si>
    <t>CUST-00834</t>
  </si>
  <si>
    <t>CUST-01029</t>
  </si>
  <si>
    <t>CUST-00379</t>
  </si>
  <si>
    <t>CUST-01367</t>
  </si>
  <si>
    <t>CUST-02610</t>
  </si>
  <si>
    <t>CUST-00181</t>
  </si>
  <si>
    <t>CUST-02260</t>
  </si>
  <si>
    <t>CUST-01466</t>
  </si>
  <si>
    <t>CUST-01494</t>
  </si>
  <si>
    <t>CUST-00172</t>
  </si>
  <si>
    <t>CUST-01761</t>
  </si>
  <si>
    <t>CUST-00662</t>
  </si>
  <si>
    <t>CUST-03419</t>
  </si>
  <si>
    <t>CUST-02386</t>
  </si>
  <si>
    <t>CUST-02831</t>
  </si>
  <si>
    <t>CUST-02298</t>
  </si>
  <si>
    <t>CUST-02235</t>
  </si>
  <si>
    <t>CUST-01947</t>
  </si>
  <si>
    <t>CUST-00921</t>
  </si>
  <si>
    <t>CUST-00190</t>
  </si>
  <si>
    <t>CUST-00604</t>
  </si>
  <si>
    <t>CUST-02756</t>
  </si>
  <si>
    <t>CUST-02094</t>
  </si>
  <si>
    <t>CUST-02720</t>
  </si>
  <si>
    <t>CUST-01163</t>
  </si>
  <si>
    <t>CUST-02699</t>
  </si>
  <si>
    <t>CUST-03252</t>
  </si>
  <si>
    <t>CUST-01866</t>
  </si>
  <si>
    <t>CUST-02580</t>
  </si>
  <si>
    <t>CUST-01695</t>
  </si>
  <si>
    <t>CUST-02025</t>
  </si>
  <si>
    <t>CUST-01000</t>
  </si>
  <si>
    <t>CUST-02688</t>
  </si>
  <si>
    <t>CUST-03189</t>
  </si>
  <si>
    <t>CUST-00897</t>
  </si>
  <si>
    <t>CUST-03294</t>
  </si>
  <si>
    <t>CUST-01903</t>
  </si>
  <si>
    <t>CUST-02284</t>
  </si>
  <si>
    <t>CUST-03475</t>
  </si>
  <si>
    <t>CUST-01870</t>
  </si>
  <si>
    <t>CUST-03283</t>
  </si>
  <si>
    <t>CUST-02943</t>
  </si>
  <si>
    <t>CUST-01812</t>
  </si>
  <si>
    <t>CUST-00157</t>
  </si>
  <si>
    <t>CUST-03219</t>
  </si>
  <si>
    <t>CUST-02444</t>
  </si>
  <si>
    <t>CUST-01416</t>
  </si>
  <si>
    <t>CUST-01788</t>
  </si>
  <si>
    <t>CUST-00474</t>
  </si>
  <si>
    <t>CUST-02362</t>
  </si>
  <si>
    <t>CUST-01044</t>
  </si>
  <si>
    <t>CUST-02904</t>
  </si>
  <si>
    <t>CUST-00007</t>
  </si>
  <si>
    <t>CUST-01905</t>
  </si>
  <si>
    <t>CUST-02814</t>
  </si>
  <si>
    <t>CUST-01492</t>
  </si>
  <si>
    <t>CUST-00287</t>
  </si>
  <si>
    <t>CUST-02553</t>
  </si>
  <si>
    <t>CUST-03304</t>
  </si>
  <si>
    <t>CUST-02949</t>
  </si>
  <si>
    <t>CUST-00861</t>
  </si>
  <si>
    <t>CUST-01664</t>
  </si>
  <si>
    <t>CUST-02522</t>
  </si>
  <si>
    <t>CUST-02775</t>
  </si>
  <si>
    <t>CUST-02724</t>
  </si>
  <si>
    <t>CUST-01245</t>
  </si>
  <si>
    <t>CUST-02271</t>
  </si>
  <si>
    <t>CUST-02856</t>
  </si>
  <si>
    <t>CUST-01337</t>
  </si>
  <si>
    <t>CUST-02078</t>
  </si>
  <si>
    <t>CUST-00786</t>
  </si>
  <si>
    <t>CUST-01593</t>
  </si>
  <si>
    <t>CUST-01441</t>
  </si>
  <si>
    <t>CUST-03087</t>
  </si>
  <si>
    <t>CUST-03496</t>
  </si>
  <si>
    <t>CUST-02205</t>
  </si>
  <si>
    <t>CUST-02000</t>
  </si>
  <si>
    <t>CUST-01118</t>
  </si>
  <si>
    <t>CUST-02740</t>
  </si>
  <si>
    <t>CUST-01954</t>
  </si>
  <si>
    <t>CUST-03443</t>
  </si>
  <si>
    <t>CUST-00523</t>
  </si>
  <si>
    <t>CUST-00111</t>
  </si>
  <si>
    <t>CUST-02425</t>
  </si>
  <si>
    <t>CUST-00344</t>
  </si>
  <si>
    <t>CUST-00556</t>
  </si>
  <si>
    <t>CUST-00745</t>
  </si>
  <si>
    <t>CUST-01066</t>
  </si>
  <si>
    <t>CUST-01341</t>
  </si>
  <si>
    <t>CUST-01863</t>
  </si>
  <si>
    <t>CUST-02967</t>
  </si>
  <si>
    <t>CUST-03136</t>
  </si>
  <si>
    <t>CUST-01493</t>
  </si>
  <si>
    <t>CUST-00848</t>
  </si>
  <si>
    <t>CUST-02290</t>
  </si>
  <si>
    <t>CUST-02735</t>
  </si>
  <si>
    <t>CUST-02510</t>
  </si>
  <si>
    <t>CUST-01748</t>
  </si>
  <si>
    <t>CUST-00652</t>
  </si>
  <si>
    <t>CUST-01844</t>
  </si>
  <si>
    <t>CUST-03441</t>
  </si>
  <si>
    <t>CUST-01985</t>
  </si>
  <si>
    <t>CUST-01125</t>
  </si>
  <si>
    <t>CUST-01596</t>
  </si>
  <si>
    <t>CUST-00961</t>
  </si>
  <si>
    <t>CUST-02223</t>
  </si>
  <si>
    <t>CUST-00318</t>
  </si>
  <si>
    <t>CUST-01670</t>
  </si>
  <si>
    <t>CUST-00264</t>
  </si>
  <si>
    <t>CUST-02894</t>
  </si>
  <si>
    <t>CUST-01704</t>
  </si>
  <si>
    <t>CUST-00948</t>
  </si>
  <si>
    <t>CUST-02213</t>
  </si>
  <si>
    <t>CUST-01376</t>
  </si>
  <si>
    <t>CUST-02843</t>
  </si>
  <si>
    <t>CUST-02117</t>
  </si>
  <si>
    <t>CUST-02277</t>
  </si>
  <si>
    <t>CUST-02442</t>
  </si>
  <si>
    <t>CUST-03268</t>
  </si>
  <si>
    <t>CUST-00869</t>
  </si>
  <si>
    <t>CUST-01321</t>
  </si>
  <si>
    <t>CUST-02335</t>
  </si>
  <si>
    <t>CUST-00999</t>
  </si>
  <si>
    <t>CUST-01143</t>
  </si>
  <si>
    <t>CUST-03403</t>
  </si>
  <si>
    <t>CUST-03383</t>
  </si>
  <si>
    <t>CUST-01378</t>
  </si>
  <si>
    <t>CUST-02950</t>
  </si>
  <si>
    <t>CUST-00908</t>
  </si>
  <si>
    <t>CUST-02829</t>
  </si>
  <si>
    <t>CUST-01293</t>
  </si>
  <si>
    <t>CUST-00495</t>
  </si>
  <si>
    <t>CUST-01030</t>
  </si>
  <si>
    <t>CUST-01110</t>
  </si>
  <si>
    <t>CUST-01442</t>
  </si>
  <si>
    <t>CUST-03056</t>
  </si>
  <si>
    <t>CUST-01409</t>
  </si>
  <si>
    <t>CUST-01939</t>
  </si>
  <si>
    <t>CUST-01255</t>
  </si>
  <si>
    <t>CUST-02834</t>
  </si>
  <si>
    <t>CUST-03173</t>
  </si>
  <si>
    <t>CUST-00382</t>
  </si>
  <si>
    <t>CUST-01836</t>
  </si>
  <si>
    <t>CUST-02646</t>
  </si>
  <si>
    <t>CUST-02523</t>
  </si>
  <si>
    <t>CUST-01395</t>
  </si>
  <si>
    <t>CUST-03006</t>
  </si>
  <si>
    <t>CUST-03142</t>
  </si>
  <si>
    <t>CUST-02311</t>
  </si>
  <si>
    <t>CUST-01940</t>
  </si>
  <si>
    <t>CUST-03438</t>
  </si>
  <si>
    <t>CUST-01013</t>
  </si>
  <si>
    <t>CUST-03090</t>
  </si>
  <si>
    <t>CUST-03200</t>
  </si>
  <si>
    <t>CUST-00919</t>
  </si>
  <si>
    <t>CUST-00214</t>
  </si>
  <si>
    <t>CUST-03069</t>
  </si>
  <si>
    <t>CUST-01927</t>
  </si>
  <si>
    <t>CUST-01034</t>
  </si>
  <si>
    <t>CUST-02665</t>
  </si>
  <si>
    <t>CUST-01383</t>
  </si>
  <si>
    <t>CUST-00688</t>
  </si>
  <si>
    <t>CUST-03186</t>
  </si>
  <si>
    <t>CUST-01140</t>
  </si>
  <si>
    <t>CUST-02371</t>
  </si>
  <si>
    <t>CUST-01275</t>
  </si>
  <si>
    <t>CUST-02898</t>
  </si>
  <si>
    <t>CUST-01484</t>
  </si>
  <si>
    <t>CUST-00433</t>
  </si>
  <si>
    <t>CUST-03369</t>
  </si>
  <si>
    <t>CUST-00052</t>
  </si>
  <si>
    <t>CUST-02653</t>
  </si>
  <si>
    <t>CUST-00283</t>
  </si>
  <si>
    <t>CUST-01784</t>
  </si>
  <si>
    <t>CUST-01423</t>
  </si>
  <si>
    <t>CUST-03262</t>
  </si>
  <si>
    <t>CUST-03483</t>
  </si>
  <si>
    <t>CUST-00418</t>
  </si>
  <si>
    <t>CUST-00312</t>
  </si>
  <si>
    <t>CUST-01625</t>
  </si>
  <si>
    <t>CUST-01278</t>
  </si>
  <si>
    <t>CUST-01755</t>
  </si>
  <si>
    <t>CUST-01799</t>
  </si>
  <si>
    <t>CUST-02438</t>
  </si>
  <si>
    <t>CUST-00680</t>
  </si>
  <si>
    <t>CUST-00293</t>
  </si>
  <si>
    <t>CUST-01089</t>
  </si>
  <si>
    <t>CUST-02231</t>
  </si>
  <si>
    <t>CUST-00292</t>
  </si>
  <si>
    <t>CUST-01084</t>
  </si>
  <si>
    <t>CUST-02880</t>
  </si>
  <si>
    <t>CUST-02896</t>
  </si>
  <si>
    <t>CUST-00949</t>
  </si>
  <si>
    <t>CUST-01193</t>
  </si>
  <si>
    <t>CUST-01920</t>
  </si>
  <si>
    <t>CUST-02824</t>
  </si>
  <si>
    <t>CUST-01742</t>
  </si>
  <si>
    <t>CUST-02867</t>
  </si>
  <si>
    <t>CUST-03133</t>
  </si>
  <si>
    <t>CUST-02212</t>
  </si>
  <si>
    <t>CUST-01674</t>
  </si>
  <si>
    <t>CUST-01426</t>
  </si>
  <si>
    <t>CUST-00374</t>
  </si>
  <si>
    <t>CUST-02601</t>
  </si>
  <si>
    <t>CUST-02398</t>
  </si>
  <si>
    <t>CUST-02669</t>
  </si>
  <si>
    <t>CUST-02361</t>
  </si>
  <si>
    <t>CUST-00106</t>
  </si>
  <si>
    <t>CUST-01770</t>
  </si>
  <si>
    <t>CUST-02450</t>
  </si>
  <si>
    <t>CUST-01794</t>
  </si>
  <si>
    <t>CUST-03126</t>
  </si>
  <si>
    <t>CUST-00642</t>
  </si>
  <si>
    <t>CUST-00421</t>
  </si>
  <si>
    <t>CUST-00644</t>
  </si>
  <si>
    <t>CUST-02352</t>
  </si>
  <si>
    <t>CUST-02613</t>
  </si>
  <si>
    <t>CUST-02857</t>
  </si>
  <si>
    <t>CUST-00519</t>
  </si>
  <si>
    <t>CUST-02901</t>
  </si>
  <si>
    <t>CUST-01239</t>
  </si>
  <si>
    <t>CUST-01479</t>
  </si>
  <si>
    <t>CUST-01214</t>
  </si>
  <si>
    <t>CUST-00412</t>
  </si>
  <si>
    <t>CUST-02445</t>
  </si>
  <si>
    <t>CUST-01133</t>
  </si>
  <si>
    <t>CUST-03026</t>
  </si>
  <si>
    <t>CUST-00712</t>
  </si>
  <si>
    <t>CUST-00785</t>
  </si>
  <si>
    <t>CUST-03122</t>
  </si>
  <si>
    <t>CUST-03043</t>
  </si>
  <si>
    <t>CUST-01923</t>
  </si>
  <si>
    <t>CUST-01805</t>
  </si>
  <si>
    <t>CUST-00187</t>
  </si>
  <si>
    <t>CUST-01035</t>
  </si>
  <si>
    <t>CUST-02563</t>
  </si>
  <si>
    <t>CUST-00756</t>
  </si>
  <si>
    <t>CUST-02498</t>
  </si>
  <si>
    <t>CUST-01251</t>
  </si>
  <si>
    <t>CUST-01814</t>
  </si>
  <si>
    <t>CUST-01559</t>
  </si>
  <si>
    <t>CUST-03178</t>
  </si>
  <si>
    <t>CUST-03125</t>
  </si>
  <si>
    <t>CUST-00486</t>
  </si>
  <si>
    <t>CUST-00349</t>
  </si>
  <si>
    <t>CUST-03323</t>
  </si>
  <si>
    <t>CUST-00622</t>
  </si>
  <si>
    <t>CUST-00304</t>
  </si>
  <si>
    <t>CUST-01642</t>
  </si>
  <si>
    <t>CUST-00468</t>
  </si>
  <si>
    <t>CUST-02484</t>
  </si>
  <si>
    <t>CUST-00179</t>
  </si>
  <si>
    <t>CUST-00957</t>
  </si>
  <si>
    <t>CUST-02343</t>
  </si>
  <si>
    <t>CUST-01319</t>
  </si>
  <si>
    <t>CUST-01546</t>
  </si>
  <si>
    <t>CUST-02261</t>
  </si>
  <si>
    <t>CUST-03431</t>
  </si>
  <si>
    <t>CUST-02207</t>
  </si>
  <si>
    <t>CUST-00609</t>
  </si>
  <si>
    <t>CUST-01159</t>
  </si>
  <si>
    <t>CUST-01095</t>
  </si>
  <si>
    <t>CUST-01393</t>
  </si>
  <si>
    <t>CUST-03051</t>
  </si>
  <si>
    <t>CUST-01414</t>
  </si>
  <si>
    <t>CUST-02889</t>
  </si>
  <si>
    <t>CUST-02029</t>
  </si>
  <si>
    <t>CUST-03165</t>
  </si>
  <si>
    <t>CUST-01763</t>
  </si>
  <si>
    <t>CUST-03492</t>
  </si>
  <si>
    <t>CUST-03489</t>
  </si>
  <si>
    <t>CUST-02662</t>
  </si>
  <si>
    <t>CUST-01387</t>
  </si>
  <si>
    <t>CUST-03202</t>
  </si>
  <si>
    <t>CUST-00307</t>
  </si>
  <si>
    <t>CUST-01680</t>
  </si>
  <si>
    <t>CUST-02960</t>
  </si>
  <si>
    <t>CUST-01872</t>
  </si>
  <si>
    <t>CUST-00409</t>
  </si>
  <si>
    <t>CUST-02418</t>
  </si>
  <si>
    <t>CUST-00518</t>
  </si>
  <si>
    <t>CUST-01582</t>
  </si>
  <si>
    <t>CUST-00286</t>
  </si>
  <si>
    <t>CUST-02456</t>
  </si>
  <si>
    <t>CUST-02745</t>
  </si>
  <si>
    <t>CUST-02551</t>
  </si>
  <si>
    <t>CUST-02124</t>
  </si>
  <si>
    <t>CUST-00223</t>
  </si>
  <si>
    <t>CUST-01893</t>
  </si>
  <si>
    <t>CUST-02108</t>
  </si>
  <si>
    <t>CUST-03113</t>
  </si>
  <si>
    <t>CUST-01325</t>
  </si>
  <si>
    <t>CUST-01366</t>
  </si>
  <si>
    <t>CUST-00659</t>
  </si>
  <si>
    <t>CUST-01687</t>
  </si>
  <si>
    <t>CUST-01181</t>
  </si>
  <si>
    <t>CUST-03333</t>
  </si>
  <si>
    <t>CUST-03057</t>
  </si>
  <si>
    <t>CUST-01289</t>
  </si>
  <si>
    <t>CUST-02694</t>
  </si>
  <si>
    <t>CUST-01180</t>
  </si>
  <si>
    <t>CUST-01572</t>
  </si>
  <si>
    <t>CUST-01871</t>
  </si>
  <si>
    <t>CUST-01935</t>
  </si>
  <si>
    <t>CUST-02250</t>
  </si>
  <si>
    <t>CUST-02085</t>
  </si>
  <si>
    <t>CUST-02042</t>
  </si>
  <si>
    <t>CUST-02654</t>
  </si>
  <si>
    <t>CUST-01891</t>
  </si>
  <si>
    <t>CUST-01702</t>
  </si>
  <si>
    <t>CUST-02263</t>
  </si>
  <si>
    <t>CUST-01273</t>
  </si>
  <si>
    <t>CUST-02908</t>
  </si>
  <si>
    <t>CUST-02581</t>
  </si>
  <si>
    <t>CUST-00498</t>
  </si>
  <si>
    <t>CUST-03447</t>
  </si>
  <si>
    <t>CUST-02861</t>
  </si>
  <si>
    <t>CUST-03000</t>
  </si>
  <si>
    <t>CUST-00137</t>
  </si>
  <si>
    <t>CUST-01266</t>
  </si>
  <si>
    <t>CUST-02574</t>
  </si>
  <si>
    <t>CUST-02777</t>
  </si>
  <si>
    <t>CUST-02487</t>
  </si>
  <si>
    <t>CUST-00898</t>
  </si>
  <si>
    <t>CUST-03412</t>
  </si>
  <si>
    <t>CUST-00370</t>
  </si>
  <si>
    <t>CUST-02319</t>
  </si>
  <si>
    <t>CUST-02544</t>
  </si>
  <si>
    <t>CUST-01339</t>
  </si>
  <si>
    <t>CUST-00577</t>
  </si>
  <si>
    <t>CUST-02056</t>
  </si>
  <si>
    <t>CUST-03402</t>
  </si>
  <si>
    <t>CUST-01053</t>
  </si>
  <si>
    <t>CUST-03058</t>
  </si>
  <si>
    <t>CUST-03295</t>
  </si>
  <si>
    <t>CUST-01919</t>
  </si>
  <si>
    <t>CUST-02771</t>
  </si>
  <si>
    <t>CUST-03465</t>
  </si>
  <si>
    <t>CUST-00058</t>
  </si>
  <si>
    <t>CUST-00669</t>
  </si>
  <si>
    <t>CUST-00720</t>
  </si>
  <si>
    <t>CUST-00090</t>
  </si>
  <si>
    <t>CUST-01499</t>
  </si>
  <si>
    <t>CUST-02355</t>
  </si>
  <si>
    <t>CUST-02176</t>
  </si>
  <si>
    <t>CUST-00597</t>
  </si>
  <si>
    <t>CUST-01536</t>
  </si>
  <si>
    <t>CUST-01202</t>
  </si>
  <si>
    <t>CUST-01329</t>
  </si>
  <si>
    <t>CUST-00119</t>
  </si>
  <si>
    <t>CUST-00697</t>
  </si>
  <si>
    <t>CUST-02568</t>
  </si>
  <si>
    <t>CUST-02217</t>
  </si>
  <si>
    <t>CUST-02530</t>
  </si>
  <si>
    <t>CUST-00962</t>
  </si>
  <si>
    <t>CUST-00932</t>
  </si>
  <si>
    <t>CUST-01778</t>
  </si>
  <si>
    <t>CUST-02865</t>
  </si>
  <si>
    <t>CUST-01818</t>
  </si>
  <si>
    <t>CUST-00324</t>
  </si>
  <si>
    <t>CUST-03115</t>
  </si>
  <si>
    <t>CUST-02539</t>
  </si>
  <si>
    <t>CUST-01563</t>
  </si>
  <si>
    <t>CUST-00437</t>
  </si>
  <si>
    <t>CUST-00816</t>
  </si>
  <si>
    <t>CUST-02828</t>
  </si>
  <si>
    <t>CUST-02618</t>
  </si>
  <si>
    <t>CUST-02407</t>
  </si>
  <si>
    <t>CUST-00648</t>
  </si>
  <si>
    <t>CUST-01179</t>
  </si>
  <si>
    <t>CUST-03296</t>
  </si>
  <si>
    <t>CUST-01883</t>
  </si>
  <si>
    <t>CUST-02039</t>
  </si>
  <si>
    <t>CUST-01810</t>
  </si>
  <si>
    <t>CUST-00952</t>
  </si>
  <si>
    <t>CUST-01346</t>
  </si>
  <si>
    <t>CUST-03331</t>
  </si>
  <si>
    <t>CUST-02402</t>
  </si>
  <si>
    <t>CUST-00282</t>
  </si>
  <si>
    <t>CUST-00998</t>
  </si>
  <si>
    <t>CUST-02629</t>
  </si>
  <si>
    <t>CUST-03231</t>
  </si>
  <si>
    <t>CUST-00376</t>
  </si>
  <si>
    <t>CUST-03224</t>
  </si>
  <si>
    <t>CUST-01136</t>
  </si>
  <si>
    <t>CUST-00520</t>
  </si>
  <si>
    <t>CUST-01027</t>
  </si>
  <si>
    <t>CUST-00451</t>
  </si>
  <si>
    <t>CUST-00540</t>
  </si>
  <si>
    <t>CUST-01468</t>
  </si>
  <si>
    <t>CUST-02412</t>
  </si>
  <si>
    <t>CUST-00065</t>
  </si>
  <si>
    <t>CUST-02155</t>
  </si>
  <si>
    <t>CUST-03055</t>
  </si>
  <si>
    <t>CUST-00501</t>
  </si>
  <si>
    <t>CUST-00533</t>
  </si>
  <si>
    <t>CUST-01131</t>
  </si>
  <si>
    <t>CUST-01700</t>
  </si>
  <si>
    <t>CUST-02198</t>
  </si>
  <si>
    <t>CUST-02395</t>
  </si>
  <si>
    <t>CUST-00444</t>
  </si>
  <si>
    <t>CUST-01932</t>
  </si>
  <si>
    <t>CUST-02538</t>
  </si>
  <si>
    <t>CUST-02603</t>
  </si>
  <si>
    <t>CUST-02872</t>
  </si>
  <si>
    <t>CUST-02660</t>
  </si>
  <si>
    <t>CUST-00478</t>
  </si>
  <si>
    <t>CUST-00186</t>
  </si>
  <si>
    <t>CUST-02499</t>
  </si>
  <si>
    <t>CUST-00476</t>
  </si>
  <si>
    <t>CUST-01247</t>
  </si>
  <si>
    <t>CUST-01486</t>
  </si>
  <si>
    <t>CUST-01822</t>
  </si>
  <si>
    <t>CUST-00890</t>
  </si>
  <si>
    <t>CUST-01146</t>
  </si>
  <si>
    <t>CUST-02809</t>
  </si>
  <si>
    <t>CUST-03415</t>
  </si>
  <si>
    <t>CUST-01717</t>
  </si>
  <si>
    <t>CUST-02747</t>
  </si>
  <si>
    <t>CUST-03462</t>
  </si>
  <si>
    <t>CUST-00471</t>
  </si>
  <si>
    <t>CUST-01435</t>
  </si>
  <si>
    <t>CUST-00872</t>
  </si>
  <si>
    <t>CUST-02368</t>
  </si>
  <si>
    <t>CUST-02954</t>
  </si>
  <si>
    <t>CUST-02690</t>
  </si>
  <si>
    <t>CUST-02726</t>
  </si>
  <si>
    <t>CUST-01392</t>
  </si>
  <si>
    <t>CUST-00026</t>
  </si>
  <si>
    <t>CUST-00587</t>
  </si>
  <si>
    <t>CUST-03036</t>
  </si>
  <si>
    <t>CUST-00882</t>
  </si>
  <si>
    <t>CUST-01720</t>
  </si>
  <si>
    <t>CUST-01397</t>
  </si>
  <si>
    <t>CUST-01516</t>
  </si>
  <si>
    <t>CUST-02956</t>
  </si>
  <si>
    <t>CUST-03182</t>
  </si>
  <si>
    <t>CUST-00216</t>
  </si>
  <si>
    <t>CUST-01120</t>
  </si>
  <si>
    <t>CUST-01683</t>
  </si>
  <si>
    <t>CUST-03307</t>
  </si>
  <si>
    <t>CUST-02403</t>
  </si>
  <si>
    <t>CUST-01561</t>
  </si>
  <si>
    <t>CUST-01127</t>
  </si>
  <si>
    <t>CUST-00270</t>
  </si>
  <si>
    <t>CUST-01320</t>
  </si>
  <si>
    <t>CUST-00302</t>
  </si>
  <si>
    <t>CUST-02009</t>
  </si>
  <si>
    <t>CUST-01747</t>
  </si>
  <si>
    <t>CUST-01208</t>
  </si>
  <si>
    <t>CUST-03471</t>
  </si>
  <si>
    <t>CUST-03187</t>
  </si>
  <si>
    <t>CUST-01852</t>
  </si>
  <si>
    <t>CUST-02979</t>
  </si>
  <si>
    <t>CUST-01236</t>
  </si>
  <si>
    <t>CUST-02636</t>
  </si>
  <si>
    <t>CUST-02103</t>
  </si>
  <si>
    <t>CUST-03494</t>
  </si>
  <si>
    <t>CUST-00407</t>
  </si>
  <si>
    <t>CUST-02279</t>
  </si>
  <si>
    <t>CUST-03326</t>
  </si>
  <si>
    <t>CUST-00396</t>
  </si>
  <si>
    <t>CUST-00275</t>
  </si>
  <si>
    <t>CUST-01534</t>
  </si>
  <si>
    <t>CUST-01281</t>
  </si>
  <si>
    <t>CUST-01951</t>
  </si>
  <si>
    <t>CUST-01634</t>
  </si>
  <si>
    <t>CUST-01389</t>
  </si>
  <si>
    <t>CUST-00936</t>
  </si>
  <si>
    <t>CUST-01762</t>
  </si>
  <si>
    <t>CUST-02147</t>
  </si>
  <si>
    <t>CUST-03460</t>
  </si>
  <si>
    <t>CUST-00997</t>
  </si>
  <si>
    <t>CUST-00361</t>
  </si>
  <si>
    <t>CUST-03192</t>
  </si>
  <si>
    <t>CUST-03408</t>
  </si>
  <si>
    <t>CUST-02413</t>
  </si>
  <si>
    <t>CUST-00313</t>
  </si>
  <si>
    <t>CUST-03114</t>
  </si>
  <si>
    <t>CUST-02174</t>
  </si>
  <si>
    <t>CUST-00795</t>
  </si>
  <si>
    <t>CUST-00968</t>
  </si>
  <si>
    <t>CUST-00600</t>
  </si>
  <si>
    <t>CUST-00809</t>
  </si>
  <si>
    <t>CUST-02468</t>
  </si>
  <si>
    <t>CUST-00726</t>
  </si>
  <si>
    <t>CUST-01901</t>
  </si>
  <si>
    <t>CUST-02790</t>
  </si>
  <si>
    <t>CUST-02594</t>
  </si>
  <si>
    <t>CUST-01331</t>
  </si>
  <si>
    <t>CUST-02907</t>
  </si>
  <si>
    <t>CUST-01186</t>
  </si>
  <si>
    <t>CUST-02761</t>
  </si>
  <si>
    <t>CUST-01115</t>
  </si>
  <si>
    <t>CUST-01660</t>
  </si>
  <si>
    <t>CUST-01697</t>
  </si>
  <si>
    <t>CUST-00883</t>
  </si>
  <si>
    <t>CUST-00467</t>
  </si>
  <si>
    <t>CUST-01161</t>
  </si>
  <si>
    <t>CUST-02159</t>
  </si>
  <si>
    <t>CUST-01619</t>
  </si>
  <si>
    <t>CUST-00032</t>
  </si>
  <si>
    <t>CUST-01235</t>
  </si>
  <si>
    <t>CUST-02712</t>
  </si>
  <si>
    <t>CUST-03131</t>
  </si>
  <si>
    <t>CUST-03144</t>
  </si>
  <si>
    <t>CUST-02349</t>
  </si>
  <si>
    <t>CUST-01884</t>
  </si>
  <si>
    <t>CUST-01787</t>
  </si>
  <si>
    <t>CUST-03040</t>
  </si>
  <si>
    <t>CUST-00296</t>
  </si>
  <si>
    <t>CUST-01283</t>
  </si>
  <si>
    <t>CUST-02883</t>
  </si>
  <si>
    <t>CUST-01558</t>
  </si>
  <si>
    <t>CUST-02038</t>
  </si>
  <si>
    <t>CUST-00492</t>
  </si>
  <si>
    <t>CUST-02050</t>
  </si>
  <si>
    <t>CUST-01269</t>
  </si>
  <si>
    <t>CUST-02387</t>
  </si>
  <si>
    <t>CUST-00529</t>
  </si>
  <si>
    <t>CUST-02083</t>
  </si>
  <si>
    <t>CUST-03459</t>
  </si>
  <si>
    <t>CUST-03139</t>
  </si>
  <si>
    <t>CUST-00787</t>
  </si>
  <si>
    <t>CUST-00564</t>
  </si>
  <si>
    <t>CUST-00317</t>
  </si>
  <si>
    <t>CUST-03421</t>
  </si>
  <si>
    <t>CUST-00155</t>
  </si>
  <si>
    <t>CUST-02965</t>
  </si>
  <si>
    <t>CUST-00075</t>
  </si>
  <si>
    <t>CUST-01164</t>
  </si>
  <si>
    <t>CUST-02423</t>
  </si>
  <si>
    <t>CUST-02570</t>
  </si>
  <si>
    <t>CUST-00388</t>
  </si>
  <si>
    <t>CUST-00280</t>
  </si>
  <si>
    <t>CUST-01892</t>
  </si>
  <si>
    <t>CUST-01511</t>
  </si>
  <si>
    <t>CUST-00315</t>
  </si>
  <si>
    <t>CUST-02520</t>
  </si>
  <si>
    <t>CUST-01575</t>
  </si>
  <si>
    <t>CUST-02378</t>
  </si>
  <si>
    <t>CUST-01843</t>
  </si>
  <si>
    <t>CUST-00619</t>
  </si>
  <si>
    <t>CUST-02054</t>
  </si>
  <si>
    <t>CUST-03233</t>
  </si>
  <si>
    <t>CUST-01317</t>
  </si>
  <si>
    <t>CUST-01675</t>
  </si>
  <si>
    <t>CUST-01491</t>
  </si>
  <si>
    <t>CUST-02142</t>
  </si>
  <si>
    <t>CUST-02781</t>
  </si>
  <si>
    <t>CUST-02899</t>
  </si>
  <si>
    <t>CUST-00161</t>
  </si>
  <si>
    <t>CUST-02067</t>
  </si>
  <si>
    <t>CUST-02926</t>
  </si>
  <si>
    <t>CUST-00254</t>
  </si>
  <si>
    <t>CUST-00424</t>
  </si>
  <si>
    <t>CUST-01800</t>
  </si>
  <si>
    <t>CUST-00068</t>
  </si>
  <si>
    <t>CUST-03428</t>
  </si>
  <si>
    <t>CUST-00258</t>
  </si>
  <si>
    <t>CUST-00977</t>
  </si>
  <si>
    <t>CUST-00974</t>
  </si>
  <si>
    <t>CUST-03180</t>
  </si>
  <si>
    <t>CUST-01734</t>
  </si>
  <si>
    <t>CUST-02248</t>
  </si>
  <si>
    <t>CUST-02356</t>
  </si>
  <si>
    <t>CUST-01049</t>
  </si>
  <si>
    <t>CUST-00325</t>
  </si>
  <si>
    <t>CUST-00500</t>
  </si>
  <si>
    <t>CUST-02944</t>
  </si>
  <si>
    <t>CUST-02229</t>
  </si>
  <si>
    <t>CUST-00579</t>
  </si>
  <si>
    <t>CUST-00521</t>
  </si>
  <si>
    <t>CUST-01413</t>
  </si>
  <si>
    <t>CUST-01463</t>
  </si>
  <si>
    <t>CUST-03062</t>
  </si>
  <si>
    <t>CUST-01194</t>
  </si>
  <si>
    <t>CUST-01530</t>
  </si>
  <si>
    <t>CUST-02270</t>
  </si>
  <si>
    <t>CUST-03222</t>
  </si>
  <si>
    <t>CUST-02145</t>
  </si>
  <si>
    <t>CUST-00768</t>
  </si>
  <si>
    <t>CUST-00986</t>
  </si>
  <si>
    <t>CUST-00278</t>
  </si>
  <si>
    <t>CUST-01176</t>
  </si>
  <si>
    <t>CUST-03346</t>
  </si>
  <si>
    <t>CUST-01715</t>
  </si>
  <si>
    <t>CUST-03188</t>
  </si>
  <si>
    <t>CUST-01507</t>
  </si>
  <si>
    <t>CUST-03313</t>
  </si>
  <si>
    <t>CUST-03282</t>
  </si>
  <si>
    <t>CUST-00980</t>
  </si>
  <si>
    <t>CUST-03082</t>
  </si>
  <si>
    <t>CUST-01820</t>
  </si>
  <si>
    <t>CUST-00741</t>
  </si>
  <si>
    <t>CUST-00632</t>
  </si>
  <si>
    <t>CUST-02447</t>
  </si>
  <si>
    <t>CUST-00959</t>
  </si>
  <si>
    <t>CUST-01025</t>
  </si>
  <si>
    <t>CUST-02852</t>
  </si>
  <si>
    <t>CUST-01521</t>
  </si>
  <si>
    <t>CUST-02627</t>
  </si>
  <si>
    <t>CUST-03242</t>
  </si>
  <si>
    <t>CUST-00406</t>
  </si>
  <si>
    <t>CUST-00116</t>
  </si>
  <si>
    <t>CUST-01532</t>
  </si>
  <si>
    <t>CUST-01624</t>
  </si>
  <si>
    <t>CUST-03487</t>
  </si>
  <si>
    <t>CUST-03404</t>
  </si>
  <si>
    <t>CUST-01432</t>
  </si>
  <si>
    <t>CUST-02914</t>
  </si>
  <si>
    <t>CUST-02519</t>
  </si>
  <si>
    <t>CUST-00174</t>
  </si>
  <si>
    <t>CUST-01440</t>
  </si>
  <si>
    <t>CUST-00328</t>
  </si>
  <si>
    <t>CUST-02469</t>
  </si>
  <si>
    <t>CUST-00308</t>
  </si>
  <si>
    <t>CUST-01256</t>
  </si>
  <si>
    <t>CUST-02708</t>
  </si>
  <si>
    <t>CUST-00683</t>
  </si>
  <si>
    <t>CUST-01489</t>
  </si>
  <si>
    <t>CUST-00128</t>
  </si>
  <si>
    <t>CUST-03477</t>
  </si>
  <si>
    <t>CUST-00143</t>
  </si>
  <si>
    <t>CUST-00276</t>
  </si>
  <si>
    <t>CUST-02479</t>
  </si>
  <si>
    <t>CUST-02401</t>
  </si>
  <si>
    <t>CUST-02974</t>
  </si>
  <si>
    <t>CUST-01316</t>
  </si>
  <si>
    <t>CUST-01505</t>
  </si>
  <si>
    <t>CUST-03241</t>
  </si>
  <si>
    <t>CUST-00826</t>
  </si>
  <si>
    <t>CUST-00152</t>
  </si>
  <si>
    <t>CUST-00259</t>
  </si>
  <si>
    <t>CUST-03324</t>
  </si>
  <si>
    <t>CUST-01271</t>
  </si>
  <si>
    <t>CUST-02588</t>
  </si>
  <si>
    <t>CUST-01444</t>
  </si>
  <si>
    <t>CUST-00547</t>
  </si>
  <si>
    <t>CUST-03161</t>
  </si>
  <si>
    <t>CUST-03003</t>
  </si>
  <si>
    <t>CUST-02849</t>
  </si>
  <si>
    <t>CUST-01632</t>
  </si>
  <si>
    <t>CUST-00150</t>
  </si>
  <si>
    <t>CUST-02835</t>
  </si>
  <si>
    <t>CUST-00766</t>
  </si>
  <si>
    <t>CUST-03045</t>
  </si>
  <si>
    <t>CUST-01584</t>
  </si>
  <si>
    <t>CUST-03275</t>
  </si>
  <si>
    <t>CUST-02686</t>
  </si>
  <si>
    <t>CUST-03199</t>
  </si>
  <si>
    <t>CUST-01172</t>
  </si>
  <si>
    <t>CUST-01790</t>
  </si>
  <si>
    <t>CUST-01412</t>
  </si>
  <si>
    <t>CUST-02786</t>
  </si>
  <si>
    <t>CUST-03151</t>
  </si>
  <si>
    <t>CUST-00514</t>
  </si>
  <si>
    <t>CUST-03373</t>
  </si>
  <si>
    <t>CUST-03396</t>
  </si>
  <si>
    <t>CUST-02632</t>
  </si>
  <si>
    <t>CUST-03145</t>
  </si>
  <si>
    <t>CUST-01418</t>
  </si>
  <si>
    <t>CUST-00227</t>
  </si>
  <si>
    <t>CUST-02123</t>
  </si>
  <si>
    <t>CUST-01246</t>
  </si>
  <si>
    <t>CUST-00664</t>
  </si>
  <si>
    <t>CUST-02906</t>
  </si>
  <si>
    <t>CUST-02602</t>
  </si>
  <si>
    <t>CUST-02154</t>
  </si>
  <si>
    <t>CUST-01773</t>
  </si>
  <si>
    <t>CUST-01631</t>
  </si>
  <si>
    <t>CUST-02507</t>
  </si>
  <si>
    <t>CUST-00879</t>
  </si>
  <si>
    <t>CUST-02782</t>
  </si>
  <si>
    <t>CUST-01520</t>
  </si>
  <si>
    <t>CUST-01819</t>
  </si>
  <si>
    <t>CUST-02351</t>
  </si>
  <si>
    <t>CUST-02169</t>
  </si>
  <si>
    <t>CUST-00107</t>
  </si>
  <si>
    <t>CUST-02045</t>
  </si>
  <si>
    <t>CUST-01586</t>
  </si>
  <si>
    <t>CUST-01073</t>
  </si>
  <si>
    <t>CUST-02884</t>
  </si>
  <si>
    <t>CUST-02661</t>
  </si>
  <si>
    <t>CUST-00820</t>
  </si>
  <si>
    <t>CUST-01023</t>
  </si>
  <si>
    <t>CUST-01915</t>
  </si>
  <si>
    <t>CUST-00108</t>
  </si>
  <si>
    <t>CUST-03251</t>
  </si>
  <si>
    <t>CUST-02084</t>
  </si>
  <si>
    <t>CUST-01190</t>
  </si>
  <si>
    <t>CUST-02253</t>
  </si>
  <si>
    <t>CUST-02736</t>
  </si>
  <si>
    <t>CUST-00360</t>
  </si>
  <si>
    <t>CUST-02922</t>
  </si>
  <si>
    <t>CUST-02916</t>
  </si>
  <si>
    <t>CUST-01611</t>
  </si>
  <si>
    <t>CUST-00095</t>
  </si>
  <si>
    <t>CUST-00778</t>
  </si>
  <si>
    <t>CUST-01913</t>
  </si>
  <si>
    <t>CUST-02041</t>
  </si>
  <si>
    <t>CUST-00200</t>
  </si>
  <si>
    <t>CUST-01264</t>
  </si>
  <si>
    <t>CUST-01153</t>
  </si>
  <si>
    <t>CUST-01641</t>
  </si>
  <si>
    <t>CUST-01171</t>
  </si>
  <si>
    <t>CUST-00034</t>
  </si>
  <si>
    <t>CUST-01766</t>
  </si>
  <si>
    <t>CUST-03129</t>
  </si>
  <si>
    <t>CUST-02336</t>
  </si>
  <si>
    <t>CUST-01485</t>
  </si>
  <si>
    <t>CUST-02448</t>
  </si>
  <si>
    <t>CUST-02367</t>
  </si>
  <si>
    <t>CUST-02521</t>
  </si>
  <si>
    <t>CUST-01017</t>
  </si>
  <si>
    <t>CUST-01187</t>
  </si>
  <si>
    <t>CUST-02040</t>
  </si>
  <si>
    <t>CUST-02532</t>
  </si>
  <si>
    <t>CUST-02668</t>
  </si>
  <si>
    <t>CUST-02628</t>
  </si>
  <si>
    <t>CUST-03381</t>
  </si>
  <si>
    <t>CUST-03452</t>
  </si>
  <si>
    <t>CUST-00702</t>
  </si>
  <si>
    <t>CUST-02626</t>
  </si>
  <si>
    <t>CUST-02517</t>
  </si>
  <si>
    <t>CUST-00513</t>
  </si>
  <si>
    <t>CUST-01979</t>
  </si>
  <si>
    <t>CUST-03297</t>
  </si>
  <si>
    <t>CUST-00333</t>
  </si>
  <si>
    <t>CUST-00299</t>
  </si>
  <si>
    <t>CUST-01219</t>
  </si>
  <si>
    <t>CUST-01189</t>
  </si>
  <si>
    <t>CUST-00397</t>
  </si>
  <si>
    <t>CUST-01911</t>
  </si>
  <si>
    <t>CUST-01308</t>
  </si>
  <si>
    <t>CUST-02110</t>
  </si>
  <si>
    <t>CUST-01096</t>
  </si>
  <si>
    <t>CUST-03008</t>
  </si>
  <si>
    <t>CUST-01703</t>
  </si>
  <si>
    <t>CUST-01681</t>
  </si>
  <si>
    <t>CUST-00606</t>
  </si>
  <si>
    <t>CUST-00130</t>
  </si>
  <si>
    <t>CUST-00782</t>
  </si>
  <si>
    <t>CUST-01807</t>
  </si>
  <si>
    <t>CUST-01716</t>
  </si>
  <si>
    <t>CUST-01692</t>
  </si>
  <si>
    <t>CUST-03175</t>
  </si>
  <si>
    <t>CUST-02891</t>
  </si>
  <si>
    <t>CUST-02125</t>
  </si>
  <si>
    <t>CUST-02713</t>
  </si>
  <si>
    <t>CUST-02153</t>
  </si>
  <si>
    <t>CUST-01286</t>
  </si>
  <si>
    <t>CUST-02577</t>
  </si>
  <si>
    <t>CUST-00699</t>
  </si>
  <si>
    <t>CUST-00165</t>
  </si>
  <si>
    <t>CUST-02955</t>
  </si>
  <si>
    <t>CUST-02066</t>
  </si>
  <si>
    <t>CUST-00528</t>
  </si>
  <si>
    <t>CUST-01614</t>
  </si>
  <si>
    <t>CUST-02285</t>
  </si>
  <si>
    <t>CUST-03093</t>
  </si>
  <si>
    <t>CUST-01645</t>
  </si>
  <si>
    <t>CUST-00160</t>
  </si>
  <si>
    <t>CUST-02923</t>
  </si>
  <si>
    <t>CUST-02128</t>
  </si>
  <si>
    <t>CUST-03256</t>
  </si>
  <si>
    <t>CUST-00573</t>
  </si>
  <si>
    <t>CUST-00611</t>
  </si>
  <si>
    <t>CUST-01088</t>
  </si>
  <si>
    <t>CUST-03264</t>
  </si>
  <si>
    <t>CUST-01707</t>
  </si>
  <si>
    <t>CUST-02760</t>
  </si>
  <si>
    <t>CUST-01946</t>
  </si>
  <si>
    <t>CUST-01509</t>
  </si>
  <si>
    <t>CUST-02181</t>
  </si>
  <si>
    <t>CUST-02512</t>
  </si>
  <si>
    <t>CUST-02903</t>
  </si>
  <si>
    <t>CUST-02526</t>
  </si>
  <si>
    <t>CUST-02432</t>
  </si>
  <si>
    <t>CUST-00666</t>
  </si>
  <si>
    <t>CUST-00718</t>
  </si>
  <si>
    <t>CUST-01862</t>
  </si>
  <si>
    <t>CUST-00149</t>
  </si>
  <si>
    <t>CUST-03228</t>
  </si>
  <si>
    <t>CUST-00764</t>
  </si>
  <si>
    <t>CUST-00154</t>
  </si>
  <si>
    <t>CUST-01223</t>
  </si>
  <si>
    <t>CUST-01373</t>
  </si>
  <si>
    <t>CUST-02148</t>
  </si>
  <si>
    <t>CUST-01918</t>
  </si>
  <si>
    <t>CUST-00790</t>
  </si>
  <si>
    <t>CUST-01355</t>
  </si>
  <si>
    <t>CUST-02995</t>
  </si>
  <si>
    <t>CUST-02656</t>
  </si>
  <si>
    <t>CUST-02672</t>
  </si>
  <si>
    <t>CUST-00485</t>
  </si>
  <si>
    <t>CUST-00550</t>
  </si>
  <si>
    <t>CUST-02192</t>
  </si>
  <si>
    <t>CUST-03353</t>
  </si>
  <si>
    <t>CUST-01556</t>
  </si>
  <si>
    <t>CUST-01429</t>
  </si>
  <si>
    <t>CUST-01299</t>
  </si>
  <si>
    <t>CUST-02888</t>
  </si>
  <si>
    <t>CUST-03159</t>
  </si>
  <si>
    <t>CUST-00922</t>
  </si>
  <si>
    <t>CUST-00788</t>
  </si>
  <si>
    <t>CUST-01403</t>
  </si>
  <si>
    <t>CUST-01419</t>
  </si>
  <si>
    <t>CUST-02687</t>
  </si>
  <si>
    <t>CUST-03097</t>
  </si>
  <si>
    <t>CUST-01956</t>
  </si>
  <si>
    <t>CUST-01667</t>
  </si>
  <si>
    <t>CUST-02939</t>
  </si>
  <si>
    <t>CUST-01693</t>
  </si>
  <si>
    <t>CUST-00022</t>
  </si>
  <si>
    <t>CUST-02744</t>
  </si>
  <si>
    <t>CUST-00877</t>
  </si>
  <si>
    <t>CUST-00925</t>
  </si>
  <si>
    <t>CUST-01111</t>
  </si>
  <si>
    <t>CUST-00563</t>
  </si>
  <si>
    <t>CUST-03392</t>
  </si>
  <si>
    <t>CUST-00994</t>
  </si>
  <si>
    <t>CUST-01825</t>
  </si>
  <si>
    <t>CUST-01858</t>
  </si>
  <si>
    <t>CUST-02289</t>
  </si>
  <si>
    <t>CUST-02963</t>
  </si>
  <si>
    <t>CUST-00373</t>
  </si>
  <si>
    <t>CUST-03345</t>
  </si>
  <si>
    <t>CUST-03150</t>
  </si>
  <si>
    <t>CUST-02369</t>
  </si>
  <si>
    <t>CUST-02937</t>
  </si>
  <si>
    <t>CUST-01344</t>
  </si>
  <si>
    <t>CUST-00255</t>
  </si>
  <si>
    <t>CUST-02838</t>
  </si>
  <si>
    <t>CUST-01072</t>
  </si>
  <si>
    <t>CUST-01351</t>
  </si>
  <si>
    <t>CUST-03088</t>
  </si>
  <si>
    <t>CUST-00965</t>
  </si>
  <si>
    <t>CUST-01069</t>
  </si>
  <si>
    <t>CUST-02742</t>
  </si>
  <si>
    <t>CUST-00356</t>
  </si>
  <si>
    <t>CUST-02111</t>
  </si>
  <si>
    <t>CUST-03388</t>
  </si>
  <si>
    <t>CUST-00719</t>
  </si>
  <si>
    <t>CUST-02326</t>
  </si>
  <si>
    <t>CUST-03239</t>
  </si>
  <si>
    <t>CUST-01907</t>
  </si>
  <si>
    <t>CUST-00655</t>
  </si>
  <si>
    <t>CUST-00757</t>
  </si>
  <si>
    <t>CUST-00614</t>
  </si>
  <si>
    <t>CUST-00829</t>
  </si>
  <si>
    <t>CUST-00253</t>
  </si>
  <si>
    <t>CUST-00320</t>
  </si>
  <si>
    <t>CUST-02164</t>
  </si>
  <si>
    <t>CUST-02811</t>
  </si>
  <si>
    <t>CUST-03285</t>
  </si>
  <si>
    <t>CUST-03121</t>
  </si>
  <si>
    <t>CUST-01864</t>
  </si>
  <si>
    <t>CUST-01959</t>
  </si>
  <si>
    <t>CUST-01506</t>
  </si>
  <si>
    <t>CUST-02617</t>
  </si>
  <si>
    <t>CUST-03103</t>
  </si>
  <si>
    <t>CUST-00995</t>
  </si>
  <si>
    <t>CUST-00833</t>
  </si>
  <si>
    <t>CUST-03479</t>
  </si>
  <si>
    <t>CUST-03301</t>
  </si>
  <si>
    <t>CUST-01232</t>
  </si>
  <si>
    <t>CUST-02649</t>
  </si>
  <si>
    <t>CUST-00754</t>
  </si>
  <si>
    <t>CUST-00237</t>
  </si>
  <si>
    <t>CUST-00779</t>
  </si>
  <si>
    <t>CUST-02968</t>
  </si>
  <si>
    <t>CUST-00212</t>
  </si>
  <si>
    <t>CUST-01545</t>
  </si>
  <si>
    <t>CUST-01964</t>
  </si>
  <si>
    <t>CUST-01364</t>
  </si>
  <si>
    <t>CUST-00063</t>
  </si>
  <si>
    <t>CUST-03060</t>
  </si>
  <si>
    <t>CUST-03138</t>
  </si>
  <si>
    <t>CUST-01229</t>
  </si>
  <si>
    <t>CUST-01673</t>
  </si>
  <si>
    <t>CUST-00132</t>
  </si>
  <si>
    <t>CUST-02970</t>
  </si>
  <si>
    <t>CUST-01130</t>
  </si>
  <si>
    <t>CUST-01014</t>
  </si>
  <si>
    <t>CUST-01554</t>
  </si>
  <si>
    <t>CUST-01738</t>
  </si>
  <si>
    <t>CUST-03420</t>
  </si>
  <si>
    <t>CUST-02982</t>
  </si>
  <si>
    <t>CUST-02167</t>
  </si>
  <si>
    <t>CUST-02201</t>
  </si>
  <si>
    <t>CUST-01306</t>
  </si>
  <si>
    <t>CUST-00545</t>
  </si>
  <si>
    <t>CUST-02797</t>
  </si>
  <si>
    <t>CUST-01539</t>
  </si>
  <si>
    <t>CUST-03098</t>
  </si>
  <si>
    <t>CUST-02433</t>
  </si>
  <si>
    <t>CUST-00193</t>
  </si>
  <si>
    <t>CUST-02565</t>
  </si>
  <si>
    <t>CUST-01231</t>
  </si>
  <si>
    <t>CUST-00906</t>
  </si>
  <si>
    <t>CUST-00971</t>
  </si>
  <si>
    <t>CUST-02366</t>
  </si>
  <si>
    <t>CUST-01003</t>
  </si>
  <si>
    <t>CUST-01648</t>
  </si>
  <si>
    <t>CUST-00960</t>
  </si>
  <si>
    <t>CUST-01829</t>
  </si>
  <si>
    <t>CUST-01185</t>
  </si>
  <si>
    <t>CUST-03342</t>
  </si>
  <si>
    <t>CUST-00574</t>
  </si>
  <si>
    <t>CUST-02195</t>
  </si>
  <si>
    <t>CUST-00071</t>
  </si>
  <si>
    <t>CUST-03303</t>
  </si>
  <si>
    <t>CUST-00439</t>
  </si>
  <si>
    <t>CUST-00988</t>
  </si>
  <si>
    <t>CUST-00230</t>
  </si>
  <si>
    <t>CUST-02315</t>
  </si>
  <si>
    <t>CUST-02678</t>
  </si>
  <si>
    <t>CUST-02264</t>
  </si>
  <si>
    <t>CUST-00049</t>
  </si>
  <si>
    <t>CUST-02180</t>
  </si>
  <si>
    <t>CUST-02531</t>
  </si>
  <si>
    <t>CUST-02701</t>
  </si>
  <si>
    <t>CUST-01210</t>
  </si>
  <si>
    <t>CUST-00067</t>
  </si>
  <si>
    <t>CUST-03037</t>
  </si>
  <si>
    <t>CUST-01282</t>
  </si>
  <si>
    <t>CUST-03120</t>
  </si>
  <si>
    <t>CUST-00804</t>
  </si>
  <si>
    <t>CUST-00404</t>
  </si>
  <si>
    <t>CUST-01474</t>
  </si>
  <si>
    <t>CUST-02186</t>
  </si>
  <si>
    <t>CUST-01560</t>
  </si>
  <si>
    <t>CUST-03177</t>
  </si>
  <si>
    <t>CUST-02037</t>
  </si>
  <si>
    <t>CUST-00943</t>
  </si>
  <si>
    <t>CUST-02046</t>
  </si>
  <si>
    <t>CUST-01529</t>
  </si>
  <si>
    <t>CUST-02072</t>
  </si>
  <si>
    <t>CUST-00038</t>
  </si>
  <si>
    <t>CUST-00279</t>
  </si>
  <si>
    <t>CUST-03351</t>
  </si>
  <si>
    <t>CUST-03437</t>
  </si>
  <si>
    <t>CUST-01690</t>
  </si>
  <si>
    <t>CUST-02221</t>
  </si>
  <si>
    <t>CUST-02964</t>
  </si>
  <si>
    <t>CUST-01888</t>
  </si>
  <si>
    <t>CUST-03002</t>
  </si>
  <si>
    <t>CUST-01055</t>
  </si>
  <si>
    <t>CUST-02951</t>
  </si>
  <si>
    <t>CUST-02001</t>
  </si>
  <si>
    <t>CUST-00694</t>
  </si>
  <si>
    <t>CUST-00358</t>
  </si>
  <si>
    <t>CUST-01298</t>
  </si>
  <si>
    <t>CUST-03119</t>
  </si>
  <si>
    <t>CUST-03030</t>
  </si>
  <si>
    <t>CUST-01672</t>
  </si>
  <si>
    <t>CUST-01450</t>
  </si>
  <si>
    <t>CUST-02446</t>
  </si>
  <si>
    <t>CUST-01578</t>
  </si>
  <si>
    <t>CUST-01196</t>
  </si>
  <si>
    <t>CUST-01589</t>
  </si>
  <si>
    <t>CUST-01728</t>
  </si>
  <si>
    <t>CUST-02282</t>
  </si>
  <si>
    <t>CUST-00337</t>
  </si>
  <si>
    <t>CUST-00316</t>
  </si>
  <si>
    <t>CUST-02405</t>
  </si>
  <si>
    <t>CUST-02225</t>
  </si>
  <si>
    <t>CUST-02322</t>
  </si>
  <si>
    <t>CUST-00305</t>
  </si>
  <si>
    <t>CUST-00942</t>
  </si>
  <si>
    <t>CUST-02318</t>
  </si>
  <si>
    <t>CUST-02642</t>
  </si>
  <si>
    <t>CUST-03463</t>
  </si>
  <si>
    <t>CUST-00339</t>
  </si>
  <si>
    <t>CUST-02879</t>
  </si>
  <si>
    <t>CUST-02774</t>
  </si>
  <si>
    <t>CUST-02836</t>
  </si>
  <si>
    <t>CUST-03095</t>
  </si>
  <si>
    <t>CUST-01359</t>
  </si>
  <si>
    <t>CUST-03269</t>
  </si>
  <si>
    <t>CUST-00352</t>
  </si>
  <si>
    <t>CUST-02785</t>
  </si>
  <si>
    <t>CUST-01458</t>
  </si>
  <si>
    <t>CUST-02010</t>
  </si>
  <si>
    <t>CUST-03210</t>
  </si>
  <si>
    <t>CUST-01769</t>
  </si>
  <si>
    <t>CUST-03169</t>
  </si>
  <si>
    <t>CUST-01396</t>
  </si>
  <si>
    <t>CUST-03436</t>
  </si>
  <si>
    <t>CUST-01791</t>
  </si>
  <si>
    <t>CUST-00220</t>
  </si>
  <si>
    <t>CUST-02052</t>
  </si>
  <si>
    <t>CUST-00122</t>
  </si>
  <si>
    <t>CUST-03238</t>
  </si>
  <si>
    <t>CUST-02874</t>
  </si>
  <si>
    <t>CUST-02227</t>
  </si>
  <si>
    <t>CUST-02385</t>
  </si>
  <si>
    <t>CUST-02189</t>
  </si>
  <si>
    <t>CUST-00448</t>
  </si>
  <si>
    <t>CUST-02286</t>
  </si>
  <si>
    <t>CUST-00303</t>
  </si>
  <si>
    <t>CUST-03083</t>
  </si>
  <si>
    <t>CUST-00434</t>
  </si>
  <si>
    <t>CUST-00910</t>
  </si>
  <si>
    <t>CUST-01826</t>
  </si>
  <si>
    <t>CUST-01603</t>
  </si>
  <si>
    <t>CUST-02307</t>
  </si>
  <si>
    <t>CUST-02698</t>
  </si>
  <si>
    <t>CUST-00695</t>
  </si>
  <si>
    <t>CUST-01102</t>
  </si>
  <si>
    <t>CUST-01100</t>
  </si>
  <si>
    <t>CUST-00598</t>
  </si>
  <si>
    <t>CUST-00685</t>
  </si>
  <si>
    <t>CUST-01228</t>
  </si>
  <si>
    <t>CUST-03206</t>
  </si>
  <si>
    <t>CUST-01011</t>
  </si>
  <si>
    <t>CUST-01876</t>
  </si>
  <si>
    <t>CUST-00555</t>
  </si>
  <si>
    <t>CUST-00028</t>
  </si>
  <si>
    <t>CUST-01361</t>
  </si>
  <si>
    <t>CUST-01804</t>
  </si>
  <si>
    <t>CUST-01764</t>
  </si>
  <si>
    <t>CUST-02930</t>
  </si>
  <si>
    <t>CUST-02969</t>
  </si>
  <si>
    <t>CUST-01480</t>
  </si>
  <si>
    <t>CUST-02471</t>
  </si>
  <si>
    <t>CUST-00992</t>
  </si>
  <si>
    <t>CUST-00571</t>
  </si>
  <si>
    <t>CUST-02757</t>
  </si>
  <si>
    <t>CUST-03355</t>
  </si>
  <si>
    <t>CUST-03405</t>
  </si>
  <si>
    <t>CUST-01796</t>
  </si>
  <si>
    <t>CUST-00737</t>
  </si>
  <si>
    <t>CUST-02426</t>
  </si>
  <si>
    <t>CUST-02902</t>
  </si>
  <si>
    <t>CUST-02310</t>
  </si>
  <si>
    <t>CUST-00728</t>
  </si>
  <si>
    <t>CUST-03011</t>
  </si>
  <si>
    <t>CUST-02359</t>
  </si>
  <si>
    <t>CUST-01963</t>
  </si>
  <si>
    <t>CUST-01149</t>
  </si>
  <si>
    <t>CUST-01496</t>
  </si>
  <si>
    <t>CUST-01335</t>
  </si>
  <si>
    <t>CUST-01994</t>
  </si>
  <si>
    <t>CUST-02753</t>
  </si>
  <si>
    <t>CUST-00480</t>
  </si>
  <si>
    <t>CUST-02093</t>
  </si>
  <si>
    <t>CUST-01714</t>
  </si>
  <si>
    <t>CUST-01733</t>
  </si>
  <si>
    <t>CUST-02841</t>
  </si>
  <si>
    <t>CUST-01676</t>
  </si>
  <si>
    <t>CUST-02006</t>
  </si>
  <si>
    <t>CUST-00575</t>
  </si>
  <si>
    <t>CUST-00800</t>
  </si>
  <si>
    <t>CUST-02301</t>
  </si>
  <si>
    <t>CUST-02675</t>
  </si>
  <si>
    <t>CUST-01880</t>
  </si>
  <si>
    <t>CUST-02273</t>
  </si>
  <si>
    <t>CUST-03334</t>
  </si>
  <si>
    <t>CUST-03464</t>
  </si>
  <si>
    <t>CUST-03034</t>
  </si>
  <si>
    <t>CUST-02655</t>
  </si>
  <si>
    <t>CUST-00093</t>
  </si>
  <si>
    <t>CUST-02529</t>
  </si>
  <si>
    <t>CUST-01230</t>
  </si>
  <si>
    <t>CUST-01307</t>
  </si>
  <si>
    <t>CUST-00400</t>
  </si>
  <si>
    <t>CUST-02114</t>
  </si>
  <si>
    <t>CUST-01427</t>
  </si>
  <si>
    <t>CUST-03213</t>
  </si>
  <si>
    <t>CUST-01406</t>
  </si>
  <si>
    <t>CUST-00429</t>
  </si>
  <si>
    <t>CUST-00101</t>
  </si>
  <si>
    <t>CUST-00618</t>
  </si>
  <si>
    <t>CUST-03164</t>
  </si>
  <si>
    <t>CUST-02135</t>
  </si>
  <si>
    <t>CUST-03319</t>
  </si>
  <si>
    <t>CUST-02504</t>
  </si>
  <si>
    <t>CUST-01356</t>
  </si>
  <si>
    <t>CUST-01075</t>
  </si>
  <si>
    <t>CUST-01875</t>
  </si>
  <si>
    <t>CUST-01336</t>
  </si>
  <si>
    <t>CUST-02162</t>
  </si>
  <si>
    <t>CUST-00843</t>
  </si>
  <si>
    <t>CUST-03021</t>
  </si>
  <si>
    <t>CUST-01842</t>
  </si>
  <si>
    <t>CUST-02887</t>
  </si>
  <si>
    <t>CUST-02572</t>
  </si>
  <si>
    <t>CUST-03394</t>
  </si>
  <si>
    <t>CUST-02005</t>
  </si>
  <si>
    <t>CUST-01537</t>
  </si>
  <si>
    <t>CUST-01651</t>
  </si>
  <si>
    <t>CUST-03072</t>
  </si>
  <si>
    <t>CUST-02846</t>
  </si>
  <si>
    <t>CUST-00310</t>
  </si>
  <si>
    <t>CUST-03260</t>
  </si>
  <si>
    <t>CUST-00243</t>
  </si>
  <si>
    <t>CUST-02238</t>
  </si>
  <si>
    <t>CUST-01098</t>
  </si>
  <si>
    <t>CUST-00464</t>
  </si>
  <si>
    <t>CUST-03015</t>
  </si>
  <si>
    <t>CUST-00689</t>
  </si>
  <si>
    <t>CUST-02203</t>
  </si>
  <si>
    <t>CUST-01126</t>
  </si>
  <si>
    <t>CUST-01197</t>
  </si>
  <si>
    <t>CUST-01220</t>
  </si>
  <si>
    <t>CUST-02317</t>
  </si>
  <si>
    <t>CUST-01428</t>
  </si>
  <si>
    <t>CUST-00690</t>
  </si>
  <si>
    <t>CUST-03300</t>
  </si>
  <si>
    <t>CUST-02912</t>
  </si>
  <si>
    <t>CUST-00860</t>
  </si>
  <si>
    <t>CUST-03215</t>
  </si>
  <si>
    <t>CUST-02573</t>
  </si>
  <si>
    <t>CUST-01803</t>
  </si>
  <si>
    <t>CUST-02415</t>
  </si>
  <si>
    <t>CUST-01015</t>
  </si>
  <si>
    <t>CUST-01211</t>
  </si>
  <si>
    <t>CUST-03191</t>
  </si>
  <si>
    <t>CUST-03473</t>
  </si>
  <si>
    <t>CUST-00842</t>
  </si>
  <si>
    <t>CUST-02486</t>
  </si>
  <si>
    <t>CUST-00773</t>
  </si>
  <si>
    <t>CUST-03211</t>
  </si>
  <si>
    <t>CUST-02819</t>
  </si>
  <si>
    <t>CUST-02500</t>
  </si>
  <si>
    <t>CUST-01165</t>
  </si>
  <si>
    <t>CUST-02641</t>
  </si>
  <si>
    <t>CUST-02308</t>
  </si>
  <si>
    <t>CUST-02663</t>
  </si>
  <si>
    <t>CUST-02821</t>
  </si>
  <si>
    <t>CUST-01753</t>
  </si>
  <si>
    <t>CUST-00189</t>
  </si>
  <si>
    <t>CUST-03229</t>
  </si>
  <si>
    <t>CUST-01384</t>
  </si>
  <si>
    <t>CUST-01323</t>
  </si>
  <si>
    <t>CUST-02027</t>
  </si>
  <si>
    <t>CUST-01760</t>
  </si>
  <si>
    <t>CUST-01630</t>
  </si>
  <si>
    <t>CUST-02994</t>
  </si>
  <si>
    <t>CUST-03171</t>
  </si>
  <si>
    <t>CUST-02796</t>
  </si>
  <si>
    <t>CUST-01026</t>
  </si>
  <si>
    <t>CUST-00562</t>
  </si>
  <si>
    <t>CUST-00423</t>
  </si>
  <si>
    <t>CUST-00366</t>
  </si>
  <si>
    <t>CUST-01957</t>
  </si>
  <si>
    <t>CUST-01730</t>
  </si>
  <si>
    <t>CUST-03347</t>
  </si>
  <si>
    <t>CUST-02850</t>
  </si>
  <si>
    <t>CUST-00544</t>
  </si>
  <si>
    <t>CUST-00213</t>
  </si>
  <si>
    <t>CUST-01524</t>
  </si>
  <si>
    <t>CUST-00005</t>
  </si>
  <si>
    <t>CUST-01759</t>
  </si>
  <si>
    <t>CUST-00145</t>
  </si>
  <si>
    <t>CUST-00011</t>
  </si>
  <si>
    <t>CUST-00051</t>
  </si>
  <si>
    <t>CUST-01045</t>
  </si>
  <si>
    <t>CUST-00615</t>
  </si>
  <si>
    <t>CUST-00920</t>
  </si>
  <si>
    <t>CUST-00490</t>
  </si>
  <si>
    <t>CUST-01112</t>
  </si>
  <si>
    <t>CUST-02342</t>
  </si>
  <si>
    <t>CUST-02758</t>
  </si>
  <si>
    <t>CUST-00228</t>
  </si>
  <si>
    <t>CUST-00248</t>
  </si>
  <si>
    <t>CUST-01270</t>
  </si>
  <si>
    <t>CUST-01137</t>
  </si>
  <si>
    <t>CUST-00338</t>
  </si>
  <si>
    <t>CUST-01735</t>
  </si>
  <si>
    <t>CUST-03143</t>
  </si>
  <si>
    <t>CUST-02575</t>
  </si>
  <si>
    <t>CUST-02076</t>
  </si>
  <si>
    <t>CUST-00884</t>
  </si>
  <si>
    <t>CUST-00057</t>
  </si>
  <si>
    <t>CUST-02095</t>
  </si>
  <si>
    <t>CUST-00069</t>
  </si>
  <si>
    <t>CUST-02798</t>
  </si>
  <si>
    <t>CUST-01497</t>
  </si>
  <si>
    <t>CUST-00541</t>
  </si>
  <si>
    <t>CUST-02047</t>
  </si>
  <si>
    <t>CUST-00462</t>
  </si>
  <si>
    <t>CUST-02028</t>
  </si>
  <si>
    <t>CUST-03156</t>
  </si>
  <si>
    <t>CUST-03310</t>
  </si>
  <si>
    <t>CUST-01601</t>
  </si>
  <si>
    <t>CUST-02033</t>
  </si>
  <si>
    <t>CUST-02918</t>
  </si>
  <si>
    <t>CUST-00262</t>
  </si>
  <si>
    <t>CUST-03160</t>
  </si>
  <si>
    <t>CUST-00684</t>
  </si>
  <si>
    <t>CUST-02119</t>
  </si>
  <si>
    <t>CUST-01421</t>
  </si>
  <si>
    <t>CUST-00672</t>
  </si>
  <si>
    <t>CUST-02990</t>
  </si>
  <si>
    <t>CUST-00238</t>
  </si>
  <si>
    <t>CUST-00354</t>
  </si>
  <si>
    <t>CUST-02508</t>
  </si>
  <si>
    <t>CUST-01267</t>
  </si>
  <si>
    <t>CUST-03385</t>
  </si>
  <si>
    <t>CUST-00881</t>
  </si>
  <si>
    <t>CUST-00608</t>
  </si>
  <si>
    <t>CUST-02913</t>
  </si>
  <si>
    <t>CUST-02104</t>
  </si>
  <si>
    <t>CUST-01853</t>
  </si>
  <si>
    <t>CUST-00536</t>
  </si>
  <si>
    <t>CUST-03374</t>
  </si>
  <si>
    <t>CUST-01525</t>
  </si>
  <si>
    <t>CUST-03330</t>
  </si>
  <si>
    <t>CUST-00371</t>
  </si>
  <si>
    <t>CUST-03001</t>
  </si>
  <si>
    <t>CUST-01898</t>
  </si>
  <si>
    <t>CUST-02171</t>
  </si>
  <si>
    <t>CUST-00426</t>
  </si>
  <si>
    <t>CUST-03478</t>
  </si>
  <si>
    <t>CUST-00955</t>
  </si>
  <si>
    <t>CUST-00617</t>
  </si>
  <si>
    <t>CUST-02424</t>
  </si>
  <si>
    <t>CUST-00822</t>
  </si>
  <si>
    <t>CUST-02266</t>
  </si>
  <si>
    <t>CUST-01157</t>
  </si>
  <si>
    <t>CUST-00246</t>
  </si>
  <si>
    <t>CUST-02915</t>
  </si>
  <si>
    <t>CUST-02196</t>
  </si>
  <si>
    <t>CUST-01666</t>
  </si>
  <si>
    <t>CUST-00674</t>
  </si>
  <si>
    <t>CUST-00558</t>
  </si>
  <si>
    <t>CUST-00306</t>
  </si>
  <si>
    <t>CUST-01114</t>
  </si>
  <si>
    <t>CUST-01303</t>
  </si>
  <si>
    <t>CUST-01909</t>
  </si>
  <si>
    <t>CUST-03281</t>
  </si>
  <si>
    <t>CUST-01070</t>
  </si>
  <si>
    <t>CUST-01782</t>
  </si>
  <si>
    <t>CUST-02611</t>
  </si>
  <si>
    <t>CUST-02379</t>
  </si>
  <si>
    <t>CUST-01878</t>
  </si>
  <si>
    <t>CUST-02871</t>
  </si>
  <si>
    <t>CUST-00156</t>
  </si>
  <si>
    <t>CUST-02465</t>
  </si>
  <si>
    <t>CUST-00082</t>
  </si>
  <si>
    <t>CUST-01958</t>
  </si>
  <si>
    <t>CUST-01732</t>
  </si>
  <si>
    <t>CUST-00231</t>
  </si>
  <si>
    <t>CUST-00722</t>
  </si>
  <si>
    <t>CUST-01827</t>
  </si>
  <si>
    <t>CUST-02256</t>
  </si>
  <si>
    <t>CUST-02044</t>
  </si>
  <si>
    <t>CUST-02652</t>
  </si>
  <si>
    <t>CUST-00142</t>
  </si>
  <si>
    <t>CUST-00880</t>
  </si>
  <si>
    <t>CUST-00708</t>
  </si>
  <si>
    <t>CUST-01568</t>
  </si>
  <si>
    <t>CUST-03366</t>
  </si>
  <si>
    <t>CUST-01889</t>
  </si>
  <si>
    <t>CUST-00502</t>
  </si>
  <si>
    <t>CUST-00377</t>
  </si>
  <si>
    <t>CUST-03315</t>
  </si>
  <si>
    <t>CUST-00810</t>
  </si>
  <si>
    <t>CUST-00817</t>
  </si>
  <si>
    <t>CUST-01021</t>
  </si>
  <si>
    <t>CUST-02427</t>
  </si>
  <si>
    <t>CUST-01454</t>
  </si>
  <si>
    <t>CUST-03130</t>
  </si>
  <si>
    <t>CUST-03344</t>
  </si>
  <si>
    <t>CUST-01092</t>
  </si>
  <si>
    <t>CUST-00654</t>
  </si>
  <si>
    <t>CUST-03141</t>
  </si>
  <si>
    <t>CUST-00121</t>
  </si>
  <si>
    <t>CUST-03201</t>
  </si>
  <si>
    <t>CUST-01410</t>
  </si>
  <si>
    <t>CUST-01965</t>
  </si>
  <si>
    <t>CUST-01108</t>
  </si>
  <si>
    <t>CUST-01318</t>
  </si>
  <si>
    <t>CUST-01538</t>
  </si>
  <si>
    <t>CUST-02488</t>
  </si>
  <si>
    <t>CUST-02999</t>
  </si>
  <si>
    <t>CUST-02241</t>
  </si>
  <si>
    <t>CUST-01385</t>
  </si>
  <si>
    <t>CUST-01401</t>
  </si>
  <si>
    <t>CUST-01767</t>
  </si>
  <si>
    <t>CUST-01677</t>
  </si>
  <si>
    <t>CUST-00393</t>
  </si>
  <si>
    <t>CUST-01610</t>
  </si>
  <si>
    <t>CUST-00630</t>
  </si>
  <si>
    <t>CUST-00415</t>
  </si>
  <si>
    <t>CUST-03395</t>
  </si>
  <si>
    <t>CUST-02876</t>
  </si>
  <si>
    <t>CUST-02986</t>
  </si>
  <si>
    <t>CUST-00522</t>
  </si>
  <si>
    <t>CUST-03007</t>
  </si>
  <si>
    <t>CUST-01550</t>
  </si>
  <si>
    <t>CUST-00915</t>
  </si>
  <si>
    <t>CUST-00714</t>
  </si>
  <si>
    <t>CUST-03244</t>
  </si>
  <si>
    <t>CUST-00646</t>
  </si>
  <si>
    <t>CUST-01322</t>
  </si>
  <si>
    <t>CUST-01379</t>
  </si>
  <si>
    <t>CUST-01531</t>
  </si>
  <si>
    <t>CUST-01495</t>
  </si>
  <si>
    <t>CUST-03468</t>
  </si>
  <si>
    <t>CUST-03172</t>
  </si>
  <si>
    <t>CUST-00244</t>
  </si>
  <si>
    <t>CUST-03287</t>
  </si>
  <si>
    <t>CUST-00746</t>
  </si>
  <si>
    <t>CUST-03485</t>
  </si>
  <si>
    <t>CUST-02020</t>
  </si>
  <si>
    <t>CUST-00198</t>
  </si>
  <si>
    <t>CUST-01830</t>
  </si>
  <si>
    <t>CUST-02606</t>
  </si>
  <si>
    <t>CUST-01309</t>
  </si>
  <si>
    <t>CUST-01436</t>
  </si>
  <si>
    <t>CUST-02321</t>
  </si>
  <si>
    <t>CUST-00613</t>
  </si>
  <si>
    <t>CUST-00461</t>
  </si>
  <si>
    <t>CUST-01310</t>
  </si>
  <si>
    <t>CUST-01569</t>
  </si>
  <si>
    <t>CUST-02344</t>
  </si>
  <si>
    <t>CUST-01129</t>
  </si>
  <si>
    <t>CUST-01877</t>
  </si>
  <si>
    <t>CUST-02194</t>
  </si>
  <si>
    <t>CUST-01132</t>
  </si>
  <si>
    <t>CUST-02312</t>
  </si>
  <si>
    <t>CUST-00927</t>
  </si>
  <si>
    <t>CUST-01514</t>
  </si>
  <si>
    <t>CUST-01588</t>
  </si>
  <si>
    <t>CUST-01929</t>
  </si>
  <si>
    <t>CUST-03457</t>
  </si>
  <si>
    <t>CUST-00336</t>
  </si>
  <si>
    <t>CUST-00700</t>
  </si>
  <si>
    <t>CUST-01207</t>
  </si>
  <si>
    <t>CUST-01752</t>
  </si>
  <si>
    <t>CUST-01478</t>
  </si>
  <si>
    <t>CUST-00620</t>
  </si>
  <si>
    <t>CUST-01079</t>
  </si>
  <si>
    <t>CUST-01696</t>
  </si>
  <si>
    <t>CUST-03417</t>
  </si>
  <si>
    <t>CUST-00828</t>
  </si>
  <si>
    <t>CUST-02799</t>
  </si>
  <si>
    <t>CUST-00517</t>
  </si>
  <si>
    <t>CUST-03311</t>
  </si>
  <si>
    <t>CUST-00709</t>
  </si>
  <si>
    <t>CUST-00493</t>
  </si>
  <si>
    <t>CUST-03279</t>
  </si>
  <si>
    <t>CUST-03498</t>
  </si>
  <si>
    <t>CUST-02346</t>
  </si>
  <si>
    <t>CUST-02815</t>
  </si>
  <si>
    <t>CUST-03444</t>
  </si>
  <si>
    <t>CUST-02057</t>
  </si>
  <si>
    <t>CUST-02268</t>
  </si>
  <si>
    <t>CUST-00668</t>
  </si>
  <si>
    <t>CUST-00907</t>
  </si>
  <si>
    <t>CUST-02776</t>
  </si>
  <si>
    <t>CUST-02463</t>
  </si>
  <si>
    <t>CUST-03197</t>
  </si>
  <si>
    <t>CUST-00031</t>
  </si>
  <si>
    <t>CUST-01103</t>
  </si>
  <si>
    <t>CUST-03068</t>
  </si>
  <si>
    <t>CUST-01942</t>
  </si>
  <si>
    <t>CUST-01411</t>
  </si>
  <si>
    <t>CUST-03035</t>
  </si>
  <si>
    <t>CUST-00866</t>
  </si>
  <si>
    <t>CUST-00770</t>
  </si>
  <si>
    <t>CUST-01104</t>
  </si>
  <si>
    <t>CUST-03432</t>
  </si>
  <si>
    <t>CUST-03111</t>
  </si>
  <si>
    <t>CUST-01274</t>
  </si>
  <si>
    <t>CUST-03349</t>
  </si>
  <si>
    <t>CUST-00083</t>
  </si>
  <si>
    <t>CUST-01101</t>
  </si>
  <si>
    <t>CUST-00202</t>
  </si>
  <si>
    <t>CUST-01358</t>
  </si>
  <si>
    <t>CUST-00159</t>
  </si>
  <si>
    <t>CUST-00590</t>
  </si>
  <si>
    <t>CUST-00934</t>
  </si>
  <si>
    <t>CUST-00269</t>
  </si>
  <si>
    <t>CUST-02003</t>
  </si>
  <si>
    <t>CUST-00991</t>
  </si>
  <si>
    <t>CUST-02791</t>
  </si>
  <si>
    <t>CUST-02069</t>
  </si>
  <si>
    <t>CUST-01123</t>
  </si>
  <si>
    <t>CUST-02404</t>
  </si>
  <si>
    <t>CUST-01022</t>
  </si>
  <si>
    <t>CUST-03429</t>
  </si>
  <si>
    <t>CUST-02330</t>
  </si>
  <si>
    <t>CUST-01653</t>
  </si>
  <si>
    <t>CUST-01477</t>
  </si>
  <si>
    <t>CUST-02932</t>
  </si>
  <si>
    <t>CUST-02333</t>
  </si>
  <si>
    <t>CUST-02328</t>
  </si>
  <si>
    <t>CUST-03499</t>
  </si>
  <si>
    <t>CUST-01404</t>
  </si>
  <si>
    <t>CUST-01998</t>
  </si>
  <si>
    <t>CUST-03118</t>
  </si>
  <si>
    <t>CUST-01284</t>
  </si>
  <si>
    <t>CUST-00020</t>
  </si>
  <si>
    <t>CUST-01121</t>
  </si>
  <si>
    <t>CUST-00531</t>
  </si>
  <si>
    <t>CUST-02595</t>
  </si>
  <si>
    <t>CUST-02585</t>
  </si>
  <si>
    <t>CUST-02789</t>
  </si>
  <si>
    <t>CUST-02492</t>
  </si>
  <si>
    <t>CUST-02714</t>
  </si>
  <si>
    <t>CUST-02300</t>
  </si>
  <si>
    <t>CUST-01974</t>
  </si>
  <si>
    <t>CUST-02624</t>
  </si>
  <si>
    <t>CUST-01135</t>
  </si>
  <si>
    <t>CUST-00233</t>
  </si>
  <si>
    <t>CUST-02706</t>
  </si>
  <si>
    <t>CUST-02685</t>
  </si>
  <si>
    <t>CUST-01591</t>
  </si>
  <si>
    <t>CUST-02389</t>
  </si>
  <si>
    <t>CUST-02812</t>
  </si>
  <si>
    <t>CUST-03377</t>
  </si>
  <si>
    <t>CUST-01238</t>
  </si>
  <si>
    <t>CUST-00772</t>
  </si>
  <si>
    <t>CUST-01881</t>
  </si>
  <si>
    <t>CUST-02599</t>
  </si>
  <si>
    <t>CUST-00894</t>
  </si>
  <si>
    <t>CUST-01900</t>
  </si>
  <si>
    <t>CUST-02399</t>
  </si>
  <si>
    <t>CUST-01523</t>
  </si>
  <si>
    <t>CUST-01723</t>
  </si>
  <si>
    <t>CUST-00911</t>
  </si>
  <si>
    <t>CUST-02681</t>
  </si>
  <si>
    <t>CUST-02971</t>
  </si>
  <si>
    <t>CUST-01736</t>
  </si>
  <si>
    <t>CUST-01204</t>
  </si>
  <si>
    <t>CUST-02615</t>
  </si>
  <si>
    <t>CUST-00917</t>
  </si>
  <si>
    <t>CUST-02920</t>
  </si>
  <si>
    <t>CUST-03193</t>
  </si>
  <si>
    <t>CUST-00851</t>
  </si>
  <si>
    <t>CUST-00012</t>
  </si>
  <si>
    <t>CUST-00453</t>
  </si>
  <si>
    <t>CUST-01082</t>
  </si>
  <si>
    <t>CUST-00390</t>
  </si>
  <si>
    <t>CUST-00162</t>
  </si>
  <si>
    <t>CUST-01476</t>
  </si>
  <si>
    <t>CUST-01745</t>
  </si>
  <si>
    <t>CUST-00040</t>
  </si>
  <si>
    <t>CUST-01347</t>
  </si>
  <si>
    <t>CUST-01793</t>
  </si>
  <si>
    <t>CUST-01527</t>
  </si>
  <si>
    <t>CUST-01629</t>
  </si>
  <si>
    <t>CUST-00206</t>
  </si>
  <si>
    <t>CUST-00079</t>
  </si>
  <si>
    <t>CUST-01472</t>
  </si>
  <si>
    <t>CUST-01868</t>
  </si>
  <si>
    <t>CUST-01222</t>
  </si>
  <si>
    <t>CUST-03375</t>
  </si>
  <si>
    <t>CUST-02062</t>
  </si>
  <si>
    <t>CUST-01279</t>
  </si>
  <si>
    <t>CUST-02567</t>
  </si>
  <si>
    <t>CUST-00781</t>
  </si>
  <si>
    <t>CUST-03101</t>
  </si>
  <si>
    <t>CUST-02993</t>
  </si>
  <si>
    <t>CUST-02187</t>
  </si>
  <si>
    <t>CUST-00676</t>
  </si>
  <si>
    <t>CUST-00693</t>
  </si>
  <si>
    <t>CUST-00827</t>
  </si>
  <si>
    <t>CUST-03406</t>
  </si>
  <si>
    <t>CUST-01158</t>
  </si>
  <si>
    <t>CUST-02096</t>
  </si>
  <si>
    <t>CUST-01106</t>
  </si>
  <si>
    <t>CUST-02416</t>
  </si>
  <si>
    <t>CUST-01234</t>
  </si>
  <si>
    <t>CUST-02711</t>
  </si>
  <si>
    <t>CUST-02242</t>
  </si>
  <si>
    <t>CUST-01502</t>
  </si>
  <si>
    <t>CUST-01944</t>
  </si>
  <si>
    <t>CUST-01708</t>
  </si>
  <si>
    <t>CUST-02682</t>
  </si>
  <si>
    <t>CUST-01360</t>
  </si>
  <si>
    <t>CUST-00207</t>
  </si>
  <si>
    <t>CUST-00009</t>
  </si>
  <si>
    <t>CUST-02936</t>
  </si>
  <si>
    <t>CUST-00743</t>
  </si>
  <si>
    <t>CUST-02505</t>
  </si>
  <si>
    <t>CUST-02804</t>
  </si>
  <si>
    <t>CUST-01806</t>
  </si>
  <si>
    <t>CUST-00260</t>
  </si>
  <si>
    <t>CUST-02683</t>
  </si>
  <si>
    <t>CUST-02283</t>
  </si>
  <si>
    <t>CUST-02127</t>
  </si>
  <si>
    <t>CUST-02820</t>
  </si>
  <si>
    <t>CUST-02719</t>
  </si>
  <si>
    <t>CUST-00048</t>
  </si>
  <si>
    <t>CUST-03490</t>
  </si>
  <si>
    <t>CUST-00678</t>
  </si>
  <si>
    <t>CUST-02420</t>
  </si>
  <si>
    <t>CUST-00463</t>
  </si>
  <si>
    <t>CUST-03053</t>
  </si>
  <si>
    <t>CUST-00487</t>
  </si>
  <si>
    <t>CUST-01832</t>
  </si>
  <si>
    <t>CUST-00425</t>
  </si>
  <si>
    <t>CUST-00323</t>
  </si>
  <si>
    <t>CUST-01652</t>
  </si>
  <si>
    <t>CUST-00913</t>
  </si>
  <si>
    <t>CUST-00750</t>
  </si>
  <si>
    <t>CUST-03078</t>
  </si>
  <si>
    <t>CUST-03424</t>
  </si>
  <si>
    <t>CUST-02826</t>
  </si>
  <si>
    <t>CUST-02658</t>
  </si>
  <si>
    <t>CUST-01314</t>
  </si>
  <si>
    <t>CUST-00596</t>
  </si>
  <si>
    <t>CUST-00819</t>
  </si>
  <si>
    <t>CUST-03073</t>
  </si>
  <si>
    <t>CUST-01174</t>
  </si>
  <si>
    <t>CUST-00420</t>
  </si>
  <si>
    <t>CUST-00836</t>
  </si>
  <si>
    <t>CUST-00133</t>
  </si>
  <si>
    <t>CUST-03335</t>
  </si>
  <si>
    <t>CUST-00104</t>
  </si>
  <si>
    <t>CUST-02762</t>
  </si>
  <si>
    <t>CUST-00018</t>
  </si>
  <si>
    <t>CUST-00552</t>
  </si>
  <si>
    <t>CUST-01874</t>
  </si>
  <si>
    <t>CUST-03163</t>
  </si>
  <si>
    <t>CUST-00191</t>
  </si>
  <si>
    <t>CUST-00442</t>
  </si>
  <si>
    <t>CUST-03378</t>
  </si>
  <si>
    <t>CUST-03491</t>
  </si>
  <si>
    <t>CUST-00769</t>
  </si>
  <si>
    <t>CUST-02503</t>
  </si>
  <si>
    <t>CUST-03367</t>
  </si>
  <si>
    <t>CUST-02017</t>
  </si>
  <si>
    <t>CUST-02244</t>
  </si>
  <si>
    <t>CUST-01455</t>
  </si>
  <si>
    <t>CUST-03016</t>
  </si>
  <si>
    <t>CUST-02388</t>
  </si>
  <si>
    <t>CUST-02304</t>
  </si>
  <si>
    <t>CUST-03117</t>
  </si>
  <si>
    <t>CUST-02910</t>
  </si>
  <si>
    <t>CUST-02844</t>
  </si>
  <si>
    <t>CUST-02755</t>
  </si>
  <si>
    <t>CUST-02813</t>
  </si>
  <si>
    <t>CUST-02557</t>
  </si>
  <si>
    <t>CUST-02064</t>
  </si>
  <si>
    <t>CUST-01225</t>
  </si>
  <si>
    <t>CUST-00566</t>
  </si>
  <si>
    <t>CUST-01855</t>
  </si>
  <si>
    <t>CUST-01405</t>
  </si>
  <si>
    <t>CUST-02065</t>
  </si>
  <si>
    <t>CUST-00823</t>
  </si>
  <si>
    <t>CUST-00102</t>
  </si>
  <si>
    <t>CUST-03368</t>
  </si>
  <si>
    <t>CUST-02107</t>
  </si>
  <si>
    <t>CUST-01313</t>
  </si>
  <si>
    <t>CUST-00686</t>
  </si>
  <si>
    <t>CUST-00180</t>
  </si>
  <si>
    <t>CUST-01581</t>
  </si>
  <si>
    <t>CUST-00164</t>
  </si>
  <si>
    <t>CUST-01144</t>
  </si>
  <si>
    <t>CUST-00167</t>
  </si>
  <si>
    <t>CUST-00727</t>
  </si>
  <si>
    <t>CUST-01205</t>
  </si>
  <si>
    <t>CUST-03025</t>
  </si>
  <si>
    <t>CUST-02596</t>
  </si>
  <si>
    <t>CUST-03400</t>
  </si>
  <si>
    <t>CUST-00832</t>
  </si>
  <si>
    <t>CUST-00054</t>
  </si>
  <si>
    <t>CUST-02839</t>
  </si>
  <si>
    <t>CUST-00024</t>
  </si>
  <si>
    <t>CUST-00489</t>
  </si>
  <si>
    <t>CUST-02631</t>
  </si>
  <si>
    <t>CUST-00470</t>
  </si>
  <si>
    <t>CUST-01203</t>
  </si>
  <si>
    <t>CUST-00653</t>
  </si>
  <si>
    <t>CUST-02527</t>
  </si>
  <si>
    <t>CUST-00796</t>
  </si>
  <si>
    <t>CUST-00410</t>
  </si>
  <si>
    <t>CUST-01243</t>
  </si>
  <si>
    <t>CUST-01191</t>
  </si>
  <si>
    <t>CUST-00584</t>
  </si>
  <si>
    <t>CUST-00070</t>
  </si>
  <si>
    <t>CUST-01774</t>
  </si>
  <si>
    <t>CUST-02582</t>
  </si>
  <si>
    <t>CUST-01590</t>
  </si>
  <si>
    <t>CUST-01060</t>
  </si>
  <si>
    <t>CUST-00730</t>
  </si>
  <si>
    <t>CUST-02191</t>
  </si>
  <si>
    <t>CUST-00098</t>
  </si>
  <si>
    <t>CUST-03423</t>
  </si>
  <si>
    <t>CUST-02808</t>
  </si>
  <si>
    <t>CUST-00864</t>
  </si>
  <si>
    <t>CUST-02185</t>
  </si>
  <si>
    <t>CUST-03066</t>
  </si>
  <si>
    <t>CUST-01249</t>
  </si>
  <si>
    <t>CUST-00021</t>
  </si>
  <si>
    <t>CUST-00505</t>
  </si>
  <si>
    <t>CUST-00046</t>
  </si>
  <si>
    <t>CUST-01221</t>
  </si>
  <si>
    <t>CUST-01209</t>
  </si>
  <si>
    <t>CUST-00559</t>
  </si>
  <si>
    <t>CUST-01154</t>
  </si>
  <si>
    <t>CUST-00435</t>
  </si>
  <si>
    <t>CUST-02122</t>
  </si>
  <si>
    <t>CUST-02666</t>
  </si>
  <si>
    <t>CUST-02739</t>
  </si>
  <si>
    <t>CUST-01083</t>
  </si>
  <si>
    <t>CUST-01995</t>
  </si>
  <si>
    <t>CUST-03174</t>
  </si>
  <si>
    <t>CUST-01966</t>
  </si>
  <si>
    <t>CUST-01134</t>
  </si>
  <si>
    <t>CUST-01009</t>
  </si>
  <si>
    <t>CUST-03309</t>
  </si>
  <si>
    <t>CUST-01345</t>
  </si>
  <si>
    <t>CUST-01991</t>
  </si>
  <si>
    <t>CUST-00793</t>
  </si>
  <si>
    <t>CUST-02980</t>
  </si>
  <si>
    <t>CUST-00077</t>
  </si>
  <si>
    <t>CUST-03386</t>
  </si>
  <si>
    <t>CUST-03329</t>
  </si>
  <si>
    <t>CUST-00950</t>
  </si>
  <si>
    <t>CUST-01470</t>
  </si>
  <si>
    <t>CUST-02320</t>
  </si>
  <si>
    <t>CUST-03102</t>
  </si>
  <si>
    <t>CUST-03474</t>
  </si>
  <si>
    <t>CUST-00044</t>
  </si>
  <si>
    <t>CUST-02053</t>
  </si>
  <si>
    <t>CUST-00549</t>
  </si>
  <si>
    <t>CUST-01934</t>
  </si>
  <si>
    <t>CUST-00151</t>
  </si>
  <si>
    <t>CUST-02472</t>
  </si>
  <si>
    <t>CUST-03390</t>
  </si>
  <si>
    <t>CUST-01518</t>
  </si>
  <si>
    <t>CUST-02858</t>
  </si>
  <si>
    <t>CUST-01758</t>
  </si>
  <si>
    <t>CUST-00733</t>
  </si>
  <si>
    <t>CUST-02139</t>
  </si>
  <si>
    <t>CUST-00092</t>
  </si>
  <si>
    <t>CUST-01699</t>
  </si>
  <si>
    <t>CUST-00867</t>
  </si>
  <si>
    <t>CUST-01802</t>
  </si>
  <si>
    <t>CUST-02475</t>
  </si>
  <si>
    <t>CUST-01446</t>
  </si>
  <si>
    <t>CUST-02116</t>
  </si>
  <si>
    <t>CUST-01542</t>
  </si>
  <si>
    <t>CUST-01543</t>
  </si>
  <si>
    <t>CUST-00177</t>
  </si>
  <si>
    <t>CUST-01973</t>
  </si>
  <si>
    <t>CUST-02481</t>
  </si>
  <si>
    <t>CUST-00445</t>
  </si>
  <si>
    <t>CUST-01579</t>
  </si>
  <si>
    <t>CUST-02350</t>
  </si>
  <si>
    <t>CUST-03255</t>
  </si>
  <si>
    <t>CUST-00899</t>
  </si>
  <si>
    <t>CUST-02948</t>
  </si>
  <si>
    <t>CUST-02455</t>
  </si>
  <si>
    <t>CUST-01058</t>
  </si>
  <si>
    <t>CUST-02462</t>
  </si>
  <si>
    <t>CUST-02061</t>
  </si>
  <si>
    <t>CUST-01668</t>
  </si>
  <si>
    <t>CUST-01424</t>
  </si>
  <si>
    <t>CUST-02975</t>
  </si>
  <si>
    <t>CUST-03289</t>
  </si>
  <si>
    <t>CUST-02792</t>
  </si>
  <si>
    <t>CUST-01975</t>
  </si>
  <si>
    <t>CUST-01057</t>
  </si>
  <si>
    <t>CUST-01056</t>
  </si>
  <si>
    <t>CUST-03019</t>
  </si>
  <si>
    <t>CUST-03154</t>
  </si>
  <si>
    <t>CUST-01661</t>
  </si>
  <si>
    <t>CUST-01040</t>
  </si>
  <si>
    <t>CUST-02788</t>
  </si>
  <si>
    <t>CUST-01071</t>
  </si>
  <si>
    <t>CUST-01746</t>
  </si>
  <si>
    <t>CUST-02818</t>
  </si>
  <si>
    <t>CUST-03014</t>
  </si>
  <si>
    <t>CUST-00483</t>
  </si>
  <si>
    <t>CUST-02905</t>
  </si>
  <si>
    <t>CUST-00775</t>
  </si>
  <si>
    <t>CUST-02451</t>
  </si>
  <si>
    <t>CUST-01043</t>
  </si>
  <si>
    <t>CUST-01743</t>
  </si>
  <si>
    <t>CUST-02121</t>
  </si>
  <si>
    <t>CUST-03235</t>
  </si>
  <si>
    <t>CUST-02291</t>
  </si>
  <si>
    <t>CUST-01447</t>
  </si>
  <si>
    <t>CUST-02113</t>
  </si>
  <si>
    <t>CUST-00138</t>
  </si>
  <si>
    <t>CUST-03064</t>
  </si>
  <si>
    <t>CUST-02623</t>
  </si>
  <si>
    <t>CUST-00411</t>
  </si>
  <si>
    <t>CUST-03220</t>
  </si>
  <si>
    <t>CUST-02605</t>
  </si>
  <si>
    <t>CUST-00362</t>
  </si>
  <si>
    <t>CUST-01078</t>
  </si>
  <si>
    <t>CUST-01519</t>
  </si>
  <si>
    <t>CUST-02953</t>
  </si>
  <si>
    <t>CUST-02275</t>
  </si>
  <si>
    <t>CUST-00724</t>
  </si>
  <si>
    <t>CUST-03480</t>
  </si>
  <si>
    <t>CUST-01938</t>
  </si>
  <si>
    <t>CUST-01931</t>
  </si>
  <si>
    <t>CUST-02515</t>
  </si>
  <si>
    <t>CUST-02769</t>
  </si>
  <si>
    <t>CUST-00639</t>
  </si>
  <si>
    <t>CUST-03426</t>
  </si>
  <si>
    <t>CUST-00749</t>
  </si>
  <si>
    <t>CUST-01952</t>
  </si>
  <si>
    <t>CUST-00381</t>
  </si>
  <si>
    <t>CUST-03278</t>
  </si>
  <si>
    <t>CUST-02773</t>
  </si>
  <si>
    <t>CUST-00863</t>
  </si>
  <si>
    <t>CUST-02043</t>
  </si>
  <si>
    <t>CUST-00972</t>
  </si>
  <si>
    <t>CUST-00767</t>
  </si>
  <si>
    <t>CUST-01333</t>
  </si>
  <si>
    <t>CUST-01885</t>
  </si>
  <si>
    <t>CUST-00134</t>
  </si>
  <si>
    <t>CUST-01960</t>
  </si>
  <si>
    <t>CUST-03274</t>
  </si>
  <si>
    <t>CUST-00222</t>
  </si>
  <si>
    <t>CUST-01148</t>
  </si>
  <si>
    <t>CUST-02011</t>
  </si>
  <si>
    <t>CUST-01914</t>
  </si>
  <si>
    <t>CUST-00554</t>
  </si>
  <si>
    <t>CUST-00118</t>
  </si>
  <si>
    <t>CUST-03435</t>
  </si>
  <si>
    <t>CUST-02514</t>
  </si>
  <si>
    <t>CUST-01408</t>
  </si>
  <si>
    <t>CUST-01285</t>
  </si>
  <si>
    <t>CUST-02480</t>
  </si>
  <si>
    <t>CUST-01845</t>
  </si>
  <si>
    <t>CUST-03047</t>
  </si>
  <si>
    <t>CUST-01627</t>
  </si>
  <si>
    <t>CUST-00392</t>
  </si>
  <si>
    <t>CUST-00322</t>
  </si>
  <si>
    <t>CUST-01997</t>
  </si>
  <si>
    <t>CUST-00687</t>
  </si>
  <si>
    <t>CUST-01268</t>
  </si>
  <si>
    <t>CUST-00346</t>
  </si>
  <si>
    <t>CUST-03217</t>
  </si>
  <si>
    <t>CUST-02303</t>
  </si>
  <si>
    <t>CUST-00715</t>
  </si>
  <si>
    <t>CUST-02363</t>
  </si>
  <si>
    <t>CUST-00538</t>
  </si>
  <si>
    <t>CUST-01065</t>
  </si>
  <si>
    <t>CUST-00681</t>
  </si>
  <si>
    <t>CUST-03348</t>
  </si>
  <si>
    <t>CUST-01926</t>
  </si>
  <si>
    <t>CUST-03456</t>
  </si>
  <si>
    <t>CUST-01353</t>
  </si>
  <si>
    <t>CUST-01522</t>
  </si>
  <si>
    <t>CUST-02855</t>
  </si>
  <si>
    <t>CUST-02297</t>
  </si>
  <si>
    <t>CUST-02246</t>
  </si>
  <si>
    <t>CUST-00035</t>
  </si>
  <si>
    <t>CUST-01922</t>
  </si>
  <si>
    <t>CUST-03340</t>
  </si>
  <si>
    <t>CUST-00001</t>
  </si>
  <si>
    <t>CUST-01244</t>
  </si>
  <si>
    <t>CUST-00931</t>
  </si>
  <si>
    <t>CUST-01617</t>
  </si>
  <si>
    <t>CUST-01277</t>
  </si>
  <si>
    <t>CUST-00954</t>
  </si>
  <si>
    <t>CUST-00091</t>
  </si>
  <si>
    <t>CUST-00904</t>
  </si>
  <si>
    <t>CUST-00080</t>
  </si>
  <si>
    <t>CUST-00204</t>
  </si>
  <si>
    <t>CUST-01167</t>
  </si>
  <si>
    <t>CUST-02609</t>
  </si>
  <si>
    <t>CUST-00748</t>
  </si>
  <si>
    <t>CUST-03179</t>
  </si>
  <si>
    <t>CUST-02697</t>
  </si>
  <si>
    <t>CUST-00037</t>
  </si>
  <si>
    <t>CUST-02381</t>
  </si>
  <si>
    <t>CUST-01330</t>
  </si>
  <si>
    <t>CUST-02593</t>
  </si>
  <si>
    <t>CUST-00814</t>
  </si>
  <si>
    <t>CUST-01972</t>
  </si>
  <si>
    <t>CUST-02578</t>
  </si>
  <si>
    <t>CUST-01324</t>
  </si>
  <si>
    <t>CUST-01937</t>
  </si>
  <si>
    <t>CUST-03012</t>
  </si>
  <si>
    <t>CUST-02048</t>
  </si>
  <si>
    <t>CUST-02810</t>
  </si>
  <si>
    <t>CUST-01128</t>
  </si>
  <si>
    <t>CUST-01326</t>
  </si>
  <si>
    <t>CUST-02224</t>
  </si>
  <si>
    <t>CUST-01988</t>
  </si>
  <si>
    <t>CUST-00088</t>
  </si>
  <si>
    <t>CUST-02288</t>
  </si>
  <si>
    <t>CUST-00516</t>
  </si>
  <si>
    <t>CUST-02873</t>
  </si>
  <si>
    <t>CUST-00245</t>
  </si>
  <si>
    <t>CUST-03112</t>
  </si>
  <si>
    <t>CUST-03004</t>
  </si>
  <si>
    <t>CUST-03393</t>
  </si>
  <si>
    <t>CUST-01860</t>
  </si>
  <si>
    <t>CUST-02219</t>
  </si>
  <si>
    <t>CUST-01212</t>
  </si>
  <si>
    <t>CUST-02695</t>
  </si>
  <si>
    <t>CUST-02650</t>
  </si>
  <si>
    <t>CUST-00905</t>
  </si>
  <si>
    <t>CUST-02339</t>
  </si>
  <si>
    <t>CUST-03409</t>
  </si>
  <si>
    <t>CUST-01989</t>
  </si>
  <si>
    <t>CUST-02144</t>
  </si>
  <si>
    <t>CUST-00405</t>
  </si>
  <si>
    <t>CUST-03254</t>
  </si>
  <si>
    <t>CUST-02254</t>
  </si>
  <si>
    <t>CUST-03461</t>
  </si>
  <si>
    <t>CUST-03384</t>
  </si>
  <si>
    <t>CUST-02493</t>
  </si>
  <si>
    <t>CUST-01475</t>
  </si>
  <si>
    <t>CUST-02068</t>
  </si>
  <si>
    <t>CUST-00427</t>
  </si>
  <si>
    <t>CUST-03246</t>
  </si>
  <si>
    <t>CUST-02763</t>
  </si>
  <si>
    <t>CUST-03418</t>
  </si>
  <si>
    <t>CUST-02878</t>
  </si>
  <si>
    <t>CUST-00777</t>
  </si>
  <si>
    <t>CUST-02178</t>
  </si>
  <si>
    <t>CUST-02156</t>
  </si>
  <si>
    <t>CUST-03153</t>
  </si>
  <si>
    <t>CUST-02525</t>
  </si>
  <si>
    <t>CUST-03352</t>
  </si>
  <si>
    <t>CUST-00628</t>
  </si>
  <si>
    <t>CUST-03158</t>
  </si>
  <si>
    <t>CUST-02439</t>
  </si>
  <si>
    <t>CUST-03248</t>
  </si>
  <si>
    <t>CUST-02331</t>
  </si>
  <si>
    <t>CUST-00640</t>
  </si>
  <si>
    <t>CUST-01886</t>
  </si>
  <si>
    <t>CUST-00387</t>
  </si>
  <si>
    <t>CUST-00089</t>
  </si>
  <si>
    <t>CUST-01237</t>
  </si>
  <si>
    <t>CUST-01166</t>
  </si>
  <si>
    <t>CUST-01833</t>
  </si>
  <si>
    <t>CUST-03063</t>
  </si>
  <si>
    <t>CUST-00294</t>
  </si>
  <si>
    <t>CUST-01999</t>
  </si>
  <si>
    <t>CUST-01970</t>
  </si>
  <si>
    <t>CUST-01076</t>
  </si>
  <si>
    <t>CUST-01950</t>
  </si>
  <si>
    <t>CUST-01377</t>
  </si>
  <si>
    <t>CUST-01780</t>
  </si>
  <si>
    <t>CUST-03221</t>
  </si>
  <si>
    <t>CUST-00607</t>
  </si>
  <si>
    <t>CUST-02314</t>
  </si>
  <si>
    <t>CUST-02597</t>
  </si>
  <si>
    <t>CUST-00369</t>
  </si>
  <si>
    <t>CUST-02859</t>
  </si>
  <si>
    <t>CUST-00623</t>
  </si>
  <si>
    <t>CUST-00438</t>
  </si>
  <si>
    <t>CUST-03123</t>
  </si>
  <si>
    <t>CUST-00946</t>
  </si>
  <si>
    <t>CUST-03439</t>
  </si>
  <si>
    <t>CUST-02947</t>
  </si>
  <si>
    <t>CUST-00755</t>
  </si>
  <si>
    <t>CUST-02716</t>
  </si>
  <si>
    <t>CUST-01199</t>
  </si>
  <si>
    <t>CUST-00947</t>
  </si>
  <si>
    <t>CUST-00815</t>
  </si>
  <si>
    <t>CUST-00163</t>
  </si>
  <si>
    <t>CUST-01612</t>
  </si>
  <si>
    <t>CUST-00076</t>
  </si>
  <si>
    <t>CUST-02803</t>
  </si>
  <si>
    <t>CUST-02347</t>
  </si>
  <si>
    <t>CUST-01710</t>
  </si>
  <si>
    <t>CUST-02133</t>
  </si>
  <si>
    <t>CUST-02705</t>
  </si>
  <si>
    <t>CUST-02691</t>
  </si>
  <si>
    <t>CUST-00924</t>
  </si>
  <si>
    <t>CUST-02274</t>
  </si>
  <si>
    <t>CUST-02564</t>
  </si>
  <si>
    <t>CUST-01400</t>
  </si>
  <si>
    <t>CUST-00273</t>
  </si>
  <si>
    <t>CUST-00218</t>
  </si>
  <si>
    <t>CUST-02673</t>
  </si>
  <si>
    <t>CUST-02380</t>
  </si>
  <si>
    <t>CUST-02802</t>
  </si>
  <si>
    <t>CUST-03155</t>
  </si>
  <si>
    <t>CUST-01301</t>
  </si>
  <si>
    <t>CUST-03410</t>
  </si>
  <si>
    <t>CUST-01250</t>
  </si>
  <si>
    <t>CUST-00698</t>
  </si>
  <si>
    <t>CUST-02842</t>
  </si>
  <si>
    <t>CUST-02552</t>
  </si>
  <si>
    <t>CUST-02848</t>
  </si>
  <si>
    <t>CUST-03074</t>
  </si>
  <si>
    <t>CUST-02239</t>
  </si>
  <si>
    <t>CUST-03032</t>
  </si>
  <si>
    <t>CUST-01930</t>
  </si>
  <si>
    <t>CUST-00482</t>
  </si>
  <si>
    <t>CUST-00831</t>
  </si>
  <si>
    <t>CUST-01183</t>
  </si>
  <si>
    <t>CUST-02491</t>
  </si>
  <si>
    <t>CUST-02204</t>
  </si>
  <si>
    <t>CUST-01007</t>
  </si>
  <si>
    <t>CUST-02152</t>
  </si>
  <si>
    <t>CUST-01615</t>
  </si>
  <si>
    <t>CUST-00271</t>
  </si>
  <si>
    <t>CUST-03104</t>
  </si>
  <si>
    <t>CUST-00912</t>
  </si>
  <si>
    <t>CUST-03132</t>
  </si>
  <si>
    <t>CUST-00792</t>
  </si>
  <si>
    <t>CUST-02013</t>
  </si>
  <si>
    <t>CUST-02917</t>
  </si>
  <si>
    <t>CUST-03466</t>
  </si>
  <si>
    <t>CUST-02115</t>
  </si>
  <si>
    <t>CUST-01801</t>
  </si>
  <si>
    <t>CUST-00665</t>
  </si>
  <si>
    <t>CUST-01552</t>
  </si>
  <si>
    <t>CUST-02978</t>
  </si>
  <si>
    <t>CUST-00350</t>
  </si>
  <si>
    <t>CUST-02598</t>
  </si>
  <si>
    <t>CUST-02893</t>
  </si>
  <si>
    <t>CUST-01847</t>
  </si>
  <si>
    <t>CUST-01694</t>
  </si>
  <si>
    <t>CUST-03190</t>
  </si>
  <si>
    <t>CUST-00583</t>
  </si>
  <si>
    <t>CUST-02827</t>
  </si>
  <si>
    <t>CUST-01731</t>
  </si>
  <si>
    <t>CUST-01890</t>
  </si>
  <si>
    <t>CUST-01248</t>
  </si>
  <si>
    <t>CUST-01399</t>
  </si>
  <si>
    <t>CUST-01200</t>
  </si>
  <si>
    <t>CUST-03455</t>
  </si>
  <si>
    <t>CUST-03107</t>
  </si>
  <si>
    <t>CUST-03148</t>
  </si>
  <si>
    <t>CUST-00147</t>
  </si>
  <si>
    <t>CUST-00661</t>
  </si>
  <si>
    <t>CUST-00201</t>
  </si>
  <si>
    <t>CUST-02733</t>
  </si>
  <si>
    <t>CUST-02676</t>
  </si>
  <si>
    <t>CUST-01349</t>
  </si>
  <si>
    <t>CUST-01261</t>
  </si>
  <si>
    <t>CUST-00047</t>
  </si>
  <si>
    <t>CUST-02296</t>
  </si>
  <si>
    <t>CUST-01368</t>
  </si>
  <si>
    <t>CUST-03276</t>
  </si>
  <si>
    <t>CUST-02497</t>
  </si>
  <si>
    <t>CUST-02018</t>
  </si>
  <si>
    <t>CUST-02129</t>
  </si>
  <si>
    <t>CUST-00532</t>
  </si>
  <si>
    <t>CUST-01064</t>
  </si>
  <si>
    <t>CUST-01750</t>
  </si>
  <si>
    <t>CUST-02966</t>
  </si>
  <si>
    <t>CUST-01117</t>
  </si>
  <si>
    <t>CUST-02749</t>
  </si>
  <si>
    <t>CUST-00469</t>
  </si>
  <si>
    <t>CUST-00789</t>
  </si>
  <si>
    <t>CUST-01113</t>
  </si>
  <si>
    <t>CUST-00886</t>
  </si>
  <si>
    <t>CUST-00460</t>
  </si>
  <si>
    <t>CUST-03216</t>
  </si>
  <si>
    <t>CUST-00380</t>
  </si>
  <si>
    <t>CUST-02073</t>
  </si>
  <si>
    <t>CUST-03273</t>
  </si>
  <si>
    <t>CUST-02049</t>
  </si>
  <si>
    <t>CUST-01272</t>
  </si>
  <si>
    <t>CUST-00841</t>
  </si>
  <si>
    <t>CUST-01882</t>
  </si>
  <si>
    <t>CUST-02924</t>
  </si>
  <si>
    <t>CUST-00475</t>
  </si>
  <si>
    <t>CUST-01981</t>
  </si>
  <si>
    <t>CUST-01315</t>
  </si>
  <si>
    <t>CUST-03416</t>
  </si>
  <si>
    <t>CUST-02645</t>
  </si>
  <si>
    <t>CUST-02200</t>
  </si>
  <si>
    <t>CUST-01895</t>
  </si>
  <si>
    <t>CUST-01227</t>
  </si>
  <si>
    <t>CUST-01390</t>
  </si>
  <si>
    <t>CUST-03042</t>
  </si>
  <si>
    <t>CUST-03451</t>
  </si>
  <si>
    <t>CUST-02707</t>
  </si>
  <si>
    <t>CUST-01856</t>
  </si>
  <si>
    <t>CUST-01342</t>
  </si>
  <si>
    <t>CUST-00399</t>
  </si>
  <si>
    <t>CUST-01280</t>
  </si>
  <si>
    <t>CUST-00734</t>
  </si>
  <si>
    <t>CUST-00221</t>
  </si>
  <si>
    <t>CUST-02767</t>
  </si>
  <si>
    <t>CUST-02215</t>
  </si>
  <si>
    <t>CUST-01276</t>
  </si>
  <si>
    <t>CUST-02251</t>
  </si>
  <si>
    <t>CUST-00752</t>
  </si>
  <si>
    <t>CUST-01857</t>
  </si>
  <si>
    <t>CUST-01663</t>
  </si>
  <si>
    <t>CUST-03029</t>
  </si>
  <si>
    <t>CUST-00853</t>
  </si>
  <si>
    <t>CUST-01976</t>
  </si>
  <si>
    <t>CUST-02245</t>
  </si>
  <si>
    <t>CUST-02183</t>
  </si>
  <si>
    <t>CUST-01662</t>
  </si>
  <si>
    <t>CUST-02476</t>
  </si>
  <si>
    <t>CUST-00124</t>
  </si>
  <si>
    <t>CUST-03270</t>
  </si>
  <si>
    <t>CUST-01725</t>
  </si>
  <si>
    <t>CUST-01921</t>
  </si>
  <si>
    <t>CUST-01576</t>
  </si>
  <si>
    <t>CUST-01740</t>
  </si>
  <si>
    <t>CUST-03469</t>
  </si>
  <si>
    <t>CUST-00582</t>
  </si>
  <si>
    <t>CUST-03075</t>
  </si>
  <si>
    <t>CUST-00321</t>
  </si>
  <si>
    <t>CUST-01005</t>
  </si>
  <si>
    <t>CUST-02584</t>
  </si>
  <si>
    <t>CUST-00802</t>
  </si>
  <si>
    <t>CUST-01656</t>
  </si>
  <si>
    <t>CUST-00256</t>
  </si>
  <si>
    <t>CUST-02249</t>
  </si>
  <si>
    <t>CUST-00004</t>
  </si>
  <si>
    <t>CUST-02561</t>
  </si>
  <si>
    <t>CUST-01783</t>
  </si>
  <si>
    <t>CUST-00771</t>
  </si>
  <si>
    <t>CUST-02100</t>
  </si>
  <si>
    <t>CUST-00557</t>
  </si>
  <si>
    <t>CUST-00136</t>
  </si>
  <si>
    <t>CUST-01987</t>
  </si>
  <si>
    <t>CUST-01515</t>
  </si>
  <si>
    <t>CUST-02700</t>
  </si>
  <si>
    <t>CUST-02474</t>
  </si>
  <si>
    <t>CUST-00059</t>
  </si>
  <si>
    <t>CUST-01175</t>
  </si>
  <si>
    <t>CUST-03314</t>
  </si>
  <si>
    <t>CUST-02689</t>
  </si>
  <si>
    <t>CUST-00252</t>
  </si>
  <si>
    <t>CUST-01033</t>
  </si>
  <si>
    <t>CUST-02440</t>
  </si>
  <si>
    <t>CUST-03084</t>
  </si>
  <si>
    <t>CUST-01046</t>
  </si>
  <si>
    <t>CUST-01094</t>
  </si>
  <si>
    <t>CUST-02501</t>
  </si>
  <si>
    <t>CUST-02172</t>
  </si>
  <si>
    <t>CUST-01565</t>
  </si>
  <si>
    <t>CUST-00595</t>
  </si>
  <si>
    <t>CUST-02800</t>
  </si>
  <si>
    <t>CUST-00958</t>
  </si>
  <si>
    <t>CUST-02130</t>
  </si>
  <si>
    <t>CUST-01038</t>
  </si>
  <si>
    <t>CUST-00455</t>
  </si>
  <si>
    <t>CUST-01540</t>
  </si>
  <si>
    <t>CUST-00140</t>
  </si>
  <si>
    <t>CUST-01032</t>
  </si>
  <si>
    <t>CUST-00401</t>
  </si>
  <si>
    <t>CUST-02868</t>
  </si>
  <si>
    <t>CUST-01655</t>
  </si>
  <si>
    <t>CUST-02112</t>
  </si>
  <si>
    <t>CUST-00497</t>
  </si>
  <si>
    <t>CUST-02590</t>
  </si>
  <si>
    <t>CUST-00014</t>
  </si>
  <si>
    <t>CUST-00610</t>
  </si>
  <si>
    <t>CUST-01574</t>
  </si>
  <si>
    <t>CUST-03184</t>
  </si>
  <si>
    <t>CUST-03198</t>
  </si>
  <si>
    <t>CUST-01363</t>
  </si>
  <si>
    <t>CUST-00729</t>
  </si>
  <si>
    <t>CUST-00285</t>
  </si>
  <si>
    <t>CUST-00330</t>
  </si>
  <si>
    <t>CUST-00895</t>
  </si>
  <si>
    <t>CUST-01809</t>
  </si>
  <si>
    <t>CUST-02341</t>
  </si>
  <si>
    <t>CUST-00731</t>
  </si>
  <si>
    <t>CUST-01259</t>
  </si>
  <si>
    <t>CUST-02592</t>
  </si>
  <si>
    <t>CUST-03013</t>
  </si>
  <si>
    <t>CUST-01993</t>
  </si>
  <si>
    <t>CUST-00791</t>
  </si>
  <si>
    <t>CUST-02004</t>
  </si>
  <si>
    <t>CUST-01869</t>
  </si>
  <si>
    <t>CUST-03422</t>
  </si>
  <si>
    <t>CUST-03350</t>
  </si>
  <si>
    <t>CUST-03427</t>
  </si>
  <si>
    <t>CUST-01705</t>
  </si>
  <si>
    <t>CUST-00845</t>
  </si>
  <si>
    <t>CUST-00331</t>
  </si>
  <si>
    <t>CUST-01797</t>
  </si>
  <si>
    <t>CUST-02143</t>
  </si>
  <si>
    <t>CUST-01375</t>
  </si>
  <si>
    <t>CUST-02430</t>
  </si>
  <si>
    <t>CUST-02384</t>
  </si>
  <si>
    <t>CUST-01688</t>
  </si>
  <si>
    <t>CUST-02621</t>
  </si>
  <si>
    <t>CUST-02807</t>
  </si>
  <si>
    <t>CUST-03263</t>
  </si>
  <si>
    <t>CUST-00794</t>
  </si>
  <si>
    <t>CUST-01902</t>
  </si>
  <si>
    <t>CUST-02079</t>
  </si>
  <si>
    <t>CUST-02536</t>
  </si>
  <si>
    <t>CUST-00019</t>
  </si>
  <si>
    <t>CUST-01425</t>
  </si>
  <si>
    <t>CUST-02569</t>
  </si>
  <si>
    <t>CUST-02938</t>
  </si>
  <si>
    <t>CUST-01370</t>
  </si>
  <si>
    <t>CUST-00594</t>
  </si>
  <si>
    <t>CUST-03022</t>
  </si>
  <si>
    <t>CUST-00402</t>
  </si>
  <si>
    <t>CUST-02428</t>
  </si>
  <si>
    <t>CUST-00964</t>
  </si>
  <si>
    <t>CUST-02202</t>
  </si>
  <si>
    <t>CUST-03033</t>
  </si>
  <si>
    <t>CUST-00178</t>
  </si>
  <si>
    <t>CUST-03061</t>
  </si>
  <si>
    <t>CUST-01469</t>
  </si>
  <si>
    <t>CUST-02357</t>
  </si>
  <si>
    <t>CUST-01779</t>
  </si>
  <si>
    <t>CUST-02991</t>
  </si>
  <si>
    <t>CUST-00887</t>
  </si>
  <si>
    <t>CUST-02138</t>
  </si>
  <si>
    <t>CUST-00355</t>
  </si>
  <si>
    <t>CUST-03234</t>
  </si>
  <si>
    <t>CUST-00901</t>
  </si>
  <si>
    <t>CUST-01879</t>
  </si>
  <si>
    <t>CUST-00456</t>
  </si>
  <si>
    <t>CUST-01150</t>
  </si>
  <si>
    <t>CUST-01105</t>
  </si>
  <si>
    <t>CUST-02589</t>
  </si>
  <si>
    <t>CUST-01712</t>
  </si>
  <si>
    <t>CUST-02337</t>
  </si>
  <si>
    <t>CUST-01215</t>
  </si>
  <si>
    <t>CUST-02175</t>
  </si>
  <si>
    <t>CUST-00758</t>
  </si>
  <si>
    <t>CUST-02881</t>
  </si>
  <si>
    <t>CUST-03162</t>
  </si>
  <si>
    <t>CUST-00663</t>
  </si>
  <si>
    <t>CUST-00066</t>
  </si>
  <si>
    <t>CUST-00893</t>
  </si>
  <si>
    <t>CUST-02840</t>
  </si>
  <si>
    <t>CUST-01854</t>
  </si>
  <si>
    <t>CUST-03005</t>
  </si>
  <si>
    <t>CUST-00862</t>
  </si>
  <si>
    <t>CUST-03227</t>
  </si>
  <si>
    <t>CUST-01182</t>
  </si>
  <si>
    <t>CUST-01201</t>
  </si>
  <si>
    <t>CUST-01195</t>
  </si>
  <si>
    <t>CUST-01198</t>
  </si>
  <si>
    <t>CUST-02109</t>
  </si>
  <si>
    <t>CUST-01498</t>
  </si>
  <si>
    <t>CUST-02779</t>
  </si>
  <si>
    <t>CUST-00466</t>
  </si>
  <si>
    <t>CUST-03085</t>
  </si>
  <si>
    <t>CUST-01415</t>
  </si>
  <si>
    <t>CUST-01992</t>
  </si>
  <si>
    <t>CUST-02158</t>
  </si>
  <si>
    <t>CUST-02542</t>
  </si>
  <si>
    <t>CUST-03449</t>
  </si>
  <si>
    <t>CUST-00704</t>
  </si>
  <si>
    <t>CUST-02997</t>
  </si>
  <si>
    <t>CUST-01388</t>
  </si>
  <si>
    <t>CUST-01658</t>
  </si>
  <si>
    <t>CUST-01528</t>
  </si>
  <si>
    <t>CUST-02727</t>
  </si>
  <si>
    <t>CUST-01297</t>
  </si>
  <si>
    <t>CUST-00479</t>
  </si>
  <si>
    <t>CUST-02778</t>
  </si>
  <si>
    <t>CUST-01262</t>
  </si>
  <si>
    <t>CUST-01646</t>
  </si>
  <si>
    <t>CUST-00929</t>
  </si>
  <si>
    <t>CUST-00797</t>
  </si>
  <si>
    <t>CUST-02097</t>
  </si>
  <si>
    <t>CUST-00343</t>
  </si>
  <si>
    <t>CUST-02390</t>
  </si>
  <si>
    <t>CUST-00226</t>
  </si>
  <si>
    <t>CUST-01302</t>
  </si>
  <si>
    <t>CUST-00509</t>
  </si>
  <si>
    <t>CUST-00631</t>
  </si>
  <si>
    <t>CUST-02024</t>
  </si>
  <si>
    <t>CUST-00173</t>
  </si>
  <si>
    <t>CUST-01698</t>
  </si>
  <si>
    <t>CUST-01678</t>
  </si>
  <si>
    <t>CUST-00363</t>
  </si>
  <si>
    <t>CUST-00589</t>
  </si>
  <si>
    <t>CUST-02985</t>
  </si>
  <si>
    <t>CUST-03292</t>
  </si>
  <si>
    <t>CUST-03038</t>
  </si>
  <si>
    <t>CUST-01709</t>
  </si>
  <si>
    <t>CUST-02015</t>
  </si>
  <si>
    <t>CUST-00053</t>
  </si>
  <si>
    <t>CUST-02376</t>
  </si>
  <si>
    <t>CUST-02228</t>
  </si>
  <si>
    <t>CUST-02453</t>
  </si>
  <si>
    <t>CUST-03140</t>
  </si>
  <si>
    <t>CUST-02105</t>
  </si>
  <si>
    <t>CUST-02607</t>
  </si>
  <si>
    <t>CUST-00217</t>
  </si>
  <si>
    <t>CUST-01464</t>
  </si>
  <si>
    <t>CUST-00599</t>
  </si>
  <si>
    <t>CUST-02454</t>
  </si>
  <si>
    <t>CUST-00117</t>
  </si>
  <si>
    <t>CUST-00319</t>
  </si>
  <si>
    <t>CUST-02830</t>
  </si>
  <si>
    <t>CUST-01260</t>
  </si>
  <si>
    <t>CUST-00706</t>
  </si>
  <si>
    <t>CUST-00570</t>
  </si>
  <si>
    <t>CUST-00072</t>
  </si>
  <si>
    <t>CUST-03354</t>
  </si>
  <si>
    <t>CUST-02919</t>
  </si>
  <si>
    <t>CUST-03257</t>
  </si>
  <si>
    <t>CUST-00175</t>
  </si>
  <si>
    <t>CUST-03249</t>
  </si>
  <si>
    <t>CUST-00507</t>
  </si>
  <si>
    <t>CUST-00933</t>
  </si>
  <si>
    <t>CUST-03089</t>
  </si>
  <si>
    <t>CUST-01155</t>
  </si>
  <si>
    <t>CUST-01443</t>
  </si>
  <si>
    <t>CUST-02375</t>
  </si>
  <si>
    <t>CUST-00120</t>
  </si>
  <si>
    <t>CUST-03091</t>
  </si>
  <si>
    <t>CUST-01037</t>
  </si>
  <si>
    <t>CUST-00452</t>
  </si>
  <si>
    <t>CUST-03433</t>
  </si>
  <si>
    <t>CUST-01459</t>
  </si>
  <si>
    <t>CUST-02731</t>
  </si>
  <si>
    <t>CUST-03146</t>
  </si>
  <si>
    <t>CUST-00443</t>
  </si>
  <si>
    <t>CUST-03023</t>
  </si>
  <si>
    <t>CUST-03401</t>
  </si>
  <si>
    <t>CUST-02477</t>
  </si>
  <si>
    <t>CUST-00503</t>
  </si>
  <si>
    <t>CUST-00626</t>
  </si>
  <si>
    <t>CUST-00821</t>
  </si>
  <si>
    <t>CUST-00266</t>
  </si>
  <si>
    <t>CUST-02023</t>
  </si>
  <si>
    <t>CUST-00926</t>
  </si>
  <si>
    <t>CUST-00774</t>
  </si>
  <si>
    <t>CUST-03445</t>
  </si>
  <si>
    <t>CUST-02141</t>
  </si>
  <si>
    <t>CUST-01618</t>
  </si>
  <si>
    <t>CUST-02847</t>
  </si>
  <si>
    <t>CUST-02548</t>
  </si>
  <si>
    <t>CUST-02709</t>
  </si>
  <si>
    <t>CUST-01754</t>
  </si>
  <si>
    <t>CUST-03135</t>
  </si>
  <si>
    <t>CUST-01604</t>
  </si>
  <si>
    <t>CUST-01813</t>
  </si>
  <si>
    <t>CUST-00148</t>
  </si>
  <si>
    <t>CUST-00725</t>
  </si>
  <si>
    <t>CUST-02014</t>
  </si>
  <si>
    <t>CUST-00765</t>
  </si>
  <si>
    <t>CUST-00873</t>
  </si>
  <si>
    <t>CUST-02140</t>
  </si>
  <si>
    <t>CUST-02647</t>
  </si>
  <si>
    <t>CUST-01051</t>
  </si>
  <si>
    <t>CUST-01006</t>
  </si>
  <si>
    <t>CUST-02294</t>
  </si>
  <si>
    <t>CUST-03458</t>
  </si>
  <si>
    <t>CUST-00081</t>
  </si>
  <si>
    <t>CUST-02327</t>
  </si>
  <si>
    <t>CUST-01726</t>
  </si>
  <si>
    <t>CUST-00084</t>
  </si>
  <si>
    <t>CUST-02409</t>
  </si>
  <si>
    <t>CUST-01218</t>
  </si>
  <si>
    <t>CUST-02559</t>
  </si>
  <si>
    <t>CUST-03259</t>
  </si>
  <si>
    <t>CUST-00013</t>
  </si>
  <si>
    <t>CUST-03327</t>
  </si>
  <si>
    <t>CUST-01047</t>
  </si>
  <si>
    <t>CUST-00657</t>
  </si>
  <si>
    <t>CUST-02587</t>
  </si>
  <si>
    <t>CUST-03372</t>
  </si>
  <si>
    <t>CUST-03446</t>
  </si>
  <si>
    <t>CUST-03360</t>
  </si>
  <si>
    <t>CUST-02074</t>
  </si>
  <si>
    <t>CUST-02467</t>
  </si>
  <si>
    <t>CUST-03365</t>
  </si>
  <si>
    <t>CUST-01138</t>
  </si>
  <si>
    <t>CUST-02640</t>
  </si>
  <si>
    <t>CUST-00261</t>
  </si>
  <si>
    <t>CUST-01626</t>
  </si>
  <si>
    <t>CUST-00967</t>
  </si>
  <si>
    <t>CUST-02721</t>
  </si>
  <si>
    <t>CUST-02457</t>
  </si>
  <si>
    <t>CUST-00591</t>
  </si>
  <si>
    <t>CUST-01535</t>
  </si>
  <si>
    <t>CUST-01487</t>
  </si>
  <si>
    <t>CUST-00813</t>
  </si>
  <si>
    <t>CUST-02460</t>
  </si>
  <si>
    <t>CUST-00612</t>
  </si>
  <si>
    <t>CUST-01508</t>
  </si>
  <si>
    <t>CUST-03389</t>
  </si>
  <si>
    <t>CUST-00365</t>
  </si>
  <si>
    <t>CUST-00454</t>
  </si>
  <si>
    <t>CUST-03470</t>
  </si>
  <si>
    <t>CUST-03247</t>
  </si>
  <si>
    <t>CUST-01068</t>
  </si>
  <si>
    <t>CUST-02816</t>
  </si>
  <si>
    <t>CUST-00085</t>
  </si>
  <si>
    <t>CUST-01240</t>
  </si>
  <si>
    <t>CUST-02750</t>
  </si>
  <si>
    <t>CUST-01067</t>
  </si>
  <si>
    <t>CUST-01300</t>
  </si>
  <si>
    <t>CUST-00300</t>
  </si>
  <si>
    <t>CUST-02458</t>
  </si>
  <si>
    <t>CUST-03376</t>
  </si>
  <si>
    <t>CUST-01018</t>
  </si>
  <si>
    <t>CUST-02977</t>
  </si>
  <si>
    <t>CUST-00446</t>
  </si>
  <si>
    <t>CUST-00776</t>
  </si>
  <si>
    <t>CUST-01706</t>
  </si>
  <si>
    <t>CUST-02419</t>
  </si>
  <si>
    <t>CUST-03370</t>
  </si>
  <si>
    <t>CUST-02434</t>
  </si>
  <si>
    <t>CUST-01350</t>
  </si>
  <si>
    <t>CUST-03284</t>
  </si>
  <si>
    <t>CUST-00984</t>
  </si>
  <si>
    <t>CUST-00524</t>
  </si>
  <si>
    <t>CUST-02118</t>
  </si>
  <si>
    <t>CUST-01785</t>
  </si>
  <si>
    <t>CUST-02892</t>
  </si>
  <si>
    <t>CUST-02806</t>
  </si>
  <si>
    <t>CUST-00494</t>
  </si>
  <si>
    <t>CUST-03322</t>
  </si>
  <si>
    <t>CUST-00736</t>
  </si>
  <si>
    <t>CUST-01241</t>
  </si>
  <si>
    <t>CUST-00055</t>
  </si>
  <si>
    <t>CUST-00074</t>
  </si>
  <si>
    <t>CUST-01777</t>
  </si>
  <si>
    <t>CUST-00865</t>
  </si>
  <si>
    <t>CUST-02556</t>
  </si>
  <si>
    <t>CUST-01899</t>
  </si>
  <si>
    <t>CUST-02579</t>
  </si>
  <si>
    <t>CUST-02257</t>
  </si>
  <si>
    <t>CUST-00185</t>
  </si>
  <si>
    <t>CUST-00441</t>
  </si>
  <si>
    <t>CUST-01741</t>
  </si>
  <si>
    <t>CUST-00359</t>
  </si>
  <si>
    <t>CUST-03020</t>
  </si>
  <si>
    <t>CUST-02583</t>
  </si>
  <si>
    <t>CUST-00209</t>
  </si>
  <si>
    <t>CUST-00825</t>
  </si>
  <si>
    <t>CUST-00625</t>
  </si>
  <si>
    <t>CUST-01233</t>
  </si>
  <si>
    <t>CUST-01971</t>
  </si>
  <si>
    <t>CUST-00110</t>
  </si>
  <si>
    <t>CUST-02851</t>
  </si>
  <si>
    <t>CUST-01837</t>
  </si>
  <si>
    <t>CUST-00086</t>
  </si>
  <si>
    <t>CUST-02408</t>
  </si>
  <si>
    <t>CUST-03261</t>
  </si>
  <si>
    <t>CUST-02482</t>
  </si>
  <si>
    <t>CUST-02962</t>
  </si>
  <si>
    <t>CUST-00621</t>
  </si>
  <si>
    <t>CUST-03152</t>
  </si>
  <si>
    <t>CUST-01371</t>
  </si>
  <si>
    <t>CUST-00504</t>
  </si>
  <si>
    <t>CUST-01526</t>
  </si>
  <si>
    <t>CUST-01386</t>
  </si>
  <si>
    <t>CUST-02230</t>
  </si>
  <si>
    <t>CUST-01828</t>
  </si>
  <si>
    <t>CUST-02869</t>
  </si>
  <si>
    <t>CUST-02354</t>
  </si>
  <si>
    <t>CUST-01647</t>
  </si>
  <si>
    <t>CUST-00716</t>
  </si>
  <si>
    <t>CUST-02281</t>
  </si>
  <si>
    <t>CUST-02132</t>
  </si>
  <si>
    <t>CUST-02216</t>
  </si>
  <si>
    <t>CUST-01587</t>
  </si>
  <si>
    <t>CUST-02845</t>
  </si>
  <si>
    <t>CUST-00592</t>
  </si>
  <si>
    <t>CUST-02998</t>
  </si>
  <si>
    <t>CUST-00530</t>
  </si>
  <si>
    <t>CUST-02348</t>
  </si>
  <si>
    <t>CUST-01711</t>
  </si>
  <si>
    <t>CUST-00277</t>
  </si>
  <si>
    <t>CUST-02243</t>
  </si>
  <si>
    <t>CUST-01162</t>
  </si>
  <si>
    <t>CUST-00115</t>
  </si>
  <si>
    <t>CUST-01081</t>
  </si>
  <si>
    <t>CUST-01650</t>
  </si>
  <si>
    <t>CUST-02345</t>
  </si>
  <si>
    <t>CUST-01839</t>
  </si>
  <si>
    <t>CUST-00196</t>
  </si>
  <si>
    <t>CUST-02070</t>
  </si>
  <si>
    <t>CUST-02976</t>
  </si>
  <si>
    <t>CUST-00989</t>
  </si>
  <si>
    <t>CUST-00096</t>
  </si>
  <si>
    <t>CUST-02136</t>
  </si>
  <si>
    <t>CUST-00601</t>
  </si>
  <si>
    <t>CUST-01861</t>
  </si>
  <si>
    <t>CUST-03371</t>
  </si>
  <si>
    <t>CUST-00432</t>
  </si>
  <si>
    <t>CUST-01620</t>
  </si>
  <si>
    <t>CUST-00740</t>
  </si>
  <si>
    <t>CUST-00099</t>
  </si>
  <si>
    <t>CUST-01054</t>
  </si>
  <si>
    <t>CUST-02220</t>
  </si>
  <si>
    <t>CUST-03147</t>
  </si>
  <si>
    <t>CUST-01669</t>
  </si>
  <si>
    <t>CUST-00242</t>
  </si>
  <si>
    <t>CUST-00744</t>
  </si>
  <si>
    <t>CUST-02397</t>
  </si>
  <si>
    <t>CUST-00347</t>
  </si>
  <si>
    <t>CUST-00679</t>
  </si>
  <si>
    <t>CUST-02638</t>
  </si>
  <si>
    <t>CUST-02059</t>
  </si>
  <si>
    <t>CUST-03467</t>
  </si>
  <si>
    <t>CUST-02449</t>
  </si>
  <si>
    <t>CUST-01328</t>
  </si>
  <si>
    <t>CUST-00982</t>
  </si>
  <si>
    <t>CUST-01304</t>
  </si>
  <si>
    <t>CUST-01585</t>
  </si>
  <si>
    <t>CUST-00512</t>
  </si>
  <si>
    <t>CUST-01821</t>
  </si>
  <si>
    <t>CUST-03312</t>
  </si>
  <si>
    <t>CUST-03364</t>
  </si>
  <si>
    <t>CUST-02332</t>
  </si>
  <si>
    <t>CUST-02703</t>
  </si>
  <si>
    <t>CUST-00268</t>
  </si>
  <si>
    <t>CUST-02754</t>
  </si>
  <si>
    <t>CUST-01119</t>
  </si>
  <si>
    <t>CUST-02648</t>
  </si>
  <si>
    <t>CUST-02494</t>
  </si>
  <si>
    <t>CUST-03225</t>
  </si>
  <si>
    <t>CUST-01912</t>
  </si>
  <si>
    <t>CUST-01481</t>
  </si>
  <si>
    <t>CUST-01721</t>
  </si>
  <si>
    <t>CUST-01772</t>
  </si>
  <si>
    <t>CUST-00798</t>
  </si>
  <si>
    <t>CUST-00807</t>
  </si>
  <si>
    <t>CUST-02825</t>
  </si>
  <si>
    <t>CUST-02502</t>
  </si>
  <si>
    <t>CUST-00225</t>
  </si>
  <si>
    <t>CUST-02541</t>
  </si>
  <si>
    <t>CUST-02429</t>
  </si>
  <si>
    <t>CUST-00801</t>
  </si>
  <si>
    <t>CUST-02524</t>
  </si>
  <si>
    <t>CUST-02032</t>
  </si>
  <si>
    <t>CUST-00016</t>
  </si>
  <si>
    <t>CUST-00762</t>
  </si>
  <si>
    <t>CUST-01050</t>
  </si>
  <si>
    <t>CUST-02102</t>
  </si>
  <si>
    <t>CUST-01265</t>
  </si>
  <si>
    <t>CUST-03009</t>
  </si>
  <si>
    <t>CUST-02945</t>
  </si>
  <si>
    <t>CUST-00123</t>
  </si>
  <si>
    <t>CUST-02586</t>
  </si>
  <si>
    <t>CUST-00219</t>
  </si>
  <si>
    <t>CUST-01343</t>
  </si>
  <si>
    <t>CUST-03500</t>
  </si>
  <si>
    <t>CUST-02644</t>
  </si>
  <si>
    <t>CUST-02101</t>
  </si>
  <si>
    <t>CUST-02637</t>
  </si>
  <si>
    <t>CUST-01916</t>
  </si>
  <si>
    <t>CUST-03208</t>
  </si>
  <si>
    <t>CUST-02237</t>
  </si>
  <si>
    <t>CUST-01906</t>
  </si>
  <si>
    <t>CUST-03214</t>
  </si>
  <si>
    <t>CUST-03240</t>
  </si>
  <si>
    <t>CUST-01533</t>
  </si>
  <si>
    <t>CUST-02126</t>
  </si>
  <si>
    <t>CUST-01941</t>
  </si>
  <si>
    <t>CUST-02614</t>
  </si>
  <si>
    <t>CUST-00849</t>
  </si>
  <si>
    <t>CUST-00896</t>
  </si>
  <si>
    <t>CUST-00930</t>
  </si>
  <si>
    <t>CUST-03482</t>
  </si>
  <si>
    <t>CUST-01594</t>
  </si>
  <si>
    <t>CUST-03044</t>
  </si>
  <si>
    <t>CUST-00236</t>
  </si>
  <si>
    <t>CUST-00844</t>
  </si>
  <si>
    <t>CUST-00428</t>
  </si>
  <si>
    <t>CUST-02190</t>
  </si>
  <si>
    <t>CUST-01562</t>
  </si>
  <si>
    <t>CUST-00651</t>
  </si>
  <si>
    <t>CUST-01757</t>
  </si>
  <si>
    <t>CUST-00859</t>
  </si>
  <si>
    <t>CUST-01252</t>
  </si>
  <si>
    <t>CUST-01602</t>
  </si>
  <si>
    <t>CUST-02360</t>
  </si>
  <si>
    <t>CUST-02325</t>
  </si>
  <si>
    <t>CUST-00629</t>
  </si>
  <si>
    <t>CUST-01467</t>
  </si>
  <si>
    <t>CUST-00888</t>
  </si>
  <si>
    <t>CUST-02765</t>
  </si>
  <si>
    <t>CUST-03341</t>
  </si>
  <si>
    <t>CUST-03265</t>
  </si>
  <si>
    <t>CUST-00060</t>
  </si>
  <si>
    <t>CUST-00375</t>
  </si>
  <si>
    <t>CUST-02751</t>
  </si>
  <si>
    <t>CUST-01122</t>
  </si>
  <si>
    <t>CUST-02862</t>
  </si>
  <si>
    <t>CUST-01701</t>
  </si>
  <si>
    <t>CUST-00850</t>
  </si>
  <si>
    <t>CUST-02247</t>
  </si>
  <si>
    <t>CUST-01986</t>
  </si>
  <si>
    <t>CUST-01340</t>
  </si>
  <si>
    <t>CUST-00183</t>
  </si>
  <si>
    <t>CUST-02696</t>
  </si>
  <si>
    <t>CUST-00902</t>
  </si>
  <si>
    <t>CUST-00050</t>
  </si>
  <si>
    <t>CUST-02679</t>
  </si>
  <si>
    <t>CUST-00062</t>
  </si>
  <si>
    <t>CUST-00976</t>
  </si>
  <si>
    <t>CUST-03028</t>
  </si>
  <si>
    <t>CUST-02134</t>
  </si>
  <si>
    <t>CUST-00265</t>
  </si>
  <si>
    <t>CUST-00838</t>
  </si>
  <si>
    <t>CUST-00073</t>
  </si>
  <si>
    <t>CUST-02063</t>
  </si>
  <si>
    <t>CUST-00560</t>
  </si>
  <si>
    <t>CUST-00295</t>
  </si>
  <si>
    <t>CUST-01751</t>
  </si>
  <si>
    <t>CUST-03358</t>
  </si>
  <si>
    <t>CUST-01808</t>
  </si>
  <si>
    <t>CUST-01242</t>
  </si>
  <si>
    <t>CUST-00723</t>
  </si>
  <si>
    <t>CUST-02992</t>
  </si>
  <si>
    <t>CUST-01042</t>
  </si>
  <si>
    <t>CUST-01737</t>
  </si>
  <si>
    <t>CUST-00993</t>
  </si>
  <si>
    <t>CUST-00510</t>
  </si>
  <si>
    <t>CUST-02088</t>
  </si>
  <si>
    <t>CUST-02853</t>
  </si>
  <si>
    <t>CUST-02667</t>
  </si>
  <si>
    <t>CUST-00027</t>
  </si>
  <si>
    <t>CUST-02864</t>
  </si>
  <si>
    <t>CUST-03065</t>
  </si>
  <si>
    <t>CUST-03336</t>
  </si>
  <si>
    <t>CUST-03399</t>
  </si>
  <si>
    <t>CUST-01036</t>
  </si>
  <si>
    <t>CUST-02151</t>
  </si>
  <si>
    <t>CUST-01090</t>
  </si>
  <si>
    <t>CUST-01292</t>
  </si>
  <si>
    <t>CUST-00511</t>
  </si>
  <si>
    <t>CUST-00812</t>
  </si>
  <si>
    <t>CUST-02323</t>
  </si>
  <si>
    <t>CUST-00761</t>
  </si>
  <si>
    <t>CUST-01063</t>
  </si>
  <si>
    <t>CUST-01510</t>
  </si>
  <si>
    <t>CUST-02533</t>
  </si>
  <si>
    <t>CUST-01571</t>
  </si>
  <si>
    <t>CUST-00903</t>
  </si>
  <si>
    <t>CUST-02728</t>
  </si>
  <si>
    <t>CUST-02131</t>
  </si>
  <si>
    <t>CUST-01640</t>
  </si>
  <si>
    <t>CUST-03086</t>
  </si>
  <si>
    <t>CUST-03430</t>
  </si>
  <si>
    <t>CUST-01295</t>
  </si>
  <si>
    <t>CUST-03267</t>
  </si>
  <si>
    <t>CUST-02417</t>
  </si>
  <si>
    <t>CUST-00916</t>
  </si>
  <si>
    <t>CUST-02715</t>
  </si>
  <si>
    <t>CUST-03050</t>
  </si>
  <si>
    <t>CUST-02885</t>
  </si>
  <si>
    <t>CUST-01226</t>
  </si>
  <si>
    <t>CUST-01457</t>
  </si>
  <si>
    <t>CUST-02784</t>
  </si>
  <si>
    <t>CUST-00481</t>
  </si>
  <si>
    <t>CUST-03481</t>
  </si>
  <si>
    <t>CUST-02163</t>
  </si>
  <si>
    <t>CUST-00408</t>
  </si>
  <si>
    <t>CUST-01573</t>
  </si>
  <si>
    <t>CUST-02431</t>
  </si>
  <si>
    <t>CUST-02674</t>
  </si>
  <si>
    <t>CUST-00703</t>
  </si>
  <si>
    <t>CUST-03207</t>
  </si>
  <si>
    <t>CUST-01490</t>
  </si>
  <si>
    <t>CUST-01823</t>
  </si>
  <si>
    <t>CUST-02483</t>
  </si>
  <si>
    <t>CUST-02092</t>
  </si>
  <si>
    <t>CUST-02364</t>
  </si>
  <si>
    <t>CUST-01613</t>
  </si>
  <si>
    <t>CUST-00431</t>
  </si>
  <si>
    <t>CUST-02984</t>
  </si>
  <si>
    <t>CUST-01639</t>
  </si>
  <si>
    <t>CUST-00290</t>
  </si>
  <si>
    <t>CUST-02927</t>
  </si>
  <si>
    <t>CUST-02309</t>
  </si>
  <si>
    <t>CUST-00342</t>
  </si>
  <si>
    <t>CUST-02030</t>
  </si>
  <si>
    <t>CUST-00691</t>
  </si>
  <si>
    <t>CUST-03071</t>
  </si>
  <si>
    <t>CUST-01765</t>
  </si>
  <si>
    <t>CUST-00025</t>
  </si>
  <si>
    <t>CUST-02634</t>
  </si>
  <si>
    <t>CUST-00891</t>
  </si>
  <si>
    <t>CUST-00010</t>
  </si>
  <si>
    <t>CUST-01085</t>
  </si>
  <si>
    <t>CUST-01897</t>
  </si>
  <si>
    <t>CUST-00585</t>
  </si>
  <si>
    <t>CUST-01062</t>
  </si>
  <si>
    <t>CUST-03302</t>
  </si>
  <si>
    <t>CUST-00197</t>
  </si>
  <si>
    <t>CUST-02489</t>
  </si>
  <si>
    <t>CUST-02895</t>
  </si>
  <si>
    <t>CUST-02058</t>
  </si>
  <si>
    <t>CUST-03157</t>
  </si>
  <si>
    <t>CUST-02600</t>
  </si>
  <si>
    <t>CUST-00029</t>
  </si>
  <si>
    <t>CUST-00508</t>
  </si>
  <si>
    <t>CUST-00565</t>
  </si>
  <si>
    <t>CUST-00056</t>
  </si>
  <si>
    <t>CUST-02729</t>
  </si>
  <si>
    <t>CUST-00548</t>
  </si>
  <si>
    <t>CUST-00158</t>
  </si>
  <si>
    <t>CUST-00539</t>
  </si>
  <si>
    <t>CUST-02730</t>
  </si>
  <si>
    <t>CUST-01080</t>
  </si>
  <si>
    <t>CUST-01152</t>
  </si>
  <si>
    <t>CUST-02988</t>
  </si>
  <si>
    <t>CUST-00168</t>
  </si>
  <si>
    <t>CUST-00195</t>
  </si>
  <si>
    <t>CUST-01012</t>
  </si>
  <si>
    <t>CUST-00940</t>
  </si>
  <si>
    <t>CUST-00909</t>
  </si>
  <si>
    <t>CUST-02255</t>
  </si>
  <si>
    <t>CUST-00169</t>
  </si>
  <si>
    <t>CUST-00535</t>
  </si>
  <si>
    <t>CUST-00015</t>
  </si>
  <si>
    <t>CUST-02146</t>
  </si>
  <si>
    <t>CUST-01978</t>
  </si>
  <si>
    <t>CUST-01500</t>
  </si>
  <si>
    <t>CUST-02890</t>
  </si>
  <si>
    <t>CUST-00006</t>
  </si>
  <si>
    <t>CUST-00701</t>
  </si>
  <si>
    <t>CUST-01061</t>
  </si>
  <si>
    <t>CUST-03243</t>
  </si>
  <si>
    <t>CUST-02643</t>
  </si>
  <si>
    <t>CUST-01548</t>
  </si>
  <si>
    <t>CUST-01097</t>
  </si>
  <si>
    <t>CUST-02222</t>
  </si>
  <si>
    <t>CUST-03493</t>
  </si>
  <si>
    <t>CUST-01968</t>
  </si>
  <si>
    <t>CUST-01962</t>
  </si>
  <si>
    <t>CUST-03379</t>
  </si>
  <si>
    <t>CUST-00422</t>
  </si>
  <si>
    <t>CUST-02693</t>
  </si>
  <si>
    <t>CUST-02566</t>
  </si>
  <si>
    <t>CUST-02383</t>
  </si>
  <si>
    <t>CUST-00638</t>
  </si>
  <si>
    <t>CUST-00581</t>
  </si>
  <si>
    <t>CUST-01448</t>
  </si>
  <si>
    <t>CUST-01547</t>
  </si>
  <si>
    <t>CUST-00229</t>
  </si>
  <si>
    <t>CUST-03391</t>
  </si>
  <si>
    <t>CUST-01570</t>
  </si>
  <si>
    <t>CUST-01445</t>
  </si>
  <si>
    <t>CUST-00593</t>
  </si>
  <si>
    <t>CUST-00417</t>
  </si>
  <si>
    <t>CUST-00348</t>
  </si>
  <si>
    <t>CUST-02173</t>
  </si>
  <si>
    <t>CUST-02783</t>
  </si>
  <si>
    <t>CUST-00616</t>
  </si>
  <si>
    <t>CUST-02560</t>
  </si>
  <si>
    <t>CUST-03232</t>
  </si>
  <si>
    <t>CUST-01312</t>
  </si>
  <si>
    <t>CUST-03337</t>
  </si>
  <si>
    <t>CUST-01156</t>
  </si>
  <si>
    <t>CUST-03099</t>
  </si>
  <si>
    <t>CUST-00985</t>
  </si>
  <si>
    <t>CUST-01461</t>
  </si>
  <si>
    <t>CUST-00799</t>
  </si>
  <si>
    <t>CUST-02973</t>
  </si>
  <si>
    <t>CUST-00045</t>
  </si>
  <si>
    <t>CUST-01925</t>
  </si>
  <si>
    <t>CUST-03411</t>
  </si>
  <si>
    <t>CUST-03291</t>
  </si>
  <si>
    <t>CUST-00753</t>
  </si>
  <si>
    <t>CUST-02137</t>
  </si>
  <si>
    <t>CUST-01254</t>
  </si>
  <si>
    <t>CUST-02911</t>
  </si>
  <si>
    <t>CUST-00696</t>
  </si>
  <si>
    <t>CUST-02664</t>
  </si>
  <si>
    <t>CUST-02055</t>
  </si>
  <si>
    <t>CUST-02233</t>
  </si>
  <si>
    <t>CUST-00739</t>
  </si>
  <si>
    <t>CUST-00094</t>
  </si>
  <si>
    <t>CUST-00447</t>
  </si>
  <si>
    <t>CUST-02795</t>
  </si>
  <si>
    <t>CUST-00634</t>
  </si>
  <si>
    <t>CUST-00649</t>
  </si>
  <si>
    <t>CUST-01894</t>
  </si>
  <si>
    <t>CUST-00284</t>
  </si>
  <si>
    <t>CUST-02265</t>
  </si>
  <si>
    <t>CUST-01722</t>
  </si>
  <si>
    <t>CUST-01517</t>
  </si>
  <si>
    <t>CUST-01258</t>
  </si>
  <si>
    <t>CUST-01846</t>
  </si>
  <si>
    <t>CUST-02959</t>
  </si>
  <si>
    <t>CUST-01431</t>
  </si>
  <si>
    <t>CUST-01453</t>
  </si>
  <si>
    <t>CUST-01327</t>
  </si>
  <si>
    <t>CUST-03134</t>
  </si>
  <si>
    <t>CUST-00465</t>
  </si>
  <si>
    <t>CUST-03204</t>
  </si>
  <si>
    <t>CUST-03183</t>
  </si>
  <si>
    <t>CUST-01924</t>
  </si>
  <si>
    <t>CUST-01437</t>
  </si>
  <si>
    <t>CUST-00368</t>
  </si>
  <si>
    <t>CUST-01217</t>
  </si>
  <si>
    <t>CUST-00499</t>
  </si>
  <si>
    <t>CUST-02702</t>
  </si>
  <si>
    <t>CUST-00042</t>
  </si>
  <si>
    <t>CUST-02012</t>
  </si>
  <si>
    <t>CUST-03434</t>
  </si>
  <si>
    <t>CUST-00114</t>
  </si>
  <si>
    <t>CUST-03359</t>
  </si>
  <si>
    <t>CUST-00568</t>
  </si>
  <si>
    <t>CUST-03454</t>
  </si>
  <si>
    <t>CUST-01792</t>
  </si>
  <si>
    <t>CUST-01305</t>
  </si>
  <si>
    <t>CUST-01580</t>
  </si>
  <si>
    <t>CUST-02160</t>
  </si>
  <si>
    <t>CUST-02934</t>
  </si>
  <si>
    <t>CUST-02464</t>
  </si>
  <si>
    <t>CUST-02422</t>
  </si>
  <si>
    <t>CUST-00969</t>
  </si>
  <si>
    <t>CUST-00537</t>
  </si>
  <si>
    <t>CUST-02161</t>
  </si>
  <si>
    <t>CUST-01382</t>
  </si>
  <si>
    <t>CUST-00811</t>
  </si>
  <si>
    <t>CUST-01776</t>
  </si>
  <si>
    <t>CUST-01841</t>
  </si>
  <si>
    <t>CUST-00139</t>
  </si>
  <si>
    <t>CUST-00298</t>
  </si>
  <si>
    <t>CUST-00673</t>
  </si>
  <si>
    <t>CUST-02106</t>
  </si>
  <si>
    <t>CUST-00855</t>
  </si>
  <si>
    <t>CUST-00247</t>
  </si>
  <si>
    <t>CUST-02021</t>
  </si>
  <si>
    <t>CUST-00569</t>
  </si>
  <si>
    <t>CUST-00928</t>
  </si>
  <si>
    <t>CUST-02280</t>
  </si>
  <si>
    <t>CUST-02738</t>
  </si>
  <si>
    <t>CUST-01039</t>
  </si>
  <si>
    <t>CUST-02236</t>
  </si>
  <si>
    <t>CUST-03010</t>
  </si>
  <si>
    <t>CUST-03293</t>
  </si>
  <si>
    <t>CUST-03176</t>
  </si>
  <si>
    <t>CUST-01936</t>
  </si>
  <si>
    <t>CUST-02414</t>
  </si>
  <si>
    <t>CUST-00717</t>
  </si>
  <si>
    <t>CUST-03049</t>
  </si>
  <si>
    <t>CUST-01473</t>
  </si>
  <si>
    <t>CUST-00127</t>
  </si>
  <si>
    <t>CUST-00472</t>
  </si>
  <si>
    <t>CUST-02170</t>
  </si>
  <si>
    <t>CUST-01606</t>
  </si>
  <si>
    <t>CUST-02374</t>
  </si>
  <si>
    <t>CUST-03223</t>
  </si>
  <si>
    <t>CUST-02157</t>
  </si>
  <si>
    <t>CUST-01107</t>
  </si>
  <si>
    <t>CUST-01896</t>
  </si>
  <si>
    <t>CUST-00394</t>
  </si>
  <si>
    <t>CUST-01192</t>
  </si>
  <si>
    <t>CUST-01253</t>
  </si>
  <si>
    <t>CUST-00205</t>
  </si>
  <si>
    <t>CUST-00353</t>
  </si>
  <si>
    <t>CUST-00064</t>
  </si>
  <si>
    <t>CUST-01160</t>
  </si>
  <si>
    <t>CUST-00710</t>
  </si>
  <si>
    <t>CUST-03325</t>
  </si>
  <si>
    <t>CUST-02555</t>
  </si>
  <si>
    <t>CUST-02768</t>
  </si>
  <si>
    <t>CUST-02946</t>
  </si>
  <si>
    <t>CUST-02725</t>
  </si>
  <si>
    <t>CUST-03318</t>
  </si>
  <si>
    <t>CUST-01982</t>
  </si>
  <si>
    <t>CUST-01771</t>
  </si>
  <si>
    <t>CUST-00713</t>
  </si>
  <si>
    <t>CUST-00923</t>
  </si>
  <si>
    <t>CUST-02259</t>
  </si>
  <si>
    <t>CUST-02035</t>
  </si>
  <si>
    <t>CUST-01768</t>
  </si>
  <si>
    <t>CUST-01417</t>
  </si>
  <si>
    <t>CUST-00966</t>
  </si>
  <si>
    <t>CUST-03495</t>
  </si>
  <si>
    <t>CUST-02534</t>
  </si>
  <si>
    <t>CUST-01727</t>
  </si>
  <si>
    <t>CUST-00484</t>
  </si>
  <si>
    <t>CUST-01798</t>
  </si>
  <si>
    <t>CUST-00760</t>
  </si>
  <si>
    <t>CUST-00945</t>
  </si>
  <si>
    <t>CUST-00951</t>
  </si>
  <si>
    <t>CUST-00314</t>
  </si>
  <si>
    <t>CUST-00918</t>
  </si>
  <si>
    <t>CUST-01961</t>
  </si>
  <si>
    <t>CUST-01503</t>
  </si>
  <si>
    <t>CUST-03039</t>
  </si>
  <si>
    <t>CUST-02340</t>
  </si>
  <si>
    <t>CUST-01482</t>
  </si>
  <si>
    <t>CUST-02410</t>
  </si>
  <si>
    <t>CUST-02182</t>
  </si>
  <si>
    <t>CUST-01967</t>
  </si>
  <si>
    <t>CUST-02329</t>
  </si>
  <si>
    <t>CUST-03472</t>
  </si>
  <si>
    <t>CUST-02671</t>
  </si>
  <si>
    <t>CUST-00436</t>
  </si>
  <si>
    <t>CUST-02692</t>
  </si>
  <si>
    <t>CUST-02316</t>
  </si>
  <si>
    <t>CUST-02353</t>
  </si>
  <si>
    <t>CUST-02208</t>
  </si>
  <si>
    <t>CUST-00602</t>
  </si>
  <si>
    <t>CUST-02214</t>
  </si>
  <si>
    <t>CUST-03397</t>
  </si>
  <si>
    <t>CUST-00488</t>
  </si>
  <si>
    <t>CUST-03181</t>
  </si>
  <si>
    <t>CUST-02677</t>
  </si>
  <si>
    <t>CUST-01290</t>
  </si>
  <si>
    <t>CUST-02077</t>
  </si>
  <si>
    <t>CUST-00113</t>
  </si>
  <si>
    <t>CUST-03092</t>
  </si>
  <si>
    <t>CUST-00578</t>
  </si>
  <si>
    <t>CUST-02008</t>
  </si>
  <si>
    <t>CUST-01984</t>
  </si>
  <si>
    <t>CUST-02226</t>
  </si>
  <si>
    <t>CUST-01904</t>
  </si>
  <si>
    <t>CUST-02513</t>
  </si>
  <si>
    <t>CUST-01008</t>
  </si>
  <si>
    <t>CUST-02909</t>
  </si>
  <si>
    <t>CUST-03442</t>
  </si>
  <si>
    <t>CUST-03170</t>
  </si>
  <si>
    <t>CUST-01685</t>
  </si>
  <si>
    <t>CUST-00100</t>
  </si>
  <si>
    <t>CUST-03046</t>
  </si>
  <si>
    <t>CUST-01679</t>
  </si>
  <si>
    <t>CUST-03194</t>
  </si>
  <si>
    <t>CUST-01980</t>
  </si>
  <si>
    <t>CUST-02036</t>
  </si>
  <si>
    <t>CUST-01996</t>
  </si>
  <si>
    <t>CUST-01628</t>
  </si>
  <si>
    <t>CUST-02823</t>
  </si>
  <si>
    <t>CUST-02633</t>
  </si>
  <si>
    <t>CUST-01362</t>
  </si>
  <si>
    <t>CUST-03317</t>
  </si>
  <si>
    <t>CUST-00391</t>
  </si>
  <si>
    <t>CUST-01636</t>
  </si>
  <si>
    <t>CUST-00023</t>
  </si>
  <si>
    <t>CUST-02435</t>
  </si>
  <si>
    <t>CUST-00274</t>
  </si>
  <si>
    <t>CUST-02394</t>
  </si>
  <si>
    <t>CUST-01147</t>
  </si>
  <si>
    <t>CUST-00251</t>
  </si>
  <si>
    <t>CUST-01953</t>
  </si>
  <si>
    <t>CUST-00580</t>
  </si>
  <si>
    <t>CUST-03059</t>
  </si>
  <si>
    <t>CUST-02929</t>
  </si>
  <si>
    <t>CUST-00041</t>
  </si>
  <si>
    <t>CUST-02406</t>
  </si>
  <si>
    <t>CUST-00588</t>
  </si>
  <si>
    <t>CUST-01948</t>
  </si>
  <si>
    <t>CUST-01124</t>
  </si>
  <si>
    <t>CUST-02942</t>
  </si>
  <si>
    <t>CUST-03486</t>
  </si>
  <si>
    <t>CUST-00340</t>
  </si>
  <si>
    <t>CUST-02612</t>
  </si>
  <si>
    <t>CUST-01288</t>
  </si>
  <si>
    <t>CUST-02684</t>
  </si>
  <si>
    <t>CUST-00803</t>
  </si>
  <si>
    <t>CUST-02722</t>
  </si>
  <si>
    <t>CUST-00267</t>
  </si>
  <si>
    <t>CUST-03380</t>
  </si>
  <si>
    <t>CUST-00605</t>
  </si>
  <si>
    <t>CUST-01817</t>
  </si>
  <si>
    <t>CUST-02007</t>
  </si>
  <si>
    <t>CUST-00576</t>
  </si>
  <si>
    <t>CUST-02877</t>
  </si>
  <si>
    <t>CUST-02866</t>
  </si>
  <si>
    <t>CUST-00372</t>
  </si>
  <si>
    <t>CUST-01910</t>
  </si>
  <si>
    <t>CUST-00763</t>
  </si>
  <si>
    <t>CUST-01977</t>
  </si>
  <si>
    <t>CUST-03230</t>
  </si>
  <si>
    <t>CUST-01512</t>
  </si>
  <si>
    <t>CUST-01744</t>
  </si>
  <si>
    <t>CUST-01391</t>
  </si>
  <si>
    <t>CUST-02863</t>
  </si>
  <si>
    <t>CUST-01789</t>
  </si>
  <si>
    <t>CUST-01504</t>
  </si>
  <si>
    <t>CUST-01462</t>
  </si>
  <si>
    <t>CUST-02764</t>
  </si>
  <si>
    <t>CUST-01338</t>
  </si>
  <si>
    <t>CUST-02972</t>
  </si>
  <si>
    <t>CUST-00477</t>
  </si>
  <si>
    <t>CUST-03382</t>
  </si>
  <si>
    <t>CUST-01381</t>
  </si>
  <si>
    <t>CUST-03218</t>
  </si>
  <si>
    <t>CUST-00345</t>
  </si>
  <si>
    <t>CUST-02177</t>
  </si>
  <si>
    <t>CUST-02218</t>
  </si>
  <si>
    <t>CUST-01949</t>
  </si>
  <si>
    <t>CUST-02209</t>
  </si>
  <si>
    <t>CUST-01048</t>
  </si>
  <si>
    <t>CUST-01713</t>
  </si>
  <si>
    <t>CUST-01173</t>
  </si>
  <si>
    <t>CUST-00643</t>
  </si>
  <si>
    <t>CUST-00341</t>
  </si>
  <si>
    <t>CUST-01513</t>
  </si>
  <si>
    <t>CUST-02630</t>
  </si>
  <si>
    <t>CUST-03105</t>
  </si>
  <si>
    <t>CUST-01756</t>
  </si>
  <si>
    <t>CUST-01257</t>
  </si>
  <si>
    <t>CUST-03054</t>
  </si>
  <si>
    <t>CUST-00633</t>
  </si>
  <si>
    <t>CUST-02535</t>
  </si>
  <si>
    <t>CUST-02928</t>
  </si>
  <si>
    <t>CUST-00496</t>
  </si>
  <si>
    <t>CUST-02801</t>
  </si>
  <si>
    <t>CUST-00326</t>
  </si>
  <si>
    <t>CUST-01020</t>
  </si>
  <si>
    <t>CUST-01311</t>
  </si>
  <si>
    <t>CUST-01933</t>
  </si>
  <si>
    <t>CUST-00543</t>
  </si>
  <si>
    <t>CUST-00805</t>
  </si>
  <si>
    <t>CUST-03185</t>
  </si>
  <si>
    <t>CUST-01334</t>
  </si>
  <si>
    <t>CUST-01365</t>
  </si>
  <si>
    <t>CUST-02302</t>
  </si>
  <si>
    <t>CUST-00937</t>
  </si>
  <si>
    <t>CUST-00097</t>
  </si>
  <si>
    <t>CUST-02016</t>
  </si>
  <si>
    <t>CUST-02287</t>
  </si>
  <si>
    <t>CUST-02179</t>
  </si>
  <si>
    <t>CUST-03237</t>
  </si>
  <si>
    <t>CUST-01908</t>
  </si>
  <si>
    <t>CUST-03272</t>
  </si>
  <si>
    <t>CUST-03027</t>
  </si>
  <si>
    <t>CUST-00078</t>
  </si>
  <si>
    <t>CUST-03100</t>
  </si>
  <si>
    <t>CUST-00112</t>
  </si>
  <si>
    <t>CUST-00105</t>
  </si>
  <si>
    <t>CUST-03048</t>
  </si>
  <si>
    <t>CUST-01831</t>
  </si>
  <si>
    <t>CUST-03067</t>
  </si>
  <si>
    <t>CUST-00747</t>
  </si>
  <si>
    <t>CUST-00525</t>
  </si>
  <si>
    <t>CUST-03031</t>
  </si>
  <si>
    <t>CUST-00378</t>
  </si>
  <si>
    <t>CUST-00944</t>
  </si>
  <si>
    <t>CUST-02306</t>
  </si>
  <si>
    <t>CUST-00002</t>
  </si>
  <si>
    <t>CUST-00856</t>
  </si>
  <si>
    <t>CUST-02737</t>
  </si>
  <si>
    <t>CUST-02717</t>
  </si>
  <si>
    <t>CUST-03127</t>
  </si>
  <si>
    <t>CUST-03203</t>
  </si>
  <si>
    <t>CUST-00289</t>
  </si>
  <si>
    <t>CUST-00885</t>
  </si>
  <si>
    <t>CUST-00153</t>
  </si>
  <si>
    <t>CUST-02358</t>
  </si>
  <si>
    <t>CUST-01224</t>
  </si>
  <si>
    <t>CUST-01031</t>
  </si>
  <si>
    <t>CUST-01354</t>
  </si>
  <si>
    <t>CUST-00386</t>
  </si>
  <si>
    <t>CUST-02981</t>
  </si>
  <si>
    <t>CUST-00430</t>
  </si>
  <si>
    <t>CUST-02193</t>
  </si>
  <si>
    <t>CUST-00008</t>
  </si>
  <si>
    <t>CUST-00711</t>
  </si>
  <si>
    <t>CUST-00194</t>
  </si>
  <si>
    <t>CUST-00215</t>
  </si>
  <si>
    <t>CUST-00125</t>
  </si>
  <si>
    <t>CUST-02635</t>
  </si>
  <si>
    <t>CUST-00171</t>
  </si>
  <si>
    <t>CUST-01028</t>
  </si>
  <si>
    <t>CUST-01811</t>
  </si>
  <si>
    <t>CUST-00840</t>
  </si>
  <si>
    <t>CUST-02547</t>
  </si>
  <si>
    <t>CUST-00184</t>
  </si>
  <si>
    <t>CUST-03413</t>
  </si>
  <si>
    <t>CUST-00889</t>
  </si>
  <si>
    <t>CUST-00546</t>
  </si>
  <si>
    <t>CUST-01887</t>
  </si>
  <si>
    <t>CUST-00875</t>
  </si>
  <si>
    <t>CUST-02120</t>
  </si>
  <si>
    <t>CUST-01592</t>
  </si>
  <si>
    <t>CUST-02770</t>
  </si>
  <si>
    <t>CUST-00036</t>
  </si>
  <si>
    <t>CUST-00416</t>
  </si>
  <si>
    <t>CUST-03476</t>
  </si>
  <si>
    <t>CUST-03497</t>
  </si>
  <si>
    <t>CUST-03290</t>
  </si>
  <si>
    <t>CUST-00166</t>
  </si>
  <si>
    <t>CUST-03017</t>
  </si>
  <si>
    <t>CUST-00309</t>
  </si>
  <si>
    <t>CUST-02870</t>
  </si>
  <si>
    <t>CUST-02490</t>
  </si>
  <si>
    <t>CUST-01398</t>
  </si>
  <si>
    <t>CUST-01637</t>
  </si>
  <si>
    <t>CUST-00935</t>
  </si>
  <si>
    <t>CUST-01213</t>
  </si>
  <si>
    <t>CUST-01287</t>
  </si>
  <si>
    <t>CUST-02576</t>
  </si>
  <si>
    <t>CUST-03332</t>
  </si>
  <si>
    <t>CUST-00334</t>
  </si>
  <si>
    <t>CUST-00232</t>
  </si>
  <si>
    <t>CUST-02150</t>
  </si>
  <si>
    <t>CUST-02961</t>
  </si>
  <si>
    <t>CUST-01609</t>
  </si>
  <si>
    <t>CUST-00839</t>
  </si>
  <si>
    <t>CUST-00624</t>
  </si>
  <si>
    <t>CUST-02086</t>
  </si>
  <si>
    <t>CUST-02743</t>
  </si>
  <si>
    <t>CUST-01865</t>
  </si>
  <si>
    <t>CUST-03320</t>
  </si>
  <si>
    <t>CUST-02377</t>
  </si>
  <si>
    <t>CUST-02931</t>
  </si>
  <si>
    <t>CUST-03110</t>
  </si>
  <si>
    <t>CUST-00389</t>
  </si>
  <si>
    <t>CUST-02710</t>
  </si>
  <si>
    <t>CUST-00141</t>
  </si>
  <si>
    <t>CUST-00335</t>
  </si>
  <si>
    <t>CUST-02075</t>
  </si>
  <si>
    <t>CUST-00176</t>
  </si>
  <si>
    <t>CUST-01671</t>
  </si>
  <si>
    <t>CUST-02723</t>
  </si>
  <si>
    <t>CUST-01945</t>
  </si>
  <si>
    <t>CUST-03236</t>
  </si>
  <si>
    <t>CUST-01851</t>
  </si>
  <si>
    <t>CUST-01263</t>
  </si>
  <si>
    <t>CUST-03166</t>
  </si>
  <si>
    <t>CUST-02089</t>
  </si>
  <si>
    <t>CUST-03440</t>
  </si>
  <si>
    <t>CUST-00707</t>
  </si>
  <si>
    <t>CUST-01665</t>
  </si>
  <si>
    <t>CUST-00742</t>
  </si>
  <si>
    <t>CUST-02616</t>
  </si>
  <si>
    <t>CUST-01605</t>
  </si>
  <si>
    <t>CUST-01145</t>
  </si>
  <si>
    <t>CUST-00199</t>
  </si>
  <si>
    <t>CUST-00553</t>
  </si>
  <si>
    <t>CUST-01786</t>
  </si>
  <si>
    <t>CUST-01369</t>
  </si>
  <si>
    <t>CUST-02087</t>
  </si>
  <si>
    <t>CUST-01422</t>
  </si>
  <si>
    <t>CUST-03079</t>
  </si>
  <si>
    <t>CUST-01177</t>
  </si>
  <si>
    <t>CUST-02659</t>
  </si>
  <si>
    <t>CUST-00211</t>
  </si>
  <si>
    <t>CUST-01691</t>
  </si>
  <si>
    <t>CUST-00234</t>
  </si>
  <si>
    <t>CUST-00413</t>
  </si>
  <si>
    <t>CUST-01749</t>
  </si>
  <si>
    <t>CUST-01291</t>
  </si>
  <si>
    <t>CUST-00979</t>
  </si>
  <si>
    <t>CUST-02817</t>
  </si>
  <si>
    <t>CUST-02373</t>
  </si>
  <si>
    <t>CUST-00491</t>
  </si>
  <si>
    <t>CUST-00870</t>
  </si>
  <si>
    <t>CUST-02436</t>
  </si>
  <si>
    <t>CUST-03070</t>
  </si>
  <si>
    <t>CUST-02833</t>
  </si>
  <si>
    <t>CUST-02234</t>
  </si>
  <si>
    <t>CUST-01460</t>
  </si>
  <si>
    <t>CUST-00561</t>
  </si>
  <si>
    <t>CUST-02657</t>
  </si>
  <si>
    <t>CUST-02470</t>
  </si>
  <si>
    <t>CUST-02832</t>
  </si>
  <si>
    <t>CUST-00847</t>
  </si>
  <si>
    <t>CUST-00603</t>
  </si>
  <si>
    <t>CUST-02670</t>
  </si>
  <si>
    <t>CUST-02996</t>
  </si>
  <si>
    <t>CUST-00658</t>
  </si>
  <si>
    <t>CUST-02639</t>
  </si>
  <si>
    <t>CUST-00835</t>
  </si>
  <si>
    <t>CUST-02165</t>
  </si>
  <si>
    <t>CUST-00364</t>
  </si>
  <si>
    <t>CUST-00857</t>
  </si>
  <si>
    <t>CUST-03450</t>
  </si>
  <si>
    <t>CUST-02734</t>
  </si>
  <si>
    <t>CUST-02184</t>
  </si>
  <si>
    <t>CUST-02382</t>
  </si>
  <si>
    <t>CUST-01091</t>
  </si>
  <si>
    <t>CUST-03196</t>
  </si>
  <si>
    <t>CUST-00329</t>
  </si>
  <si>
    <t>CUST-00650</t>
  </si>
  <si>
    <t>CUST-01549</t>
  </si>
  <si>
    <t>CUST-02278</t>
  </si>
  <si>
    <t>CUST-00852</t>
  </si>
  <si>
    <t>CUST-03305</t>
  </si>
  <si>
    <t>CUST-03339</t>
  </si>
  <si>
    <t>CUST-03321</t>
  </si>
  <si>
    <t>CUST-01595</t>
  </si>
  <si>
    <t>CUST-01583</t>
  </si>
  <si>
    <t>CUST-01206</t>
  </si>
  <si>
    <t>CUST-00126</t>
  </si>
  <si>
    <t>CUST-02313</t>
  </si>
  <si>
    <t>CUST-02518</t>
  </si>
  <si>
    <t>CUST-01041</t>
  </si>
  <si>
    <t>CUST-01739</t>
  </si>
  <si>
    <t>CUST-02149</t>
  </si>
  <si>
    <t>CUST-00973</t>
  </si>
  <si>
    <t>CUST-00660</t>
  </si>
  <si>
    <t>CUST-02276</t>
  </si>
  <si>
    <t>CUST-00239</t>
  </si>
  <si>
    <t>CUST-00403</t>
  </si>
  <si>
    <t>CUST-02019</t>
  </si>
  <si>
    <t>CUST-02091</t>
  </si>
  <si>
    <t>CUST-00830</t>
  </si>
  <si>
    <t>CUST-01541</t>
  </si>
  <si>
    <t>CUST-02031</t>
  </si>
  <si>
    <t>CUST-01659</t>
  </si>
  <si>
    <t>CUST-00061</t>
  </si>
  <si>
    <t>CUST-01775</t>
  </si>
  <si>
    <t>CUST-03271</t>
  </si>
  <si>
    <t>CUST-02554</t>
  </si>
  <si>
    <t>CUST-02516</t>
  </si>
  <si>
    <t>CUST-01834</t>
  </si>
  <si>
    <t>CUST-01407</t>
  </si>
  <si>
    <t>CUST-02090</t>
  </si>
  <si>
    <t>CUST-00963</t>
  </si>
  <si>
    <t>CUST-01434</t>
  </si>
  <si>
    <t>CUST-00656</t>
  </si>
  <si>
    <t>CUST-01608</t>
  </si>
  <si>
    <t>CUST-01969</t>
  </si>
  <si>
    <t>CUST-00854</t>
  </si>
  <si>
    <t>CUST-03299</t>
  </si>
  <si>
    <t>CUST-03484</t>
  </si>
  <si>
    <t>CUST-01188</t>
  </si>
  <si>
    <t>CUST-01332</t>
  </si>
  <si>
    <t>CUST-01616</t>
  </si>
  <si>
    <t>CUST-00449</t>
  </si>
  <si>
    <t>CUST-03328</t>
  </si>
  <si>
    <t>CUST-01815</t>
  </si>
  <si>
    <t>CUST-02211</t>
  </si>
  <si>
    <t>CUST-01010</t>
  </si>
  <si>
    <t>CUST-01835</t>
  </si>
  <si>
    <t>CUST-02269</t>
  </si>
  <si>
    <t>CUST-03266</t>
  </si>
  <si>
    <t>CUST-00677</t>
  </si>
  <si>
    <t>CUST-01566</t>
  </si>
  <si>
    <t>CUST-01943</t>
  </si>
  <si>
    <t>CUST-00647</t>
  </si>
  <si>
    <t>CUST-00192</t>
  </si>
  <si>
    <t>CUST-01849</t>
  </si>
  <si>
    <t>CUST-01451</t>
  </si>
  <si>
    <t>CUST-02370</t>
  </si>
  <si>
    <t>CUST-02293</t>
  </si>
  <si>
    <t>CUST-02240</t>
  </si>
  <si>
    <t>CUST-03414</t>
  </si>
  <si>
    <t>CUST-02550</t>
  </si>
  <si>
    <t>CUST-01074</t>
  </si>
  <si>
    <t>CUST-01824</t>
  </si>
  <si>
    <t>CUST-01059</t>
  </si>
  <si>
    <t>CUST-03362</t>
  </si>
  <si>
    <t>CUST-01682</t>
  </si>
  <si>
    <t>CUST-01623</t>
  </si>
  <si>
    <t>CUST-00675</t>
  </si>
  <si>
    <t>CUST-01402</t>
  </si>
  <si>
    <t>CUST-01599</t>
  </si>
  <si>
    <t>CUST-01170</t>
  </si>
  <si>
    <t>CUST-00506</t>
  </si>
  <si>
    <t>CUST-00900</t>
  </si>
  <si>
    <t>CUST-02822</t>
  </si>
  <si>
    <t>CUST-00297</t>
  </si>
  <si>
    <t>CUST-00135</t>
  </si>
  <si>
    <t>CUST-01724</t>
  </si>
  <si>
    <t>CUST-00146</t>
  </si>
  <si>
    <t>CUST-02558</t>
  </si>
  <si>
    <t>CUST-01848</t>
  </si>
  <si>
    <t>CUST-02258</t>
  </si>
  <si>
    <t>CUST-02199</t>
  </si>
  <si>
    <t>CUST-01564</t>
  </si>
  <si>
    <t>CUST-00824</t>
  </si>
  <si>
    <t>CUST-00808</t>
  </si>
  <si>
    <t>CUST-00170</t>
  </si>
  <si>
    <t>CUST-02941</t>
  </si>
  <si>
    <t>CUST-00983</t>
  </si>
  <si>
    <t>CUST-02957</t>
  </si>
  <si>
    <t>CUST-03338</t>
  </si>
  <si>
    <t>CUST-00109</t>
  </si>
  <si>
    <t>CUST-00144</t>
  </si>
  <si>
    <t>CUST-01438</t>
  </si>
  <si>
    <t>CUST-00721</t>
  </si>
  <si>
    <t>CUST-00692</t>
  </si>
  <si>
    <t>CUST-01352</t>
  </si>
  <si>
    <t>CUST-02421</t>
  </si>
  <si>
    <t>CUST-02034</t>
  </si>
  <si>
    <t>CUST-00751</t>
  </si>
  <si>
    <t>CUST-03209</t>
  </si>
  <si>
    <t>CUST-03106</t>
  </si>
  <si>
    <t>CUST-03288</t>
  </si>
  <si>
    <t>CUST-02549</t>
  </si>
  <si>
    <t>CUST-01544</t>
  </si>
  <si>
    <t>CUST-00043</t>
  </si>
  <si>
    <t>CUST-01294</t>
  </si>
  <si>
    <t>CUST-01374</t>
  </si>
  <si>
    <t>CUST-00395</t>
  </si>
  <si>
    <t>CUST-00892</t>
  </si>
  <si>
    <t>CUST-00458</t>
  </si>
  <si>
    <t>CUST-03024</t>
  </si>
  <si>
    <t>CUST-02680</t>
  </si>
  <si>
    <t>CUST-01184</t>
  </si>
  <si>
    <t>CUST-01488</t>
  </si>
  <si>
    <t>CUST-02461</t>
  </si>
  <si>
    <t>CUST-01597</t>
  </si>
  <si>
    <t>CUST-02619</t>
  </si>
  <si>
    <t>CUST-00671</t>
  </si>
  <si>
    <t>CUST-03081</t>
  </si>
  <si>
    <t>CUST-02206</t>
  </si>
  <si>
    <t>CUST-00367</t>
  </si>
  <si>
    <t>CUST-02098</t>
  </si>
  <si>
    <t>CUST-01372</t>
  </si>
  <si>
    <t>CUST-00288</t>
  </si>
  <si>
    <t>CUST-03250</t>
  </si>
  <si>
    <t>CUST-00806</t>
  </si>
  <si>
    <t>CUST-02528</t>
  </si>
  <si>
    <t>CUST-01420</t>
  </si>
  <si>
    <t>CUST-01686</t>
  </si>
  <si>
    <t>CUST-01657</t>
  </si>
  <si>
    <t>CUST-00440</t>
  </si>
  <si>
    <t>CUST-02546</t>
  </si>
  <si>
    <t>CUST-00515</t>
  </si>
  <si>
    <t>CUST-01052</t>
  </si>
  <si>
    <t>CUST-02540</t>
  </si>
  <si>
    <t>CUST-01917</t>
  </si>
  <si>
    <t>Meta</t>
  </si>
  <si>
    <t>Organic</t>
  </si>
  <si>
    <t>Direct</t>
  </si>
  <si>
    <t>Amazon</t>
  </si>
  <si>
    <t>Referral</t>
  </si>
  <si>
    <t>Email</t>
  </si>
  <si>
    <t>Sessions</t>
  </si>
  <si>
    <t>AddToCart</t>
  </si>
  <si>
    <t>Checkout</t>
  </si>
  <si>
    <t>Purchases</t>
  </si>
  <si>
    <t>ASIN</t>
  </si>
  <si>
    <t>Impressions</t>
  </si>
  <si>
    <t>Clicks</t>
  </si>
  <si>
    <t>Spend</t>
  </si>
  <si>
    <t>Conversions</t>
  </si>
  <si>
    <t>B0AMZ001</t>
  </si>
  <si>
    <t>B0AMZ002</t>
  </si>
  <si>
    <t>B0AMZ003</t>
  </si>
  <si>
    <t>B0AMZ004</t>
  </si>
  <si>
    <t>B0AMZ005</t>
  </si>
  <si>
    <t>B0AMZ006</t>
  </si>
  <si>
    <t>Campaign</t>
  </si>
  <si>
    <t>CTR</t>
  </si>
  <si>
    <t>ROAS</t>
  </si>
  <si>
    <t>Prospecting_Feeds</t>
  </si>
  <si>
    <t>Prospecting_Reels</t>
  </si>
  <si>
    <t>Retargeting_30d</t>
  </si>
  <si>
    <t>Retention_LAL</t>
  </si>
  <si>
    <t>CampaignID</t>
  </si>
  <si>
    <t>AudienceSize</t>
  </si>
  <si>
    <t>Opens</t>
  </si>
  <si>
    <t>OpenRate</t>
  </si>
  <si>
    <t>ClickRate</t>
  </si>
  <si>
    <t>EMAIL-1001</t>
  </si>
  <si>
    <t>EMAIL-1002</t>
  </si>
  <si>
    <t>EMAIL-1003</t>
  </si>
  <si>
    <t>EMAIL-1004</t>
  </si>
  <si>
    <t>EMAIL-1005</t>
  </si>
  <si>
    <t>EMAIL-1006</t>
  </si>
  <si>
    <t>EMAIL-1007</t>
  </si>
  <si>
    <t>EMAIL-1008</t>
  </si>
  <si>
    <t>EMAIL-1009</t>
  </si>
  <si>
    <t>EMAIL-1010</t>
  </si>
  <si>
    <t>EMAIL-1011</t>
  </si>
  <si>
    <t>EMAIL-1012</t>
  </si>
  <si>
    <t>EMAIL-1013</t>
  </si>
  <si>
    <t>EMAIL-1014</t>
  </si>
  <si>
    <t>EMAIL-1015</t>
  </si>
  <si>
    <t>EMAIL-1016</t>
  </si>
  <si>
    <t>EMAIL-1017</t>
  </si>
  <si>
    <t>EMAIL-1018</t>
  </si>
  <si>
    <t>EMAIL-1019</t>
  </si>
  <si>
    <t>EMAIL-1020</t>
  </si>
  <si>
    <t>EMAIL-1021</t>
  </si>
  <si>
    <t>EMAIL-1022</t>
  </si>
  <si>
    <t>EMAIL-1023</t>
  </si>
  <si>
    <t>EMAIL-1024</t>
  </si>
  <si>
    <t>EMAIL-1025</t>
  </si>
  <si>
    <t>EMAIL-1026</t>
  </si>
  <si>
    <t>EMAIL-1027</t>
  </si>
  <si>
    <t>EMAIL-1028</t>
  </si>
  <si>
    <t>EMAIL-1029</t>
  </si>
  <si>
    <t>EMAIL-1030</t>
  </si>
  <si>
    <t>EMAIL-1031</t>
  </si>
  <si>
    <t>EMAIL-1032</t>
  </si>
  <si>
    <t>EMAIL-1033</t>
  </si>
  <si>
    <t>EMAIL-1034</t>
  </si>
  <si>
    <t>EMAIL-1035</t>
  </si>
  <si>
    <t>EMAIL-1036</t>
  </si>
  <si>
    <t>EMAIL-1037</t>
  </si>
  <si>
    <t>EMAIL-1038</t>
  </si>
  <si>
    <t>EMAIL-1039</t>
  </si>
  <si>
    <t>EMAIL-1040</t>
  </si>
  <si>
    <t>EMAIL-1041</t>
  </si>
  <si>
    <t>EMAIL-1042</t>
  </si>
  <si>
    <t>EMAIL-1043</t>
  </si>
  <si>
    <t>EMAIL-1044</t>
  </si>
  <si>
    <t>EMAIL-1045</t>
  </si>
  <si>
    <t>EMAIL-1046</t>
  </si>
  <si>
    <t>EMAIL-1047</t>
  </si>
  <si>
    <t>EMAIL-1048</t>
  </si>
  <si>
    <t>EMAIL-1049</t>
  </si>
  <si>
    <t>EMAIL-1050</t>
  </si>
  <si>
    <t>EMAIL-1051</t>
  </si>
  <si>
    <t>EMAIL-1052</t>
  </si>
  <si>
    <t>Month</t>
  </si>
  <si>
    <t>Orders</t>
  </si>
  <si>
    <t>Shopify_Revenue</t>
  </si>
  <si>
    <t>Meta_Spend</t>
  </si>
  <si>
    <t>Meta_Revenue</t>
  </si>
  <si>
    <t>Amazon_Spend</t>
  </si>
  <si>
    <t>Amazon_Revenue</t>
  </si>
  <si>
    <t>Email_Conversions</t>
  </si>
  <si>
    <t>Total_Revenue_All</t>
  </si>
  <si>
    <t>Total Ad Spend</t>
  </si>
  <si>
    <t>Sum of Total_Revenue_All</t>
  </si>
  <si>
    <t>Sum of Sessions</t>
  </si>
  <si>
    <t>Sum of Purchases</t>
  </si>
  <si>
    <t>Sum of Conversion Rate</t>
  </si>
  <si>
    <t>Sum of Meta_Revenue</t>
  </si>
  <si>
    <t>Sum of Amazon_Revenue</t>
  </si>
  <si>
    <t>Sum of Meta_Spend</t>
  </si>
  <si>
    <t>Sum of Amazon_Spend</t>
  </si>
  <si>
    <t>Sum of Return On Ad Spent (ROAS)</t>
  </si>
  <si>
    <t>Row Labels</t>
  </si>
  <si>
    <t>(blank)</t>
  </si>
  <si>
    <t>Grand Total</t>
  </si>
  <si>
    <t>Count of OrderID</t>
  </si>
  <si>
    <t>CAC</t>
  </si>
  <si>
    <t>Count of new customers</t>
  </si>
  <si>
    <t>Count of Repeated customers</t>
  </si>
  <si>
    <t>Retention Rate</t>
  </si>
  <si>
    <t>Sum of AddToCart</t>
  </si>
  <si>
    <t>Sum of Checkout</t>
  </si>
  <si>
    <t>Stage</t>
  </si>
  <si>
    <t>Count</t>
  </si>
  <si>
    <t>% of Previous</t>
  </si>
  <si>
    <t>% of Sessions</t>
  </si>
  <si>
    <t>Sum of Revenue</t>
  </si>
  <si>
    <t>MAS-01 - MASK</t>
  </si>
  <si>
    <t>MAS-05 - MASK</t>
  </si>
  <si>
    <t>HEA-05 - HEAT PROTECTANT</t>
  </si>
  <si>
    <t>MAS-02 - MASK</t>
  </si>
  <si>
    <t>MAS-04 - MASK</t>
  </si>
  <si>
    <t>Customer Type   Count</t>
  </si>
  <si>
    <t>New</t>
  </si>
  <si>
    <t>Repeat</t>
  </si>
  <si>
    <t xml:space="preserve">Tash Hair – Omnichannel Executive Dashboard </t>
  </si>
  <si>
    <t>Conversion Rate</t>
  </si>
  <si>
    <t>Return On Ad Spent (ROAS)</t>
  </si>
  <si>
    <t>3.96x</t>
  </si>
  <si>
    <t>Customer Acquisition Cost (CAC)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</si>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</sst>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rgb="FF92D05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6"/>
      <color rgb="FF92D05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b/>
      <sz val="26"/>
      <color rgb="FF7030A0"/>
      <name val="Calibri"/>
      <family val="2"/>
      <scheme val="minor"/>
    </font>
    <font>
      <b/>
      <sz val="26"/>
      <color theme="9" tint="-0.249977111117893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3" fontId="0" fillId="0" borderId="0" xfId="0" applyNumberFormat="1"/>
    <xf numFmtId="9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 indent="1"/>
    </xf>
    <xf numFmtId="166" fontId="0" fillId="2" borderId="0" xfId="0" applyNumberFormat="1" applyFill="1"/>
    <xf numFmtId="10" fontId="0" fillId="2" borderId="0" xfId="0" applyNumberFormat="1" applyFill="1"/>
    <xf numFmtId="2" fontId="0" fillId="2" borderId="0" xfId="0" applyNumberFormat="1" applyFill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3" fillId="3" borderId="0" xfId="0" applyNumberFormat="1" applyFont="1" applyFill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6" fontId="6" fillId="3" borderId="0" xfId="0" applyNumberFormat="1" applyFont="1" applyFill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0" fontId="1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9">
    <dxf>
      <fill>
        <patternFill patternType="solid">
          <bgColor theme="7" tint="0.59999389629810485"/>
        </patternFill>
      </fill>
    </dxf>
    <dxf>
      <numFmt numFmtId="2" formatCode="0.00"/>
    </dxf>
    <dxf>
      <fill>
        <patternFill patternType="solid">
          <bgColor theme="7" tint="0.59999389629810485"/>
        </patternFill>
      </fill>
    </dxf>
    <dxf>
      <numFmt numFmtId="14" formatCode="0.00%"/>
    </dxf>
    <dxf>
      <numFmt numFmtId="14" formatCode="0.00%"/>
    </dxf>
    <dxf>
      <fill>
        <patternFill patternType="solid">
          <bgColor theme="7" tint="0.59999389629810485"/>
        </patternFill>
      </fill>
    </dxf>
    <dxf>
      <numFmt numFmtId="166" formatCode="&quot;$&quot;#,##0.00"/>
    </dxf>
    <dxf>
      <numFmt numFmtId="166" formatCode="&quot;$&quot;#,##0.00"/>
    </dxf>
    <dxf>
      <numFmt numFmtId="166" formatCode="&quot;$&quot;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/>
              <a:t>Monthly Revenue vs Ad Spend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KPI_Monthly!$I$1</c:f>
              <c:strCache>
                <c:ptCount val="1"/>
                <c:pt idx="0">
                  <c:v>Total_Revenue_All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KPI_Monthly!$A$2:$A$7</c:f>
              <c:numCache>
                <c:formatCode>yyyy\-mm\-dd\ hh:mm:ss</c:formatCode>
                <c:ptCount val="6"/>
                <c:pt idx="0">
                  <c:v>45717</c:v>
                </c:pt>
                <c:pt idx="1">
                  <c:v>45748</c:v>
                </c:pt>
                <c:pt idx="2">
                  <c:v>45778</c:v>
                </c:pt>
                <c:pt idx="3">
                  <c:v>45809</c:v>
                </c:pt>
                <c:pt idx="4">
                  <c:v>45839</c:v>
                </c:pt>
                <c:pt idx="5">
                  <c:v>45870</c:v>
                </c:pt>
              </c:numCache>
            </c:numRef>
          </c:cat>
          <c:val>
            <c:numRef>
              <c:f>KPI_Monthly!$I$2:$I$7</c:f>
              <c:numCache>
                <c:formatCode>General</c:formatCode>
                <c:ptCount val="6"/>
                <c:pt idx="0">
                  <c:v>82001.22</c:v>
                </c:pt>
                <c:pt idx="1">
                  <c:v>84061.87</c:v>
                </c:pt>
                <c:pt idx="2">
                  <c:v>87921.94</c:v>
                </c:pt>
                <c:pt idx="3">
                  <c:v>94717.52</c:v>
                </c:pt>
                <c:pt idx="4">
                  <c:v>100238.42</c:v>
                </c:pt>
                <c:pt idx="5">
                  <c:v>101445.69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2-C949-B88D-9FC579F33421}"/>
            </c:ext>
          </c:extLst>
        </c:ser>
        <c:ser>
          <c:idx val="1"/>
          <c:order val="1"/>
          <c:tx>
            <c:strRef>
              <c:f>KPI_Monthly!$J$1</c:f>
              <c:strCache>
                <c:ptCount val="1"/>
                <c:pt idx="0">
                  <c:v>Total Ad Spend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KPI_Monthly!$A$2:$A$7</c:f>
              <c:numCache>
                <c:formatCode>yyyy\-mm\-dd\ hh:mm:ss</c:formatCode>
                <c:ptCount val="6"/>
                <c:pt idx="0">
                  <c:v>45717</c:v>
                </c:pt>
                <c:pt idx="1">
                  <c:v>45748</c:v>
                </c:pt>
                <c:pt idx="2">
                  <c:v>45778</c:v>
                </c:pt>
                <c:pt idx="3">
                  <c:v>45809</c:v>
                </c:pt>
                <c:pt idx="4">
                  <c:v>45839</c:v>
                </c:pt>
                <c:pt idx="5">
                  <c:v>45870</c:v>
                </c:pt>
              </c:numCache>
            </c:numRef>
          </c:cat>
          <c:val>
            <c:numRef>
              <c:f>KPI_Monthly!$J$2:$J$7</c:f>
              <c:numCache>
                <c:formatCode>General</c:formatCode>
                <c:ptCount val="6"/>
                <c:pt idx="0">
                  <c:v>3603.71</c:v>
                </c:pt>
                <c:pt idx="1">
                  <c:v>3673.5</c:v>
                </c:pt>
                <c:pt idx="2">
                  <c:v>4090.83</c:v>
                </c:pt>
                <c:pt idx="3">
                  <c:v>3945.56</c:v>
                </c:pt>
                <c:pt idx="4">
                  <c:v>4234.17</c:v>
                </c:pt>
                <c:pt idx="5">
                  <c:v>4358.3500000000004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02-C949-B88D-9FC579F33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5999872"/>
        <c:axId val="1721868719"/>
      </c:lineChart>
      <c:dateAx>
        <c:axId val="8859998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68719"/>
        <c:crosses val="autoZero"/>
        <c:auto val="1"/>
        <c:lblOffset val="100"/>
        <c:baseTimeUnit val="months"/>
      </c:dateAx>
      <c:valAx>
        <c:axId val="172186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99872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1.582591493570722E-2"/>
                <c:y val="0.38548536209553158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054615048118985"/>
          <c:y val="0.92187445319335082"/>
          <c:w val="0.62525993597981266"/>
          <c:h val="5.20034456401732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1" i="0" u="none" strike="noStrike" baseline="0"/>
              <a:t>Top 5 Products by Revenue</a:t>
            </a:r>
            <a:endParaRPr lang="en-US" b="1"/>
          </a:p>
        </c:rich>
      </c:tx>
      <c:layout>
        <c:manualLayout>
          <c:xMode val="edge"/>
          <c:yMode val="edge"/>
          <c:x val="0.3011596675415573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 - Productwise'!$A$2:$A$6</c:f>
              <c:strCache>
                <c:ptCount val="5"/>
                <c:pt idx="0">
                  <c:v>MAS-01 - MASK</c:v>
                </c:pt>
                <c:pt idx="1">
                  <c:v>MAS-05 - MASK</c:v>
                </c:pt>
                <c:pt idx="2">
                  <c:v>HEA-05 - HEAT PROTECTANT</c:v>
                </c:pt>
                <c:pt idx="3">
                  <c:v>MAS-02 - MASK</c:v>
                </c:pt>
                <c:pt idx="4">
                  <c:v>MAS-04 - MASK</c:v>
                </c:pt>
              </c:strCache>
            </c:strRef>
          </c:cat>
          <c:val>
            <c:numRef>
              <c:f>'BAR CHART - Productwise'!$B$2:$B$6</c:f>
              <c:numCache>
                <c:formatCode>General</c:formatCode>
                <c:ptCount val="5"/>
                <c:pt idx="0">
                  <c:v>7695.64</c:v>
                </c:pt>
                <c:pt idx="1">
                  <c:v>6533.61</c:v>
                </c:pt>
                <c:pt idx="2">
                  <c:v>6439.94</c:v>
                </c:pt>
                <c:pt idx="3">
                  <c:v>6324.9</c:v>
                </c:pt>
                <c:pt idx="4">
                  <c:v>6307.24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F-1545-B2A1-305750295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3929152"/>
        <c:axId val="634235840"/>
      </c:barChart>
      <c:catAx>
        <c:axId val="633929152"/>
        <c:scaling>
          <c:orientation val="minMax"/>
        </c:scaling>
        <c:delete val="0"/>
        <c:axPos val="l"/>
        <c:numFmt formatCode="yyyy/mm/dd\ hh:mm:ss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35840"/>
        <c:crosses val="autoZero"/>
        <c:auto val="1"/>
        <c:lblAlgn val="ctr"/>
        <c:lblOffset val="100"/>
        <c:noMultiLvlLbl val="0"/>
      </c:catAx>
      <c:valAx>
        <c:axId val="63423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2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Product Categories By Revenue</a:t>
            </a:r>
            <a:endParaRPr lang="en-US" b="1"/>
          </a:p>
        </c:rich>
      </c:tx>
      <c:layout>
        <c:manualLayout>
          <c:xMode val="edge"/>
          <c:yMode val="edge"/>
          <c:x val="0.31951706036745409"/>
          <c:y val="3.2362459546925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'Bar Chart 2 - Category wise'!$A$2:$A$8</c:f>
              <c:strCache>
                <c:ptCount val="7"/>
                <c:pt idx="0">
                  <c:v>Mask</c:v>
                </c:pt>
                <c:pt idx="1">
                  <c:v>Heat Protectant</c:v>
                </c:pt>
                <c:pt idx="2">
                  <c:v>Serum</c:v>
                </c:pt>
                <c:pt idx="3">
                  <c:v>Styling Cream</c:v>
                </c:pt>
                <c:pt idx="4">
                  <c:v>Hair Oil</c:v>
                </c:pt>
                <c:pt idx="5">
                  <c:v>Conditioner</c:v>
                </c:pt>
                <c:pt idx="6">
                  <c:v>Shampoo</c:v>
                </c:pt>
              </c:strCache>
            </c:strRef>
          </c:cat>
          <c:val>
            <c:numRef>
              <c:f>'Bar Chart 2 - Category wise'!$B$2:$B$8</c:f>
              <c:numCache>
                <c:formatCode>General</c:formatCode>
                <c:ptCount val="7"/>
                <c:pt idx="0">
                  <c:v>31723.769999999997</c:v>
                </c:pt>
                <c:pt idx="1">
                  <c:v>27579.16</c:v>
                </c:pt>
                <c:pt idx="2">
                  <c:v>26808.390000000003</c:v>
                </c:pt>
                <c:pt idx="3">
                  <c:v>23827.03</c:v>
                </c:pt>
                <c:pt idx="4">
                  <c:v>23273.09</c:v>
                </c:pt>
                <c:pt idx="5">
                  <c:v>19751.7</c:v>
                </c:pt>
                <c:pt idx="6">
                  <c:v>17719.41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A-4A4A-AD1F-ACD8FFF92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7033360"/>
        <c:axId val="547035072"/>
      </c:barChart>
      <c:catAx>
        <c:axId val="547033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35072"/>
        <c:crosses val="autoZero"/>
        <c:auto val="1"/>
        <c:lblAlgn val="ctr"/>
        <c:lblOffset val="100"/>
        <c:noMultiLvlLbl val="0"/>
      </c:catAx>
      <c:valAx>
        <c:axId val="5470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33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CA" b="1">
                <a:solidFill>
                  <a:schemeClr val="tx1"/>
                </a:solidFill>
              </a:rPr>
              <a:t>Monthly Revenue vs Ad Spend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KPI_Monthly!$I$1</c:f>
              <c:strCache>
                <c:ptCount val="1"/>
                <c:pt idx="0">
                  <c:v>Total_Revenue_All</c:v>
                </c:pt>
              </c:strCache>
            </c:strRef>
          </c:tx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KPI_Monthly!$A$2:$A$7</c:f>
              <c:numCache>
                <c:formatCode>yyyy\-mm\-dd\ hh:mm:ss</c:formatCode>
                <c:ptCount val="6"/>
                <c:pt idx="0">
                  <c:v>45717</c:v>
                </c:pt>
                <c:pt idx="1">
                  <c:v>45748</c:v>
                </c:pt>
                <c:pt idx="2">
                  <c:v>45778</c:v>
                </c:pt>
                <c:pt idx="3">
                  <c:v>45809</c:v>
                </c:pt>
                <c:pt idx="4">
                  <c:v>45839</c:v>
                </c:pt>
                <c:pt idx="5">
                  <c:v>45870</c:v>
                </c:pt>
              </c:numCache>
            </c:numRef>
          </c:cat>
          <c:val>
            <c:numRef>
              <c:f>KPI_Monthly!$I$2:$I$7</c:f>
              <c:numCache>
                <c:formatCode>General</c:formatCode>
                <c:ptCount val="6"/>
                <c:pt idx="0">
                  <c:v>82001.22</c:v>
                </c:pt>
                <c:pt idx="1">
                  <c:v>84061.87</c:v>
                </c:pt>
                <c:pt idx="2">
                  <c:v>87921.94</c:v>
                </c:pt>
                <c:pt idx="3">
                  <c:v>94717.52</c:v>
                </c:pt>
                <c:pt idx="4">
                  <c:v>100238.42</c:v>
                </c:pt>
                <c:pt idx="5">
                  <c:v>101445.69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A1-2E4F-9E27-B1C696CC89F8}"/>
            </c:ext>
          </c:extLst>
        </c:ser>
        <c:ser>
          <c:idx val="1"/>
          <c:order val="1"/>
          <c:tx>
            <c:strRef>
              <c:f>KPI_Monthly!$J$1</c:f>
              <c:strCache>
                <c:ptCount val="1"/>
                <c:pt idx="0">
                  <c:v>Total Ad Spend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KPI_Monthly!$A$2:$A$7</c:f>
              <c:numCache>
                <c:formatCode>yyyy\-mm\-dd\ hh:mm:ss</c:formatCode>
                <c:ptCount val="6"/>
                <c:pt idx="0">
                  <c:v>45717</c:v>
                </c:pt>
                <c:pt idx="1">
                  <c:v>45748</c:v>
                </c:pt>
                <c:pt idx="2">
                  <c:v>45778</c:v>
                </c:pt>
                <c:pt idx="3">
                  <c:v>45809</c:v>
                </c:pt>
                <c:pt idx="4">
                  <c:v>45839</c:v>
                </c:pt>
                <c:pt idx="5">
                  <c:v>45870</c:v>
                </c:pt>
              </c:numCache>
            </c:numRef>
          </c:cat>
          <c:val>
            <c:numRef>
              <c:f>KPI_Monthly!$J$2:$J$7</c:f>
              <c:numCache>
                <c:formatCode>General</c:formatCode>
                <c:ptCount val="6"/>
                <c:pt idx="0">
                  <c:v>3603.71</c:v>
                </c:pt>
                <c:pt idx="1">
                  <c:v>3673.5</c:v>
                </c:pt>
                <c:pt idx="2">
                  <c:v>4090.83</c:v>
                </c:pt>
                <c:pt idx="3">
                  <c:v>3945.56</c:v>
                </c:pt>
                <c:pt idx="4">
                  <c:v>4234.17</c:v>
                </c:pt>
                <c:pt idx="5">
                  <c:v>4358.3500000000004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A1-2E4F-9E27-B1C696CC8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999872"/>
        <c:axId val="1721868719"/>
      </c:lineChart>
      <c:dateAx>
        <c:axId val="8859998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68719"/>
        <c:crosses val="autoZero"/>
        <c:auto val="1"/>
        <c:lblOffset val="100"/>
        <c:baseTimeUnit val="months"/>
      </c:dateAx>
      <c:valAx>
        <c:axId val="172186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99872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1.582591493570722E-2"/>
                <c:y val="0.38548536209553158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n-CA" sz="2000" b="1">
                <a:solidFill>
                  <a:schemeClr val="tx1"/>
                </a:solidFill>
                <a:latin typeface="+mj-lt"/>
              </a:rPr>
              <a:t>Customer Breakdown: New vs Repeat</a:t>
            </a:r>
            <a:endParaRPr lang="en-US" sz="2000" b="1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400-624C-B384-ED61EC189AA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3400-624C-B384-ED61EC189AA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FINDINGS!$N$9:$N$10</c:f>
              <c:strCache>
                <c:ptCount val="2"/>
                <c:pt idx="0">
                  <c:v>New</c:v>
                </c:pt>
                <c:pt idx="1">
                  <c:v>Repeat</c:v>
                </c:pt>
              </c:strCache>
            </c:strRef>
          </c:cat>
          <c:val>
            <c:numRef>
              <c:f>FINDINGS!$O$9:$O$10</c:f>
              <c:numCache>
                <c:formatCode>General</c:formatCode>
                <c:ptCount val="2"/>
                <c:pt idx="0">
                  <c:v>2401</c:v>
                </c:pt>
                <c:pt idx="1">
                  <c:v>1022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0-624C-B384-ED61EC189AA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n-CA" sz="1400" b="1" i="0" u="none" strike="noStrike" baseline="0">
                <a:solidFill>
                  <a:schemeClr val="tx1"/>
                </a:solidFill>
                <a:latin typeface="+mj-lt"/>
              </a:rPr>
              <a:t>Top 5 Products by Revenue</a:t>
            </a:r>
            <a:endParaRPr lang="en-US" sz="1400" b="1">
              <a:solidFill>
                <a:schemeClr val="tx1"/>
              </a:solidFill>
              <a:latin typeface="+mj-lt"/>
            </a:endParaRPr>
          </a:p>
        </c:rich>
      </c:tx>
      <c:layout>
        <c:manualLayout>
          <c:xMode val="edge"/>
          <c:yMode val="edge"/>
          <c:x val="0.3011596675415573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 - Productwise'!$A$2:$A$6</c:f>
              <c:strCache>
                <c:ptCount val="5"/>
                <c:pt idx="0">
                  <c:v>MAS-01 - MASK</c:v>
                </c:pt>
                <c:pt idx="1">
                  <c:v>MAS-05 - MASK</c:v>
                </c:pt>
                <c:pt idx="2">
                  <c:v>HEA-05 - HEAT PROTECTANT</c:v>
                </c:pt>
                <c:pt idx="3">
                  <c:v>MAS-02 - MASK</c:v>
                </c:pt>
                <c:pt idx="4">
                  <c:v>MAS-04 - MASK</c:v>
                </c:pt>
              </c:strCache>
            </c:strRef>
          </c:cat>
          <c:val>
            <c:numRef>
              <c:f>'BAR CHART - Productwise'!$B$2:$B$6</c:f>
              <c:numCache>
                <c:formatCode>General</c:formatCode>
                <c:ptCount val="5"/>
                <c:pt idx="0">
                  <c:v>7695.64</c:v>
                </c:pt>
                <c:pt idx="1">
                  <c:v>6533.61</c:v>
                </c:pt>
                <c:pt idx="2">
                  <c:v>6439.94</c:v>
                </c:pt>
                <c:pt idx="3">
                  <c:v>6324.9</c:v>
                </c:pt>
                <c:pt idx="4">
                  <c:v>6307.24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2-684A-88AD-90DA28230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3929152"/>
        <c:axId val="634235840"/>
      </c:barChart>
      <c:catAx>
        <c:axId val="633929152"/>
        <c:scaling>
          <c:orientation val="minMax"/>
        </c:scaling>
        <c:delete val="0"/>
        <c:axPos val="l"/>
        <c:numFmt formatCode="yyyy/mm/dd\ hh:mm:ss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35840"/>
        <c:crosses val="autoZero"/>
        <c:auto val="1"/>
        <c:lblAlgn val="ctr"/>
        <c:lblOffset val="100"/>
        <c:noMultiLvlLbl val="0"/>
      </c:catAx>
      <c:valAx>
        <c:axId val="63423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2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  <a:latin typeface="+mj-lt"/>
              </a:rPr>
              <a:t>Top</a:t>
            </a:r>
            <a:r>
              <a:rPr lang="en-US" b="1" baseline="0">
                <a:solidFill>
                  <a:schemeClr val="tx1"/>
                </a:solidFill>
                <a:latin typeface="+mj-lt"/>
              </a:rPr>
              <a:t> Product Categories By Revenue</a:t>
            </a:r>
            <a:endParaRPr lang="en-US" b="1">
              <a:solidFill>
                <a:schemeClr val="tx1"/>
              </a:solidFill>
              <a:latin typeface="+mj-lt"/>
            </a:endParaRPr>
          </a:p>
        </c:rich>
      </c:tx>
      <c:layout>
        <c:manualLayout>
          <c:xMode val="edge"/>
          <c:yMode val="edge"/>
          <c:x val="0.31951706036745409"/>
          <c:y val="3.2362459546925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'Bar Chart 2 - Category wise'!$A$2:$A$8</c:f>
              <c:strCache>
                <c:ptCount val="7"/>
                <c:pt idx="0">
                  <c:v>Mask</c:v>
                </c:pt>
                <c:pt idx="1">
                  <c:v>Heat Protectant</c:v>
                </c:pt>
                <c:pt idx="2">
                  <c:v>Serum</c:v>
                </c:pt>
                <c:pt idx="3">
                  <c:v>Styling Cream</c:v>
                </c:pt>
                <c:pt idx="4">
                  <c:v>Hair Oil</c:v>
                </c:pt>
                <c:pt idx="5">
                  <c:v>Conditioner</c:v>
                </c:pt>
                <c:pt idx="6">
                  <c:v>Shampoo</c:v>
                </c:pt>
              </c:strCache>
            </c:strRef>
          </c:cat>
          <c:val>
            <c:numRef>
              <c:f>'Bar Chart 2 - Category wise'!$B$2:$B$8</c:f>
              <c:numCache>
                <c:formatCode>General</c:formatCode>
                <c:ptCount val="7"/>
                <c:pt idx="0">
                  <c:v>31723.769999999997</c:v>
                </c:pt>
                <c:pt idx="1">
                  <c:v>27579.16</c:v>
                </c:pt>
                <c:pt idx="2">
                  <c:v>26808.390000000003</c:v>
                </c:pt>
                <c:pt idx="3">
                  <c:v>23827.03</c:v>
                </c:pt>
                <c:pt idx="4">
                  <c:v>23273.09</c:v>
                </c:pt>
                <c:pt idx="5">
                  <c:v>19751.7</c:v>
                </c:pt>
                <c:pt idx="6">
                  <c:v>17719.41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1-BB44-85A1-A23E95007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7033360"/>
        <c:axId val="547035072"/>
      </c:barChart>
      <c:catAx>
        <c:axId val="547033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35072"/>
        <c:crosses val="autoZero"/>
        <c:auto val="1"/>
        <c:lblAlgn val="ctr"/>
        <c:lblOffset val="100"/>
        <c:noMultiLvlLbl val="0"/>
      </c:catAx>
      <c:valAx>
        <c:axId val="5470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33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tx1"/>
                </a:solidFill>
                <a:latin typeface="+mj-lt"/>
                <a:ea typeface="+mj-ea"/>
                <a:cs typeface="+mj-cs"/>
              </a:defRPr>
            </a:pPr>
            <a:r>
              <a:rPr lang="en-CA" b="1">
                <a:solidFill>
                  <a:schemeClr val="tx1"/>
                </a:solidFill>
              </a:rPr>
              <a:t>Monthly Revenue vs Ad Spend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tx1"/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KPI_Monthly!$I$1</c:f>
              <c:strCache>
                <c:ptCount val="1"/>
                <c:pt idx="0">
                  <c:v>Total_Revenue_All</c:v>
                </c:pt>
              </c:strCache>
            </c:strRef>
          </c:tx>
          <c:spPr>
            <a:ln w="381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KPI_Monthly!$A$2:$A$7</c:f>
              <c:numCache>
                <c:formatCode>yyyy\-mm\-dd\ hh:mm:ss</c:formatCode>
                <c:ptCount val="6"/>
                <c:pt idx="0">
                  <c:v>45717</c:v>
                </c:pt>
                <c:pt idx="1">
                  <c:v>45748</c:v>
                </c:pt>
                <c:pt idx="2">
                  <c:v>45778</c:v>
                </c:pt>
                <c:pt idx="3">
                  <c:v>45809</c:v>
                </c:pt>
                <c:pt idx="4">
                  <c:v>45839</c:v>
                </c:pt>
                <c:pt idx="5">
                  <c:v>45870</c:v>
                </c:pt>
              </c:numCache>
            </c:numRef>
          </c:cat>
          <c:val>
            <c:numRef>
              <c:f>KPI_Monthly!$I$2:$I$7</c:f>
              <c:numCache>
                <c:formatCode>General</c:formatCode>
                <c:ptCount val="6"/>
                <c:pt idx="0">
                  <c:v>82001.22</c:v>
                </c:pt>
                <c:pt idx="1">
                  <c:v>84061.87</c:v>
                </c:pt>
                <c:pt idx="2">
                  <c:v>87921.94</c:v>
                </c:pt>
                <c:pt idx="3">
                  <c:v>94717.52</c:v>
                </c:pt>
                <c:pt idx="4">
                  <c:v>100238.42</c:v>
                </c:pt>
                <c:pt idx="5">
                  <c:v>101445.69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E-D747-9664-1BBEB0511E64}"/>
            </c:ext>
          </c:extLst>
        </c:ser>
        <c:ser>
          <c:idx val="1"/>
          <c:order val="1"/>
          <c:tx>
            <c:strRef>
              <c:f>KPI_Monthly!$J$1</c:f>
              <c:strCache>
                <c:ptCount val="1"/>
                <c:pt idx="0">
                  <c:v>Total Ad Spend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KPI_Monthly!$A$2:$A$7</c:f>
              <c:numCache>
                <c:formatCode>yyyy\-mm\-dd\ hh:mm:ss</c:formatCode>
                <c:ptCount val="6"/>
                <c:pt idx="0">
                  <c:v>45717</c:v>
                </c:pt>
                <c:pt idx="1">
                  <c:v>45748</c:v>
                </c:pt>
                <c:pt idx="2">
                  <c:v>45778</c:v>
                </c:pt>
                <c:pt idx="3">
                  <c:v>45809</c:v>
                </c:pt>
                <c:pt idx="4">
                  <c:v>45839</c:v>
                </c:pt>
                <c:pt idx="5">
                  <c:v>45870</c:v>
                </c:pt>
              </c:numCache>
            </c:numRef>
          </c:cat>
          <c:val>
            <c:numRef>
              <c:f>KPI_Monthly!$J$2:$J$7</c:f>
              <c:numCache>
                <c:formatCode>General</c:formatCode>
                <c:ptCount val="6"/>
                <c:pt idx="0">
                  <c:v>3603.71</c:v>
                </c:pt>
                <c:pt idx="1">
                  <c:v>3673.5</c:v>
                </c:pt>
                <c:pt idx="2">
                  <c:v>4090.83</c:v>
                </c:pt>
                <c:pt idx="3">
                  <c:v>3945.56</c:v>
                </c:pt>
                <c:pt idx="4">
                  <c:v>4234.17</c:v>
                </c:pt>
                <c:pt idx="5">
                  <c:v>4358.3500000000004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AE-D747-9664-1BBEB0511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999872"/>
        <c:axId val="1721868719"/>
      </c:lineChart>
      <c:dateAx>
        <c:axId val="8859998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68719"/>
        <c:crosses val="autoZero"/>
        <c:auto val="1"/>
        <c:lblOffset val="100"/>
        <c:baseTimeUnit val="months"/>
      </c:dateAx>
      <c:valAx>
        <c:axId val="172186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999872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1.582591493570722E-2"/>
                <c:y val="0.38548536209553158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n-CA" sz="2000" b="1">
                <a:solidFill>
                  <a:schemeClr val="tx1"/>
                </a:solidFill>
                <a:latin typeface="+mj-lt"/>
              </a:rPr>
              <a:t>Customer Breakdown: New vs Repeat</a:t>
            </a:r>
            <a:endParaRPr lang="en-US" sz="2000" b="1">
              <a:solidFill>
                <a:schemeClr val="tx1"/>
              </a:solidFill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3775-E94D-B773-13F2F252DC7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3775-E94D-B773-13F2F252DC7C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FINDINGS!$N$9:$N$10</c:f>
              <c:strCache>
                <c:ptCount val="2"/>
                <c:pt idx="0">
                  <c:v>New</c:v>
                </c:pt>
                <c:pt idx="1">
                  <c:v>Repeat</c:v>
                </c:pt>
              </c:strCache>
            </c:strRef>
          </c:cat>
          <c:val>
            <c:numRef>
              <c:f>FINDINGS!$O$9:$O$10</c:f>
              <c:numCache>
                <c:formatCode>General</c:formatCode>
                <c:ptCount val="2"/>
                <c:pt idx="0">
                  <c:v>2401</c:v>
                </c:pt>
                <c:pt idx="1">
                  <c:v>1022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75-E94D-B773-13F2F252DC7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j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  <a:latin typeface="+mj-lt"/>
              </a:rPr>
              <a:t>Top</a:t>
            </a:r>
            <a:r>
              <a:rPr lang="en-US" b="1" baseline="0">
                <a:solidFill>
                  <a:schemeClr val="tx1"/>
                </a:solidFill>
                <a:latin typeface="+mj-lt"/>
              </a:rPr>
              <a:t> Product Categories By Revenue</a:t>
            </a:r>
            <a:endParaRPr lang="en-US" b="1">
              <a:solidFill>
                <a:schemeClr val="tx1"/>
              </a:solidFill>
              <a:latin typeface="+mj-lt"/>
            </a:endParaRPr>
          </a:p>
        </c:rich>
      </c:tx>
      <c:layout>
        <c:manualLayout>
          <c:xMode val="edge"/>
          <c:yMode val="edge"/>
          <c:x val="0.31951706036745409"/>
          <c:y val="3.2362459546925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'Bar Chart 2 - Category wise'!$A$2:$A$8</c:f>
              <c:strCache>
                <c:ptCount val="7"/>
                <c:pt idx="0">
                  <c:v>Mask</c:v>
                </c:pt>
                <c:pt idx="1">
                  <c:v>Heat Protectant</c:v>
                </c:pt>
                <c:pt idx="2">
                  <c:v>Serum</c:v>
                </c:pt>
                <c:pt idx="3">
                  <c:v>Styling Cream</c:v>
                </c:pt>
                <c:pt idx="4">
                  <c:v>Hair Oil</c:v>
                </c:pt>
                <c:pt idx="5">
                  <c:v>Conditioner</c:v>
                </c:pt>
                <c:pt idx="6">
                  <c:v>Shampoo</c:v>
                </c:pt>
              </c:strCache>
            </c:strRef>
          </c:cat>
          <c:val>
            <c:numRef>
              <c:f>'Bar Chart 2 - Category wise'!$B$2:$B$8</c:f>
              <c:numCache>
                <c:formatCode>General</c:formatCode>
                <c:ptCount val="7"/>
                <c:pt idx="0">
                  <c:v>31723.769999999997</c:v>
                </c:pt>
                <c:pt idx="1">
                  <c:v>27579.16</c:v>
                </c:pt>
                <c:pt idx="2">
                  <c:v>26808.390000000003</c:v>
                </c:pt>
                <c:pt idx="3">
                  <c:v>23827.03</c:v>
                </c:pt>
                <c:pt idx="4">
                  <c:v>23273.09</c:v>
                </c:pt>
                <c:pt idx="5">
                  <c:v>19751.7</c:v>
                </c:pt>
                <c:pt idx="6">
                  <c:v>17719.41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0-0E4D-A39E-A293A01AC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47033360"/>
        <c:axId val="547035072"/>
      </c:barChart>
      <c:catAx>
        <c:axId val="547033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35072"/>
        <c:crosses val="autoZero"/>
        <c:auto val="1"/>
        <c:lblAlgn val="ctr"/>
        <c:lblOffset val="100"/>
        <c:noMultiLvlLbl val="0"/>
      </c:catAx>
      <c:valAx>
        <c:axId val="54703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33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Top 5 Products by Revenue</a:t>
            </a:r>
            <a:endParaRPr lang="en-US"/>
          </a:p>
        </c:rich>
      </c:tx>
      <c:layout>
        <c:manualLayout>
          <c:xMode val="edge"/>
          <c:yMode val="edge"/>
          <c:x val="0.3011596675415573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 - Productwise'!$A$2:$A$6</c:f>
              <c:strCache>
                <c:ptCount val="5"/>
                <c:pt idx="0">
                  <c:v>MAS-01 - MASK</c:v>
                </c:pt>
                <c:pt idx="1">
                  <c:v>MAS-05 - MASK</c:v>
                </c:pt>
                <c:pt idx="2">
                  <c:v>HEA-05 - HEAT PROTECTANT</c:v>
                </c:pt>
                <c:pt idx="3">
                  <c:v>MAS-02 - MASK</c:v>
                </c:pt>
                <c:pt idx="4">
                  <c:v>MAS-04 - MASK</c:v>
                </c:pt>
              </c:strCache>
            </c:strRef>
          </c:cat>
          <c:val>
            <c:numRef>
              <c:f>'BAR CHART - Productwise'!$B$2:$B$6</c:f>
              <c:numCache>
                <c:formatCode>General</c:formatCode>
                <c:ptCount val="5"/>
                <c:pt idx="0">
                  <c:v>7695.64</c:v>
                </c:pt>
                <c:pt idx="1">
                  <c:v>6533.61</c:v>
                </c:pt>
                <c:pt idx="2">
                  <c:v>6439.94</c:v>
                </c:pt>
                <c:pt idx="3">
                  <c:v>6324.9</c:v>
                </c:pt>
                <c:pt idx="4">
                  <c:v>6307.24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2-E940-8553-013DC4B7E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633929152"/>
        <c:axId val="634235840"/>
      </c:barChart>
      <c:catAx>
        <c:axId val="633929152"/>
        <c:scaling>
          <c:orientation val="minMax"/>
        </c:scaling>
        <c:delete val="0"/>
        <c:axPos val="l"/>
        <c:numFmt formatCode="yyyy/mm/dd\ hh:mm:ss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35840"/>
        <c:crosses val="autoZero"/>
        <c:auto val="1"/>
        <c:lblAlgn val="ctr"/>
        <c:lblOffset val="100"/>
        <c:noMultiLvlLbl val="0"/>
      </c:catAx>
      <c:valAx>
        <c:axId val="6342358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2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_xlchart.v2.0</cx:f>
      </cx:strDim>
      <cx:numDim type="val">
        <cx:f dir="row"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CA"/>
              <a:t>Shopify Funnel: Sessions to Purchases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funnel" uniqueId="{7C94E4C8-1542-814F-9FB9-A6BBE18257D0}">
          <cx:dataPt idx="0">
            <cx:spPr>
              <a:solidFill>
                <a:sysClr val="windowText" lastClr="000000">
                  <a:lumMod val="50000"/>
                  <a:lumOff val="50000"/>
                </a:sysClr>
              </a:solidFill>
            </cx:spPr>
          </cx:dataPt>
          <cx:dataPt idx="1">
            <cx:spPr>
              <a:solidFill>
                <a:srgbClr val="F79646"/>
              </a:solidFill>
            </cx:spPr>
          </cx:dataPt>
          <cx:dataPt idx="2"/>
          <cx:dataPt idx="3">
            <cx:spPr>
              <a:solidFill>
                <a:srgbClr val="92D050"/>
              </a:solidFill>
            </cx:spPr>
          </cx:dataPt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_xlchart.v2.2</cx:f>
      </cx:strDim>
      <cx:numDim type="val">
        <cx:f dir="row">_xlchart.v2.3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solidFill>
                  <a:schemeClr val="tx1"/>
                </a:solidFill>
                <a:latin typeface="+mj-lt"/>
              </a:defRPr>
            </a:pPr>
            <a:r>
              <a:rPr lang="en-CA" sz="2000" b="1">
                <a:solidFill>
                  <a:schemeClr val="tx1"/>
                </a:solidFill>
                <a:latin typeface="+mj-lt"/>
              </a:rPr>
              <a:t>Shopify Funnel: Sessions to Purchases</a:t>
            </a:r>
            <a:endParaRPr lang="en-US" sz="2000" b="1" i="0" u="none" strike="noStrike" baseline="0">
              <a:solidFill>
                <a:schemeClr val="tx1"/>
              </a:solidFill>
              <a:latin typeface="+mj-lt"/>
            </a:endParaRPr>
          </a:p>
        </cx:rich>
      </cx:tx>
    </cx:title>
    <cx:plotArea>
      <cx:plotAreaRegion>
        <cx:series layoutId="funnel" uniqueId="{7C94E4C8-1542-814F-9FB9-A6BBE18257D0}">
          <cx:dataPt idx="0">
            <cx:spPr>
              <a:solidFill>
                <a:srgbClr val="1F497D">
                  <a:lumMod val="75000"/>
                </a:srgbClr>
              </a:solidFill>
            </cx:spPr>
          </cx:dataPt>
          <cx:dataPt idx="1">
            <cx:spPr>
              <a:solidFill>
                <a:srgbClr val="F79646"/>
              </a:solidFill>
            </cx:spPr>
          </cx:dataPt>
          <cx:dataPt idx="2">
            <cx:spPr>
              <a:solidFill>
                <a:srgbClr val="C0504D">
                  <a:lumMod val="60000"/>
                  <a:lumOff val="40000"/>
                </a:srgbClr>
              </a:solidFill>
            </cx:spPr>
          </cx:dataPt>
          <cx:dataPt idx="3">
            <cx:spPr>
              <a:solidFill>
                <a:srgbClr val="92D050"/>
              </a:solidFill>
            </cx:spPr>
          </cx:dataPt>
          <cx:dataLabels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_xlchart.v2.4</cx:f>
      </cx:strDim>
      <cx:numDim type="val">
        <cx:f dir="row">_xlchart.v2.5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solidFill>
                  <a:schemeClr val="tx1"/>
                </a:solidFill>
                <a:latin typeface="+mj-lt"/>
              </a:defRPr>
            </a:pPr>
            <a:r>
              <a:rPr lang="en-CA" sz="2000" b="1">
                <a:solidFill>
                  <a:schemeClr val="tx1"/>
                </a:solidFill>
                <a:latin typeface="+mj-lt"/>
              </a:rPr>
              <a:t>Shopify Funnel: Sessions to Purchases</a:t>
            </a:r>
            <a:endParaRPr lang="en-US" sz="2000" b="1" i="0" u="none" strike="noStrike" baseline="0">
              <a:solidFill>
                <a:schemeClr val="tx1"/>
              </a:solidFill>
              <a:latin typeface="+mj-lt"/>
            </a:endParaRPr>
          </a:p>
        </cx:rich>
      </cx:tx>
    </cx:title>
    <cx:plotArea>
      <cx:plotAreaRegion>
        <cx:plotSurface>
          <cx:spPr>
            <a:ln>
              <a:solidFill>
                <a:schemeClr val="bg1"/>
              </a:solidFill>
            </a:ln>
          </cx:spPr>
        </cx:plotSurface>
        <cx:series layoutId="funnel" uniqueId="{7C94E4C8-1542-814F-9FB9-A6BBE18257D0}">
          <cx:dataPt idx="0">
            <cx:spPr>
              <a:solidFill>
                <a:srgbClr val="1F497D">
                  <a:lumMod val="75000"/>
                </a:srgbClr>
              </a:solidFill>
            </cx:spPr>
          </cx:dataPt>
          <cx:dataPt idx="1">
            <cx:spPr>
              <a:solidFill>
                <a:srgbClr val="F79646"/>
              </a:solidFill>
            </cx:spPr>
          </cx:dataPt>
          <cx:dataPt idx="2">
            <cx:spPr>
              <a:solidFill>
                <a:srgbClr val="C0504D">
                  <a:lumMod val="60000"/>
                  <a:lumOff val="40000"/>
                </a:srgbClr>
              </a:solidFill>
            </cx:spPr>
          </cx:dataPt>
          <cx:dataPt idx="3">
            <cx:spPr>
              <a:solidFill>
                <a:srgbClr val="92D050"/>
              </a:solidFill>
            </cx:spPr>
          </cx:dataPt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900" b="1"/>
                </a:pPr>
                <a:endParaRPr lang="en-US" sz="900" b="1" i="0" u="none" strike="noStrike" baseline="0">
                  <a:solidFill>
                    <a:sysClr val="windowText" lastClr="000000">
                      <a:lumMod val="50000"/>
                      <a:lumOff val="50000"/>
                    </a:sysClr>
                  </a:solidFill>
                  <a:latin typeface="Calibri"/>
                </a:endParaRPr>
              </a:p>
            </cx:txPr>
            <cx:visibility seriesName="0" categoryName="0" value="1"/>
            <cx:separator>, </cx:separator>
          </cx:dataLabels>
          <cx:dataId val="0"/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/>
            </a:pPr>
            <a:endParaRPr lang="en-US" sz="1100" b="1" i="0" u="none" strike="noStrike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microsoft.com/office/2014/relationships/chartEx" Target="../charts/chartEx2.xml"/><Relationship Id="rId1" Type="http://schemas.openxmlformats.org/officeDocument/2006/relationships/chart" Target="../charts/chart4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microsoft.com/office/2014/relationships/chartEx" Target="../charts/chartEx3.xml"/><Relationship Id="rId1" Type="http://schemas.openxmlformats.org/officeDocument/2006/relationships/chart" Target="../charts/chart8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463550</xdr:colOff>
      <xdr:row>9</xdr:row>
      <xdr:rowOff>6350</xdr:rowOff>
    </xdr:from>
    <xdr:to>
      <xdr:col>6</xdr:col>
      <xdr:colOff>1130300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7C912-5B3B-C124-9079-9F3C1C917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6350</xdr:rowOff>
    </xdr:from>
    <xdr:to>
      <xdr:col>8</xdr:col>
      <xdr:colOff>495300</xdr:colOff>
      <xdr:row>36</xdr:row>
      <xdr:rowOff>101600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263EAC1-EE2A-A777-F10C-93FCCD5333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" y="577850"/>
              <a:ext cx="7429500" cy="6381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558800</xdr:colOff>
      <xdr:row>16</xdr:row>
      <xdr:rowOff>6350</xdr:rowOff>
    </xdr:from>
    <xdr:to>
      <xdr:col>14</xdr:col>
      <xdr:colOff>254000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E13015-017F-A415-C99D-C35B02C55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774700</xdr:colOff>
      <xdr:row>6</xdr:row>
      <xdr:rowOff>165100</xdr:rowOff>
    </xdr:from>
    <xdr:to>
      <xdr:col>15</xdr:col>
      <xdr:colOff>698500</xdr:colOff>
      <xdr:row>34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B4D2F5-E5BC-D899-8A81-D86B666D8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7202</xdr:rowOff>
    </xdr:from>
    <xdr:to>
      <xdr:col>4</xdr:col>
      <xdr:colOff>1225550</xdr:colOff>
      <xdr:row>37</xdr:row>
      <xdr:rowOff>126905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5A09B0-7090-774D-A174-B96ADB815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27210</xdr:colOff>
      <xdr:row>41</xdr:row>
      <xdr:rowOff>183295</xdr:rowOff>
    </xdr:from>
    <xdr:to>
      <xdr:col>9</xdr:col>
      <xdr:colOff>112133</xdr:colOff>
      <xdr:row>68</xdr:row>
      <xdr:rowOff>73072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026815A-4609-E947-A759-1B04DABF9F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10" y="7993795"/>
              <a:ext cx="13089723" cy="50332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117404</xdr:colOff>
      <xdr:row>20</xdr:row>
      <xdr:rowOff>28486</xdr:rowOff>
    </xdr:from>
    <xdr:to>
      <xdr:col>9</xdr:col>
      <xdr:colOff>18498</xdr:colOff>
      <xdr:row>42</xdr:row>
      <xdr:rowOff>20326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E11AF0-74F0-0B50-9D08-ACB511D3B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94777</xdr:colOff>
      <xdr:row>19</xdr:row>
      <xdr:rowOff>130401</xdr:rowOff>
    </xdr:from>
    <xdr:to>
      <xdr:col>17</xdr:col>
      <xdr:colOff>650123</xdr:colOff>
      <xdr:row>42</xdr:row>
      <xdr:rowOff>23477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F27736-FC72-854C-AB4A-C70A728829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416787</xdr:colOff>
      <xdr:row>45</xdr:row>
      <xdr:rowOff>102769</xdr:rowOff>
    </xdr:from>
    <xdr:to>
      <xdr:col>16</xdr:col>
      <xdr:colOff>462691</xdr:colOff>
      <xdr:row>72</xdr:row>
      <xdr:rowOff>112882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C58C74A-1EA7-1546-82B4-E0B946153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343242</xdr:colOff>
      <xdr:row>6</xdr:row>
      <xdr:rowOff>10978</xdr:rowOff>
    </xdr:from>
    <xdr:to>
      <xdr:col>3</xdr:col>
      <xdr:colOff>120134</xdr:colOff>
      <xdr:row>29</xdr:row>
      <xdr:rowOff>143476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B1FCD5B-3260-4344-96F7-357A01B96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1750540</xdr:colOff>
      <xdr:row>32</xdr:row>
      <xdr:rowOff>41874</xdr:rowOff>
    </xdr:from>
    <xdr:to>
      <xdr:col>13</xdr:col>
      <xdr:colOff>-1</xdr:colOff>
      <xdr:row>62</xdr:row>
      <xdr:rowOff>34324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7B7B180D-20ED-2148-B942-50E1FF5221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86486" y="7473090"/>
              <a:ext cx="12391081" cy="56559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2423202</xdr:colOff>
      <xdr:row>32</xdr:row>
      <xdr:rowOff>147367</xdr:rowOff>
    </xdr:from>
    <xdr:to>
      <xdr:col>4</xdr:col>
      <xdr:colOff>1630405</xdr:colOff>
      <xdr:row>62</xdr:row>
      <xdr:rowOff>51487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B45A28-BE38-0845-A7BB-63B8CC66C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286276</xdr:colOff>
      <xdr:row>5</xdr:row>
      <xdr:rowOff>171620</xdr:rowOff>
    </xdr:from>
    <xdr:to>
      <xdr:col>12</xdr:col>
      <xdr:colOff>789458</xdr:colOff>
      <xdr:row>31</xdr:row>
      <xdr:rowOff>120135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F54D9AC-CE0C-4D46-963B-C0BDDA8A7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347925</xdr:colOff>
      <xdr:row>30</xdr:row>
      <xdr:rowOff>115411</xdr:rowOff>
    </xdr:from>
    <xdr:to>
      <xdr:col>2</xdr:col>
      <xdr:colOff>2334054</xdr:colOff>
      <xdr:row>62</xdr:row>
      <xdr:rowOff>68648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EED6773-5365-4ADE-DEFC-99EB6F864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arpreet Singh Gandhi" refreshedDate="45908.117881134262" createdVersion="8" refreshedVersion="8" minRefreshableVersion="3" recordCount="8" xr:uid="{0C7DD6D6-83CA-9D40-ADC9-1061FF46286C}">
  <cacheSource type="worksheet">
    <worksheetSource ref="A1:J1048576" sheet="KPI_Monthly"/>
  </cacheSource>
  <cacheFields count="11">
    <cacheField name="Month" numFmtId="0">
      <sharedItems containsNonDate="0" containsDate="1" containsString="0" containsBlank="1" minDate="2025-03-01T00:00:00" maxDate="2025-08-02T00:00:00"/>
    </cacheField>
    <cacheField name="Orders" numFmtId="0">
      <sharedItems containsString="0" containsBlank="1" containsNumber="1" containsInteger="1" minValue="1991" maxValue="2445"/>
    </cacheField>
    <cacheField name="Shopify_Revenue" numFmtId="0">
      <sharedItems containsString="0" containsBlank="1" containsNumber="1" minValue="68224.36" maxValue="83425.81"/>
    </cacheField>
    <cacheField name="Meta_Spend" numFmtId="0">
      <sharedItems containsString="0" containsBlank="1" containsNumber="1" minValue="1972.92" maxValue="2184.0300000000002"/>
    </cacheField>
    <cacheField name="Meta_Revenue" numFmtId="0">
      <sharedItems containsString="0" containsBlank="1" containsNumber="1" minValue="6752.54" maxValue="8148.7"/>
    </cacheField>
    <cacheField name="Amazon_Spend" numFmtId="0">
      <sharedItems containsString="0" containsBlank="1" containsNumber="1" minValue="1622.02" maxValue="2194.2800000000002"/>
    </cacheField>
    <cacheField name="Amazon_Revenue" numFmtId="0">
      <sharedItems containsString="0" containsBlank="1" containsNumber="1" minValue="7024.32" maxValue="9871.18"/>
    </cacheField>
    <cacheField name="Email_Conversions" numFmtId="0">
      <sharedItems containsString="0" containsBlank="1" containsNumber="1" containsInteger="1" minValue="89" maxValue="145"/>
    </cacheField>
    <cacheField name="Total_Revenue_All" numFmtId="0">
      <sharedItems containsString="0" containsBlank="1" containsNumber="1" minValue="82001.22" maxValue="101445.69"/>
    </cacheField>
    <cacheField name="Total Ad Spend" numFmtId="0">
      <sharedItems containsString="0" containsBlank="1" containsNumber="1" minValue="3603.71" maxValue="23906.12"/>
    </cacheField>
    <cacheField name="Return On Ad Spent (ROAS)" numFmtId="0" formula=" (Meta_Revenue+Amazon_Revenue)/(Meta_Spend+Amazon_Spend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arpreet Singh Gandhi" refreshedDate="45908.119275462966" createdVersion="8" refreshedVersion="8" minRefreshableVersion="3" recordCount="1104" xr:uid="{5DFB08A6-3088-BC47-93DB-EC0FA05479AB}">
  <cacheSource type="worksheet">
    <worksheetSource ref="A1:F1048576" sheet="Shopify_Funnel"/>
  </cacheSource>
  <cacheFields count="7">
    <cacheField name="Date" numFmtId="0">
      <sharedItems containsNonDate="0" containsDate="1" containsString="0" containsBlank="1" minDate="2025-03-01T00:00:00" maxDate="2025-09-01T00:00:00" count="185"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m/>
      </sharedItems>
    </cacheField>
    <cacheField name="TrafficSource" numFmtId="0">
      <sharedItems containsBlank="1"/>
    </cacheField>
    <cacheField name="Sessions" numFmtId="0">
      <sharedItems containsString="0" containsBlank="1" containsNumber="1" containsInteger="1" minValue="29" maxValue="3417" count="102">
        <n v="300"/>
        <n v="440"/>
        <n v="229"/>
        <n v="1833"/>
        <n v="400"/>
        <n v="389"/>
        <n v="480"/>
        <n v="143"/>
        <n v="1500"/>
        <n v="700"/>
        <n v="133"/>
        <n v="280"/>
        <n v="286"/>
        <n v="900"/>
        <n v="222"/>
        <n v="333"/>
        <n v="240"/>
        <n v="1667"/>
        <n v="278"/>
        <n v="233"/>
        <n v="560"/>
        <n v="1000"/>
        <n v="800"/>
        <n v="200"/>
        <n v="120"/>
        <n v="257"/>
        <n v="1583"/>
        <n v="500"/>
        <n v="167"/>
        <n v="367"/>
        <n v="720"/>
        <n v="86"/>
        <n v="1750"/>
        <n v="600"/>
        <n v="611"/>
        <n v="467"/>
        <n v="520"/>
        <n v="2083"/>
        <n v="533"/>
        <n v="1250"/>
        <n v="267"/>
        <n v="1917"/>
        <n v="350"/>
        <n v="360"/>
        <n v="1417"/>
        <n v="650"/>
        <n v="171"/>
        <n v="1100"/>
        <n v="444"/>
        <n v="750"/>
        <n v="556"/>
        <n v="950"/>
        <n v="320"/>
        <n v="2333"/>
        <n v="371"/>
        <n v="1167"/>
        <n v="667"/>
        <n v="314"/>
        <n v="56"/>
        <n v="2167"/>
        <n v="450"/>
        <n v="1200"/>
        <n v="111"/>
        <n v="433"/>
        <n v="917"/>
        <n v="1333"/>
        <n v="550"/>
        <n v="2250"/>
        <n v="1150"/>
        <n v="100"/>
        <n v="850"/>
        <n v="2500"/>
        <n v="2000"/>
        <n v="343"/>
        <n v="778"/>
        <n v="114"/>
        <n v="67"/>
        <n v="680"/>
        <n v="57"/>
        <n v="633"/>
        <n v="567"/>
        <n v="1083"/>
        <n v="1050"/>
        <n v="722"/>
        <n v="640"/>
        <n v="2750"/>
        <n v="2417"/>
        <n v="2833"/>
        <n v="1350"/>
        <n v="840"/>
        <n v="2583"/>
        <n v="760"/>
        <n v="889"/>
        <n v="150"/>
        <n v="733"/>
        <n v="3167"/>
        <n v="160"/>
        <n v="880"/>
        <n v="3417"/>
        <n v="29"/>
        <n v="2917"/>
        <m/>
      </sharedItems>
    </cacheField>
    <cacheField name="AddToCart" numFmtId="0">
      <sharedItems containsString="0" containsBlank="1" containsNumber="1" containsInteger="1" minValue="3" maxValue="342"/>
    </cacheField>
    <cacheField name="Checkout" numFmtId="0">
      <sharedItems containsString="0" containsBlank="1" containsNumber="1" containsInteger="1" minValue="2" maxValue="188"/>
    </cacheField>
    <cacheField name="Purchases" numFmtId="0">
      <sharedItems containsString="0" containsBlank="1" containsNumber="1" containsInteger="1" minValue="1" maxValue="41"/>
    </cacheField>
    <cacheField name="Conversion Rate" numFmtId="0" formula="Purchases/Session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arpreet Singh Gandhi" refreshedDate="45908.220194444446" createdVersion="8" refreshedVersion="8" minRefreshableVersion="3" recordCount="4949" xr:uid="{32A5193A-1F5E-244C-86AE-FD48A252BB5A}">
  <cacheSource type="worksheet">
    <worksheetSource ref="A1:G1048576" sheet="Shopify_Orders"/>
  </cacheSource>
  <cacheFields count="7">
    <cacheField name="OrderID" numFmtId="0">
      <sharedItems containsBlank="1"/>
    </cacheField>
    <cacheField name="Date" numFmtId="0">
      <sharedItems containsNonDate="0" containsDate="1" containsString="0" containsBlank="1" minDate="2025-03-01T00:00:00" maxDate="2026-01-11T00:00:00"/>
    </cacheField>
    <cacheField name="CustomerID" numFmtId="0">
      <sharedItems containsBlank="1" count="3424">
        <s v="CUST-02620"/>
        <s v="CUST-00414"/>
        <s v="CUST-01139"/>
        <s v="CUST-02604"/>
        <s v="CUST-00667"/>
        <s v="CUST-01456"/>
        <s v="CUST-02746"/>
        <s v="CUST-02875"/>
        <s v="CUST-02496"/>
        <s v="CUST-02188"/>
        <s v="CUST-00670"/>
        <s v="CUST-01555"/>
        <s v="CUST-02622"/>
        <s v="CUST-02805"/>
        <s v="CUST-00939"/>
        <s v="CUST-03298"/>
        <s v="CUST-01644"/>
        <s v="CUST-00272"/>
        <s v="CUST-02324"/>
        <s v="CUST-00871"/>
        <s v="CUST-01621"/>
        <s v="CUST-00586"/>
        <s v="CUST-00572"/>
        <s v="CUST-03052"/>
        <s v="CUST-01077"/>
        <s v="CUST-02391"/>
        <s v="CUST-01483"/>
        <s v="CUST-00567"/>
        <s v="CUST-02022"/>
        <s v="CUST-03096"/>
        <s v="CUST-00327"/>
        <s v="CUST-03167"/>
        <s v="CUST-03453"/>
        <s v="CUST-02886"/>
        <s v="CUST-00188"/>
        <s v="CUST-01004"/>
        <s v="CUST-02772"/>
        <s v="CUST-00357"/>
        <s v="CUST-00131"/>
        <s v="CUST-00384"/>
        <s v="CUST-00953"/>
        <s v="CUST-02466"/>
        <s v="CUST-02299"/>
        <s v="CUST-02933"/>
        <s v="CUST-01719"/>
        <s v="CUST-01840"/>
        <s v="CUST-03316"/>
        <s v="CUST-03109"/>
        <s v="CUST-00103"/>
        <s v="CUST-02365"/>
        <s v="CUST-02860"/>
        <s v="CUST-03398"/>
        <s v="CUST-02262"/>
        <s v="CUST-01551"/>
        <s v="CUST-02989"/>
        <s v="CUST-03306"/>
        <s v="CUST-02197"/>
        <s v="CUST-01471"/>
        <s v="CUST-01557"/>
        <s v="CUST-00419"/>
        <s v="CUST-03128"/>
        <s v="CUST-00637"/>
        <s v="CUST-01394"/>
        <s v="CUST-02473"/>
        <s v="CUST-01795"/>
        <s v="CUST-00087"/>
        <s v="CUST-00263"/>
        <s v="CUST-01016"/>
        <s v="CUST-01850"/>
        <s v="CUST-01635"/>
        <s v="CUST-00526"/>
        <s v="CUST-03094"/>
        <s v="CUST-00868"/>
        <s v="CUST-02485"/>
        <s v="CUST-01086"/>
        <s v="CUST-02252"/>
        <s v="CUST-02411"/>
        <s v="CUST-02921"/>
        <s v="CUST-00030"/>
        <s v="CUST-00542"/>
        <s v="CUST-00938"/>
        <s v="CUST-00129"/>
        <s v="CUST-00291"/>
        <s v="CUST-00975"/>
        <s v="CUST-02741"/>
        <s v="CUST-00878"/>
        <s v="CUST-00996"/>
        <s v="CUST-03308"/>
        <s v="CUST-00780"/>
        <s v="CUST-00398"/>
        <s v="CUST-01452"/>
        <s v="CUST-01684"/>
        <s v="CUST-02987"/>
        <s v="CUST-02759"/>
        <s v="CUST-02900"/>
        <s v="CUST-03137"/>
        <s v="CUST-01859"/>
        <s v="CUST-03343"/>
        <s v="CUST-00450"/>
        <s v="CUST-03116"/>
        <s v="CUST-03245"/>
        <s v="CUST-02443"/>
        <s v="CUST-01577"/>
        <s v="CUST-02441"/>
        <s v="CUST-02168"/>
        <s v="CUST-02267"/>
        <s v="CUST-02787"/>
        <s v="CUST-02793"/>
        <s v="CUST-03076"/>
        <s v="CUST-03149"/>
        <s v="CUST-00457"/>
        <s v="CUST-01781"/>
        <s v="CUST-02958"/>
        <s v="CUST-02571"/>
        <s v="CUST-00351"/>
        <s v="CUST-00987"/>
        <s v="CUST-00981"/>
        <s v="CUST-03407"/>
        <s v="CUST-00459"/>
        <s v="CUST-02051"/>
        <s v="CUST-00003"/>
        <s v="CUST-02002"/>
        <s v="CUST-03124"/>
        <s v="CUST-00627"/>
        <s v="CUST-02495"/>
        <s v="CUST-03448"/>
        <s v="CUST-02562"/>
        <s v="CUST-02080"/>
        <s v="CUST-02210"/>
        <s v="CUST-02752"/>
        <s v="CUST-01622"/>
        <s v="CUST-00978"/>
        <s v="CUST-00837"/>
        <s v="CUST-01296"/>
        <s v="CUST-00281"/>
        <s v="CUST-02537"/>
        <s v="CUST-02372"/>
        <s v="CUST-02334"/>
        <s v="CUST-01654"/>
        <s v="CUST-02766"/>
        <s v="CUST-01873"/>
        <s v="CUST-01718"/>
        <s v="CUST-03080"/>
        <s v="CUST-01168"/>
        <s v="CUST-02545"/>
        <s v="CUST-00301"/>
        <s v="CUST-00874"/>
        <s v="CUST-01087"/>
        <s v="CUST-01430"/>
        <s v="CUST-01001"/>
        <s v="CUST-02882"/>
        <s v="CUST-02506"/>
        <s v="CUST-00033"/>
        <s v="CUST-02718"/>
        <s v="CUST-00551"/>
        <s v="CUST-00858"/>
        <s v="CUST-00039"/>
        <s v="CUST-02081"/>
        <s v="CUST-03488"/>
        <s v="CUST-03280"/>
        <s v="CUST-00249"/>
        <s v="CUST-00645"/>
        <s v="CUST-02983"/>
        <s v="CUST-01019"/>
        <s v="CUST-01838"/>
        <s v="CUST-01729"/>
        <s v="CUST-01141"/>
        <s v="CUST-01024"/>
        <s v="CUST-00208"/>
        <s v="CUST-03425"/>
        <s v="CUST-00383"/>
        <s v="CUST-00682"/>
        <s v="CUST-01990"/>
        <s v="CUST-01816"/>
        <s v="CUST-00241"/>
        <s v="CUST-02060"/>
        <s v="CUST-02393"/>
        <s v="CUST-00876"/>
        <s v="CUST-00250"/>
        <s v="CUST-00240"/>
        <s v="CUST-01216"/>
        <s v="CUST-00235"/>
        <s v="CUST-02854"/>
        <s v="CUST-01169"/>
        <s v="CUST-03212"/>
        <s v="CUST-01600"/>
        <s v="CUST-01553"/>
        <s v="CUST-00635"/>
        <s v="CUST-01567"/>
        <s v="CUST-03226"/>
        <s v="CUST-01093"/>
        <s v="CUST-03286"/>
        <s v="CUST-00735"/>
        <s v="CUST-01689"/>
        <s v="CUST-03277"/>
        <s v="CUST-00970"/>
        <s v="CUST-01928"/>
        <s v="CUST-03205"/>
        <s v="CUST-00818"/>
        <s v="CUST-01142"/>
        <s v="CUST-03361"/>
        <s v="CUST-00914"/>
        <s v="CUST-02704"/>
        <s v="CUST-01633"/>
        <s v="CUST-03168"/>
        <s v="CUST-01439"/>
        <s v="CUST-01638"/>
        <s v="CUST-01357"/>
        <s v="CUST-00473"/>
        <s v="CUST-00732"/>
        <s v="CUST-02543"/>
        <s v="CUST-01433"/>
        <s v="CUST-01449"/>
        <s v="CUST-02794"/>
        <s v="CUST-02071"/>
        <s v="CUST-02732"/>
        <s v="CUST-03041"/>
        <s v="CUST-01116"/>
        <s v="CUST-02478"/>
        <s v="CUST-02940"/>
        <s v="CUST-00834"/>
        <s v="CUST-01029"/>
        <s v="CUST-00379"/>
        <s v="CUST-01367"/>
        <s v="CUST-02610"/>
        <s v="CUST-00181"/>
        <s v="CUST-02260"/>
        <s v="CUST-01466"/>
        <s v="CUST-01494"/>
        <s v="CUST-00172"/>
        <s v="CUST-01761"/>
        <s v="CUST-00662"/>
        <s v="CUST-03419"/>
        <s v="CUST-02386"/>
        <s v="CUST-02831"/>
        <s v="CUST-02298"/>
        <s v="CUST-02235"/>
        <s v="CUST-01947"/>
        <s v="CUST-00921"/>
        <s v="CUST-00190"/>
        <s v="CUST-00604"/>
        <s v="CUST-02756"/>
        <s v="CUST-02094"/>
        <s v="CUST-02720"/>
        <s v="CUST-01163"/>
        <s v="CUST-02699"/>
        <s v="CUST-03252"/>
        <s v="CUST-01866"/>
        <s v="CUST-02580"/>
        <s v="CUST-01695"/>
        <s v="CUST-02025"/>
        <s v="CUST-01000"/>
        <s v="CUST-02688"/>
        <s v="CUST-03189"/>
        <s v="CUST-00897"/>
        <s v="CUST-03294"/>
        <s v="CUST-01903"/>
        <s v="CUST-02284"/>
        <s v="CUST-03475"/>
        <s v="CUST-01870"/>
        <s v="CUST-03283"/>
        <s v="CUST-02943"/>
        <s v="CUST-01812"/>
        <s v="CUST-00157"/>
        <s v="CUST-03219"/>
        <s v="CUST-02444"/>
        <s v="CUST-01416"/>
        <s v="CUST-01788"/>
        <s v="CUST-00474"/>
        <s v="CUST-02362"/>
        <s v="CUST-01044"/>
        <s v="CUST-02904"/>
        <s v="CUST-00007"/>
        <s v="CUST-01905"/>
        <s v="CUST-02814"/>
        <s v="CUST-01492"/>
        <s v="CUST-00287"/>
        <s v="CUST-02553"/>
        <s v="CUST-03304"/>
        <s v="CUST-02949"/>
        <s v="CUST-00861"/>
        <s v="CUST-01664"/>
        <s v="CUST-02522"/>
        <s v="CUST-02775"/>
        <s v="CUST-02724"/>
        <s v="CUST-01245"/>
        <s v="CUST-02271"/>
        <s v="CUST-02856"/>
        <s v="CUST-01337"/>
        <s v="CUST-02078"/>
        <s v="CUST-00786"/>
        <s v="CUST-01593"/>
        <s v="CUST-01441"/>
        <s v="CUST-03087"/>
        <s v="CUST-03496"/>
        <s v="CUST-02205"/>
        <s v="CUST-02000"/>
        <s v="CUST-01118"/>
        <s v="CUST-02740"/>
        <s v="CUST-01954"/>
        <s v="CUST-03443"/>
        <s v="CUST-00523"/>
        <s v="CUST-00111"/>
        <s v="CUST-02425"/>
        <s v="CUST-00344"/>
        <s v="CUST-00556"/>
        <s v="CUST-00745"/>
        <s v="CUST-01066"/>
        <s v="CUST-01341"/>
        <s v="CUST-01863"/>
        <s v="CUST-02967"/>
        <s v="CUST-03136"/>
        <s v="CUST-01493"/>
        <s v="CUST-00848"/>
        <s v="CUST-02290"/>
        <s v="CUST-02735"/>
        <s v="CUST-02510"/>
        <s v="CUST-01748"/>
        <s v="CUST-00652"/>
        <s v="CUST-01844"/>
        <s v="CUST-03441"/>
        <s v="CUST-01985"/>
        <s v="CUST-01125"/>
        <s v="CUST-01596"/>
        <s v="CUST-00961"/>
        <s v="CUST-02223"/>
        <s v="CUST-00318"/>
        <s v="CUST-01670"/>
        <s v="CUST-00264"/>
        <s v="CUST-02894"/>
        <s v="CUST-01704"/>
        <s v="CUST-00948"/>
        <s v="CUST-02213"/>
        <s v="CUST-01376"/>
        <s v="CUST-02843"/>
        <s v="CUST-02117"/>
        <s v="CUST-02277"/>
        <s v="CUST-02442"/>
        <s v="CUST-03268"/>
        <s v="CUST-00869"/>
        <s v="CUST-01321"/>
        <s v="CUST-02335"/>
        <s v="CUST-00999"/>
        <s v="CUST-01143"/>
        <s v="CUST-03403"/>
        <s v="CUST-03383"/>
        <s v="CUST-01378"/>
        <s v="CUST-02950"/>
        <s v="CUST-00908"/>
        <s v="CUST-02829"/>
        <s v="CUST-01293"/>
        <s v="CUST-00495"/>
        <s v="CUST-01030"/>
        <s v="CUST-01110"/>
        <s v="CUST-01442"/>
        <s v="CUST-03056"/>
        <s v="CUST-01409"/>
        <s v="CUST-01939"/>
        <s v="CUST-01255"/>
        <s v="CUST-02834"/>
        <s v="CUST-03173"/>
        <s v="CUST-00382"/>
        <s v="CUST-01836"/>
        <s v="CUST-02646"/>
        <s v="CUST-02523"/>
        <s v="CUST-01395"/>
        <s v="CUST-03006"/>
        <s v="CUST-03142"/>
        <s v="CUST-02311"/>
        <s v="CUST-01940"/>
        <s v="CUST-03438"/>
        <s v="CUST-01013"/>
        <s v="CUST-03090"/>
        <s v="CUST-03200"/>
        <s v="CUST-00919"/>
        <s v="CUST-00214"/>
        <s v="CUST-03069"/>
        <s v="CUST-01927"/>
        <s v="CUST-01034"/>
        <s v="CUST-02665"/>
        <s v="CUST-01383"/>
        <s v="CUST-00688"/>
        <s v="CUST-03186"/>
        <s v="CUST-01140"/>
        <s v="CUST-02371"/>
        <s v="CUST-01275"/>
        <s v="CUST-02898"/>
        <s v="CUST-01484"/>
        <s v="CUST-00433"/>
        <s v="CUST-03369"/>
        <s v="CUST-00052"/>
        <s v="CUST-02653"/>
        <s v="CUST-00283"/>
        <s v="CUST-01784"/>
        <s v="CUST-01423"/>
        <s v="CUST-03262"/>
        <s v="CUST-03483"/>
        <s v="CUST-00418"/>
        <s v="CUST-00312"/>
        <s v="CUST-01625"/>
        <s v="CUST-01278"/>
        <s v="CUST-01755"/>
        <s v="CUST-01799"/>
        <s v="CUST-02438"/>
        <s v="CUST-00680"/>
        <s v="CUST-00293"/>
        <s v="CUST-01089"/>
        <s v="CUST-02231"/>
        <s v="CUST-00292"/>
        <s v="CUST-01084"/>
        <s v="CUST-02880"/>
        <s v="CUST-02896"/>
        <s v="CUST-00949"/>
        <s v="CUST-01193"/>
        <s v="CUST-01920"/>
        <s v="CUST-02824"/>
        <s v="CUST-01742"/>
        <s v="CUST-02867"/>
        <s v="CUST-03133"/>
        <s v="CUST-02212"/>
        <s v="CUST-01674"/>
        <s v="CUST-01426"/>
        <s v="CUST-00374"/>
        <s v="CUST-02601"/>
        <s v="CUST-02398"/>
        <s v="CUST-02669"/>
        <s v="CUST-02361"/>
        <s v="CUST-00106"/>
        <s v="CUST-01770"/>
        <s v="CUST-02450"/>
        <s v="CUST-01794"/>
        <s v="CUST-03126"/>
        <s v="CUST-00642"/>
        <s v="CUST-00421"/>
        <s v="CUST-00644"/>
        <s v="CUST-02352"/>
        <s v="CUST-02613"/>
        <s v="CUST-02857"/>
        <s v="CUST-00519"/>
        <s v="CUST-02901"/>
        <s v="CUST-01239"/>
        <s v="CUST-01479"/>
        <s v="CUST-01214"/>
        <s v="CUST-00412"/>
        <s v="CUST-02445"/>
        <s v="CUST-01133"/>
        <s v="CUST-03026"/>
        <s v="CUST-00712"/>
        <s v="CUST-00785"/>
        <s v="CUST-03122"/>
        <s v="CUST-03043"/>
        <s v="CUST-01923"/>
        <s v="CUST-01805"/>
        <s v="CUST-00187"/>
        <s v="CUST-01035"/>
        <s v="CUST-02563"/>
        <s v="CUST-00756"/>
        <s v="CUST-02498"/>
        <s v="CUST-01251"/>
        <s v="CUST-01814"/>
        <s v="CUST-01559"/>
        <s v="CUST-03178"/>
        <s v="CUST-03125"/>
        <s v="CUST-00486"/>
        <s v="CUST-00349"/>
        <s v="CUST-03323"/>
        <s v="CUST-00622"/>
        <s v="CUST-00304"/>
        <s v="CUST-01642"/>
        <s v="CUST-00468"/>
        <s v="CUST-02484"/>
        <s v="CUST-00179"/>
        <s v="CUST-00957"/>
        <s v="CUST-02343"/>
        <s v="CUST-01319"/>
        <s v="CUST-01546"/>
        <s v="CUST-02261"/>
        <s v="CUST-03431"/>
        <s v="CUST-02207"/>
        <s v="CUST-00609"/>
        <s v="CUST-01159"/>
        <s v="CUST-01095"/>
        <s v="CUST-01393"/>
        <s v="CUST-03051"/>
        <s v="CUST-01414"/>
        <s v="CUST-02889"/>
        <s v="CUST-02029"/>
        <s v="CUST-03165"/>
        <s v="CUST-01763"/>
        <s v="CUST-03492"/>
        <s v="CUST-03489"/>
        <s v="CUST-02662"/>
        <s v="CUST-01387"/>
        <s v="CUST-03202"/>
        <s v="CUST-00307"/>
        <s v="CUST-01680"/>
        <s v="CUST-02960"/>
        <s v="CUST-01872"/>
        <s v="CUST-00409"/>
        <s v="CUST-02418"/>
        <s v="CUST-00518"/>
        <s v="CUST-01582"/>
        <s v="CUST-00286"/>
        <s v="CUST-02456"/>
        <s v="CUST-02745"/>
        <s v="CUST-02551"/>
        <s v="CUST-02124"/>
        <s v="CUST-00223"/>
        <s v="CUST-01893"/>
        <s v="CUST-02108"/>
        <s v="CUST-03113"/>
        <s v="CUST-01325"/>
        <s v="CUST-01366"/>
        <s v="CUST-00659"/>
        <s v="CUST-01687"/>
        <s v="CUST-01181"/>
        <s v="CUST-03333"/>
        <s v="CUST-03057"/>
        <s v="CUST-01289"/>
        <s v="CUST-02694"/>
        <s v="CUST-01180"/>
        <s v="CUST-01572"/>
        <s v="CUST-01871"/>
        <s v="CUST-01935"/>
        <s v="CUST-02250"/>
        <s v="CUST-02085"/>
        <s v="CUST-02042"/>
        <s v="CUST-02654"/>
        <s v="CUST-01891"/>
        <s v="CUST-01702"/>
        <s v="CUST-02263"/>
        <s v="CUST-01273"/>
        <s v="CUST-02908"/>
        <s v="CUST-02581"/>
        <s v="CUST-00498"/>
        <s v="CUST-03447"/>
        <s v="CUST-02861"/>
        <s v="CUST-03000"/>
        <s v="CUST-00137"/>
        <s v="CUST-01266"/>
        <s v="CUST-02574"/>
        <s v="CUST-02777"/>
        <s v="CUST-02487"/>
        <s v="CUST-00898"/>
        <s v="CUST-03412"/>
        <s v="CUST-00370"/>
        <s v="CUST-02319"/>
        <s v="CUST-02544"/>
        <s v="CUST-01339"/>
        <s v="CUST-00577"/>
        <s v="CUST-02056"/>
        <s v="CUST-03402"/>
        <s v="CUST-01053"/>
        <s v="CUST-03058"/>
        <s v="CUST-03295"/>
        <s v="CUST-01919"/>
        <s v="CUST-02771"/>
        <s v="CUST-03465"/>
        <s v="CUST-00058"/>
        <s v="CUST-00669"/>
        <s v="CUST-00720"/>
        <s v="CUST-00090"/>
        <s v="CUST-01499"/>
        <s v="CUST-02355"/>
        <s v="CUST-02176"/>
        <s v="CUST-00597"/>
        <s v="CUST-01536"/>
        <s v="CUST-01202"/>
        <s v="CUST-01329"/>
        <s v="CUST-00119"/>
        <s v="CUST-00697"/>
        <s v="CUST-02568"/>
        <s v="CUST-02217"/>
        <s v="CUST-02530"/>
        <s v="CUST-00962"/>
        <s v="CUST-00932"/>
        <s v="CUST-01778"/>
        <s v="CUST-02865"/>
        <s v="CUST-01818"/>
        <s v="CUST-00324"/>
        <s v="CUST-03115"/>
        <s v="CUST-02539"/>
        <s v="CUST-01563"/>
        <s v="CUST-00437"/>
        <s v="CUST-00816"/>
        <s v="CUST-02828"/>
        <s v="CUST-02618"/>
        <s v="CUST-02407"/>
        <s v="CUST-00648"/>
        <s v="CUST-01179"/>
        <s v="CUST-03296"/>
        <s v="CUST-01883"/>
        <s v="CUST-02039"/>
        <s v="CUST-01810"/>
        <s v="CUST-00952"/>
        <s v="CUST-01346"/>
        <s v="CUST-03331"/>
        <s v="CUST-02402"/>
        <s v="CUST-00282"/>
        <s v="CUST-00998"/>
        <s v="CUST-02629"/>
        <s v="CUST-03231"/>
        <s v="CUST-00376"/>
        <s v="CUST-03224"/>
        <s v="CUST-01136"/>
        <s v="CUST-00520"/>
        <s v="CUST-01027"/>
        <s v="CUST-00451"/>
        <s v="CUST-00540"/>
        <s v="CUST-01468"/>
        <s v="CUST-02412"/>
        <s v="CUST-00065"/>
        <s v="CUST-02155"/>
        <s v="CUST-03055"/>
        <s v="CUST-00501"/>
        <s v="CUST-00533"/>
        <s v="CUST-01131"/>
        <s v="CUST-01700"/>
        <s v="CUST-02198"/>
        <s v="CUST-02395"/>
        <s v="CUST-00444"/>
        <s v="CUST-01932"/>
        <s v="CUST-02538"/>
        <s v="CUST-02603"/>
        <s v="CUST-02872"/>
        <s v="CUST-02660"/>
        <s v="CUST-00478"/>
        <s v="CUST-00186"/>
        <s v="CUST-02499"/>
        <s v="CUST-00476"/>
        <s v="CUST-01247"/>
        <s v="CUST-01486"/>
        <s v="CUST-01822"/>
        <s v="CUST-00890"/>
        <s v="CUST-01146"/>
        <s v="CUST-02809"/>
        <s v="CUST-03415"/>
        <s v="CUST-01717"/>
        <s v="CUST-02747"/>
        <s v="CUST-03462"/>
        <s v="CUST-00471"/>
        <s v="CUST-01435"/>
        <s v="CUST-00872"/>
        <s v="CUST-02368"/>
        <s v="CUST-02954"/>
        <s v="CUST-02690"/>
        <s v="CUST-02726"/>
        <s v="CUST-01392"/>
        <s v="CUST-00026"/>
        <s v="CUST-00587"/>
        <s v="CUST-03036"/>
        <s v="CUST-00882"/>
        <s v="CUST-01720"/>
        <s v="CUST-01397"/>
        <s v="CUST-01516"/>
        <s v="CUST-02956"/>
        <s v="CUST-03182"/>
        <s v="CUST-00216"/>
        <s v="CUST-01120"/>
        <s v="CUST-01683"/>
        <s v="CUST-03307"/>
        <s v="CUST-02403"/>
        <s v="CUST-01561"/>
        <s v="CUST-01127"/>
        <s v="CUST-00270"/>
        <s v="CUST-01320"/>
        <s v="CUST-00302"/>
        <s v="CUST-02009"/>
        <s v="CUST-01747"/>
        <s v="CUST-01208"/>
        <s v="CUST-03471"/>
        <s v="CUST-03187"/>
        <s v="CUST-01852"/>
        <s v="CUST-02979"/>
        <s v="CUST-01236"/>
        <s v="CUST-02636"/>
        <s v="CUST-02103"/>
        <s v="CUST-03494"/>
        <s v="CUST-00407"/>
        <s v="CUST-02279"/>
        <s v="CUST-03326"/>
        <s v="CUST-00396"/>
        <s v="CUST-00275"/>
        <s v="CUST-01534"/>
        <s v="CUST-01281"/>
        <s v="CUST-01951"/>
        <s v="CUST-01634"/>
        <s v="CUST-01389"/>
        <s v="CUST-00936"/>
        <s v="CUST-01762"/>
        <s v="CUST-02147"/>
        <s v="CUST-03460"/>
        <s v="CUST-00997"/>
        <s v="CUST-00361"/>
        <s v="CUST-03192"/>
        <s v="CUST-03408"/>
        <s v="CUST-02413"/>
        <s v="CUST-00313"/>
        <s v="CUST-03114"/>
        <s v="CUST-02174"/>
        <s v="CUST-00795"/>
        <s v="CUST-00968"/>
        <s v="CUST-00600"/>
        <s v="CUST-00809"/>
        <s v="CUST-02468"/>
        <s v="CUST-00726"/>
        <s v="CUST-01901"/>
        <s v="CUST-02790"/>
        <s v="CUST-02594"/>
        <s v="CUST-01331"/>
        <s v="CUST-02907"/>
        <s v="CUST-01186"/>
        <s v="CUST-02761"/>
        <s v="CUST-01115"/>
        <s v="CUST-01660"/>
        <s v="CUST-01697"/>
        <s v="CUST-00883"/>
        <s v="CUST-00467"/>
        <s v="CUST-01161"/>
        <s v="CUST-02159"/>
        <s v="CUST-01619"/>
        <s v="CUST-00032"/>
        <s v="CUST-01235"/>
        <s v="CUST-02712"/>
        <s v="CUST-03131"/>
        <s v="CUST-03144"/>
        <s v="CUST-02349"/>
        <s v="CUST-01884"/>
        <s v="CUST-01787"/>
        <s v="CUST-03040"/>
        <s v="CUST-00296"/>
        <s v="CUST-01283"/>
        <s v="CUST-02883"/>
        <s v="CUST-01558"/>
        <s v="CUST-02038"/>
        <s v="CUST-00492"/>
        <s v="CUST-02050"/>
        <s v="CUST-01269"/>
        <s v="CUST-02387"/>
        <s v="CUST-00529"/>
        <s v="CUST-02083"/>
        <s v="CUST-03459"/>
        <s v="CUST-03139"/>
        <s v="CUST-00787"/>
        <s v="CUST-00564"/>
        <s v="CUST-00317"/>
        <s v="CUST-03421"/>
        <s v="CUST-00155"/>
        <s v="CUST-02965"/>
        <s v="CUST-00075"/>
        <s v="CUST-01164"/>
        <s v="CUST-02423"/>
        <s v="CUST-02570"/>
        <s v="CUST-00388"/>
        <s v="CUST-00280"/>
        <s v="CUST-01892"/>
        <s v="CUST-01511"/>
        <s v="CUST-00315"/>
        <s v="CUST-02520"/>
        <s v="CUST-01575"/>
        <s v="CUST-02378"/>
        <s v="CUST-01843"/>
        <s v="CUST-00619"/>
        <s v="CUST-02054"/>
        <s v="CUST-03233"/>
        <s v="CUST-01317"/>
        <s v="CUST-01675"/>
        <s v="CUST-01491"/>
        <s v="CUST-02142"/>
        <s v="CUST-02781"/>
        <s v="CUST-02899"/>
        <s v="CUST-00161"/>
        <s v="CUST-02067"/>
        <s v="CUST-02926"/>
        <s v="CUST-00254"/>
        <s v="CUST-00424"/>
        <s v="CUST-01800"/>
        <s v="CUST-00068"/>
        <s v="CUST-03428"/>
        <s v="CUST-00258"/>
        <s v="CUST-00977"/>
        <s v="CUST-00974"/>
        <s v="CUST-03180"/>
        <s v="CUST-01734"/>
        <s v="CUST-02248"/>
        <s v="CUST-02356"/>
        <s v="CUST-01049"/>
        <s v="CUST-00325"/>
        <s v="CUST-00500"/>
        <s v="CUST-02944"/>
        <s v="CUST-02229"/>
        <s v="CUST-00579"/>
        <s v="CUST-00521"/>
        <s v="CUST-01413"/>
        <s v="CUST-01463"/>
        <s v="CUST-03062"/>
        <s v="CUST-01194"/>
        <s v="CUST-01530"/>
        <s v="CUST-02270"/>
        <s v="CUST-03222"/>
        <s v="CUST-02145"/>
        <s v="CUST-00768"/>
        <s v="CUST-00986"/>
        <s v="CUST-00278"/>
        <s v="CUST-01176"/>
        <s v="CUST-03346"/>
        <s v="CUST-01715"/>
        <s v="CUST-03188"/>
        <s v="CUST-01507"/>
        <s v="CUST-03313"/>
        <s v="CUST-03282"/>
        <s v="CUST-00980"/>
        <s v="CUST-03082"/>
        <s v="CUST-01820"/>
        <s v="CUST-00741"/>
        <s v="CUST-00632"/>
        <s v="CUST-02447"/>
        <s v="CUST-00959"/>
        <s v="CUST-01025"/>
        <s v="CUST-02852"/>
        <s v="CUST-01521"/>
        <s v="CUST-02627"/>
        <s v="CUST-03242"/>
        <s v="CUST-00406"/>
        <s v="CUST-00116"/>
        <s v="CUST-01532"/>
        <s v="CUST-01624"/>
        <s v="CUST-03487"/>
        <s v="CUST-03404"/>
        <s v="CUST-01432"/>
        <s v="CUST-02914"/>
        <s v="CUST-02519"/>
        <s v="CUST-00174"/>
        <s v="CUST-01440"/>
        <s v="CUST-00328"/>
        <s v="CUST-02469"/>
        <s v="CUST-00308"/>
        <s v="CUST-01256"/>
        <s v="CUST-02708"/>
        <s v="CUST-00683"/>
        <s v="CUST-01489"/>
        <s v="CUST-00128"/>
        <s v="CUST-03477"/>
        <s v="CUST-00143"/>
        <s v="CUST-00276"/>
        <s v="CUST-02479"/>
        <s v="CUST-02401"/>
        <s v="CUST-02974"/>
        <s v="CUST-01316"/>
        <s v="CUST-01505"/>
        <s v="CUST-03241"/>
        <s v="CUST-00826"/>
        <s v="CUST-00152"/>
        <s v="CUST-00259"/>
        <s v="CUST-03324"/>
        <s v="CUST-01271"/>
        <s v="CUST-02588"/>
        <s v="CUST-01444"/>
        <s v="CUST-00547"/>
        <s v="CUST-03161"/>
        <s v="CUST-03003"/>
        <s v="CUST-02849"/>
        <s v="CUST-01632"/>
        <s v="CUST-00150"/>
        <s v="CUST-02835"/>
        <s v="CUST-00766"/>
        <s v="CUST-03045"/>
        <s v="CUST-01584"/>
        <s v="CUST-03275"/>
        <s v="CUST-02686"/>
        <s v="CUST-03199"/>
        <s v="CUST-01172"/>
        <s v="CUST-01790"/>
        <s v="CUST-01412"/>
        <s v="CUST-02786"/>
        <s v="CUST-03151"/>
        <s v="CUST-00514"/>
        <s v="CUST-03373"/>
        <s v="CUST-03396"/>
        <s v="CUST-02632"/>
        <s v="CUST-03145"/>
        <s v="CUST-01418"/>
        <s v="CUST-00227"/>
        <s v="CUST-02123"/>
        <s v="CUST-01246"/>
        <s v="CUST-00664"/>
        <s v="CUST-02906"/>
        <s v="CUST-02602"/>
        <s v="CUST-02154"/>
        <s v="CUST-01773"/>
        <s v="CUST-01631"/>
        <s v="CUST-02507"/>
        <s v="CUST-00879"/>
        <s v="CUST-02782"/>
        <s v="CUST-01520"/>
        <s v="CUST-01819"/>
        <s v="CUST-02351"/>
        <s v="CUST-02169"/>
        <s v="CUST-00107"/>
        <s v="CUST-02045"/>
        <s v="CUST-01586"/>
        <s v="CUST-01073"/>
        <s v="CUST-02884"/>
        <s v="CUST-02661"/>
        <s v="CUST-00820"/>
        <s v="CUST-01023"/>
        <s v="CUST-01915"/>
        <s v="CUST-00108"/>
        <s v="CUST-03251"/>
        <s v="CUST-02084"/>
        <s v="CUST-01190"/>
        <s v="CUST-02253"/>
        <s v="CUST-02736"/>
        <s v="CUST-00360"/>
        <s v="CUST-02922"/>
        <s v="CUST-02916"/>
        <s v="CUST-01611"/>
        <s v="CUST-00095"/>
        <s v="CUST-00778"/>
        <s v="CUST-01913"/>
        <s v="CUST-02041"/>
        <s v="CUST-00200"/>
        <s v="CUST-01264"/>
        <s v="CUST-01153"/>
        <s v="CUST-01641"/>
        <s v="CUST-01171"/>
        <s v="CUST-00034"/>
        <s v="CUST-01766"/>
        <s v="CUST-03129"/>
        <s v="CUST-02336"/>
        <s v="CUST-01485"/>
        <s v="CUST-02448"/>
        <s v="CUST-02367"/>
        <s v="CUST-02521"/>
        <s v="CUST-01017"/>
        <s v="CUST-01187"/>
        <s v="CUST-02040"/>
        <s v="CUST-02532"/>
        <s v="CUST-02668"/>
        <s v="CUST-02628"/>
        <s v="CUST-03381"/>
        <s v="CUST-03452"/>
        <s v="CUST-00702"/>
        <s v="CUST-02626"/>
        <s v="CUST-02517"/>
        <s v="CUST-00513"/>
        <s v="CUST-01979"/>
        <s v="CUST-03297"/>
        <s v="CUST-00333"/>
        <s v="CUST-00299"/>
        <s v="CUST-01219"/>
        <s v="CUST-01189"/>
        <s v="CUST-00397"/>
        <s v="CUST-01911"/>
        <s v="CUST-01308"/>
        <s v="CUST-02110"/>
        <s v="CUST-01096"/>
        <s v="CUST-03008"/>
        <s v="CUST-01703"/>
        <s v="CUST-01681"/>
        <s v="CUST-00606"/>
        <s v="CUST-00130"/>
        <s v="CUST-00782"/>
        <s v="CUST-01807"/>
        <s v="CUST-01716"/>
        <s v="CUST-01692"/>
        <s v="CUST-03175"/>
        <s v="CUST-02891"/>
        <s v="CUST-02125"/>
        <s v="CUST-02713"/>
        <s v="CUST-02153"/>
        <s v="CUST-01286"/>
        <s v="CUST-02577"/>
        <s v="CUST-00699"/>
        <s v="CUST-00165"/>
        <s v="CUST-02955"/>
        <s v="CUST-02066"/>
        <s v="CUST-00528"/>
        <s v="CUST-01614"/>
        <s v="CUST-02285"/>
        <s v="CUST-03093"/>
        <s v="CUST-01645"/>
        <s v="CUST-00160"/>
        <s v="CUST-02923"/>
        <s v="CUST-02128"/>
        <s v="CUST-03256"/>
        <s v="CUST-00573"/>
        <s v="CUST-00611"/>
        <s v="CUST-01088"/>
        <s v="CUST-03264"/>
        <s v="CUST-01707"/>
        <s v="CUST-02760"/>
        <s v="CUST-01946"/>
        <s v="CUST-01509"/>
        <s v="CUST-02181"/>
        <s v="CUST-02512"/>
        <s v="CUST-02903"/>
        <s v="CUST-02526"/>
        <s v="CUST-02432"/>
        <s v="CUST-00666"/>
        <s v="CUST-00718"/>
        <s v="CUST-01862"/>
        <s v="CUST-00149"/>
        <s v="CUST-03228"/>
        <s v="CUST-00764"/>
        <s v="CUST-00154"/>
        <s v="CUST-01223"/>
        <s v="CUST-01373"/>
        <s v="CUST-02148"/>
        <s v="CUST-01918"/>
        <s v="CUST-00790"/>
        <s v="CUST-01355"/>
        <s v="CUST-02995"/>
        <s v="CUST-02656"/>
        <s v="CUST-02672"/>
        <s v="CUST-00485"/>
        <s v="CUST-00550"/>
        <s v="CUST-02192"/>
        <s v="CUST-03353"/>
        <s v="CUST-01556"/>
        <s v="CUST-01429"/>
        <s v="CUST-01299"/>
        <s v="CUST-02888"/>
        <s v="CUST-03159"/>
        <s v="CUST-00922"/>
        <s v="CUST-00788"/>
        <s v="CUST-01403"/>
        <s v="CUST-01419"/>
        <s v="CUST-02687"/>
        <s v="CUST-03097"/>
        <s v="CUST-01956"/>
        <s v="CUST-01667"/>
        <s v="CUST-02939"/>
        <s v="CUST-01693"/>
        <s v="CUST-00022"/>
        <s v="CUST-02744"/>
        <s v="CUST-00877"/>
        <s v="CUST-00925"/>
        <s v="CUST-01111"/>
        <s v="CUST-00563"/>
        <s v="CUST-03392"/>
        <s v="CUST-00994"/>
        <s v="CUST-01825"/>
        <s v="CUST-01858"/>
        <s v="CUST-02289"/>
        <s v="CUST-02963"/>
        <s v="CUST-00373"/>
        <s v="CUST-03345"/>
        <s v="CUST-03150"/>
        <s v="CUST-02369"/>
        <s v="CUST-02937"/>
        <s v="CUST-01344"/>
        <s v="CUST-00255"/>
        <s v="CUST-02838"/>
        <s v="CUST-01072"/>
        <s v="CUST-01351"/>
        <s v="CUST-03088"/>
        <s v="CUST-00965"/>
        <s v="CUST-01069"/>
        <s v="CUST-02742"/>
        <s v="CUST-00356"/>
        <s v="CUST-02111"/>
        <s v="CUST-03388"/>
        <s v="CUST-00719"/>
        <s v="CUST-02326"/>
        <s v="CUST-03239"/>
        <s v="CUST-01907"/>
        <s v="CUST-00655"/>
        <s v="CUST-00757"/>
        <s v="CUST-00614"/>
        <s v="CUST-00829"/>
        <s v="CUST-00253"/>
        <s v="CUST-00320"/>
        <s v="CUST-02164"/>
        <s v="CUST-02811"/>
        <s v="CUST-03285"/>
        <s v="CUST-03121"/>
        <s v="CUST-01864"/>
        <s v="CUST-01959"/>
        <s v="CUST-01506"/>
        <s v="CUST-02617"/>
        <s v="CUST-03103"/>
        <s v="CUST-00995"/>
        <s v="CUST-00833"/>
        <s v="CUST-03479"/>
        <s v="CUST-03301"/>
        <s v="CUST-01232"/>
        <s v="CUST-02649"/>
        <s v="CUST-00754"/>
        <s v="CUST-00237"/>
        <s v="CUST-00779"/>
        <s v="CUST-02968"/>
        <s v="CUST-00212"/>
        <s v="CUST-01545"/>
        <s v="CUST-01964"/>
        <s v="CUST-01364"/>
        <s v="CUST-00063"/>
        <s v="CUST-03060"/>
        <s v="CUST-03138"/>
        <s v="CUST-01229"/>
        <s v="CUST-01673"/>
        <s v="CUST-00132"/>
        <s v="CUST-02970"/>
        <s v="CUST-01130"/>
        <s v="CUST-01014"/>
        <s v="CUST-01554"/>
        <s v="CUST-01738"/>
        <s v="CUST-03420"/>
        <s v="CUST-02982"/>
        <s v="CUST-02167"/>
        <s v="CUST-02201"/>
        <s v="CUST-01306"/>
        <s v="CUST-00545"/>
        <s v="CUST-02797"/>
        <s v="CUST-01539"/>
        <s v="CUST-03098"/>
        <s v="CUST-02433"/>
        <s v="CUST-00193"/>
        <s v="CUST-02565"/>
        <s v="CUST-01231"/>
        <s v="CUST-00906"/>
        <s v="CUST-00971"/>
        <s v="CUST-02366"/>
        <s v="CUST-01003"/>
        <s v="CUST-01648"/>
        <s v="CUST-00960"/>
        <s v="CUST-01829"/>
        <s v="CUST-01185"/>
        <s v="CUST-03342"/>
        <s v="CUST-00574"/>
        <s v="CUST-02195"/>
        <s v="CUST-00071"/>
        <s v="CUST-03303"/>
        <s v="CUST-00439"/>
        <s v="CUST-00988"/>
        <s v="CUST-00230"/>
        <s v="CUST-02315"/>
        <s v="CUST-02678"/>
        <s v="CUST-02264"/>
        <s v="CUST-00049"/>
        <s v="CUST-02180"/>
        <s v="CUST-02531"/>
        <s v="CUST-02701"/>
        <s v="CUST-01210"/>
        <s v="CUST-00067"/>
        <s v="CUST-03037"/>
        <s v="CUST-01282"/>
        <s v="CUST-03120"/>
        <s v="CUST-00804"/>
        <s v="CUST-00404"/>
        <s v="CUST-01474"/>
        <s v="CUST-02186"/>
        <s v="CUST-01560"/>
        <s v="CUST-03177"/>
        <s v="CUST-02037"/>
        <s v="CUST-00943"/>
        <s v="CUST-02046"/>
        <s v="CUST-01529"/>
        <s v="CUST-02072"/>
        <s v="CUST-00038"/>
        <s v="CUST-00279"/>
        <s v="CUST-03351"/>
        <s v="CUST-03437"/>
        <s v="CUST-01690"/>
        <s v="CUST-02221"/>
        <s v="CUST-02964"/>
        <s v="CUST-01888"/>
        <s v="CUST-03002"/>
        <s v="CUST-01055"/>
        <s v="CUST-02951"/>
        <s v="CUST-02001"/>
        <s v="CUST-00694"/>
        <s v="CUST-00358"/>
        <s v="CUST-01298"/>
        <s v="CUST-03119"/>
        <s v="CUST-03030"/>
        <s v="CUST-01672"/>
        <s v="CUST-01450"/>
        <s v="CUST-02446"/>
        <s v="CUST-01578"/>
        <s v="CUST-01196"/>
        <s v="CUST-01589"/>
        <s v="CUST-01728"/>
        <s v="CUST-02282"/>
        <s v="CUST-00337"/>
        <s v="CUST-00316"/>
        <s v="CUST-02405"/>
        <s v="CUST-02225"/>
        <s v="CUST-02322"/>
        <s v="CUST-00305"/>
        <s v="CUST-00942"/>
        <s v="CUST-02318"/>
        <s v="CUST-02642"/>
        <s v="CUST-03463"/>
        <s v="CUST-00339"/>
        <s v="CUST-02879"/>
        <s v="CUST-02774"/>
        <s v="CUST-02836"/>
        <s v="CUST-03095"/>
        <s v="CUST-01359"/>
        <s v="CUST-03269"/>
        <s v="CUST-00352"/>
        <s v="CUST-02785"/>
        <s v="CUST-01458"/>
        <s v="CUST-02010"/>
        <s v="CUST-03210"/>
        <s v="CUST-01769"/>
        <s v="CUST-03169"/>
        <s v="CUST-01396"/>
        <s v="CUST-03436"/>
        <s v="CUST-01791"/>
        <s v="CUST-00220"/>
        <s v="CUST-02052"/>
        <s v="CUST-00122"/>
        <s v="CUST-03238"/>
        <s v="CUST-02874"/>
        <s v="CUST-02227"/>
        <s v="CUST-02385"/>
        <s v="CUST-02189"/>
        <s v="CUST-00448"/>
        <s v="CUST-02286"/>
        <s v="CUST-00303"/>
        <s v="CUST-03083"/>
        <s v="CUST-00434"/>
        <s v="CUST-00910"/>
        <s v="CUST-01826"/>
        <s v="CUST-01603"/>
        <s v="CUST-02307"/>
        <s v="CUST-02698"/>
        <s v="CUST-00695"/>
        <s v="CUST-01102"/>
        <s v="CUST-01100"/>
        <s v="CUST-00598"/>
        <s v="CUST-00685"/>
        <s v="CUST-01228"/>
        <s v="CUST-03206"/>
        <s v="CUST-01011"/>
        <s v="CUST-01876"/>
        <s v="CUST-00555"/>
        <s v="CUST-00028"/>
        <s v="CUST-01361"/>
        <s v="CUST-01804"/>
        <s v="CUST-01764"/>
        <s v="CUST-02930"/>
        <s v="CUST-02969"/>
        <s v="CUST-01480"/>
        <s v="CUST-02471"/>
        <s v="CUST-00992"/>
        <s v="CUST-00571"/>
        <s v="CUST-02757"/>
        <s v="CUST-03355"/>
        <s v="CUST-03405"/>
        <s v="CUST-01796"/>
        <s v="CUST-00737"/>
        <s v="CUST-02426"/>
        <s v="CUST-02902"/>
        <s v="CUST-02310"/>
        <s v="CUST-00728"/>
        <s v="CUST-03011"/>
        <s v="CUST-02359"/>
        <s v="CUST-01963"/>
        <s v="CUST-01149"/>
        <s v="CUST-01496"/>
        <s v="CUST-01335"/>
        <s v="CUST-01994"/>
        <s v="CUST-02753"/>
        <s v="CUST-00480"/>
        <s v="CUST-02093"/>
        <s v="CUST-01714"/>
        <s v="CUST-01733"/>
        <s v="CUST-02841"/>
        <s v="CUST-01676"/>
        <s v="CUST-02006"/>
        <s v="CUST-00575"/>
        <s v="CUST-00800"/>
        <s v="CUST-02301"/>
        <s v="CUST-02675"/>
        <s v="CUST-01880"/>
        <s v="CUST-02273"/>
        <s v="CUST-03334"/>
        <s v="CUST-03464"/>
        <s v="CUST-03034"/>
        <s v="CUST-02655"/>
        <s v="CUST-00093"/>
        <s v="CUST-02529"/>
        <s v="CUST-01230"/>
        <s v="CUST-01307"/>
        <s v="CUST-00400"/>
        <s v="CUST-02114"/>
        <s v="CUST-01427"/>
        <s v="CUST-03213"/>
        <s v="CUST-01406"/>
        <s v="CUST-00429"/>
        <s v="CUST-00101"/>
        <s v="CUST-00618"/>
        <s v="CUST-03164"/>
        <s v="CUST-02135"/>
        <s v="CUST-03319"/>
        <s v="CUST-02504"/>
        <s v="CUST-01356"/>
        <s v="CUST-01075"/>
        <s v="CUST-01875"/>
        <s v="CUST-01336"/>
        <s v="CUST-02162"/>
        <s v="CUST-00843"/>
        <s v="CUST-03021"/>
        <s v="CUST-01842"/>
        <s v="CUST-02887"/>
        <s v="CUST-02572"/>
        <s v="CUST-03394"/>
        <s v="CUST-02005"/>
        <s v="CUST-01537"/>
        <s v="CUST-01651"/>
        <s v="CUST-03072"/>
        <s v="CUST-02846"/>
        <s v="CUST-00310"/>
        <s v="CUST-03260"/>
        <s v="CUST-00243"/>
        <s v="CUST-02238"/>
        <s v="CUST-01098"/>
        <s v="CUST-00464"/>
        <s v="CUST-03015"/>
        <s v="CUST-00689"/>
        <s v="CUST-02203"/>
        <s v="CUST-01126"/>
        <s v="CUST-01197"/>
        <s v="CUST-01220"/>
        <s v="CUST-02317"/>
        <s v="CUST-01428"/>
        <s v="CUST-00690"/>
        <s v="CUST-03300"/>
        <s v="CUST-02912"/>
        <s v="CUST-00860"/>
        <s v="CUST-03215"/>
        <s v="CUST-02573"/>
        <s v="CUST-01803"/>
        <s v="CUST-02415"/>
        <s v="CUST-01015"/>
        <s v="CUST-01211"/>
        <s v="CUST-03191"/>
        <s v="CUST-03473"/>
        <s v="CUST-00842"/>
        <s v="CUST-02486"/>
        <s v="CUST-00773"/>
        <s v="CUST-03211"/>
        <s v="CUST-02819"/>
        <s v="CUST-02500"/>
        <s v="CUST-01165"/>
        <s v="CUST-02641"/>
        <s v="CUST-02308"/>
        <s v="CUST-02663"/>
        <s v="CUST-02821"/>
        <s v="CUST-01753"/>
        <s v="CUST-00189"/>
        <s v="CUST-03229"/>
        <s v="CUST-01384"/>
        <s v="CUST-01323"/>
        <s v="CUST-02027"/>
        <s v="CUST-01760"/>
        <s v="CUST-01630"/>
        <s v="CUST-02994"/>
        <s v="CUST-03171"/>
        <s v="CUST-02796"/>
        <s v="CUST-01026"/>
        <s v="CUST-00562"/>
        <s v="CUST-00423"/>
        <s v="CUST-00366"/>
        <s v="CUST-01957"/>
        <s v="CUST-01730"/>
        <s v="CUST-03347"/>
        <s v="CUST-02850"/>
        <s v="CUST-00544"/>
        <s v="CUST-00213"/>
        <s v="CUST-01524"/>
        <s v="CUST-00005"/>
        <s v="CUST-01759"/>
        <s v="CUST-00145"/>
        <s v="CUST-00011"/>
        <s v="CUST-00051"/>
        <s v="CUST-01045"/>
        <s v="CUST-00615"/>
        <s v="CUST-00920"/>
        <s v="CUST-00490"/>
        <s v="CUST-01112"/>
        <s v="CUST-02342"/>
        <s v="CUST-02758"/>
        <s v="CUST-00228"/>
        <s v="CUST-00248"/>
        <s v="CUST-01270"/>
        <s v="CUST-01137"/>
        <s v="CUST-00338"/>
        <s v="CUST-01735"/>
        <s v="CUST-03143"/>
        <s v="CUST-02575"/>
        <s v="CUST-02076"/>
        <s v="CUST-00884"/>
        <s v="CUST-00057"/>
        <s v="CUST-02095"/>
        <s v="CUST-00069"/>
        <s v="CUST-02798"/>
        <s v="CUST-01497"/>
        <s v="CUST-00541"/>
        <s v="CUST-02047"/>
        <s v="CUST-00462"/>
        <s v="CUST-02028"/>
        <s v="CUST-03156"/>
        <s v="CUST-03310"/>
        <s v="CUST-01601"/>
        <s v="CUST-02033"/>
        <s v="CUST-02918"/>
        <s v="CUST-00262"/>
        <s v="CUST-03160"/>
        <s v="CUST-00684"/>
        <s v="CUST-02119"/>
        <s v="CUST-01421"/>
        <s v="CUST-00672"/>
        <s v="CUST-02990"/>
        <s v="CUST-00238"/>
        <s v="CUST-00354"/>
        <s v="CUST-02508"/>
        <s v="CUST-01267"/>
        <s v="CUST-03385"/>
        <s v="CUST-00881"/>
        <s v="CUST-00608"/>
        <s v="CUST-02913"/>
        <s v="CUST-02104"/>
        <s v="CUST-01853"/>
        <s v="CUST-00536"/>
        <s v="CUST-03374"/>
        <s v="CUST-01525"/>
        <s v="CUST-03330"/>
        <s v="CUST-00371"/>
        <s v="CUST-03001"/>
        <s v="CUST-01898"/>
        <s v="CUST-02171"/>
        <s v="CUST-00426"/>
        <s v="CUST-03478"/>
        <s v="CUST-00955"/>
        <s v="CUST-00617"/>
        <s v="CUST-02424"/>
        <s v="CUST-00822"/>
        <s v="CUST-02266"/>
        <s v="CUST-01157"/>
        <s v="CUST-00246"/>
        <s v="CUST-02915"/>
        <s v="CUST-02196"/>
        <s v="CUST-01666"/>
        <s v="CUST-00674"/>
        <s v="CUST-00558"/>
        <s v="CUST-00306"/>
        <s v="CUST-01114"/>
        <s v="CUST-01303"/>
        <s v="CUST-01909"/>
        <s v="CUST-03281"/>
        <s v="CUST-01070"/>
        <s v="CUST-01782"/>
        <s v="CUST-02611"/>
        <s v="CUST-02379"/>
        <s v="CUST-01878"/>
        <s v="CUST-02871"/>
        <s v="CUST-00156"/>
        <s v="CUST-02465"/>
        <s v="CUST-00082"/>
        <s v="CUST-01958"/>
        <s v="CUST-01732"/>
        <s v="CUST-00231"/>
        <s v="CUST-00722"/>
        <s v="CUST-01827"/>
        <s v="CUST-02256"/>
        <s v="CUST-02044"/>
        <s v="CUST-02652"/>
        <s v="CUST-00142"/>
        <s v="CUST-00880"/>
        <s v="CUST-00708"/>
        <s v="CUST-01568"/>
        <s v="CUST-03366"/>
        <s v="CUST-01889"/>
        <s v="CUST-00502"/>
        <s v="CUST-00377"/>
        <s v="CUST-03315"/>
        <s v="CUST-00810"/>
        <s v="CUST-00817"/>
        <s v="CUST-01021"/>
        <s v="CUST-02427"/>
        <s v="CUST-01454"/>
        <s v="CUST-03130"/>
        <s v="CUST-03344"/>
        <s v="CUST-01092"/>
        <s v="CUST-00654"/>
        <s v="CUST-03141"/>
        <s v="CUST-00121"/>
        <s v="CUST-03201"/>
        <s v="CUST-01410"/>
        <s v="CUST-01965"/>
        <s v="CUST-01108"/>
        <s v="CUST-01318"/>
        <s v="CUST-01538"/>
        <s v="CUST-02488"/>
        <s v="CUST-02999"/>
        <s v="CUST-02241"/>
        <s v="CUST-01385"/>
        <s v="CUST-01401"/>
        <s v="CUST-01767"/>
        <s v="CUST-01677"/>
        <s v="CUST-00393"/>
        <s v="CUST-01610"/>
        <s v="CUST-00630"/>
        <s v="CUST-00415"/>
        <s v="CUST-03395"/>
        <s v="CUST-02876"/>
        <s v="CUST-02986"/>
        <s v="CUST-00522"/>
        <s v="CUST-03007"/>
        <s v="CUST-01550"/>
        <s v="CUST-00915"/>
        <s v="CUST-00714"/>
        <s v="CUST-03244"/>
        <s v="CUST-00646"/>
        <s v="CUST-01322"/>
        <s v="CUST-01379"/>
        <s v="CUST-01531"/>
        <s v="CUST-01495"/>
        <s v="CUST-03468"/>
        <s v="CUST-03172"/>
        <s v="CUST-00244"/>
        <s v="CUST-03287"/>
        <s v="CUST-00746"/>
        <s v="CUST-03485"/>
        <s v="CUST-02020"/>
        <s v="CUST-00198"/>
        <s v="CUST-01830"/>
        <s v="CUST-02606"/>
        <s v="CUST-01309"/>
        <s v="CUST-01436"/>
        <s v="CUST-02321"/>
        <s v="CUST-00613"/>
        <s v="CUST-00461"/>
        <s v="CUST-01310"/>
        <s v="CUST-01569"/>
        <s v="CUST-02344"/>
        <s v="CUST-01129"/>
        <s v="CUST-01877"/>
        <s v="CUST-02194"/>
        <s v="CUST-01132"/>
        <s v="CUST-02312"/>
        <s v="CUST-00927"/>
        <s v="CUST-01514"/>
        <s v="CUST-01588"/>
        <s v="CUST-01929"/>
        <s v="CUST-03457"/>
        <s v="CUST-00336"/>
        <s v="CUST-00700"/>
        <s v="CUST-01207"/>
        <s v="CUST-01752"/>
        <s v="CUST-01478"/>
        <s v="CUST-00620"/>
        <s v="CUST-01079"/>
        <s v="CUST-01696"/>
        <s v="CUST-03417"/>
        <s v="CUST-00828"/>
        <s v="CUST-02799"/>
        <s v="CUST-00517"/>
        <s v="CUST-03311"/>
        <s v="CUST-00709"/>
        <s v="CUST-00493"/>
        <s v="CUST-03279"/>
        <s v="CUST-03498"/>
        <s v="CUST-02346"/>
        <s v="CUST-02815"/>
        <s v="CUST-03444"/>
        <s v="CUST-02057"/>
        <s v="CUST-02268"/>
        <s v="CUST-00668"/>
        <s v="CUST-00907"/>
        <s v="CUST-02776"/>
        <s v="CUST-02463"/>
        <s v="CUST-03197"/>
        <s v="CUST-00031"/>
        <s v="CUST-01103"/>
        <s v="CUST-03068"/>
        <s v="CUST-01942"/>
        <s v="CUST-01411"/>
        <s v="CUST-03035"/>
        <s v="CUST-00866"/>
        <s v="CUST-00770"/>
        <s v="CUST-01104"/>
        <s v="CUST-03432"/>
        <s v="CUST-03111"/>
        <s v="CUST-01274"/>
        <s v="CUST-03349"/>
        <s v="CUST-00083"/>
        <s v="CUST-01101"/>
        <s v="CUST-00202"/>
        <s v="CUST-01358"/>
        <s v="CUST-00159"/>
        <s v="CUST-00590"/>
        <s v="CUST-00934"/>
        <s v="CUST-00269"/>
        <s v="CUST-02003"/>
        <s v="CUST-00991"/>
        <s v="CUST-02791"/>
        <s v="CUST-02069"/>
        <s v="CUST-01123"/>
        <s v="CUST-02404"/>
        <s v="CUST-01022"/>
        <s v="CUST-03429"/>
        <s v="CUST-02330"/>
        <s v="CUST-01653"/>
        <s v="CUST-01477"/>
        <s v="CUST-02932"/>
        <s v="CUST-02333"/>
        <s v="CUST-02328"/>
        <s v="CUST-03499"/>
        <s v="CUST-01404"/>
        <s v="CUST-01998"/>
        <s v="CUST-03118"/>
        <s v="CUST-01284"/>
        <s v="CUST-00020"/>
        <s v="CUST-01121"/>
        <s v="CUST-00531"/>
        <s v="CUST-02595"/>
        <s v="CUST-02585"/>
        <s v="CUST-02789"/>
        <s v="CUST-02492"/>
        <s v="CUST-02714"/>
        <s v="CUST-02300"/>
        <s v="CUST-01974"/>
        <s v="CUST-02624"/>
        <s v="CUST-01135"/>
        <s v="CUST-00233"/>
        <s v="CUST-02706"/>
        <s v="CUST-02685"/>
        <s v="CUST-01591"/>
        <s v="CUST-02389"/>
        <s v="CUST-02812"/>
        <s v="CUST-03377"/>
        <s v="CUST-01238"/>
        <s v="CUST-00772"/>
        <s v="CUST-01881"/>
        <s v="CUST-02599"/>
        <s v="CUST-00894"/>
        <s v="CUST-01900"/>
        <s v="CUST-02399"/>
        <s v="CUST-01523"/>
        <s v="CUST-01723"/>
        <s v="CUST-00911"/>
        <s v="CUST-02681"/>
        <s v="CUST-02971"/>
        <s v="CUST-01736"/>
        <s v="CUST-01204"/>
        <s v="CUST-02615"/>
        <s v="CUST-00917"/>
        <s v="CUST-02920"/>
        <s v="CUST-03193"/>
        <s v="CUST-00851"/>
        <s v="CUST-00012"/>
        <s v="CUST-00453"/>
        <s v="CUST-01082"/>
        <s v="CUST-00390"/>
        <s v="CUST-00162"/>
        <s v="CUST-01476"/>
        <s v="CUST-01745"/>
        <s v="CUST-00040"/>
        <s v="CUST-01347"/>
        <s v="CUST-01793"/>
        <s v="CUST-01527"/>
        <s v="CUST-01629"/>
        <s v="CUST-00206"/>
        <s v="CUST-00079"/>
        <s v="CUST-01472"/>
        <s v="CUST-01868"/>
        <s v="CUST-01222"/>
        <s v="CUST-03375"/>
        <s v="CUST-02062"/>
        <s v="CUST-01279"/>
        <s v="CUST-02567"/>
        <s v="CUST-00781"/>
        <s v="CUST-03101"/>
        <s v="CUST-02993"/>
        <s v="CUST-02187"/>
        <s v="CUST-00676"/>
        <s v="CUST-00693"/>
        <s v="CUST-00827"/>
        <s v="CUST-03406"/>
        <s v="CUST-01158"/>
        <s v="CUST-02096"/>
        <s v="CUST-01106"/>
        <s v="CUST-02416"/>
        <s v="CUST-01234"/>
        <s v="CUST-02711"/>
        <s v="CUST-02242"/>
        <s v="CUST-01502"/>
        <s v="CUST-01944"/>
        <s v="CUST-01708"/>
        <s v="CUST-02682"/>
        <s v="CUST-01360"/>
        <s v="CUST-00207"/>
        <s v="CUST-00009"/>
        <s v="CUST-02936"/>
        <s v="CUST-00743"/>
        <s v="CUST-02505"/>
        <s v="CUST-02804"/>
        <s v="CUST-01806"/>
        <s v="CUST-00260"/>
        <s v="CUST-02683"/>
        <s v="CUST-02283"/>
        <s v="CUST-02127"/>
        <s v="CUST-02820"/>
        <s v="CUST-02719"/>
        <s v="CUST-00048"/>
        <s v="CUST-03490"/>
        <s v="CUST-00678"/>
        <s v="CUST-02420"/>
        <s v="CUST-00463"/>
        <s v="CUST-03053"/>
        <s v="CUST-00487"/>
        <s v="CUST-01832"/>
        <s v="CUST-00425"/>
        <s v="CUST-00323"/>
        <s v="CUST-01652"/>
        <s v="CUST-00913"/>
        <s v="CUST-00750"/>
        <s v="CUST-03078"/>
        <s v="CUST-03424"/>
        <s v="CUST-02826"/>
        <s v="CUST-02658"/>
        <s v="CUST-01314"/>
        <s v="CUST-00596"/>
        <s v="CUST-00819"/>
        <s v="CUST-03073"/>
        <s v="CUST-01174"/>
        <s v="CUST-00420"/>
        <s v="CUST-00836"/>
        <s v="CUST-00133"/>
        <s v="CUST-03335"/>
        <s v="CUST-00104"/>
        <s v="CUST-02762"/>
        <s v="CUST-00018"/>
        <s v="CUST-00552"/>
        <s v="CUST-01874"/>
        <s v="CUST-03163"/>
        <s v="CUST-00191"/>
        <s v="CUST-00442"/>
        <s v="CUST-03378"/>
        <s v="CUST-03491"/>
        <s v="CUST-00769"/>
        <s v="CUST-02503"/>
        <s v="CUST-03367"/>
        <s v="CUST-02017"/>
        <s v="CUST-02244"/>
        <s v="CUST-01455"/>
        <s v="CUST-03016"/>
        <s v="CUST-02388"/>
        <s v="CUST-02304"/>
        <s v="CUST-03117"/>
        <s v="CUST-02910"/>
        <s v="CUST-02844"/>
        <s v="CUST-02755"/>
        <s v="CUST-02813"/>
        <s v="CUST-02557"/>
        <s v="CUST-02064"/>
        <s v="CUST-01225"/>
        <s v="CUST-00566"/>
        <s v="CUST-01855"/>
        <s v="CUST-01405"/>
        <s v="CUST-02065"/>
        <s v="CUST-00823"/>
        <s v="CUST-00102"/>
        <s v="CUST-03368"/>
        <s v="CUST-02107"/>
        <s v="CUST-01313"/>
        <s v="CUST-00686"/>
        <s v="CUST-00180"/>
        <s v="CUST-01581"/>
        <s v="CUST-00164"/>
        <s v="CUST-01144"/>
        <s v="CUST-00167"/>
        <s v="CUST-00727"/>
        <s v="CUST-01205"/>
        <s v="CUST-03025"/>
        <s v="CUST-02596"/>
        <s v="CUST-03400"/>
        <s v="CUST-00832"/>
        <s v="CUST-00054"/>
        <s v="CUST-02839"/>
        <s v="CUST-00024"/>
        <s v="CUST-00489"/>
        <s v="CUST-02631"/>
        <s v="CUST-00470"/>
        <s v="CUST-01203"/>
        <s v="CUST-00653"/>
        <s v="CUST-02527"/>
        <s v="CUST-00796"/>
        <s v="CUST-00410"/>
        <s v="CUST-01243"/>
        <s v="CUST-01191"/>
        <s v="CUST-00584"/>
        <s v="CUST-00070"/>
        <s v="CUST-01774"/>
        <s v="CUST-02582"/>
        <s v="CUST-01590"/>
        <s v="CUST-01060"/>
        <s v="CUST-00730"/>
        <s v="CUST-02191"/>
        <s v="CUST-00098"/>
        <s v="CUST-03423"/>
        <s v="CUST-02808"/>
        <s v="CUST-00864"/>
        <s v="CUST-02185"/>
        <s v="CUST-03066"/>
        <s v="CUST-01249"/>
        <s v="CUST-00021"/>
        <s v="CUST-00505"/>
        <s v="CUST-00046"/>
        <s v="CUST-01221"/>
        <s v="CUST-01209"/>
        <s v="CUST-00559"/>
        <s v="CUST-01154"/>
        <s v="CUST-00435"/>
        <s v="CUST-02122"/>
        <s v="CUST-02666"/>
        <s v="CUST-02739"/>
        <s v="CUST-01083"/>
        <s v="CUST-01995"/>
        <s v="CUST-03174"/>
        <s v="CUST-01966"/>
        <s v="CUST-01134"/>
        <s v="CUST-01009"/>
        <s v="CUST-03309"/>
        <s v="CUST-01345"/>
        <s v="CUST-01991"/>
        <s v="CUST-00793"/>
        <s v="CUST-02980"/>
        <s v="CUST-00077"/>
        <s v="CUST-03386"/>
        <s v="CUST-03329"/>
        <s v="CUST-00950"/>
        <s v="CUST-01470"/>
        <s v="CUST-02320"/>
        <s v="CUST-03102"/>
        <s v="CUST-03474"/>
        <s v="CUST-00044"/>
        <s v="CUST-02053"/>
        <s v="CUST-00549"/>
        <s v="CUST-01934"/>
        <s v="CUST-00151"/>
        <s v="CUST-02472"/>
        <s v="CUST-03390"/>
        <s v="CUST-01518"/>
        <s v="CUST-02858"/>
        <s v="CUST-01758"/>
        <s v="CUST-00733"/>
        <s v="CUST-02139"/>
        <s v="CUST-00092"/>
        <s v="CUST-01699"/>
        <s v="CUST-00867"/>
        <s v="CUST-01802"/>
        <s v="CUST-02475"/>
        <s v="CUST-01446"/>
        <s v="CUST-02116"/>
        <s v="CUST-01542"/>
        <s v="CUST-01543"/>
        <s v="CUST-00177"/>
        <s v="CUST-01973"/>
        <s v="CUST-02481"/>
        <s v="CUST-00445"/>
        <s v="CUST-01579"/>
        <s v="CUST-02350"/>
        <s v="CUST-03255"/>
        <s v="CUST-00899"/>
        <s v="CUST-02948"/>
        <s v="CUST-02455"/>
        <s v="CUST-01058"/>
        <s v="CUST-02462"/>
        <s v="CUST-02061"/>
        <s v="CUST-01668"/>
        <s v="CUST-01424"/>
        <s v="CUST-02975"/>
        <s v="CUST-03289"/>
        <s v="CUST-02792"/>
        <s v="CUST-01975"/>
        <s v="CUST-01057"/>
        <s v="CUST-01056"/>
        <s v="CUST-03019"/>
        <s v="CUST-03154"/>
        <s v="CUST-01661"/>
        <s v="CUST-01040"/>
        <s v="CUST-02788"/>
        <s v="CUST-01071"/>
        <s v="CUST-01746"/>
        <s v="CUST-02818"/>
        <s v="CUST-03014"/>
        <s v="CUST-00483"/>
        <s v="CUST-02905"/>
        <s v="CUST-00775"/>
        <s v="CUST-02451"/>
        <s v="CUST-01043"/>
        <s v="CUST-01743"/>
        <s v="CUST-02121"/>
        <s v="CUST-03235"/>
        <s v="CUST-02291"/>
        <s v="CUST-01447"/>
        <s v="CUST-02113"/>
        <s v="CUST-00138"/>
        <s v="CUST-03064"/>
        <s v="CUST-02623"/>
        <s v="CUST-00411"/>
        <s v="CUST-03220"/>
        <s v="CUST-02605"/>
        <s v="CUST-00362"/>
        <s v="CUST-01078"/>
        <s v="CUST-01519"/>
        <s v="CUST-02953"/>
        <s v="CUST-02275"/>
        <s v="CUST-00724"/>
        <s v="CUST-03480"/>
        <s v="CUST-01938"/>
        <s v="CUST-01931"/>
        <s v="CUST-02515"/>
        <s v="CUST-02769"/>
        <s v="CUST-00639"/>
        <s v="CUST-03426"/>
        <s v="CUST-00749"/>
        <s v="CUST-01952"/>
        <s v="CUST-00381"/>
        <s v="CUST-03278"/>
        <s v="CUST-02773"/>
        <s v="CUST-00863"/>
        <s v="CUST-02043"/>
        <s v="CUST-00972"/>
        <s v="CUST-00767"/>
        <s v="CUST-01333"/>
        <s v="CUST-01885"/>
        <s v="CUST-00134"/>
        <s v="CUST-01960"/>
        <s v="CUST-03274"/>
        <s v="CUST-00222"/>
        <s v="CUST-01148"/>
        <s v="CUST-02011"/>
        <s v="CUST-01914"/>
        <s v="CUST-00554"/>
        <s v="CUST-00118"/>
        <s v="CUST-03435"/>
        <s v="CUST-02514"/>
        <s v="CUST-01408"/>
        <s v="CUST-01285"/>
        <s v="CUST-02480"/>
        <s v="CUST-01845"/>
        <s v="CUST-03047"/>
        <s v="CUST-01627"/>
        <s v="CUST-00392"/>
        <s v="CUST-00322"/>
        <s v="CUST-01997"/>
        <s v="CUST-00687"/>
        <s v="CUST-01268"/>
        <s v="CUST-00346"/>
        <s v="CUST-03217"/>
        <s v="CUST-02303"/>
        <s v="CUST-00715"/>
        <s v="CUST-02363"/>
        <s v="CUST-00538"/>
        <s v="CUST-01065"/>
        <s v="CUST-00681"/>
        <s v="CUST-03348"/>
        <s v="CUST-01926"/>
        <s v="CUST-03456"/>
        <s v="CUST-01353"/>
        <s v="CUST-01522"/>
        <s v="CUST-02855"/>
        <s v="CUST-02297"/>
        <s v="CUST-02246"/>
        <s v="CUST-00035"/>
        <s v="CUST-01922"/>
        <s v="CUST-03340"/>
        <s v="CUST-00001"/>
        <s v="CUST-01244"/>
        <s v="CUST-00931"/>
        <s v="CUST-01617"/>
        <s v="CUST-01277"/>
        <s v="CUST-00954"/>
        <s v="CUST-00091"/>
        <s v="CUST-00904"/>
        <s v="CUST-00080"/>
        <s v="CUST-00204"/>
        <s v="CUST-01167"/>
        <s v="CUST-02609"/>
        <s v="CUST-00748"/>
        <s v="CUST-03179"/>
        <s v="CUST-02697"/>
        <s v="CUST-00037"/>
        <s v="CUST-02381"/>
        <s v="CUST-01330"/>
        <s v="CUST-02593"/>
        <s v="CUST-00814"/>
        <s v="CUST-01972"/>
        <s v="CUST-02578"/>
        <s v="CUST-01324"/>
        <s v="CUST-01937"/>
        <s v="CUST-03012"/>
        <s v="CUST-02048"/>
        <s v="CUST-02810"/>
        <s v="CUST-01128"/>
        <s v="CUST-01326"/>
        <s v="CUST-02224"/>
        <s v="CUST-01988"/>
        <s v="CUST-00088"/>
        <s v="CUST-02288"/>
        <s v="CUST-00516"/>
        <s v="CUST-02873"/>
        <s v="CUST-00245"/>
        <s v="CUST-03112"/>
        <s v="CUST-03004"/>
        <s v="CUST-03393"/>
        <s v="CUST-01860"/>
        <s v="CUST-02219"/>
        <s v="CUST-01212"/>
        <s v="CUST-02695"/>
        <s v="CUST-02650"/>
        <s v="CUST-00905"/>
        <s v="CUST-02339"/>
        <s v="CUST-03409"/>
        <s v="CUST-01989"/>
        <s v="CUST-02144"/>
        <s v="CUST-00405"/>
        <s v="CUST-03254"/>
        <s v="CUST-02254"/>
        <s v="CUST-03461"/>
        <s v="CUST-03384"/>
        <s v="CUST-02493"/>
        <s v="CUST-01475"/>
        <s v="CUST-02068"/>
        <s v="CUST-00427"/>
        <s v="CUST-03246"/>
        <s v="CUST-02763"/>
        <s v="CUST-03418"/>
        <s v="CUST-02878"/>
        <s v="CUST-00777"/>
        <s v="CUST-02178"/>
        <s v="CUST-02156"/>
        <s v="CUST-03153"/>
        <s v="CUST-02525"/>
        <s v="CUST-03352"/>
        <s v="CUST-00628"/>
        <s v="CUST-03158"/>
        <s v="CUST-02439"/>
        <s v="CUST-03248"/>
        <s v="CUST-02331"/>
        <s v="CUST-00640"/>
        <s v="CUST-01886"/>
        <s v="CUST-00387"/>
        <s v="CUST-00089"/>
        <s v="CUST-01237"/>
        <s v="CUST-01166"/>
        <s v="CUST-01833"/>
        <s v="CUST-03063"/>
        <s v="CUST-00294"/>
        <s v="CUST-01999"/>
        <s v="CUST-01970"/>
        <s v="CUST-01076"/>
        <s v="CUST-01950"/>
        <s v="CUST-01377"/>
        <s v="CUST-01780"/>
        <s v="CUST-03221"/>
        <s v="CUST-00607"/>
        <s v="CUST-02314"/>
        <s v="CUST-02597"/>
        <s v="CUST-00369"/>
        <s v="CUST-02859"/>
        <s v="CUST-00623"/>
        <s v="CUST-00438"/>
        <s v="CUST-03123"/>
        <s v="CUST-00946"/>
        <s v="CUST-03439"/>
        <s v="CUST-02947"/>
        <s v="CUST-00755"/>
        <s v="CUST-02716"/>
        <s v="CUST-01199"/>
        <s v="CUST-00947"/>
        <s v="CUST-00815"/>
        <s v="CUST-00163"/>
        <s v="CUST-01612"/>
        <s v="CUST-00076"/>
        <s v="CUST-02803"/>
        <s v="CUST-02347"/>
        <s v="CUST-01710"/>
        <s v="CUST-02133"/>
        <s v="CUST-02705"/>
        <s v="CUST-02691"/>
        <s v="CUST-00924"/>
        <s v="CUST-02274"/>
        <s v="CUST-02564"/>
        <s v="CUST-01400"/>
        <s v="CUST-00273"/>
        <s v="CUST-00218"/>
        <s v="CUST-02673"/>
        <s v="CUST-02380"/>
        <s v="CUST-02802"/>
        <s v="CUST-03155"/>
        <s v="CUST-01301"/>
        <s v="CUST-03410"/>
        <s v="CUST-01250"/>
        <s v="CUST-00698"/>
        <s v="CUST-02842"/>
        <s v="CUST-02552"/>
        <s v="CUST-02848"/>
        <s v="CUST-03074"/>
        <s v="CUST-02239"/>
        <s v="CUST-03032"/>
        <s v="CUST-01930"/>
        <s v="CUST-00482"/>
        <s v="CUST-00831"/>
        <s v="CUST-01183"/>
        <s v="CUST-02491"/>
        <s v="CUST-02204"/>
        <s v="CUST-01007"/>
        <s v="CUST-02152"/>
        <s v="CUST-01615"/>
        <s v="CUST-00271"/>
        <s v="CUST-03104"/>
        <s v="CUST-00912"/>
        <s v="CUST-03132"/>
        <s v="CUST-00792"/>
        <s v="CUST-02013"/>
        <s v="CUST-02917"/>
        <s v="CUST-03466"/>
        <s v="CUST-02115"/>
        <s v="CUST-01801"/>
        <s v="CUST-00665"/>
        <s v="CUST-01552"/>
        <s v="CUST-02978"/>
        <s v="CUST-00350"/>
        <s v="CUST-02598"/>
        <s v="CUST-02893"/>
        <s v="CUST-01847"/>
        <s v="CUST-01694"/>
        <s v="CUST-03190"/>
        <s v="CUST-00583"/>
        <s v="CUST-02827"/>
        <s v="CUST-01731"/>
        <s v="CUST-01890"/>
        <s v="CUST-01248"/>
        <s v="CUST-01399"/>
        <s v="CUST-01200"/>
        <s v="CUST-03455"/>
        <s v="CUST-03107"/>
        <s v="CUST-03148"/>
        <s v="CUST-00147"/>
        <s v="CUST-00661"/>
        <s v="CUST-00201"/>
        <s v="CUST-02733"/>
        <s v="CUST-02676"/>
        <s v="CUST-01349"/>
        <s v="CUST-01261"/>
        <s v="CUST-00047"/>
        <s v="CUST-02296"/>
        <s v="CUST-01368"/>
        <s v="CUST-03276"/>
        <s v="CUST-02497"/>
        <s v="CUST-02018"/>
        <s v="CUST-02129"/>
        <s v="CUST-00532"/>
        <s v="CUST-01064"/>
        <s v="CUST-01750"/>
        <s v="CUST-02966"/>
        <s v="CUST-01117"/>
        <s v="CUST-02749"/>
        <s v="CUST-00469"/>
        <s v="CUST-00789"/>
        <s v="CUST-01113"/>
        <s v="CUST-00886"/>
        <s v="CUST-00460"/>
        <s v="CUST-03216"/>
        <s v="CUST-00380"/>
        <s v="CUST-02073"/>
        <s v="CUST-03273"/>
        <s v="CUST-02049"/>
        <s v="CUST-01272"/>
        <s v="CUST-00841"/>
        <s v="CUST-01882"/>
        <s v="CUST-02924"/>
        <s v="CUST-00475"/>
        <s v="CUST-01981"/>
        <s v="CUST-01315"/>
        <s v="CUST-03416"/>
        <s v="CUST-02645"/>
        <s v="CUST-02200"/>
        <s v="CUST-01895"/>
        <s v="CUST-01227"/>
        <s v="CUST-01390"/>
        <s v="CUST-03042"/>
        <s v="CUST-03451"/>
        <s v="CUST-02707"/>
        <s v="CUST-01856"/>
        <s v="CUST-01342"/>
        <s v="CUST-00399"/>
        <s v="CUST-01280"/>
        <s v="CUST-00734"/>
        <s v="CUST-00221"/>
        <s v="CUST-02767"/>
        <s v="CUST-02215"/>
        <s v="CUST-01276"/>
        <s v="CUST-02251"/>
        <s v="CUST-00752"/>
        <s v="CUST-01857"/>
        <s v="CUST-01663"/>
        <s v="CUST-03029"/>
        <s v="CUST-00853"/>
        <s v="CUST-01976"/>
        <s v="CUST-02245"/>
        <s v="CUST-02183"/>
        <s v="CUST-01662"/>
        <s v="CUST-02476"/>
        <s v="CUST-00124"/>
        <s v="CUST-03270"/>
        <s v="CUST-01725"/>
        <s v="CUST-01921"/>
        <s v="CUST-01576"/>
        <s v="CUST-01740"/>
        <s v="CUST-03469"/>
        <s v="CUST-00582"/>
        <s v="CUST-03075"/>
        <s v="CUST-00321"/>
        <s v="CUST-01005"/>
        <s v="CUST-02584"/>
        <s v="CUST-00802"/>
        <s v="CUST-01656"/>
        <s v="CUST-00256"/>
        <s v="CUST-02249"/>
        <s v="CUST-00004"/>
        <s v="CUST-02561"/>
        <s v="CUST-01783"/>
        <s v="CUST-00771"/>
        <s v="CUST-02100"/>
        <s v="CUST-00557"/>
        <s v="CUST-00136"/>
        <s v="CUST-01987"/>
        <s v="CUST-01515"/>
        <s v="CUST-02700"/>
        <s v="CUST-02474"/>
        <s v="CUST-00059"/>
        <s v="CUST-01175"/>
        <s v="CUST-03314"/>
        <s v="CUST-02689"/>
        <s v="CUST-00252"/>
        <s v="CUST-01033"/>
        <s v="CUST-02440"/>
        <s v="CUST-03084"/>
        <s v="CUST-01046"/>
        <s v="CUST-01094"/>
        <s v="CUST-02501"/>
        <s v="CUST-02172"/>
        <s v="CUST-01565"/>
        <s v="CUST-00595"/>
        <s v="CUST-02800"/>
        <s v="CUST-00958"/>
        <s v="CUST-02130"/>
        <s v="CUST-01038"/>
        <s v="CUST-00455"/>
        <s v="CUST-01540"/>
        <s v="CUST-00140"/>
        <s v="CUST-01032"/>
        <s v="CUST-00401"/>
        <s v="CUST-02868"/>
        <s v="CUST-01655"/>
        <s v="CUST-02112"/>
        <s v="CUST-00497"/>
        <s v="CUST-02590"/>
        <s v="CUST-00014"/>
        <s v="CUST-00610"/>
        <s v="CUST-01574"/>
        <s v="CUST-03184"/>
        <s v="CUST-03198"/>
        <s v="CUST-01363"/>
        <s v="CUST-00729"/>
        <s v="CUST-00285"/>
        <s v="CUST-00330"/>
        <s v="CUST-00895"/>
        <s v="CUST-01809"/>
        <s v="CUST-02341"/>
        <s v="CUST-00731"/>
        <s v="CUST-01259"/>
        <s v="CUST-02592"/>
        <s v="CUST-03013"/>
        <s v="CUST-01993"/>
        <s v="CUST-00791"/>
        <s v="CUST-02004"/>
        <s v="CUST-01869"/>
        <s v="CUST-03422"/>
        <s v="CUST-03350"/>
        <s v="CUST-03427"/>
        <s v="CUST-01705"/>
        <s v="CUST-00845"/>
        <s v="CUST-00331"/>
        <s v="CUST-01797"/>
        <s v="CUST-02143"/>
        <s v="CUST-01375"/>
        <s v="CUST-02430"/>
        <s v="CUST-02384"/>
        <s v="CUST-01688"/>
        <s v="CUST-02621"/>
        <s v="CUST-02807"/>
        <s v="CUST-03263"/>
        <s v="CUST-00794"/>
        <s v="CUST-01902"/>
        <s v="CUST-02079"/>
        <s v="CUST-02536"/>
        <s v="CUST-00019"/>
        <s v="CUST-01425"/>
        <s v="CUST-02569"/>
        <s v="CUST-02938"/>
        <s v="CUST-01370"/>
        <s v="CUST-00594"/>
        <s v="CUST-03022"/>
        <s v="CUST-00402"/>
        <s v="CUST-02428"/>
        <s v="CUST-00964"/>
        <s v="CUST-02202"/>
        <s v="CUST-03033"/>
        <s v="CUST-00178"/>
        <s v="CUST-03061"/>
        <s v="CUST-01469"/>
        <s v="CUST-02357"/>
        <s v="CUST-01779"/>
        <s v="CUST-02991"/>
        <s v="CUST-00887"/>
        <s v="CUST-02138"/>
        <s v="CUST-00355"/>
        <s v="CUST-03234"/>
        <s v="CUST-00901"/>
        <s v="CUST-01879"/>
        <s v="CUST-00456"/>
        <s v="CUST-01150"/>
        <s v="CUST-01105"/>
        <s v="CUST-02589"/>
        <s v="CUST-01712"/>
        <s v="CUST-02337"/>
        <s v="CUST-01215"/>
        <s v="CUST-02175"/>
        <s v="CUST-00758"/>
        <s v="CUST-02881"/>
        <s v="CUST-03162"/>
        <s v="CUST-00663"/>
        <s v="CUST-00066"/>
        <s v="CUST-00893"/>
        <s v="CUST-02840"/>
        <s v="CUST-01854"/>
        <s v="CUST-03005"/>
        <s v="CUST-00862"/>
        <s v="CUST-03227"/>
        <s v="CUST-01182"/>
        <s v="CUST-01201"/>
        <s v="CUST-01195"/>
        <s v="CUST-01198"/>
        <s v="CUST-02109"/>
        <s v="CUST-01498"/>
        <s v="CUST-02779"/>
        <s v="CUST-00466"/>
        <s v="CUST-03085"/>
        <s v="CUST-01415"/>
        <s v="CUST-01992"/>
        <s v="CUST-02158"/>
        <s v="CUST-02542"/>
        <s v="CUST-03449"/>
        <s v="CUST-00704"/>
        <s v="CUST-02997"/>
        <s v="CUST-01388"/>
        <s v="CUST-01658"/>
        <s v="CUST-01528"/>
        <s v="CUST-02727"/>
        <s v="CUST-01297"/>
        <s v="CUST-00479"/>
        <s v="CUST-02778"/>
        <s v="CUST-01262"/>
        <s v="CUST-01646"/>
        <s v="CUST-00929"/>
        <s v="CUST-00797"/>
        <s v="CUST-02097"/>
        <s v="CUST-00343"/>
        <s v="CUST-02390"/>
        <s v="CUST-00226"/>
        <s v="CUST-01302"/>
        <s v="CUST-00509"/>
        <s v="CUST-00631"/>
        <s v="CUST-02024"/>
        <s v="CUST-00173"/>
        <s v="CUST-01698"/>
        <s v="CUST-01678"/>
        <s v="CUST-00363"/>
        <s v="CUST-00589"/>
        <s v="CUST-02985"/>
        <s v="CUST-03292"/>
        <s v="CUST-03038"/>
        <s v="CUST-01709"/>
        <s v="CUST-02015"/>
        <s v="CUST-00053"/>
        <s v="CUST-02376"/>
        <s v="CUST-02228"/>
        <s v="CUST-02453"/>
        <s v="CUST-03140"/>
        <s v="CUST-02105"/>
        <s v="CUST-02607"/>
        <s v="CUST-00217"/>
        <s v="CUST-01464"/>
        <s v="CUST-00599"/>
        <s v="CUST-02454"/>
        <s v="CUST-00117"/>
        <s v="CUST-00319"/>
        <s v="CUST-02830"/>
        <s v="CUST-01260"/>
        <s v="CUST-00706"/>
        <s v="CUST-00570"/>
        <s v="CUST-00072"/>
        <s v="CUST-03354"/>
        <s v="CUST-02919"/>
        <s v="CUST-03257"/>
        <s v="CUST-00175"/>
        <s v="CUST-03249"/>
        <s v="CUST-00507"/>
        <s v="CUST-00933"/>
        <s v="CUST-03089"/>
        <s v="CUST-01155"/>
        <s v="CUST-01443"/>
        <s v="CUST-02375"/>
        <s v="CUST-00120"/>
        <s v="CUST-03091"/>
        <s v="CUST-01037"/>
        <s v="CUST-00452"/>
        <s v="CUST-03433"/>
        <s v="CUST-01459"/>
        <s v="CUST-02731"/>
        <s v="CUST-03146"/>
        <s v="CUST-00443"/>
        <s v="CUST-03023"/>
        <s v="CUST-03401"/>
        <s v="CUST-02477"/>
        <s v="CUST-00503"/>
        <s v="CUST-00626"/>
        <s v="CUST-00821"/>
        <s v="CUST-00266"/>
        <s v="CUST-02023"/>
        <s v="CUST-00926"/>
        <s v="CUST-00774"/>
        <s v="CUST-03445"/>
        <s v="CUST-02141"/>
        <s v="CUST-01618"/>
        <s v="CUST-02847"/>
        <s v="CUST-02548"/>
        <s v="CUST-02709"/>
        <s v="CUST-01754"/>
        <s v="CUST-03135"/>
        <s v="CUST-01604"/>
        <s v="CUST-01813"/>
        <s v="CUST-00148"/>
        <s v="CUST-00725"/>
        <s v="CUST-02014"/>
        <s v="CUST-00765"/>
        <s v="CUST-00873"/>
        <s v="CUST-02140"/>
        <s v="CUST-02647"/>
        <s v="CUST-01051"/>
        <s v="CUST-01006"/>
        <s v="CUST-02294"/>
        <s v="CUST-03458"/>
        <s v="CUST-00081"/>
        <s v="CUST-02327"/>
        <s v="CUST-01726"/>
        <s v="CUST-00084"/>
        <s v="CUST-02409"/>
        <s v="CUST-01218"/>
        <s v="CUST-02559"/>
        <s v="CUST-03259"/>
        <s v="CUST-00013"/>
        <s v="CUST-03327"/>
        <s v="CUST-01047"/>
        <s v="CUST-00657"/>
        <s v="CUST-02587"/>
        <s v="CUST-03372"/>
        <s v="CUST-03446"/>
        <s v="CUST-03360"/>
        <s v="CUST-02074"/>
        <s v="CUST-02467"/>
        <s v="CUST-03365"/>
        <s v="CUST-01138"/>
        <s v="CUST-02640"/>
        <s v="CUST-00261"/>
        <s v="CUST-01626"/>
        <s v="CUST-00967"/>
        <s v="CUST-02721"/>
        <s v="CUST-02457"/>
        <s v="CUST-00591"/>
        <s v="CUST-01535"/>
        <s v="CUST-01487"/>
        <s v="CUST-00813"/>
        <s v="CUST-02460"/>
        <s v="CUST-00612"/>
        <s v="CUST-01508"/>
        <s v="CUST-03389"/>
        <s v="CUST-00365"/>
        <s v="CUST-00454"/>
        <s v="CUST-03470"/>
        <s v="CUST-03247"/>
        <s v="CUST-01068"/>
        <s v="CUST-02816"/>
        <s v="CUST-00085"/>
        <s v="CUST-01240"/>
        <s v="CUST-02750"/>
        <s v="CUST-01067"/>
        <s v="CUST-01300"/>
        <s v="CUST-00300"/>
        <s v="CUST-02458"/>
        <s v="CUST-03376"/>
        <s v="CUST-01018"/>
        <s v="CUST-02977"/>
        <s v="CUST-00446"/>
        <s v="CUST-00776"/>
        <s v="CUST-01706"/>
        <s v="CUST-02419"/>
        <s v="CUST-03370"/>
        <s v="CUST-02434"/>
        <s v="CUST-01350"/>
        <s v="CUST-03284"/>
        <s v="CUST-00984"/>
        <s v="CUST-00524"/>
        <s v="CUST-02118"/>
        <s v="CUST-01785"/>
        <s v="CUST-02892"/>
        <s v="CUST-02806"/>
        <s v="CUST-00494"/>
        <s v="CUST-03322"/>
        <s v="CUST-00736"/>
        <s v="CUST-01241"/>
        <s v="CUST-00055"/>
        <s v="CUST-00074"/>
        <s v="CUST-01777"/>
        <s v="CUST-00865"/>
        <s v="CUST-02556"/>
        <s v="CUST-01899"/>
        <s v="CUST-02579"/>
        <s v="CUST-02257"/>
        <s v="CUST-00185"/>
        <s v="CUST-00441"/>
        <s v="CUST-01741"/>
        <s v="CUST-00359"/>
        <s v="CUST-03020"/>
        <s v="CUST-02583"/>
        <s v="CUST-00209"/>
        <s v="CUST-00825"/>
        <s v="CUST-00625"/>
        <s v="CUST-01233"/>
        <s v="CUST-01971"/>
        <s v="CUST-00110"/>
        <s v="CUST-02851"/>
        <s v="CUST-01837"/>
        <s v="CUST-00086"/>
        <s v="CUST-02408"/>
        <s v="CUST-03261"/>
        <s v="CUST-02482"/>
        <s v="CUST-02962"/>
        <s v="CUST-00621"/>
        <s v="CUST-03152"/>
        <s v="CUST-01371"/>
        <s v="CUST-00504"/>
        <s v="CUST-01526"/>
        <s v="CUST-01386"/>
        <s v="CUST-02230"/>
        <s v="CUST-01828"/>
        <s v="CUST-02869"/>
        <s v="CUST-02354"/>
        <s v="CUST-01647"/>
        <s v="CUST-00716"/>
        <s v="CUST-02281"/>
        <s v="CUST-02132"/>
        <s v="CUST-02216"/>
        <s v="CUST-01587"/>
        <s v="CUST-02845"/>
        <s v="CUST-00592"/>
        <s v="CUST-02998"/>
        <s v="CUST-00530"/>
        <s v="CUST-02348"/>
        <s v="CUST-01711"/>
        <s v="CUST-00277"/>
        <s v="CUST-02243"/>
        <s v="CUST-01162"/>
        <s v="CUST-00115"/>
        <s v="CUST-01081"/>
        <s v="CUST-01650"/>
        <s v="CUST-02345"/>
        <s v="CUST-01839"/>
        <s v="CUST-00196"/>
        <s v="CUST-02070"/>
        <s v="CUST-02976"/>
        <s v="CUST-00989"/>
        <s v="CUST-00096"/>
        <s v="CUST-02136"/>
        <s v="CUST-00601"/>
        <s v="CUST-01861"/>
        <s v="CUST-03371"/>
        <s v="CUST-00432"/>
        <s v="CUST-01620"/>
        <s v="CUST-00740"/>
        <s v="CUST-00099"/>
        <s v="CUST-01054"/>
        <s v="CUST-02220"/>
        <s v="CUST-03147"/>
        <s v="CUST-01669"/>
        <s v="CUST-00242"/>
        <s v="CUST-00744"/>
        <s v="CUST-02397"/>
        <s v="CUST-00347"/>
        <s v="CUST-00679"/>
        <s v="CUST-02638"/>
        <s v="CUST-02059"/>
        <s v="CUST-03467"/>
        <s v="CUST-02449"/>
        <s v="CUST-01328"/>
        <s v="CUST-00982"/>
        <s v="CUST-01304"/>
        <s v="CUST-01585"/>
        <s v="CUST-00512"/>
        <s v="CUST-01821"/>
        <s v="CUST-03312"/>
        <s v="CUST-03364"/>
        <s v="CUST-02332"/>
        <s v="CUST-02703"/>
        <s v="CUST-00268"/>
        <s v="CUST-02754"/>
        <s v="CUST-01119"/>
        <s v="CUST-02648"/>
        <s v="CUST-02494"/>
        <s v="CUST-03225"/>
        <s v="CUST-01912"/>
        <s v="CUST-01481"/>
        <s v="CUST-01721"/>
        <s v="CUST-01772"/>
        <s v="CUST-00798"/>
        <s v="CUST-00807"/>
        <s v="CUST-02825"/>
        <s v="CUST-02502"/>
        <s v="CUST-00225"/>
        <s v="CUST-02541"/>
        <s v="CUST-02429"/>
        <s v="CUST-00801"/>
        <s v="CUST-02524"/>
        <s v="CUST-02032"/>
        <s v="CUST-00016"/>
        <s v="CUST-00762"/>
        <s v="CUST-01050"/>
        <s v="CUST-02102"/>
        <s v="CUST-01265"/>
        <s v="CUST-03009"/>
        <s v="CUST-02945"/>
        <s v="CUST-00123"/>
        <s v="CUST-02586"/>
        <s v="CUST-00219"/>
        <s v="CUST-01343"/>
        <s v="CUST-03500"/>
        <s v="CUST-02644"/>
        <s v="CUST-02101"/>
        <s v="CUST-02637"/>
        <s v="CUST-01916"/>
        <s v="CUST-03208"/>
        <s v="CUST-02237"/>
        <s v="CUST-01906"/>
        <s v="CUST-03214"/>
        <s v="CUST-03240"/>
        <s v="CUST-01533"/>
        <s v="CUST-02126"/>
        <s v="CUST-01941"/>
        <s v="CUST-02614"/>
        <s v="CUST-00849"/>
        <s v="CUST-00896"/>
        <s v="CUST-00930"/>
        <s v="CUST-03482"/>
        <s v="CUST-01594"/>
        <s v="CUST-03044"/>
        <s v="CUST-00236"/>
        <s v="CUST-00844"/>
        <s v="CUST-00428"/>
        <s v="CUST-02190"/>
        <s v="CUST-01562"/>
        <s v="CUST-00651"/>
        <s v="CUST-01757"/>
        <s v="CUST-00859"/>
        <s v="CUST-01252"/>
        <s v="CUST-01602"/>
        <s v="CUST-02360"/>
        <s v="CUST-02325"/>
        <s v="CUST-00629"/>
        <s v="CUST-01467"/>
        <s v="CUST-00888"/>
        <s v="CUST-02765"/>
        <s v="CUST-03341"/>
        <s v="CUST-03265"/>
        <s v="CUST-00060"/>
        <s v="CUST-00375"/>
        <s v="CUST-02751"/>
        <s v="CUST-01122"/>
        <s v="CUST-02862"/>
        <s v="CUST-01701"/>
        <s v="CUST-00850"/>
        <s v="CUST-02247"/>
        <s v="CUST-01986"/>
        <s v="CUST-01340"/>
        <s v="CUST-00183"/>
        <s v="CUST-02696"/>
        <s v="CUST-00902"/>
        <s v="CUST-00050"/>
        <s v="CUST-02679"/>
        <s v="CUST-00062"/>
        <s v="CUST-00976"/>
        <s v="CUST-03028"/>
        <s v="CUST-02134"/>
        <s v="CUST-00265"/>
        <s v="CUST-00838"/>
        <s v="CUST-00073"/>
        <s v="CUST-02063"/>
        <s v="CUST-00560"/>
        <s v="CUST-00295"/>
        <s v="CUST-01751"/>
        <s v="CUST-03358"/>
        <s v="CUST-01808"/>
        <s v="CUST-01242"/>
        <s v="CUST-00723"/>
        <s v="CUST-02992"/>
        <s v="CUST-01042"/>
        <s v="CUST-01737"/>
        <s v="CUST-00993"/>
        <s v="CUST-00510"/>
        <s v="CUST-02088"/>
        <s v="CUST-02853"/>
        <s v="CUST-02667"/>
        <s v="CUST-00027"/>
        <s v="CUST-02864"/>
        <s v="CUST-03065"/>
        <s v="CUST-03336"/>
        <s v="CUST-03399"/>
        <s v="CUST-01036"/>
        <s v="CUST-02151"/>
        <s v="CUST-01090"/>
        <s v="CUST-01292"/>
        <s v="CUST-00511"/>
        <s v="CUST-00812"/>
        <s v="CUST-02323"/>
        <s v="CUST-00761"/>
        <s v="CUST-01063"/>
        <s v="CUST-01510"/>
        <s v="CUST-02533"/>
        <s v="CUST-01571"/>
        <s v="CUST-00903"/>
        <s v="CUST-02728"/>
        <s v="CUST-02131"/>
        <s v="CUST-01640"/>
        <s v="CUST-03086"/>
        <s v="CUST-03430"/>
        <s v="CUST-01295"/>
        <s v="CUST-03267"/>
        <s v="CUST-02417"/>
        <s v="CUST-00916"/>
        <s v="CUST-02715"/>
        <s v="CUST-03050"/>
        <s v="CUST-02885"/>
        <s v="CUST-01226"/>
        <s v="CUST-01457"/>
        <s v="CUST-02784"/>
        <s v="CUST-00481"/>
        <s v="CUST-03481"/>
        <s v="CUST-02163"/>
        <s v="CUST-00408"/>
        <s v="CUST-01573"/>
        <s v="CUST-02431"/>
        <s v="CUST-02674"/>
        <s v="CUST-00703"/>
        <s v="CUST-03207"/>
        <s v="CUST-01490"/>
        <s v="CUST-01823"/>
        <s v="CUST-02483"/>
        <s v="CUST-02092"/>
        <s v="CUST-02364"/>
        <s v="CUST-01613"/>
        <s v="CUST-00431"/>
        <s v="CUST-02984"/>
        <s v="CUST-01639"/>
        <s v="CUST-00290"/>
        <s v="CUST-02927"/>
        <s v="CUST-02309"/>
        <s v="CUST-00342"/>
        <s v="CUST-02030"/>
        <s v="CUST-00691"/>
        <s v="CUST-03071"/>
        <s v="CUST-01765"/>
        <s v="CUST-00025"/>
        <s v="CUST-02634"/>
        <s v="CUST-00891"/>
        <s v="CUST-00010"/>
        <s v="CUST-01085"/>
        <s v="CUST-01897"/>
        <s v="CUST-00585"/>
        <s v="CUST-01062"/>
        <s v="CUST-03302"/>
        <s v="CUST-00197"/>
        <s v="CUST-02489"/>
        <s v="CUST-02895"/>
        <s v="CUST-02058"/>
        <s v="CUST-03157"/>
        <s v="CUST-02600"/>
        <s v="CUST-00029"/>
        <s v="CUST-00508"/>
        <s v="CUST-00565"/>
        <s v="CUST-00056"/>
        <s v="CUST-02729"/>
        <s v="CUST-00548"/>
        <s v="CUST-00158"/>
        <s v="CUST-00539"/>
        <s v="CUST-02730"/>
        <s v="CUST-01080"/>
        <s v="CUST-01152"/>
        <s v="CUST-02988"/>
        <s v="CUST-00168"/>
        <s v="CUST-00195"/>
        <s v="CUST-01012"/>
        <s v="CUST-00940"/>
        <s v="CUST-00909"/>
        <s v="CUST-02255"/>
        <s v="CUST-00169"/>
        <s v="CUST-00535"/>
        <s v="CUST-00015"/>
        <s v="CUST-02146"/>
        <s v="CUST-01978"/>
        <s v="CUST-01500"/>
        <s v="CUST-02890"/>
        <s v="CUST-00006"/>
        <s v="CUST-00701"/>
        <s v="CUST-01061"/>
        <s v="CUST-03243"/>
        <s v="CUST-02643"/>
        <s v="CUST-01548"/>
        <s v="CUST-01097"/>
        <s v="CUST-02222"/>
        <s v="CUST-03493"/>
        <s v="CUST-01968"/>
        <s v="CUST-01962"/>
        <s v="CUST-03379"/>
        <s v="CUST-00422"/>
        <s v="CUST-02693"/>
        <s v="CUST-02566"/>
        <s v="CUST-02383"/>
        <s v="CUST-00638"/>
        <s v="CUST-00581"/>
        <s v="CUST-01448"/>
        <s v="CUST-01547"/>
        <s v="CUST-00229"/>
        <s v="CUST-03391"/>
        <s v="CUST-01570"/>
        <s v="CUST-01445"/>
        <s v="CUST-00593"/>
        <s v="CUST-00417"/>
        <s v="CUST-00348"/>
        <s v="CUST-02173"/>
        <s v="CUST-02783"/>
        <s v="CUST-00616"/>
        <s v="CUST-02560"/>
        <s v="CUST-03232"/>
        <s v="CUST-01312"/>
        <s v="CUST-03337"/>
        <s v="CUST-01156"/>
        <s v="CUST-03099"/>
        <s v="CUST-00985"/>
        <s v="CUST-01461"/>
        <s v="CUST-00799"/>
        <s v="CUST-02973"/>
        <s v="CUST-00045"/>
        <s v="CUST-01925"/>
        <s v="CUST-03411"/>
        <s v="CUST-03291"/>
        <s v="CUST-00753"/>
        <s v="CUST-02137"/>
        <s v="CUST-01254"/>
        <s v="CUST-02911"/>
        <s v="CUST-00696"/>
        <s v="CUST-02664"/>
        <s v="CUST-02055"/>
        <s v="CUST-02233"/>
        <s v="CUST-00739"/>
        <s v="CUST-00094"/>
        <s v="CUST-00447"/>
        <s v="CUST-02795"/>
        <s v="CUST-00634"/>
        <s v="CUST-00649"/>
        <s v="CUST-01894"/>
        <s v="CUST-00284"/>
        <s v="CUST-02265"/>
        <s v="CUST-01722"/>
        <s v="CUST-01517"/>
        <s v="CUST-01258"/>
        <s v="CUST-01846"/>
        <s v="CUST-02959"/>
        <s v="CUST-01431"/>
        <s v="CUST-01453"/>
        <s v="CUST-01327"/>
        <s v="CUST-03134"/>
        <s v="CUST-00465"/>
        <s v="CUST-03204"/>
        <s v="CUST-03183"/>
        <s v="CUST-01924"/>
        <s v="CUST-01437"/>
        <s v="CUST-00368"/>
        <s v="CUST-01217"/>
        <s v="CUST-00499"/>
        <s v="CUST-02702"/>
        <s v="CUST-00042"/>
        <s v="CUST-02012"/>
        <s v="CUST-03434"/>
        <s v="CUST-00114"/>
        <s v="CUST-03359"/>
        <s v="CUST-00568"/>
        <s v="CUST-03454"/>
        <s v="CUST-01792"/>
        <s v="CUST-01305"/>
        <s v="CUST-01580"/>
        <s v="CUST-02160"/>
        <s v="CUST-02934"/>
        <s v="CUST-02464"/>
        <s v="CUST-02422"/>
        <s v="CUST-00969"/>
        <s v="CUST-00537"/>
        <s v="CUST-02161"/>
        <s v="CUST-01382"/>
        <s v="CUST-00811"/>
        <s v="CUST-01776"/>
        <s v="CUST-01841"/>
        <s v="CUST-00139"/>
        <s v="CUST-00298"/>
        <s v="CUST-00673"/>
        <s v="CUST-02106"/>
        <s v="CUST-00855"/>
        <s v="CUST-00247"/>
        <s v="CUST-02021"/>
        <s v="CUST-00569"/>
        <s v="CUST-00928"/>
        <s v="CUST-02280"/>
        <s v="CUST-02738"/>
        <s v="CUST-01039"/>
        <s v="CUST-02236"/>
        <s v="CUST-03010"/>
        <s v="CUST-03293"/>
        <s v="CUST-03176"/>
        <s v="CUST-01936"/>
        <s v="CUST-02414"/>
        <s v="CUST-00717"/>
        <s v="CUST-03049"/>
        <s v="CUST-01473"/>
        <s v="CUST-00127"/>
        <s v="CUST-00472"/>
        <s v="CUST-02170"/>
        <s v="CUST-01606"/>
        <s v="CUST-02374"/>
        <s v="CUST-03223"/>
        <s v="CUST-02157"/>
        <s v="CUST-01107"/>
        <s v="CUST-01896"/>
        <s v="CUST-00394"/>
        <s v="CUST-01192"/>
        <s v="CUST-01253"/>
        <s v="CUST-00205"/>
        <s v="CUST-00353"/>
        <s v="CUST-00064"/>
        <s v="CUST-01160"/>
        <s v="CUST-00710"/>
        <s v="CUST-03325"/>
        <s v="CUST-02555"/>
        <s v="CUST-02768"/>
        <s v="CUST-02946"/>
        <s v="CUST-02725"/>
        <s v="CUST-03318"/>
        <s v="CUST-01982"/>
        <s v="CUST-01771"/>
        <s v="CUST-00713"/>
        <s v="CUST-00923"/>
        <s v="CUST-02259"/>
        <s v="CUST-02035"/>
        <s v="CUST-01768"/>
        <s v="CUST-01417"/>
        <s v="CUST-00966"/>
        <s v="CUST-03495"/>
        <s v="CUST-02534"/>
        <s v="CUST-01727"/>
        <s v="CUST-00484"/>
        <s v="CUST-01798"/>
        <s v="CUST-00760"/>
        <s v="CUST-00945"/>
        <s v="CUST-00951"/>
        <s v="CUST-00314"/>
        <s v="CUST-00918"/>
        <s v="CUST-01961"/>
        <s v="CUST-01503"/>
        <s v="CUST-03039"/>
        <s v="CUST-02340"/>
        <s v="CUST-01482"/>
        <s v="CUST-02410"/>
        <s v="CUST-02182"/>
        <s v="CUST-01967"/>
        <s v="CUST-02329"/>
        <s v="CUST-03472"/>
        <s v="CUST-02671"/>
        <s v="CUST-00436"/>
        <s v="CUST-02692"/>
        <s v="CUST-02316"/>
        <s v="CUST-02353"/>
        <s v="CUST-02208"/>
        <s v="CUST-00602"/>
        <s v="CUST-02214"/>
        <s v="CUST-03397"/>
        <s v="CUST-00488"/>
        <s v="CUST-03181"/>
        <s v="CUST-02677"/>
        <s v="CUST-01290"/>
        <s v="CUST-02077"/>
        <s v="CUST-00113"/>
        <s v="CUST-03092"/>
        <s v="CUST-00578"/>
        <s v="CUST-02008"/>
        <s v="CUST-01984"/>
        <s v="CUST-02226"/>
        <s v="CUST-01904"/>
        <s v="CUST-02513"/>
        <s v="CUST-01008"/>
        <s v="CUST-02909"/>
        <s v="CUST-03442"/>
        <s v="CUST-03170"/>
        <s v="CUST-01685"/>
        <s v="CUST-00100"/>
        <s v="CUST-03046"/>
        <s v="CUST-01679"/>
        <s v="CUST-03194"/>
        <s v="CUST-01980"/>
        <s v="CUST-02036"/>
        <s v="CUST-01996"/>
        <s v="CUST-01628"/>
        <s v="CUST-02823"/>
        <s v="CUST-02633"/>
        <s v="CUST-01362"/>
        <s v="CUST-03317"/>
        <s v="CUST-00391"/>
        <s v="CUST-01636"/>
        <s v="CUST-00023"/>
        <s v="CUST-02435"/>
        <s v="CUST-00274"/>
        <s v="CUST-02394"/>
        <s v="CUST-01147"/>
        <s v="CUST-00251"/>
        <s v="CUST-01953"/>
        <s v="CUST-00580"/>
        <s v="CUST-03059"/>
        <s v="CUST-02929"/>
        <s v="CUST-00041"/>
        <s v="CUST-02406"/>
        <s v="CUST-00588"/>
        <s v="CUST-01948"/>
        <s v="CUST-01124"/>
        <s v="CUST-02942"/>
        <s v="CUST-03486"/>
        <s v="CUST-00340"/>
        <s v="CUST-02612"/>
        <s v="CUST-01288"/>
        <s v="CUST-02684"/>
        <s v="CUST-00803"/>
        <s v="CUST-02722"/>
        <s v="CUST-00267"/>
        <s v="CUST-03380"/>
        <s v="CUST-00605"/>
        <s v="CUST-01817"/>
        <s v="CUST-02007"/>
        <s v="CUST-00576"/>
        <s v="CUST-02877"/>
        <s v="CUST-02866"/>
        <s v="CUST-00372"/>
        <s v="CUST-01910"/>
        <s v="CUST-00763"/>
        <s v="CUST-01977"/>
        <s v="CUST-03230"/>
        <s v="CUST-01512"/>
        <s v="CUST-01744"/>
        <s v="CUST-01391"/>
        <s v="CUST-02863"/>
        <s v="CUST-01789"/>
        <s v="CUST-01504"/>
        <s v="CUST-01462"/>
        <s v="CUST-02764"/>
        <s v="CUST-01338"/>
        <s v="CUST-02972"/>
        <s v="CUST-00477"/>
        <s v="CUST-03382"/>
        <s v="CUST-01381"/>
        <s v="CUST-03218"/>
        <s v="CUST-00345"/>
        <s v="CUST-02177"/>
        <s v="CUST-02218"/>
        <s v="CUST-01949"/>
        <s v="CUST-02209"/>
        <s v="CUST-01048"/>
        <s v="CUST-01713"/>
        <s v="CUST-01173"/>
        <s v="CUST-00643"/>
        <s v="CUST-00341"/>
        <s v="CUST-01513"/>
        <s v="CUST-02630"/>
        <s v="CUST-03105"/>
        <s v="CUST-01756"/>
        <s v="CUST-01257"/>
        <s v="CUST-03054"/>
        <s v="CUST-00633"/>
        <s v="CUST-02535"/>
        <s v="CUST-02928"/>
        <s v="CUST-00496"/>
        <s v="CUST-02801"/>
        <s v="CUST-00326"/>
        <s v="CUST-01020"/>
        <s v="CUST-01311"/>
        <s v="CUST-01933"/>
        <s v="CUST-00543"/>
        <s v="CUST-00805"/>
        <s v="CUST-03185"/>
        <s v="CUST-01334"/>
        <s v="CUST-01365"/>
        <s v="CUST-02302"/>
        <s v="CUST-00937"/>
        <s v="CUST-00097"/>
        <s v="CUST-02016"/>
        <s v="CUST-02287"/>
        <s v="CUST-02179"/>
        <s v="CUST-03237"/>
        <s v="CUST-01908"/>
        <s v="CUST-03272"/>
        <s v="CUST-03027"/>
        <s v="CUST-00078"/>
        <s v="CUST-03100"/>
        <s v="CUST-00112"/>
        <s v="CUST-00105"/>
        <s v="CUST-03048"/>
        <s v="CUST-01831"/>
        <s v="CUST-03067"/>
        <s v="CUST-00747"/>
        <s v="CUST-00525"/>
        <s v="CUST-03031"/>
        <s v="CUST-00378"/>
        <s v="CUST-00944"/>
        <s v="CUST-02306"/>
        <s v="CUST-00002"/>
        <s v="CUST-00856"/>
        <s v="CUST-02737"/>
        <s v="CUST-02717"/>
        <s v="CUST-03127"/>
        <s v="CUST-03203"/>
        <s v="CUST-00289"/>
        <s v="CUST-00885"/>
        <s v="CUST-00153"/>
        <s v="CUST-02358"/>
        <s v="CUST-01224"/>
        <s v="CUST-01031"/>
        <s v="CUST-01354"/>
        <s v="CUST-00386"/>
        <s v="CUST-02981"/>
        <s v="CUST-00430"/>
        <s v="CUST-02193"/>
        <s v="CUST-00008"/>
        <s v="CUST-00711"/>
        <s v="CUST-00194"/>
        <s v="CUST-00215"/>
        <s v="CUST-00125"/>
        <s v="CUST-02635"/>
        <s v="CUST-00171"/>
        <s v="CUST-01028"/>
        <s v="CUST-01811"/>
        <s v="CUST-00840"/>
        <s v="CUST-02547"/>
        <s v="CUST-00184"/>
        <s v="CUST-03413"/>
        <s v="CUST-00889"/>
        <s v="CUST-00546"/>
        <s v="CUST-01887"/>
        <s v="CUST-00875"/>
        <s v="CUST-02120"/>
        <s v="CUST-01592"/>
        <s v="CUST-02770"/>
        <s v="CUST-00036"/>
        <s v="CUST-00416"/>
        <s v="CUST-03476"/>
        <s v="CUST-03497"/>
        <s v="CUST-03290"/>
        <s v="CUST-00166"/>
        <s v="CUST-03017"/>
        <s v="CUST-00309"/>
        <s v="CUST-02870"/>
        <s v="CUST-02490"/>
        <s v="CUST-01398"/>
        <s v="CUST-01637"/>
        <s v="CUST-00935"/>
        <s v="CUST-01213"/>
        <s v="CUST-01287"/>
        <s v="CUST-02576"/>
        <s v="CUST-03332"/>
        <s v="CUST-00334"/>
        <s v="CUST-00232"/>
        <s v="CUST-02150"/>
        <s v="CUST-02961"/>
        <s v="CUST-01609"/>
        <s v="CUST-00839"/>
        <s v="CUST-00624"/>
        <s v="CUST-02086"/>
        <s v="CUST-02743"/>
        <s v="CUST-01865"/>
        <s v="CUST-03320"/>
        <s v="CUST-02377"/>
        <s v="CUST-02931"/>
        <s v="CUST-03110"/>
        <s v="CUST-00389"/>
        <s v="CUST-02710"/>
        <s v="CUST-00141"/>
        <s v="CUST-00335"/>
        <s v="CUST-02075"/>
        <s v="CUST-00176"/>
        <s v="CUST-01671"/>
        <s v="CUST-02723"/>
        <s v="CUST-01945"/>
        <s v="CUST-03236"/>
        <s v="CUST-01851"/>
        <s v="CUST-01263"/>
        <s v="CUST-03166"/>
        <s v="CUST-02089"/>
        <s v="CUST-03440"/>
        <s v="CUST-00707"/>
        <s v="CUST-01665"/>
        <s v="CUST-00742"/>
        <s v="CUST-02616"/>
        <s v="CUST-01605"/>
        <s v="CUST-01145"/>
        <s v="CUST-00199"/>
        <s v="CUST-00553"/>
        <s v="CUST-01786"/>
        <s v="CUST-01369"/>
        <s v="CUST-02087"/>
        <s v="CUST-01422"/>
        <s v="CUST-03079"/>
        <s v="CUST-01177"/>
        <s v="CUST-02659"/>
        <s v="CUST-00211"/>
        <s v="CUST-01691"/>
        <s v="CUST-00234"/>
        <s v="CUST-00413"/>
        <s v="CUST-01749"/>
        <s v="CUST-01291"/>
        <s v="CUST-00979"/>
        <s v="CUST-02817"/>
        <s v="CUST-02373"/>
        <s v="CUST-00491"/>
        <s v="CUST-00870"/>
        <s v="CUST-02436"/>
        <s v="CUST-03070"/>
        <s v="CUST-02833"/>
        <s v="CUST-02234"/>
        <s v="CUST-01460"/>
        <s v="CUST-00561"/>
        <s v="CUST-02657"/>
        <s v="CUST-02470"/>
        <s v="CUST-02832"/>
        <s v="CUST-00847"/>
        <s v="CUST-00603"/>
        <s v="CUST-02670"/>
        <s v="CUST-02996"/>
        <s v="CUST-00658"/>
        <s v="CUST-02639"/>
        <s v="CUST-00835"/>
        <s v="CUST-02165"/>
        <s v="CUST-00364"/>
        <s v="CUST-00857"/>
        <s v="CUST-03450"/>
        <s v="CUST-02734"/>
        <s v="CUST-02184"/>
        <s v="CUST-02382"/>
        <s v="CUST-01091"/>
        <s v="CUST-03196"/>
        <s v="CUST-00329"/>
        <s v="CUST-00650"/>
        <s v="CUST-01549"/>
        <s v="CUST-02278"/>
        <s v="CUST-00852"/>
        <s v="CUST-03305"/>
        <s v="CUST-03339"/>
        <s v="CUST-03321"/>
        <s v="CUST-01595"/>
        <s v="CUST-01583"/>
        <s v="CUST-01206"/>
        <s v="CUST-00126"/>
        <s v="CUST-02313"/>
        <s v="CUST-02518"/>
        <s v="CUST-01041"/>
        <s v="CUST-01739"/>
        <s v="CUST-02149"/>
        <s v="CUST-00973"/>
        <s v="CUST-00660"/>
        <s v="CUST-02276"/>
        <s v="CUST-00239"/>
        <s v="CUST-00403"/>
        <s v="CUST-02019"/>
        <s v="CUST-02091"/>
        <s v="CUST-00830"/>
        <s v="CUST-01541"/>
        <s v="CUST-02031"/>
        <s v="CUST-01659"/>
        <s v="CUST-00061"/>
        <s v="CUST-01775"/>
        <s v="CUST-03271"/>
        <s v="CUST-02554"/>
        <s v="CUST-02516"/>
        <s v="CUST-01834"/>
        <s v="CUST-01407"/>
        <s v="CUST-02090"/>
        <s v="CUST-00963"/>
        <s v="CUST-01434"/>
        <s v="CUST-00656"/>
        <s v="CUST-01608"/>
        <s v="CUST-01969"/>
        <s v="CUST-00854"/>
        <s v="CUST-03299"/>
        <s v="CUST-03484"/>
        <s v="CUST-01188"/>
        <s v="CUST-01332"/>
        <s v="CUST-01616"/>
        <s v="CUST-00449"/>
        <s v="CUST-03328"/>
        <s v="CUST-01815"/>
        <s v="CUST-02211"/>
        <s v="CUST-01010"/>
        <s v="CUST-01835"/>
        <s v="CUST-02269"/>
        <s v="CUST-03266"/>
        <s v="CUST-00677"/>
        <s v="CUST-01566"/>
        <s v="CUST-01943"/>
        <s v="CUST-00647"/>
        <s v="CUST-00192"/>
        <s v="CUST-01849"/>
        <s v="CUST-01451"/>
        <s v="CUST-02370"/>
        <s v="CUST-02293"/>
        <s v="CUST-02240"/>
        <s v="CUST-03414"/>
        <s v="CUST-02550"/>
        <s v="CUST-01074"/>
        <s v="CUST-01824"/>
        <s v="CUST-01059"/>
        <s v="CUST-03362"/>
        <s v="CUST-01682"/>
        <s v="CUST-01623"/>
        <s v="CUST-00675"/>
        <s v="CUST-01402"/>
        <s v="CUST-01599"/>
        <s v="CUST-01170"/>
        <s v="CUST-00506"/>
        <s v="CUST-00900"/>
        <s v="CUST-02822"/>
        <s v="CUST-00297"/>
        <s v="CUST-00135"/>
        <s v="CUST-01724"/>
        <s v="CUST-00146"/>
        <s v="CUST-02558"/>
        <s v="CUST-01848"/>
        <s v="CUST-02258"/>
        <s v="CUST-02199"/>
        <s v="CUST-01564"/>
        <s v="CUST-00824"/>
        <s v="CUST-00808"/>
        <s v="CUST-00170"/>
        <s v="CUST-02941"/>
        <s v="CUST-00983"/>
        <s v="CUST-02957"/>
        <s v="CUST-03338"/>
        <s v="CUST-00109"/>
        <s v="CUST-00144"/>
        <s v="CUST-01438"/>
        <s v="CUST-00721"/>
        <s v="CUST-00692"/>
        <s v="CUST-01352"/>
        <s v="CUST-02421"/>
        <s v="CUST-02034"/>
        <s v="CUST-00751"/>
        <s v="CUST-03209"/>
        <s v="CUST-03106"/>
        <s v="CUST-03288"/>
        <s v="CUST-02549"/>
        <s v="CUST-01544"/>
        <s v="CUST-00043"/>
        <s v="CUST-01294"/>
        <s v="CUST-01374"/>
        <s v="CUST-00395"/>
        <s v="CUST-00892"/>
        <s v="CUST-00458"/>
        <s v="CUST-03024"/>
        <s v="CUST-02680"/>
        <s v="CUST-01184"/>
        <s v="CUST-01488"/>
        <s v="CUST-02461"/>
        <s v="CUST-01597"/>
        <s v="CUST-02619"/>
        <s v="CUST-00671"/>
        <s v="CUST-03081"/>
        <s v="CUST-02206"/>
        <s v="CUST-00367"/>
        <s v="CUST-02098"/>
        <s v="CUST-01372"/>
        <s v="CUST-00288"/>
        <s v="CUST-03250"/>
        <s v="CUST-00806"/>
        <s v="CUST-02528"/>
        <s v="CUST-01420"/>
        <s v="CUST-01686"/>
        <s v="CUST-01657"/>
        <s v="CUST-00440"/>
        <s v="CUST-02546"/>
        <s v="CUST-00515"/>
        <s v="CUST-01052"/>
        <s v="CUST-02540"/>
        <s v="CUST-01917"/>
        <m/>
      </sharedItems>
    </cacheField>
    <cacheField name="SKU" numFmtId="0">
      <sharedItems containsBlank="1" count="36">
        <s v="CON-03"/>
        <s v="MAS-05"/>
        <s v="MAS-04"/>
        <s v="STY-05"/>
        <s v="STY-03"/>
        <s v="SER-04"/>
        <s v="HAI-03"/>
        <s v="SHA-05"/>
        <s v="CON-01"/>
        <s v="SER-01"/>
        <s v="HAI-01"/>
        <s v="MAS-01"/>
        <s v="SER-05"/>
        <s v="CON-02"/>
        <s v="SHA-03"/>
        <s v="HEA-02"/>
        <s v="HAI-02"/>
        <s v="HEA-05"/>
        <s v="STY-01"/>
        <s v="SER-03"/>
        <s v="HEA-01"/>
        <s v="HEA-03"/>
        <s v="SHA-04"/>
        <s v="HAI-04"/>
        <s v="SHA-02"/>
        <s v="STY-04"/>
        <s v="SHA-01"/>
        <s v="HEA-04"/>
        <s v="MAS-03"/>
        <s v="MAS-02"/>
        <s v="HAI-05"/>
        <s v="CON-05"/>
        <s v="STY-02"/>
        <s v="CON-04"/>
        <s v="SER-02"/>
        <m/>
      </sharedItems>
    </cacheField>
    <cacheField name="Units" numFmtId="0">
      <sharedItems containsString="0" containsBlank="1" containsNumber="1" containsInteger="1" minValue="1" maxValue="4"/>
    </cacheField>
    <cacheField name="Revenue" numFmtId="0">
      <sharedItems containsString="0" containsBlank="1" containsNumber="1" minValue="13.69" maxValue="128"/>
    </cacheField>
    <cacheField name="TrafficSourc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arpreet Singh Gandhi" refreshedDate="45908.223240162035" createdVersion="8" refreshedVersion="8" minRefreshableVersion="3" recordCount="4949" xr:uid="{67E5967D-52F4-FB46-ADE7-80DEA83263C3}">
  <cacheSource type="worksheet">
    <worksheetSource ref="A1:H1048576" sheet="Shopify_Orders"/>
  </cacheSource>
  <cacheFields count="8">
    <cacheField name="OrderID" numFmtId="0">
      <sharedItems containsBlank="1"/>
    </cacheField>
    <cacheField name="Date" numFmtId="0">
      <sharedItems containsNonDate="0" containsDate="1" containsString="0" containsBlank="1" minDate="2025-03-01T00:00:00" maxDate="2026-01-11T00:00:00"/>
    </cacheField>
    <cacheField name="CustomerID" numFmtId="0">
      <sharedItems containsBlank="1"/>
    </cacheField>
    <cacheField name="SKU" numFmtId="0">
      <sharedItems containsBlank="1" count="36">
        <s v="CON-03"/>
        <s v="MAS-05"/>
        <s v="MAS-04"/>
        <s v="STY-05"/>
        <s v="STY-03"/>
        <s v="SER-04"/>
        <s v="HAI-03"/>
        <s v="SHA-05"/>
        <s v="CON-01"/>
        <s v="SER-01"/>
        <s v="HAI-01"/>
        <s v="MAS-01"/>
        <s v="SER-05"/>
        <s v="CON-02"/>
        <s v="SHA-03"/>
        <s v="HEA-02"/>
        <s v="HAI-02"/>
        <s v="HEA-05"/>
        <s v="STY-01"/>
        <s v="SER-03"/>
        <s v="HEA-01"/>
        <s v="HEA-03"/>
        <s v="SHA-04"/>
        <s v="HAI-04"/>
        <s v="SHA-02"/>
        <s v="STY-04"/>
        <s v="SHA-01"/>
        <s v="HEA-04"/>
        <s v="MAS-03"/>
        <s v="MAS-02"/>
        <s v="HAI-05"/>
        <s v="CON-05"/>
        <s v="STY-02"/>
        <s v="CON-04"/>
        <s v="SER-02"/>
        <m/>
      </sharedItems>
    </cacheField>
    <cacheField name="Units" numFmtId="0">
      <sharedItems containsString="0" containsBlank="1" containsNumber="1" containsInteger="1" minValue="1" maxValue="4"/>
    </cacheField>
    <cacheField name="Revenue" numFmtId="0">
      <sharedItems containsString="0" containsBlank="1" containsNumber="1" minValue="13.69" maxValue="128"/>
    </cacheField>
    <cacheField name="TrafficSource" numFmtId="0">
      <sharedItems containsBlank="1"/>
    </cacheField>
    <cacheField name="Category" numFmtId="0">
      <sharedItems containsBlank="1" count="8">
        <s v="Conditioner"/>
        <s v="Mask"/>
        <s v="Styling Cream"/>
        <s v="Serum"/>
        <s v="Hair Oil"/>
        <s v="Shampoo"/>
        <s v="Heat Protecta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d v="2025-03-01T00:00:00"/>
    <n v="1991"/>
    <n v="68224.36"/>
    <n v="1981.69"/>
    <n v="6752.54"/>
    <n v="1622.02"/>
    <n v="7024.32"/>
    <n v="145"/>
    <n v="82001.22"/>
    <n v="3603.71"/>
  </r>
  <r>
    <d v="2025-04-01T00:00:00"/>
    <n v="2024"/>
    <n v="68449.990000000005"/>
    <n v="1972.92"/>
    <n v="7602.06"/>
    <n v="1700.58"/>
    <n v="8009.82"/>
    <n v="135"/>
    <n v="84061.87"/>
    <n v="3673.5"/>
  </r>
  <r>
    <d v="2025-05-01T00:00:00"/>
    <n v="2146"/>
    <n v="72413.02"/>
    <n v="2161.7199999999998"/>
    <n v="7495.19"/>
    <n v="1929.11"/>
    <n v="8013.73"/>
    <n v="94"/>
    <n v="87921.94"/>
    <n v="4090.83"/>
  </r>
  <r>
    <d v="2025-06-01T00:00:00"/>
    <n v="2328"/>
    <n v="79982.5"/>
    <n v="2065.27"/>
    <n v="6853.07"/>
    <n v="1880.29"/>
    <n v="7881.95"/>
    <n v="89"/>
    <n v="94717.52"/>
    <n v="3945.56"/>
  </r>
  <r>
    <d v="2025-07-01T00:00:00"/>
    <n v="2445"/>
    <n v="83183.009999999995"/>
    <n v="2184.0300000000002"/>
    <n v="7847"/>
    <n v="2050.14"/>
    <n v="9208.41"/>
    <n v="111"/>
    <n v="100238.42"/>
    <n v="4234.17"/>
  </r>
  <r>
    <d v="2025-08-01T00:00:00"/>
    <n v="2439"/>
    <n v="83425.81"/>
    <n v="2164.0700000000002"/>
    <n v="8148.7"/>
    <n v="2194.2800000000002"/>
    <n v="9871.18"/>
    <n v="124"/>
    <n v="101445.69"/>
    <n v="4358.3500000000004"/>
  </r>
  <r>
    <m/>
    <m/>
    <m/>
    <m/>
    <m/>
    <m/>
    <m/>
    <m/>
    <m/>
    <n v="23906.12"/>
  </r>
  <r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4">
  <r>
    <x v="0"/>
    <s v="Amazon"/>
    <x v="0"/>
    <n v="30"/>
    <n v="16"/>
    <n v="9"/>
  </r>
  <r>
    <x v="0"/>
    <s v="Direct"/>
    <x v="1"/>
    <n v="44"/>
    <n v="24"/>
    <n v="11"/>
  </r>
  <r>
    <x v="0"/>
    <s v="Email"/>
    <x v="2"/>
    <n v="23"/>
    <n v="13"/>
    <n v="8"/>
  </r>
  <r>
    <x v="0"/>
    <s v="Meta"/>
    <x v="3"/>
    <n v="183"/>
    <n v="101"/>
    <n v="22"/>
  </r>
  <r>
    <x v="0"/>
    <s v="Organic"/>
    <x v="4"/>
    <n v="40"/>
    <n v="22"/>
    <n v="8"/>
  </r>
  <r>
    <x v="0"/>
    <s v="Referral"/>
    <x v="5"/>
    <n v="39"/>
    <n v="21"/>
    <n v="7"/>
  </r>
  <r>
    <x v="1"/>
    <s v="Amazon"/>
    <x v="0"/>
    <n v="30"/>
    <n v="16"/>
    <n v="9"/>
  </r>
  <r>
    <x v="1"/>
    <s v="Direct"/>
    <x v="6"/>
    <n v="48"/>
    <n v="26"/>
    <n v="12"/>
  </r>
  <r>
    <x v="1"/>
    <s v="Email"/>
    <x v="7"/>
    <n v="14"/>
    <n v="8"/>
    <n v="5"/>
  </r>
  <r>
    <x v="1"/>
    <s v="Meta"/>
    <x v="8"/>
    <n v="150"/>
    <n v="82"/>
    <n v="18"/>
  </r>
  <r>
    <x v="1"/>
    <s v="Organic"/>
    <x v="9"/>
    <n v="70"/>
    <n v="38"/>
    <n v="14"/>
  </r>
  <r>
    <x v="1"/>
    <s v="Referral"/>
    <x v="5"/>
    <n v="39"/>
    <n v="21"/>
    <n v="7"/>
  </r>
  <r>
    <x v="2"/>
    <s v="Amazon"/>
    <x v="10"/>
    <n v="13"/>
    <n v="7"/>
    <n v="4"/>
  </r>
  <r>
    <x v="2"/>
    <s v="Direct"/>
    <x v="11"/>
    <n v="28"/>
    <n v="15"/>
    <n v="7"/>
  </r>
  <r>
    <x v="2"/>
    <s v="Email"/>
    <x v="12"/>
    <n v="29"/>
    <n v="16"/>
    <n v="10"/>
  </r>
  <r>
    <x v="2"/>
    <s v="Meta"/>
    <x v="8"/>
    <n v="150"/>
    <n v="82"/>
    <n v="18"/>
  </r>
  <r>
    <x v="2"/>
    <s v="Organic"/>
    <x v="13"/>
    <n v="90"/>
    <n v="50"/>
    <n v="18"/>
  </r>
  <r>
    <x v="2"/>
    <s v="Referral"/>
    <x v="14"/>
    <n v="22"/>
    <n v="12"/>
    <n v="4"/>
  </r>
  <r>
    <x v="3"/>
    <s v="Amazon"/>
    <x v="15"/>
    <n v="33"/>
    <n v="18"/>
    <n v="10"/>
  </r>
  <r>
    <x v="3"/>
    <s v="Direct"/>
    <x v="16"/>
    <n v="24"/>
    <n v="13"/>
    <n v="6"/>
  </r>
  <r>
    <x v="3"/>
    <s v="Email"/>
    <x v="7"/>
    <n v="14"/>
    <n v="8"/>
    <n v="5"/>
  </r>
  <r>
    <x v="3"/>
    <s v="Meta"/>
    <x v="17"/>
    <n v="167"/>
    <n v="92"/>
    <n v="20"/>
  </r>
  <r>
    <x v="3"/>
    <s v="Organic"/>
    <x v="0"/>
    <n v="30"/>
    <n v="16"/>
    <n v="6"/>
  </r>
  <r>
    <x v="3"/>
    <s v="Referral"/>
    <x v="18"/>
    <n v="28"/>
    <n v="15"/>
    <n v="5"/>
  </r>
  <r>
    <x v="4"/>
    <s v="Amazon"/>
    <x v="19"/>
    <n v="23"/>
    <n v="13"/>
    <n v="7"/>
  </r>
  <r>
    <x v="4"/>
    <s v="Direct"/>
    <x v="20"/>
    <n v="56"/>
    <n v="31"/>
    <n v="14"/>
  </r>
  <r>
    <x v="4"/>
    <s v="Email"/>
    <x v="7"/>
    <n v="14"/>
    <n v="8"/>
    <n v="5"/>
  </r>
  <r>
    <x v="4"/>
    <s v="Meta"/>
    <x v="21"/>
    <n v="100"/>
    <n v="55"/>
    <n v="12"/>
  </r>
  <r>
    <x v="4"/>
    <s v="Organic"/>
    <x v="22"/>
    <n v="80"/>
    <n v="44"/>
    <n v="16"/>
  </r>
  <r>
    <x v="4"/>
    <s v="Referral"/>
    <x v="14"/>
    <n v="22"/>
    <n v="12"/>
    <n v="4"/>
  </r>
  <r>
    <x v="5"/>
    <s v="Amazon"/>
    <x v="23"/>
    <n v="20"/>
    <n v="11"/>
    <n v="6"/>
  </r>
  <r>
    <x v="5"/>
    <s v="Direct"/>
    <x v="24"/>
    <n v="12"/>
    <n v="7"/>
    <n v="3"/>
  </r>
  <r>
    <x v="5"/>
    <s v="Email"/>
    <x v="25"/>
    <n v="26"/>
    <n v="14"/>
    <n v="9"/>
  </r>
  <r>
    <x v="5"/>
    <s v="Meta"/>
    <x v="26"/>
    <n v="158"/>
    <n v="87"/>
    <n v="19"/>
  </r>
  <r>
    <x v="5"/>
    <s v="Organic"/>
    <x v="27"/>
    <n v="50"/>
    <n v="28"/>
    <n v="10"/>
  </r>
  <r>
    <x v="5"/>
    <s v="Referral"/>
    <x v="28"/>
    <n v="17"/>
    <n v="9"/>
    <n v="3"/>
  </r>
  <r>
    <x v="6"/>
    <s v="Amazon"/>
    <x v="29"/>
    <n v="37"/>
    <n v="20"/>
    <n v="11"/>
  </r>
  <r>
    <x v="6"/>
    <s v="Direct"/>
    <x v="30"/>
    <n v="72"/>
    <n v="40"/>
    <n v="18"/>
  </r>
  <r>
    <x v="6"/>
    <s v="Email"/>
    <x v="31"/>
    <n v="9"/>
    <n v="5"/>
    <n v="3"/>
  </r>
  <r>
    <x v="6"/>
    <s v="Meta"/>
    <x v="32"/>
    <n v="175"/>
    <n v="96"/>
    <n v="21"/>
  </r>
  <r>
    <x v="6"/>
    <s v="Organic"/>
    <x v="33"/>
    <n v="60"/>
    <n v="33"/>
    <n v="12"/>
  </r>
  <r>
    <x v="6"/>
    <s v="Referral"/>
    <x v="34"/>
    <n v="61"/>
    <n v="34"/>
    <n v="11"/>
  </r>
  <r>
    <x v="7"/>
    <s v="Amazon"/>
    <x v="35"/>
    <n v="47"/>
    <n v="26"/>
    <n v="14"/>
  </r>
  <r>
    <x v="7"/>
    <s v="Direct"/>
    <x v="36"/>
    <n v="52"/>
    <n v="29"/>
    <n v="13"/>
  </r>
  <r>
    <x v="7"/>
    <s v="Email"/>
    <x v="25"/>
    <n v="26"/>
    <n v="14"/>
    <n v="9"/>
  </r>
  <r>
    <x v="7"/>
    <s v="Meta"/>
    <x v="32"/>
    <n v="175"/>
    <n v="96"/>
    <n v="21"/>
  </r>
  <r>
    <x v="7"/>
    <s v="Organic"/>
    <x v="9"/>
    <n v="70"/>
    <n v="38"/>
    <n v="14"/>
  </r>
  <r>
    <x v="7"/>
    <s v="Referral"/>
    <x v="5"/>
    <n v="39"/>
    <n v="21"/>
    <n v="7"/>
  </r>
  <r>
    <x v="8"/>
    <s v="Amazon"/>
    <x v="0"/>
    <n v="30"/>
    <n v="16"/>
    <n v="9"/>
  </r>
  <r>
    <x v="8"/>
    <s v="Direct"/>
    <x v="33"/>
    <n v="60"/>
    <n v="33"/>
    <n v="15"/>
  </r>
  <r>
    <x v="8"/>
    <s v="Email"/>
    <x v="7"/>
    <n v="14"/>
    <n v="8"/>
    <n v="5"/>
  </r>
  <r>
    <x v="8"/>
    <s v="Meta"/>
    <x v="37"/>
    <n v="208"/>
    <n v="114"/>
    <n v="25"/>
  </r>
  <r>
    <x v="8"/>
    <s v="Organic"/>
    <x v="9"/>
    <n v="70"/>
    <n v="38"/>
    <n v="14"/>
  </r>
  <r>
    <x v="8"/>
    <s v="Referral"/>
    <x v="15"/>
    <n v="33"/>
    <n v="18"/>
    <n v="6"/>
  </r>
  <r>
    <x v="9"/>
    <s v="Amazon"/>
    <x v="38"/>
    <n v="53"/>
    <n v="29"/>
    <n v="16"/>
  </r>
  <r>
    <x v="9"/>
    <s v="Direct"/>
    <x v="1"/>
    <n v="44"/>
    <n v="24"/>
    <n v="11"/>
  </r>
  <r>
    <x v="9"/>
    <s v="Email"/>
    <x v="25"/>
    <n v="26"/>
    <n v="14"/>
    <n v="9"/>
  </r>
  <r>
    <x v="9"/>
    <s v="Meta"/>
    <x v="39"/>
    <n v="125"/>
    <n v="69"/>
    <n v="15"/>
  </r>
  <r>
    <x v="9"/>
    <s v="Organic"/>
    <x v="22"/>
    <n v="80"/>
    <n v="44"/>
    <n v="16"/>
  </r>
  <r>
    <x v="9"/>
    <s v="Referral"/>
    <x v="18"/>
    <n v="28"/>
    <n v="15"/>
    <n v="5"/>
  </r>
  <r>
    <x v="10"/>
    <s v="Amazon"/>
    <x v="40"/>
    <n v="27"/>
    <n v="15"/>
    <n v="8"/>
  </r>
  <r>
    <x v="10"/>
    <s v="Direct"/>
    <x v="16"/>
    <n v="24"/>
    <n v="13"/>
    <n v="6"/>
  </r>
  <r>
    <x v="10"/>
    <s v="Email"/>
    <x v="12"/>
    <n v="29"/>
    <n v="16"/>
    <n v="10"/>
  </r>
  <r>
    <x v="10"/>
    <s v="Meta"/>
    <x v="41"/>
    <n v="192"/>
    <n v="106"/>
    <n v="23"/>
  </r>
  <r>
    <x v="10"/>
    <s v="Organic"/>
    <x v="42"/>
    <n v="35"/>
    <n v="19"/>
    <n v="7"/>
  </r>
  <r>
    <x v="10"/>
    <s v="Referral"/>
    <x v="14"/>
    <n v="22"/>
    <n v="12"/>
    <n v="4"/>
  </r>
  <r>
    <x v="11"/>
    <s v="Amazon"/>
    <x v="35"/>
    <n v="47"/>
    <n v="26"/>
    <n v="14"/>
  </r>
  <r>
    <x v="11"/>
    <s v="Direct"/>
    <x v="6"/>
    <n v="48"/>
    <n v="26"/>
    <n v="12"/>
  </r>
  <r>
    <x v="11"/>
    <s v="Email"/>
    <x v="7"/>
    <n v="14"/>
    <n v="8"/>
    <n v="5"/>
  </r>
  <r>
    <x v="11"/>
    <s v="Meta"/>
    <x v="8"/>
    <n v="150"/>
    <n v="82"/>
    <n v="18"/>
  </r>
  <r>
    <x v="11"/>
    <s v="Organic"/>
    <x v="9"/>
    <n v="70"/>
    <n v="38"/>
    <n v="14"/>
  </r>
  <r>
    <x v="11"/>
    <s v="Referral"/>
    <x v="18"/>
    <n v="28"/>
    <n v="15"/>
    <n v="5"/>
  </r>
  <r>
    <x v="12"/>
    <s v="Amazon"/>
    <x v="40"/>
    <n v="27"/>
    <n v="15"/>
    <n v="8"/>
  </r>
  <r>
    <x v="12"/>
    <s v="Direct"/>
    <x v="43"/>
    <n v="36"/>
    <n v="20"/>
    <n v="9"/>
  </r>
  <r>
    <x v="12"/>
    <s v="Email"/>
    <x v="7"/>
    <n v="14"/>
    <n v="8"/>
    <n v="5"/>
  </r>
  <r>
    <x v="12"/>
    <s v="Meta"/>
    <x v="44"/>
    <n v="142"/>
    <n v="78"/>
    <n v="17"/>
  </r>
  <r>
    <x v="12"/>
    <s v="Organic"/>
    <x v="45"/>
    <n v="65"/>
    <n v="36"/>
    <n v="13"/>
  </r>
  <r>
    <x v="12"/>
    <s v="Referral"/>
    <x v="15"/>
    <n v="33"/>
    <n v="18"/>
    <n v="6"/>
  </r>
  <r>
    <x v="13"/>
    <s v="Amazon"/>
    <x v="15"/>
    <n v="33"/>
    <n v="18"/>
    <n v="10"/>
  </r>
  <r>
    <x v="13"/>
    <s v="Direct"/>
    <x v="4"/>
    <n v="40"/>
    <n v="22"/>
    <n v="10"/>
  </r>
  <r>
    <x v="13"/>
    <s v="Email"/>
    <x v="46"/>
    <n v="17"/>
    <n v="9"/>
    <n v="6"/>
  </r>
  <r>
    <x v="13"/>
    <s v="Meta"/>
    <x v="17"/>
    <n v="167"/>
    <n v="92"/>
    <n v="20"/>
  </r>
  <r>
    <x v="13"/>
    <s v="Organic"/>
    <x v="4"/>
    <n v="40"/>
    <n v="22"/>
    <n v="8"/>
  </r>
  <r>
    <x v="13"/>
    <s v="Referral"/>
    <x v="14"/>
    <n v="22"/>
    <n v="12"/>
    <n v="4"/>
  </r>
  <r>
    <x v="14"/>
    <s v="Amazon"/>
    <x v="15"/>
    <n v="33"/>
    <n v="18"/>
    <n v="10"/>
  </r>
  <r>
    <x v="14"/>
    <s v="Direct"/>
    <x v="6"/>
    <n v="48"/>
    <n v="26"/>
    <n v="12"/>
  </r>
  <r>
    <x v="14"/>
    <s v="Email"/>
    <x v="7"/>
    <n v="14"/>
    <n v="8"/>
    <n v="5"/>
  </r>
  <r>
    <x v="14"/>
    <s v="Meta"/>
    <x v="32"/>
    <n v="175"/>
    <n v="96"/>
    <n v="21"/>
  </r>
  <r>
    <x v="14"/>
    <s v="Organic"/>
    <x v="47"/>
    <n v="110"/>
    <n v="61"/>
    <n v="22"/>
  </r>
  <r>
    <x v="14"/>
    <s v="Referral"/>
    <x v="48"/>
    <n v="44"/>
    <n v="24"/>
    <n v="8"/>
  </r>
  <r>
    <x v="15"/>
    <s v="Amazon"/>
    <x v="29"/>
    <n v="37"/>
    <n v="20"/>
    <n v="11"/>
  </r>
  <r>
    <x v="15"/>
    <s v="Direct"/>
    <x v="43"/>
    <n v="36"/>
    <n v="20"/>
    <n v="9"/>
  </r>
  <r>
    <x v="15"/>
    <s v="Email"/>
    <x v="23"/>
    <n v="20"/>
    <n v="11"/>
    <n v="7"/>
  </r>
  <r>
    <x v="15"/>
    <s v="Meta"/>
    <x v="49"/>
    <n v="75"/>
    <n v="41"/>
    <n v="9"/>
  </r>
  <r>
    <x v="15"/>
    <s v="Organic"/>
    <x v="33"/>
    <n v="60"/>
    <n v="33"/>
    <n v="12"/>
  </r>
  <r>
    <x v="15"/>
    <s v="Referral"/>
    <x v="50"/>
    <n v="56"/>
    <n v="31"/>
    <n v="10"/>
  </r>
  <r>
    <x v="16"/>
    <s v="Amazon"/>
    <x v="40"/>
    <n v="27"/>
    <n v="15"/>
    <n v="8"/>
  </r>
  <r>
    <x v="16"/>
    <s v="Direct"/>
    <x v="4"/>
    <n v="40"/>
    <n v="22"/>
    <n v="10"/>
  </r>
  <r>
    <x v="16"/>
    <s v="Email"/>
    <x v="2"/>
    <n v="23"/>
    <n v="13"/>
    <n v="8"/>
  </r>
  <r>
    <x v="16"/>
    <s v="Meta"/>
    <x v="39"/>
    <n v="125"/>
    <n v="69"/>
    <n v="15"/>
  </r>
  <r>
    <x v="16"/>
    <s v="Organic"/>
    <x v="33"/>
    <n v="60"/>
    <n v="33"/>
    <n v="12"/>
  </r>
  <r>
    <x v="16"/>
    <s v="Referral"/>
    <x v="18"/>
    <n v="28"/>
    <n v="15"/>
    <n v="5"/>
  </r>
  <r>
    <x v="17"/>
    <s v="Amazon"/>
    <x v="19"/>
    <n v="23"/>
    <n v="13"/>
    <n v="7"/>
  </r>
  <r>
    <x v="17"/>
    <s v="Direct"/>
    <x v="43"/>
    <n v="36"/>
    <n v="20"/>
    <n v="9"/>
  </r>
  <r>
    <x v="17"/>
    <s v="Email"/>
    <x v="7"/>
    <n v="14"/>
    <n v="8"/>
    <n v="5"/>
  </r>
  <r>
    <x v="17"/>
    <s v="Meta"/>
    <x v="8"/>
    <n v="150"/>
    <n v="82"/>
    <n v="18"/>
  </r>
  <r>
    <x v="17"/>
    <s v="Organic"/>
    <x v="22"/>
    <n v="80"/>
    <n v="44"/>
    <n v="16"/>
  </r>
  <r>
    <x v="17"/>
    <s v="Referral"/>
    <x v="14"/>
    <n v="22"/>
    <n v="12"/>
    <n v="4"/>
  </r>
  <r>
    <x v="18"/>
    <s v="Amazon"/>
    <x v="23"/>
    <n v="20"/>
    <n v="11"/>
    <n v="6"/>
  </r>
  <r>
    <x v="18"/>
    <s v="Direct"/>
    <x v="4"/>
    <n v="40"/>
    <n v="22"/>
    <n v="10"/>
  </r>
  <r>
    <x v="18"/>
    <s v="Email"/>
    <x v="7"/>
    <n v="14"/>
    <n v="8"/>
    <n v="5"/>
  </r>
  <r>
    <x v="18"/>
    <s v="Meta"/>
    <x v="49"/>
    <n v="75"/>
    <n v="41"/>
    <n v="9"/>
  </r>
  <r>
    <x v="18"/>
    <s v="Organic"/>
    <x v="51"/>
    <n v="95"/>
    <n v="52"/>
    <n v="19"/>
  </r>
  <r>
    <x v="18"/>
    <s v="Referral"/>
    <x v="28"/>
    <n v="17"/>
    <n v="9"/>
    <n v="3"/>
  </r>
  <r>
    <x v="19"/>
    <s v="Amazon"/>
    <x v="15"/>
    <n v="33"/>
    <n v="18"/>
    <n v="10"/>
  </r>
  <r>
    <x v="19"/>
    <s v="Direct"/>
    <x v="16"/>
    <n v="24"/>
    <n v="13"/>
    <n v="6"/>
  </r>
  <r>
    <x v="19"/>
    <s v="Email"/>
    <x v="12"/>
    <n v="29"/>
    <n v="16"/>
    <n v="10"/>
  </r>
  <r>
    <x v="19"/>
    <s v="Meta"/>
    <x v="26"/>
    <n v="158"/>
    <n v="87"/>
    <n v="19"/>
  </r>
  <r>
    <x v="19"/>
    <s v="Organic"/>
    <x v="9"/>
    <n v="70"/>
    <n v="38"/>
    <n v="14"/>
  </r>
  <r>
    <x v="19"/>
    <s v="Referral"/>
    <x v="14"/>
    <n v="22"/>
    <n v="12"/>
    <n v="4"/>
  </r>
  <r>
    <x v="20"/>
    <s v="Amazon"/>
    <x v="29"/>
    <n v="37"/>
    <n v="20"/>
    <n v="11"/>
  </r>
  <r>
    <x v="20"/>
    <s v="Direct"/>
    <x v="52"/>
    <n v="32"/>
    <n v="18"/>
    <n v="8"/>
  </r>
  <r>
    <x v="20"/>
    <s v="Email"/>
    <x v="7"/>
    <n v="14"/>
    <n v="8"/>
    <n v="5"/>
  </r>
  <r>
    <x v="20"/>
    <s v="Meta"/>
    <x v="8"/>
    <n v="150"/>
    <n v="82"/>
    <n v="18"/>
  </r>
  <r>
    <x v="20"/>
    <s v="Organic"/>
    <x v="49"/>
    <n v="75"/>
    <n v="41"/>
    <n v="15"/>
  </r>
  <r>
    <x v="20"/>
    <s v="Referral"/>
    <x v="5"/>
    <n v="39"/>
    <n v="21"/>
    <n v="7"/>
  </r>
  <r>
    <x v="21"/>
    <s v="Amazon"/>
    <x v="40"/>
    <n v="27"/>
    <n v="15"/>
    <n v="8"/>
  </r>
  <r>
    <x v="21"/>
    <s v="Direct"/>
    <x v="43"/>
    <n v="36"/>
    <n v="20"/>
    <n v="9"/>
  </r>
  <r>
    <x v="21"/>
    <s v="Email"/>
    <x v="46"/>
    <n v="17"/>
    <n v="9"/>
    <n v="6"/>
  </r>
  <r>
    <x v="21"/>
    <s v="Meta"/>
    <x v="53"/>
    <n v="233"/>
    <n v="128"/>
    <n v="28"/>
  </r>
  <r>
    <x v="21"/>
    <s v="Organic"/>
    <x v="33"/>
    <n v="60"/>
    <n v="33"/>
    <n v="12"/>
  </r>
  <r>
    <x v="21"/>
    <s v="Referral"/>
    <x v="5"/>
    <n v="39"/>
    <n v="21"/>
    <n v="7"/>
  </r>
  <r>
    <x v="22"/>
    <s v="Amazon"/>
    <x v="0"/>
    <n v="30"/>
    <n v="16"/>
    <n v="9"/>
  </r>
  <r>
    <x v="22"/>
    <s v="Direct"/>
    <x v="11"/>
    <n v="28"/>
    <n v="15"/>
    <n v="7"/>
  </r>
  <r>
    <x v="22"/>
    <s v="Email"/>
    <x v="54"/>
    <n v="37"/>
    <n v="20"/>
    <n v="13"/>
  </r>
  <r>
    <x v="22"/>
    <s v="Meta"/>
    <x v="55"/>
    <n v="117"/>
    <n v="64"/>
    <n v="14"/>
  </r>
  <r>
    <x v="22"/>
    <s v="Organic"/>
    <x v="9"/>
    <n v="70"/>
    <n v="38"/>
    <n v="14"/>
  </r>
  <r>
    <x v="22"/>
    <s v="Referral"/>
    <x v="27"/>
    <n v="50"/>
    <n v="28"/>
    <n v="9"/>
  </r>
  <r>
    <x v="23"/>
    <s v="Amazon"/>
    <x v="10"/>
    <n v="13"/>
    <n v="7"/>
    <n v="4"/>
  </r>
  <r>
    <x v="23"/>
    <s v="Direct"/>
    <x v="1"/>
    <n v="44"/>
    <n v="24"/>
    <n v="11"/>
  </r>
  <r>
    <x v="23"/>
    <s v="Email"/>
    <x v="31"/>
    <n v="9"/>
    <n v="5"/>
    <n v="3"/>
  </r>
  <r>
    <x v="23"/>
    <s v="Meta"/>
    <x v="32"/>
    <n v="175"/>
    <n v="96"/>
    <n v="21"/>
  </r>
  <r>
    <x v="23"/>
    <s v="Organic"/>
    <x v="33"/>
    <n v="60"/>
    <n v="33"/>
    <n v="12"/>
  </r>
  <r>
    <x v="23"/>
    <s v="Referral"/>
    <x v="5"/>
    <n v="39"/>
    <n v="21"/>
    <n v="7"/>
  </r>
  <r>
    <x v="24"/>
    <s v="Amazon"/>
    <x v="40"/>
    <n v="27"/>
    <n v="15"/>
    <n v="8"/>
  </r>
  <r>
    <x v="24"/>
    <s v="Direct"/>
    <x v="1"/>
    <n v="44"/>
    <n v="24"/>
    <n v="11"/>
  </r>
  <r>
    <x v="24"/>
    <s v="Email"/>
    <x v="31"/>
    <n v="9"/>
    <n v="5"/>
    <n v="3"/>
  </r>
  <r>
    <x v="24"/>
    <s v="Meta"/>
    <x v="3"/>
    <n v="183"/>
    <n v="101"/>
    <n v="22"/>
  </r>
  <r>
    <x v="24"/>
    <s v="Organic"/>
    <x v="33"/>
    <n v="60"/>
    <n v="33"/>
    <n v="12"/>
  </r>
  <r>
    <x v="24"/>
    <s v="Referral"/>
    <x v="56"/>
    <n v="67"/>
    <n v="37"/>
    <n v="12"/>
  </r>
  <r>
    <x v="25"/>
    <s v="Amazon"/>
    <x v="4"/>
    <n v="40"/>
    <n v="22"/>
    <n v="12"/>
  </r>
  <r>
    <x v="25"/>
    <s v="Direct"/>
    <x v="1"/>
    <n v="44"/>
    <n v="24"/>
    <n v="11"/>
  </r>
  <r>
    <x v="25"/>
    <s v="Email"/>
    <x v="7"/>
    <n v="14"/>
    <n v="8"/>
    <n v="5"/>
  </r>
  <r>
    <x v="25"/>
    <s v="Meta"/>
    <x v="37"/>
    <n v="208"/>
    <n v="114"/>
    <n v="25"/>
  </r>
  <r>
    <x v="25"/>
    <s v="Organic"/>
    <x v="22"/>
    <n v="80"/>
    <n v="44"/>
    <n v="16"/>
  </r>
  <r>
    <x v="25"/>
    <s v="Referral"/>
    <x v="28"/>
    <n v="17"/>
    <n v="9"/>
    <n v="3"/>
  </r>
  <r>
    <x v="26"/>
    <s v="Amazon"/>
    <x v="15"/>
    <n v="33"/>
    <n v="18"/>
    <n v="10"/>
  </r>
  <r>
    <x v="26"/>
    <s v="Direct"/>
    <x v="23"/>
    <n v="20"/>
    <n v="11"/>
    <n v="5"/>
  </r>
  <r>
    <x v="26"/>
    <s v="Email"/>
    <x v="57"/>
    <n v="31"/>
    <n v="17"/>
    <n v="11"/>
  </r>
  <r>
    <x v="26"/>
    <s v="Meta"/>
    <x v="21"/>
    <n v="100"/>
    <n v="55"/>
    <n v="12"/>
  </r>
  <r>
    <x v="26"/>
    <s v="Organic"/>
    <x v="22"/>
    <n v="80"/>
    <n v="44"/>
    <n v="16"/>
  </r>
  <r>
    <x v="26"/>
    <s v="Referral"/>
    <x v="58"/>
    <n v="6"/>
    <n v="3"/>
    <n v="1"/>
  </r>
  <r>
    <x v="27"/>
    <s v="Amazon"/>
    <x v="4"/>
    <n v="40"/>
    <n v="22"/>
    <n v="12"/>
  </r>
  <r>
    <x v="27"/>
    <s v="Direct"/>
    <x v="6"/>
    <n v="48"/>
    <n v="26"/>
    <n v="12"/>
  </r>
  <r>
    <x v="27"/>
    <s v="Email"/>
    <x v="31"/>
    <n v="9"/>
    <n v="5"/>
    <n v="3"/>
  </r>
  <r>
    <x v="27"/>
    <s v="Meta"/>
    <x v="59"/>
    <n v="217"/>
    <n v="119"/>
    <n v="26"/>
  </r>
  <r>
    <x v="27"/>
    <s v="Organic"/>
    <x v="45"/>
    <n v="65"/>
    <n v="36"/>
    <n v="13"/>
  </r>
  <r>
    <x v="27"/>
    <s v="Referral"/>
    <x v="18"/>
    <n v="28"/>
    <n v="15"/>
    <n v="5"/>
  </r>
  <r>
    <x v="28"/>
    <s v="Amazon"/>
    <x v="19"/>
    <n v="23"/>
    <n v="13"/>
    <n v="7"/>
  </r>
  <r>
    <x v="28"/>
    <s v="Direct"/>
    <x v="33"/>
    <n v="60"/>
    <n v="33"/>
    <n v="15"/>
  </r>
  <r>
    <x v="28"/>
    <s v="Email"/>
    <x v="12"/>
    <n v="29"/>
    <n v="16"/>
    <n v="10"/>
  </r>
  <r>
    <x v="28"/>
    <s v="Meta"/>
    <x v="32"/>
    <n v="175"/>
    <n v="96"/>
    <n v="21"/>
  </r>
  <r>
    <x v="28"/>
    <s v="Organic"/>
    <x v="45"/>
    <n v="65"/>
    <n v="36"/>
    <n v="13"/>
  </r>
  <r>
    <x v="28"/>
    <s v="Referral"/>
    <x v="48"/>
    <n v="44"/>
    <n v="24"/>
    <n v="8"/>
  </r>
  <r>
    <x v="29"/>
    <s v="Amazon"/>
    <x v="40"/>
    <n v="27"/>
    <n v="15"/>
    <n v="8"/>
  </r>
  <r>
    <x v="29"/>
    <s v="Direct"/>
    <x v="1"/>
    <n v="44"/>
    <n v="24"/>
    <n v="11"/>
  </r>
  <r>
    <x v="29"/>
    <s v="Email"/>
    <x v="2"/>
    <n v="23"/>
    <n v="13"/>
    <n v="8"/>
  </r>
  <r>
    <x v="29"/>
    <s v="Meta"/>
    <x v="59"/>
    <n v="217"/>
    <n v="119"/>
    <n v="26"/>
  </r>
  <r>
    <x v="29"/>
    <s v="Organic"/>
    <x v="33"/>
    <n v="60"/>
    <n v="33"/>
    <n v="12"/>
  </r>
  <r>
    <x v="29"/>
    <s v="Referral"/>
    <x v="5"/>
    <n v="39"/>
    <n v="21"/>
    <n v="7"/>
  </r>
  <r>
    <x v="30"/>
    <s v="Amazon"/>
    <x v="23"/>
    <n v="20"/>
    <n v="11"/>
    <n v="6"/>
  </r>
  <r>
    <x v="30"/>
    <s v="Direct"/>
    <x v="16"/>
    <n v="24"/>
    <n v="13"/>
    <n v="6"/>
  </r>
  <r>
    <x v="30"/>
    <s v="Email"/>
    <x v="7"/>
    <n v="14"/>
    <n v="8"/>
    <n v="5"/>
  </r>
  <r>
    <x v="30"/>
    <s v="Meta"/>
    <x v="41"/>
    <n v="192"/>
    <n v="106"/>
    <n v="23"/>
  </r>
  <r>
    <x v="30"/>
    <s v="Organic"/>
    <x v="49"/>
    <n v="75"/>
    <n v="41"/>
    <n v="15"/>
  </r>
  <r>
    <x v="30"/>
    <s v="Referral"/>
    <x v="18"/>
    <n v="28"/>
    <n v="15"/>
    <n v="5"/>
  </r>
  <r>
    <x v="31"/>
    <s v="Amazon"/>
    <x v="19"/>
    <n v="23"/>
    <n v="13"/>
    <n v="7"/>
  </r>
  <r>
    <x v="31"/>
    <s v="Direct"/>
    <x v="33"/>
    <n v="60"/>
    <n v="33"/>
    <n v="15"/>
  </r>
  <r>
    <x v="31"/>
    <s v="Email"/>
    <x v="46"/>
    <n v="17"/>
    <n v="9"/>
    <n v="6"/>
  </r>
  <r>
    <x v="31"/>
    <s v="Meta"/>
    <x v="26"/>
    <n v="158"/>
    <n v="87"/>
    <n v="19"/>
  </r>
  <r>
    <x v="31"/>
    <s v="Organic"/>
    <x v="49"/>
    <n v="75"/>
    <n v="41"/>
    <n v="15"/>
  </r>
  <r>
    <x v="31"/>
    <s v="Referral"/>
    <x v="15"/>
    <n v="33"/>
    <n v="18"/>
    <n v="6"/>
  </r>
  <r>
    <x v="32"/>
    <s v="Amazon"/>
    <x v="23"/>
    <n v="20"/>
    <n v="11"/>
    <n v="6"/>
  </r>
  <r>
    <x v="32"/>
    <s v="Direct"/>
    <x v="11"/>
    <n v="28"/>
    <n v="15"/>
    <n v="7"/>
  </r>
  <r>
    <x v="32"/>
    <s v="Email"/>
    <x v="12"/>
    <n v="29"/>
    <n v="16"/>
    <n v="10"/>
  </r>
  <r>
    <x v="32"/>
    <s v="Meta"/>
    <x v="26"/>
    <n v="158"/>
    <n v="87"/>
    <n v="19"/>
  </r>
  <r>
    <x v="32"/>
    <s v="Organic"/>
    <x v="9"/>
    <n v="70"/>
    <n v="38"/>
    <n v="14"/>
  </r>
  <r>
    <x v="32"/>
    <s v="Referral"/>
    <x v="5"/>
    <n v="39"/>
    <n v="21"/>
    <n v="7"/>
  </r>
  <r>
    <x v="33"/>
    <s v="Amazon"/>
    <x v="15"/>
    <n v="33"/>
    <n v="18"/>
    <n v="10"/>
  </r>
  <r>
    <x v="33"/>
    <s v="Direct"/>
    <x v="11"/>
    <n v="28"/>
    <n v="15"/>
    <n v="7"/>
  </r>
  <r>
    <x v="33"/>
    <s v="Email"/>
    <x v="25"/>
    <n v="26"/>
    <n v="14"/>
    <n v="9"/>
  </r>
  <r>
    <x v="33"/>
    <s v="Meta"/>
    <x v="32"/>
    <n v="175"/>
    <n v="96"/>
    <n v="21"/>
  </r>
  <r>
    <x v="33"/>
    <s v="Organic"/>
    <x v="60"/>
    <n v="45"/>
    <n v="25"/>
    <n v="9"/>
  </r>
  <r>
    <x v="34"/>
    <s v="Amazon"/>
    <x v="29"/>
    <n v="37"/>
    <n v="20"/>
    <n v="11"/>
  </r>
  <r>
    <x v="34"/>
    <s v="Direct"/>
    <x v="43"/>
    <n v="36"/>
    <n v="20"/>
    <n v="9"/>
  </r>
  <r>
    <x v="34"/>
    <s v="Email"/>
    <x v="23"/>
    <n v="20"/>
    <n v="11"/>
    <n v="7"/>
  </r>
  <r>
    <x v="34"/>
    <s v="Meta"/>
    <x v="8"/>
    <n v="150"/>
    <n v="82"/>
    <n v="18"/>
  </r>
  <r>
    <x v="34"/>
    <s v="Organic"/>
    <x v="21"/>
    <n v="100"/>
    <n v="55"/>
    <n v="20"/>
  </r>
  <r>
    <x v="34"/>
    <s v="Referral"/>
    <x v="27"/>
    <n v="50"/>
    <n v="28"/>
    <n v="9"/>
  </r>
  <r>
    <x v="35"/>
    <s v="Amazon"/>
    <x v="27"/>
    <n v="50"/>
    <n v="28"/>
    <n v="15"/>
  </r>
  <r>
    <x v="35"/>
    <s v="Direct"/>
    <x v="1"/>
    <n v="44"/>
    <n v="24"/>
    <n v="11"/>
  </r>
  <r>
    <x v="35"/>
    <s v="Email"/>
    <x v="2"/>
    <n v="23"/>
    <n v="13"/>
    <n v="8"/>
  </r>
  <r>
    <x v="35"/>
    <s v="Meta"/>
    <x v="3"/>
    <n v="183"/>
    <n v="101"/>
    <n v="22"/>
  </r>
  <r>
    <x v="35"/>
    <s v="Organic"/>
    <x v="61"/>
    <n v="120"/>
    <n v="66"/>
    <n v="24"/>
  </r>
  <r>
    <x v="35"/>
    <s v="Referral"/>
    <x v="62"/>
    <n v="11"/>
    <n v="6"/>
    <n v="2"/>
  </r>
  <r>
    <x v="36"/>
    <s v="Amazon"/>
    <x v="63"/>
    <n v="43"/>
    <n v="24"/>
    <n v="13"/>
  </r>
  <r>
    <x v="36"/>
    <s v="Direct"/>
    <x v="1"/>
    <n v="44"/>
    <n v="24"/>
    <n v="11"/>
  </r>
  <r>
    <x v="36"/>
    <s v="Email"/>
    <x v="2"/>
    <n v="23"/>
    <n v="13"/>
    <n v="8"/>
  </r>
  <r>
    <x v="36"/>
    <s v="Meta"/>
    <x v="64"/>
    <n v="92"/>
    <n v="51"/>
    <n v="11"/>
  </r>
  <r>
    <x v="36"/>
    <s v="Organic"/>
    <x v="45"/>
    <n v="65"/>
    <n v="36"/>
    <n v="13"/>
  </r>
  <r>
    <x v="36"/>
    <s v="Referral"/>
    <x v="27"/>
    <n v="50"/>
    <n v="28"/>
    <n v="9"/>
  </r>
  <r>
    <x v="37"/>
    <s v="Amazon"/>
    <x v="29"/>
    <n v="37"/>
    <n v="20"/>
    <n v="11"/>
  </r>
  <r>
    <x v="37"/>
    <s v="Direct"/>
    <x v="52"/>
    <n v="32"/>
    <n v="18"/>
    <n v="8"/>
  </r>
  <r>
    <x v="37"/>
    <s v="Email"/>
    <x v="23"/>
    <n v="20"/>
    <n v="11"/>
    <n v="7"/>
  </r>
  <r>
    <x v="37"/>
    <s v="Meta"/>
    <x v="8"/>
    <n v="150"/>
    <n v="82"/>
    <n v="18"/>
  </r>
  <r>
    <x v="37"/>
    <s v="Organic"/>
    <x v="22"/>
    <n v="80"/>
    <n v="44"/>
    <n v="16"/>
  </r>
  <r>
    <x v="37"/>
    <s v="Referral"/>
    <x v="18"/>
    <n v="28"/>
    <n v="15"/>
    <n v="5"/>
  </r>
  <r>
    <x v="38"/>
    <s v="Amazon"/>
    <x v="40"/>
    <n v="27"/>
    <n v="15"/>
    <n v="8"/>
  </r>
  <r>
    <x v="38"/>
    <s v="Direct"/>
    <x v="52"/>
    <n v="32"/>
    <n v="18"/>
    <n v="8"/>
  </r>
  <r>
    <x v="38"/>
    <s v="Email"/>
    <x v="31"/>
    <n v="9"/>
    <n v="5"/>
    <n v="3"/>
  </r>
  <r>
    <x v="38"/>
    <s v="Meta"/>
    <x v="17"/>
    <n v="167"/>
    <n v="92"/>
    <n v="20"/>
  </r>
  <r>
    <x v="38"/>
    <s v="Organic"/>
    <x v="45"/>
    <n v="65"/>
    <n v="36"/>
    <n v="13"/>
  </r>
  <r>
    <x v="38"/>
    <s v="Referral"/>
    <x v="14"/>
    <n v="22"/>
    <n v="12"/>
    <n v="4"/>
  </r>
  <r>
    <x v="39"/>
    <s v="Amazon"/>
    <x v="10"/>
    <n v="13"/>
    <n v="7"/>
    <n v="4"/>
  </r>
  <r>
    <x v="39"/>
    <s v="Direct"/>
    <x v="43"/>
    <n v="36"/>
    <n v="20"/>
    <n v="9"/>
  </r>
  <r>
    <x v="39"/>
    <s v="Email"/>
    <x v="25"/>
    <n v="26"/>
    <n v="14"/>
    <n v="9"/>
  </r>
  <r>
    <x v="39"/>
    <s v="Meta"/>
    <x v="21"/>
    <n v="100"/>
    <n v="55"/>
    <n v="12"/>
  </r>
  <r>
    <x v="39"/>
    <s v="Organic"/>
    <x v="22"/>
    <n v="80"/>
    <n v="44"/>
    <n v="16"/>
  </r>
  <r>
    <x v="39"/>
    <s v="Referral"/>
    <x v="34"/>
    <n v="61"/>
    <n v="34"/>
    <n v="11"/>
  </r>
  <r>
    <x v="40"/>
    <s v="Amazon"/>
    <x v="4"/>
    <n v="40"/>
    <n v="22"/>
    <n v="12"/>
  </r>
  <r>
    <x v="40"/>
    <s v="Direct"/>
    <x v="1"/>
    <n v="44"/>
    <n v="24"/>
    <n v="11"/>
  </r>
  <r>
    <x v="40"/>
    <s v="Email"/>
    <x v="23"/>
    <n v="20"/>
    <n v="11"/>
    <n v="7"/>
  </r>
  <r>
    <x v="40"/>
    <s v="Meta"/>
    <x v="65"/>
    <n v="133"/>
    <n v="73"/>
    <n v="16"/>
  </r>
  <r>
    <x v="40"/>
    <s v="Organic"/>
    <x v="4"/>
    <n v="40"/>
    <n v="22"/>
    <n v="8"/>
  </r>
  <r>
    <x v="40"/>
    <s v="Referral"/>
    <x v="15"/>
    <n v="33"/>
    <n v="18"/>
    <n v="6"/>
  </r>
  <r>
    <x v="41"/>
    <s v="Amazon"/>
    <x v="63"/>
    <n v="43"/>
    <n v="24"/>
    <n v="13"/>
  </r>
  <r>
    <x v="41"/>
    <s v="Direct"/>
    <x v="43"/>
    <n v="36"/>
    <n v="20"/>
    <n v="9"/>
  </r>
  <r>
    <x v="41"/>
    <s v="Email"/>
    <x v="25"/>
    <n v="26"/>
    <n v="14"/>
    <n v="9"/>
  </r>
  <r>
    <x v="41"/>
    <s v="Meta"/>
    <x v="26"/>
    <n v="158"/>
    <n v="87"/>
    <n v="19"/>
  </r>
  <r>
    <x v="41"/>
    <s v="Organic"/>
    <x v="66"/>
    <n v="55"/>
    <n v="30"/>
    <n v="11"/>
  </r>
  <r>
    <x v="41"/>
    <s v="Referral"/>
    <x v="15"/>
    <n v="33"/>
    <n v="18"/>
    <n v="6"/>
  </r>
  <r>
    <x v="42"/>
    <s v="Amazon"/>
    <x v="4"/>
    <n v="40"/>
    <n v="22"/>
    <n v="12"/>
  </r>
  <r>
    <x v="42"/>
    <s v="Direct"/>
    <x v="20"/>
    <n v="56"/>
    <n v="31"/>
    <n v="14"/>
  </r>
  <r>
    <x v="42"/>
    <s v="Email"/>
    <x v="23"/>
    <n v="20"/>
    <n v="11"/>
    <n v="7"/>
  </r>
  <r>
    <x v="42"/>
    <s v="Meta"/>
    <x v="67"/>
    <n v="225"/>
    <n v="124"/>
    <n v="27"/>
  </r>
  <r>
    <x v="42"/>
    <s v="Organic"/>
    <x v="68"/>
    <n v="115"/>
    <n v="63"/>
    <n v="23"/>
  </r>
  <r>
    <x v="42"/>
    <s v="Referral"/>
    <x v="48"/>
    <n v="44"/>
    <n v="24"/>
    <n v="8"/>
  </r>
  <r>
    <x v="43"/>
    <s v="Amazon"/>
    <x v="15"/>
    <n v="33"/>
    <n v="18"/>
    <n v="10"/>
  </r>
  <r>
    <x v="43"/>
    <s v="Direct"/>
    <x v="43"/>
    <n v="36"/>
    <n v="20"/>
    <n v="9"/>
  </r>
  <r>
    <x v="43"/>
    <s v="Email"/>
    <x v="57"/>
    <n v="31"/>
    <n v="17"/>
    <n v="11"/>
  </r>
  <r>
    <x v="43"/>
    <s v="Meta"/>
    <x v="67"/>
    <n v="225"/>
    <n v="124"/>
    <n v="27"/>
  </r>
  <r>
    <x v="43"/>
    <s v="Organic"/>
    <x v="42"/>
    <n v="35"/>
    <n v="19"/>
    <n v="7"/>
  </r>
  <r>
    <x v="43"/>
    <s v="Referral"/>
    <x v="14"/>
    <n v="22"/>
    <n v="12"/>
    <n v="4"/>
  </r>
  <r>
    <x v="44"/>
    <s v="Amazon"/>
    <x v="40"/>
    <n v="27"/>
    <n v="15"/>
    <n v="8"/>
  </r>
  <r>
    <x v="44"/>
    <s v="Direct"/>
    <x v="6"/>
    <n v="48"/>
    <n v="26"/>
    <n v="12"/>
  </r>
  <r>
    <x v="44"/>
    <s v="Email"/>
    <x v="7"/>
    <n v="14"/>
    <n v="8"/>
    <n v="5"/>
  </r>
  <r>
    <x v="44"/>
    <s v="Meta"/>
    <x v="32"/>
    <n v="175"/>
    <n v="96"/>
    <n v="21"/>
  </r>
  <r>
    <x v="44"/>
    <s v="Organic"/>
    <x v="66"/>
    <n v="55"/>
    <n v="30"/>
    <n v="11"/>
  </r>
  <r>
    <x v="44"/>
    <s v="Referral"/>
    <x v="15"/>
    <n v="33"/>
    <n v="18"/>
    <n v="6"/>
  </r>
  <r>
    <x v="45"/>
    <s v="Amazon"/>
    <x v="69"/>
    <n v="10"/>
    <n v="6"/>
    <n v="3"/>
  </r>
  <r>
    <x v="45"/>
    <s v="Direct"/>
    <x v="1"/>
    <n v="44"/>
    <n v="24"/>
    <n v="11"/>
  </r>
  <r>
    <x v="45"/>
    <s v="Email"/>
    <x v="7"/>
    <n v="14"/>
    <n v="8"/>
    <n v="5"/>
  </r>
  <r>
    <x v="45"/>
    <s v="Meta"/>
    <x v="32"/>
    <n v="175"/>
    <n v="96"/>
    <n v="21"/>
  </r>
  <r>
    <x v="45"/>
    <s v="Organic"/>
    <x v="9"/>
    <n v="70"/>
    <n v="38"/>
    <n v="14"/>
  </r>
  <r>
    <x v="45"/>
    <s v="Referral"/>
    <x v="50"/>
    <n v="56"/>
    <n v="31"/>
    <n v="10"/>
  </r>
  <r>
    <x v="46"/>
    <s v="Amazon"/>
    <x v="15"/>
    <n v="33"/>
    <n v="18"/>
    <n v="10"/>
  </r>
  <r>
    <x v="46"/>
    <s v="Direct"/>
    <x v="16"/>
    <n v="24"/>
    <n v="13"/>
    <n v="6"/>
  </r>
  <r>
    <x v="46"/>
    <s v="Email"/>
    <x v="25"/>
    <n v="26"/>
    <n v="14"/>
    <n v="9"/>
  </r>
  <r>
    <x v="46"/>
    <s v="Meta"/>
    <x v="44"/>
    <n v="142"/>
    <n v="78"/>
    <n v="17"/>
  </r>
  <r>
    <x v="46"/>
    <s v="Organic"/>
    <x v="70"/>
    <n v="85"/>
    <n v="47"/>
    <n v="17"/>
  </r>
  <r>
    <x v="46"/>
    <s v="Referral"/>
    <x v="18"/>
    <n v="28"/>
    <n v="15"/>
    <n v="5"/>
  </r>
  <r>
    <x v="47"/>
    <s v="Amazon"/>
    <x v="15"/>
    <n v="33"/>
    <n v="18"/>
    <n v="10"/>
  </r>
  <r>
    <x v="47"/>
    <s v="Direct"/>
    <x v="11"/>
    <n v="28"/>
    <n v="15"/>
    <n v="7"/>
  </r>
  <r>
    <x v="47"/>
    <s v="Email"/>
    <x v="2"/>
    <n v="23"/>
    <n v="13"/>
    <n v="8"/>
  </r>
  <r>
    <x v="47"/>
    <s v="Meta"/>
    <x v="3"/>
    <n v="183"/>
    <n v="101"/>
    <n v="22"/>
  </r>
  <r>
    <x v="47"/>
    <s v="Organic"/>
    <x v="60"/>
    <n v="45"/>
    <n v="25"/>
    <n v="9"/>
  </r>
  <r>
    <x v="47"/>
    <s v="Referral"/>
    <x v="14"/>
    <n v="22"/>
    <n v="12"/>
    <n v="4"/>
  </r>
  <r>
    <x v="48"/>
    <s v="Amazon"/>
    <x v="4"/>
    <n v="40"/>
    <n v="22"/>
    <n v="12"/>
  </r>
  <r>
    <x v="48"/>
    <s v="Direct"/>
    <x v="11"/>
    <n v="28"/>
    <n v="15"/>
    <n v="7"/>
  </r>
  <r>
    <x v="48"/>
    <s v="Email"/>
    <x v="23"/>
    <n v="20"/>
    <n v="11"/>
    <n v="7"/>
  </r>
  <r>
    <x v="48"/>
    <s v="Meta"/>
    <x v="3"/>
    <n v="183"/>
    <n v="101"/>
    <n v="22"/>
  </r>
  <r>
    <x v="48"/>
    <s v="Organic"/>
    <x v="70"/>
    <n v="85"/>
    <n v="47"/>
    <n v="17"/>
  </r>
  <r>
    <x v="48"/>
    <s v="Referral"/>
    <x v="48"/>
    <n v="44"/>
    <n v="24"/>
    <n v="8"/>
  </r>
  <r>
    <x v="49"/>
    <s v="Amazon"/>
    <x v="38"/>
    <n v="53"/>
    <n v="29"/>
    <n v="16"/>
  </r>
  <r>
    <x v="49"/>
    <s v="Direct"/>
    <x v="4"/>
    <n v="40"/>
    <n v="22"/>
    <n v="10"/>
  </r>
  <r>
    <x v="49"/>
    <s v="Email"/>
    <x v="46"/>
    <n v="17"/>
    <n v="9"/>
    <n v="6"/>
  </r>
  <r>
    <x v="49"/>
    <s v="Meta"/>
    <x v="71"/>
    <n v="250"/>
    <n v="138"/>
    <n v="30"/>
  </r>
  <r>
    <x v="49"/>
    <s v="Organic"/>
    <x v="33"/>
    <n v="60"/>
    <n v="33"/>
    <n v="12"/>
  </r>
  <r>
    <x v="49"/>
    <s v="Referral"/>
    <x v="56"/>
    <n v="67"/>
    <n v="37"/>
    <n v="12"/>
  </r>
  <r>
    <x v="50"/>
    <s v="Amazon"/>
    <x v="38"/>
    <n v="53"/>
    <n v="29"/>
    <n v="16"/>
  </r>
  <r>
    <x v="50"/>
    <s v="Direct"/>
    <x v="43"/>
    <n v="36"/>
    <n v="20"/>
    <n v="9"/>
  </r>
  <r>
    <x v="50"/>
    <s v="Email"/>
    <x v="7"/>
    <n v="14"/>
    <n v="8"/>
    <n v="5"/>
  </r>
  <r>
    <x v="50"/>
    <s v="Meta"/>
    <x v="41"/>
    <n v="192"/>
    <n v="106"/>
    <n v="23"/>
  </r>
  <r>
    <x v="50"/>
    <s v="Organic"/>
    <x v="45"/>
    <n v="65"/>
    <n v="36"/>
    <n v="13"/>
  </r>
  <r>
    <x v="50"/>
    <s v="Referral"/>
    <x v="27"/>
    <n v="50"/>
    <n v="28"/>
    <n v="9"/>
  </r>
  <r>
    <x v="51"/>
    <s v="Amazon"/>
    <x v="19"/>
    <n v="23"/>
    <n v="13"/>
    <n v="7"/>
  </r>
  <r>
    <x v="51"/>
    <s v="Direct"/>
    <x v="11"/>
    <n v="28"/>
    <n v="15"/>
    <n v="7"/>
  </r>
  <r>
    <x v="51"/>
    <s v="Email"/>
    <x v="23"/>
    <n v="20"/>
    <n v="11"/>
    <n v="7"/>
  </r>
  <r>
    <x v="51"/>
    <s v="Meta"/>
    <x v="39"/>
    <n v="125"/>
    <n v="69"/>
    <n v="15"/>
  </r>
  <r>
    <x v="51"/>
    <s v="Organic"/>
    <x v="70"/>
    <n v="85"/>
    <n v="47"/>
    <n v="17"/>
  </r>
  <r>
    <x v="51"/>
    <s v="Referral"/>
    <x v="18"/>
    <n v="28"/>
    <n v="15"/>
    <n v="5"/>
  </r>
  <r>
    <x v="52"/>
    <s v="Amazon"/>
    <x v="23"/>
    <n v="20"/>
    <n v="11"/>
    <n v="6"/>
  </r>
  <r>
    <x v="52"/>
    <s v="Direct"/>
    <x v="43"/>
    <n v="36"/>
    <n v="20"/>
    <n v="9"/>
  </r>
  <r>
    <x v="52"/>
    <s v="Email"/>
    <x v="25"/>
    <n v="26"/>
    <n v="14"/>
    <n v="9"/>
  </r>
  <r>
    <x v="52"/>
    <s v="Meta"/>
    <x v="72"/>
    <n v="200"/>
    <n v="110"/>
    <n v="24"/>
  </r>
  <r>
    <x v="52"/>
    <s v="Organic"/>
    <x v="45"/>
    <n v="65"/>
    <n v="36"/>
    <n v="13"/>
  </r>
  <r>
    <x v="52"/>
    <s v="Referral"/>
    <x v="15"/>
    <n v="33"/>
    <n v="18"/>
    <n v="6"/>
  </r>
  <r>
    <x v="53"/>
    <s v="Amazon"/>
    <x v="35"/>
    <n v="47"/>
    <n v="26"/>
    <n v="14"/>
  </r>
  <r>
    <x v="53"/>
    <s v="Direct"/>
    <x v="20"/>
    <n v="56"/>
    <n v="31"/>
    <n v="14"/>
  </r>
  <r>
    <x v="53"/>
    <s v="Email"/>
    <x v="25"/>
    <n v="26"/>
    <n v="14"/>
    <n v="9"/>
  </r>
  <r>
    <x v="53"/>
    <s v="Meta"/>
    <x v="17"/>
    <n v="167"/>
    <n v="92"/>
    <n v="20"/>
  </r>
  <r>
    <x v="53"/>
    <s v="Organic"/>
    <x v="27"/>
    <n v="50"/>
    <n v="28"/>
    <n v="10"/>
  </r>
  <r>
    <x v="53"/>
    <s v="Referral"/>
    <x v="5"/>
    <n v="39"/>
    <n v="21"/>
    <n v="7"/>
  </r>
  <r>
    <x v="54"/>
    <s v="Amazon"/>
    <x v="35"/>
    <n v="47"/>
    <n v="26"/>
    <n v="14"/>
  </r>
  <r>
    <x v="54"/>
    <s v="Direct"/>
    <x v="16"/>
    <n v="24"/>
    <n v="13"/>
    <n v="6"/>
  </r>
  <r>
    <x v="54"/>
    <s v="Email"/>
    <x v="12"/>
    <n v="29"/>
    <n v="16"/>
    <n v="10"/>
  </r>
  <r>
    <x v="54"/>
    <s v="Meta"/>
    <x v="55"/>
    <n v="117"/>
    <n v="64"/>
    <n v="14"/>
  </r>
  <r>
    <x v="54"/>
    <s v="Organic"/>
    <x v="22"/>
    <n v="80"/>
    <n v="44"/>
    <n v="16"/>
  </r>
  <r>
    <x v="54"/>
    <s v="Referral"/>
    <x v="5"/>
    <n v="39"/>
    <n v="21"/>
    <n v="7"/>
  </r>
  <r>
    <x v="55"/>
    <s v="Amazon"/>
    <x v="29"/>
    <n v="37"/>
    <n v="20"/>
    <n v="11"/>
  </r>
  <r>
    <x v="55"/>
    <s v="Direct"/>
    <x v="6"/>
    <n v="48"/>
    <n v="26"/>
    <n v="12"/>
  </r>
  <r>
    <x v="55"/>
    <s v="Email"/>
    <x v="2"/>
    <n v="23"/>
    <n v="13"/>
    <n v="8"/>
  </r>
  <r>
    <x v="55"/>
    <s v="Meta"/>
    <x v="67"/>
    <n v="225"/>
    <n v="124"/>
    <n v="27"/>
  </r>
  <r>
    <x v="55"/>
    <s v="Organic"/>
    <x v="45"/>
    <n v="65"/>
    <n v="36"/>
    <n v="13"/>
  </r>
  <r>
    <x v="55"/>
    <s v="Referral"/>
    <x v="50"/>
    <n v="56"/>
    <n v="31"/>
    <n v="10"/>
  </r>
  <r>
    <x v="56"/>
    <s v="Amazon"/>
    <x v="27"/>
    <n v="50"/>
    <n v="28"/>
    <n v="15"/>
  </r>
  <r>
    <x v="56"/>
    <s v="Direct"/>
    <x v="4"/>
    <n v="40"/>
    <n v="22"/>
    <n v="10"/>
  </r>
  <r>
    <x v="56"/>
    <s v="Email"/>
    <x v="73"/>
    <n v="34"/>
    <n v="19"/>
    <n v="12"/>
  </r>
  <r>
    <x v="56"/>
    <s v="Meta"/>
    <x v="32"/>
    <n v="175"/>
    <n v="96"/>
    <n v="21"/>
  </r>
  <r>
    <x v="56"/>
    <s v="Organic"/>
    <x v="60"/>
    <n v="45"/>
    <n v="25"/>
    <n v="9"/>
  </r>
  <r>
    <x v="56"/>
    <s v="Referral"/>
    <x v="74"/>
    <n v="78"/>
    <n v="43"/>
    <n v="14"/>
  </r>
  <r>
    <x v="57"/>
    <s v="Amazon"/>
    <x v="27"/>
    <n v="50"/>
    <n v="28"/>
    <n v="15"/>
  </r>
  <r>
    <x v="57"/>
    <s v="Direct"/>
    <x v="1"/>
    <n v="44"/>
    <n v="24"/>
    <n v="11"/>
  </r>
  <r>
    <x v="57"/>
    <s v="Email"/>
    <x v="75"/>
    <n v="11"/>
    <n v="6"/>
    <n v="4"/>
  </r>
  <r>
    <x v="57"/>
    <s v="Meta"/>
    <x v="17"/>
    <n v="167"/>
    <n v="92"/>
    <n v="20"/>
  </r>
  <r>
    <x v="57"/>
    <s v="Organic"/>
    <x v="33"/>
    <n v="60"/>
    <n v="33"/>
    <n v="12"/>
  </r>
  <r>
    <x v="57"/>
    <s v="Referral"/>
    <x v="28"/>
    <n v="17"/>
    <n v="9"/>
    <n v="3"/>
  </r>
  <r>
    <x v="58"/>
    <s v="Amazon"/>
    <x v="23"/>
    <n v="20"/>
    <n v="11"/>
    <n v="6"/>
  </r>
  <r>
    <x v="58"/>
    <s v="Direct"/>
    <x v="52"/>
    <n v="32"/>
    <n v="18"/>
    <n v="8"/>
  </r>
  <r>
    <x v="58"/>
    <s v="Email"/>
    <x v="46"/>
    <n v="17"/>
    <n v="9"/>
    <n v="6"/>
  </r>
  <r>
    <x v="58"/>
    <s v="Meta"/>
    <x v="8"/>
    <n v="150"/>
    <n v="82"/>
    <n v="18"/>
  </r>
  <r>
    <x v="58"/>
    <s v="Organic"/>
    <x v="66"/>
    <n v="55"/>
    <n v="30"/>
    <n v="11"/>
  </r>
  <r>
    <x v="58"/>
    <s v="Referral"/>
    <x v="5"/>
    <n v="39"/>
    <n v="21"/>
    <n v="7"/>
  </r>
  <r>
    <x v="59"/>
    <s v="Amazon"/>
    <x v="76"/>
    <n v="7"/>
    <n v="4"/>
    <n v="2"/>
  </r>
  <r>
    <x v="59"/>
    <s v="Direct"/>
    <x v="1"/>
    <n v="44"/>
    <n v="24"/>
    <n v="11"/>
  </r>
  <r>
    <x v="59"/>
    <s v="Email"/>
    <x v="46"/>
    <n v="17"/>
    <n v="9"/>
    <n v="6"/>
  </r>
  <r>
    <x v="59"/>
    <s v="Meta"/>
    <x v="39"/>
    <n v="125"/>
    <n v="69"/>
    <n v="15"/>
  </r>
  <r>
    <x v="59"/>
    <s v="Organic"/>
    <x v="45"/>
    <n v="65"/>
    <n v="36"/>
    <n v="13"/>
  </r>
  <r>
    <x v="59"/>
    <s v="Referral"/>
    <x v="15"/>
    <n v="33"/>
    <n v="18"/>
    <n v="6"/>
  </r>
  <r>
    <x v="60"/>
    <s v="Amazon"/>
    <x v="40"/>
    <n v="27"/>
    <n v="15"/>
    <n v="8"/>
  </r>
  <r>
    <x v="60"/>
    <s v="Direct"/>
    <x v="1"/>
    <n v="44"/>
    <n v="24"/>
    <n v="11"/>
  </r>
  <r>
    <x v="60"/>
    <s v="Email"/>
    <x v="7"/>
    <n v="14"/>
    <n v="8"/>
    <n v="5"/>
  </r>
  <r>
    <x v="60"/>
    <s v="Meta"/>
    <x v="72"/>
    <n v="200"/>
    <n v="110"/>
    <n v="24"/>
  </r>
  <r>
    <x v="60"/>
    <s v="Organic"/>
    <x v="60"/>
    <n v="45"/>
    <n v="25"/>
    <n v="9"/>
  </r>
  <r>
    <x v="60"/>
    <s v="Referral"/>
    <x v="14"/>
    <n v="22"/>
    <n v="12"/>
    <n v="4"/>
  </r>
  <r>
    <x v="61"/>
    <s v="Amazon"/>
    <x v="38"/>
    <n v="53"/>
    <n v="29"/>
    <n v="16"/>
  </r>
  <r>
    <x v="61"/>
    <s v="Direct"/>
    <x v="36"/>
    <n v="52"/>
    <n v="29"/>
    <n v="13"/>
  </r>
  <r>
    <x v="61"/>
    <s v="Email"/>
    <x v="23"/>
    <n v="20"/>
    <n v="11"/>
    <n v="7"/>
  </r>
  <r>
    <x v="61"/>
    <s v="Meta"/>
    <x v="55"/>
    <n v="117"/>
    <n v="64"/>
    <n v="14"/>
  </r>
  <r>
    <x v="61"/>
    <s v="Organic"/>
    <x v="60"/>
    <n v="45"/>
    <n v="25"/>
    <n v="9"/>
  </r>
  <r>
    <x v="61"/>
    <s v="Referral"/>
    <x v="48"/>
    <n v="44"/>
    <n v="24"/>
    <n v="8"/>
  </r>
  <r>
    <x v="62"/>
    <s v="Amazon"/>
    <x v="63"/>
    <n v="43"/>
    <n v="24"/>
    <n v="13"/>
  </r>
  <r>
    <x v="62"/>
    <s v="Direct"/>
    <x v="11"/>
    <n v="28"/>
    <n v="15"/>
    <n v="7"/>
  </r>
  <r>
    <x v="62"/>
    <s v="Email"/>
    <x v="23"/>
    <n v="20"/>
    <n v="11"/>
    <n v="7"/>
  </r>
  <r>
    <x v="62"/>
    <s v="Meta"/>
    <x v="8"/>
    <n v="150"/>
    <n v="82"/>
    <n v="18"/>
  </r>
  <r>
    <x v="62"/>
    <s v="Organic"/>
    <x v="22"/>
    <n v="80"/>
    <n v="44"/>
    <n v="16"/>
  </r>
  <r>
    <x v="62"/>
    <s v="Referral"/>
    <x v="48"/>
    <n v="44"/>
    <n v="24"/>
    <n v="8"/>
  </r>
  <r>
    <x v="63"/>
    <s v="Amazon"/>
    <x v="27"/>
    <n v="50"/>
    <n v="28"/>
    <n v="15"/>
  </r>
  <r>
    <x v="63"/>
    <s v="Direct"/>
    <x v="77"/>
    <n v="68"/>
    <n v="37"/>
    <n v="17"/>
  </r>
  <r>
    <x v="63"/>
    <s v="Email"/>
    <x v="2"/>
    <n v="23"/>
    <n v="13"/>
    <n v="8"/>
  </r>
  <r>
    <x v="63"/>
    <s v="Meta"/>
    <x v="41"/>
    <n v="192"/>
    <n v="106"/>
    <n v="23"/>
  </r>
  <r>
    <x v="63"/>
    <s v="Organic"/>
    <x v="21"/>
    <n v="100"/>
    <n v="55"/>
    <n v="20"/>
  </r>
  <r>
    <x v="63"/>
    <s v="Referral"/>
    <x v="48"/>
    <n v="44"/>
    <n v="24"/>
    <n v="8"/>
  </r>
  <r>
    <x v="64"/>
    <s v="Amazon"/>
    <x v="0"/>
    <n v="30"/>
    <n v="16"/>
    <n v="9"/>
  </r>
  <r>
    <x v="64"/>
    <s v="Direct"/>
    <x v="43"/>
    <n v="36"/>
    <n v="20"/>
    <n v="9"/>
  </r>
  <r>
    <x v="64"/>
    <s v="Email"/>
    <x v="75"/>
    <n v="11"/>
    <n v="6"/>
    <n v="4"/>
  </r>
  <r>
    <x v="64"/>
    <s v="Meta"/>
    <x v="59"/>
    <n v="217"/>
    <n v="119"/>
    <n v="26"/>
  </r>
  <r>
    <x v="64"/>
    <s v="Organic"/>
    <x v="27"/>
    <n v="50"/>
    <n v="28"/>
    <n v="10"/>
  </r>
  <r>
    <x v="64"/>
    <s v="Referral"/>
    <x v="15"/>
    <n v="33"/>
    <n v="18"/>
    <n v="6"/>
  </r>
  <r>
    <x v="65"/>
    <s v="Amazon"/>
    <x v="63"/>
    <n v="43"/>
    <n v="24"/>
    <n v="13"/>
  </r>
  <r>
    <x v="65"/>
    <s v="Direct"/>
    <x v="11"/>
    <n v="28"/>
    <n v="15"/>
    <n v="7"/>
  </r>
  <r>
    <x v="65"/>
    <s v="Email"/>
    <x v="46"/>
    <n v="17"/>
    <n v="9"/>
    <n v="6"/>
  </r>
  <r>
    <x v="65"/>
    <s v="Meta"/>
    <x v="41"/>
    <n v="192"/>
    <n v="106"/>
    <n v="23"/>
  </r>
  <r>
    <x v="65"/>
    <s v="Organic"/>
    <x v="33"/>
    <n v="60"/>
    <n v="33"/>
    <n v="12"/>
  </r>
  <r>
    <x v="65"/>
    <s v="Referral"/>
    <x v="34"/>
    <n v="61"/>
    <n v="34"/>
    <n v="11"/>
  </r>
  <r>
    <x v="66"/>
    <s v="Amazon"/>
    <x v="35"/>
    <n v="47"/>
    <n v="26"/>
    <n v="14"/>
  </r>
  <r>
    <x v="66"/>
    <s v="Direct"/>
    <x v="52"/>
    <n v="32"/>
    <n v="18"/>
    <n v="8"/>
  </r>
  <r>
    <x v="66"/>
    <s v="Email"/>
    <x v="23"/>
    <n v="20"/>
    <n v="11"/>
    <n v="7"/>
  </r>
  <r>
    <x v="66"/>
    <s v="Meta"/>
    <x v="3"/>
    <n v="183"/>
    <n v="101"/>
    <n v="22"/>
  </r>
  <r>
    <x v="66"/>
    <s v="Organic"/>
    <x v="70"/>
    <n v="85"/>
    <n v="47"/>
    <n v="17"/>
  </r>
  <r>
    <x v="66"/>
    <s v="Referral"/>
    <x v="18"/>
    <n v="28"/>
    <n v="15"/>
    <n v="5"/>
  </r>
  <r>
    <x v="67"/>
    <s v="Amazon"/>
    <x v="29"/>
    <n v="37"/>
    <n v="20"/>
    <n v="11"/>
  </r>
  <r>
    <x v="67"/>
    <s v="Direct"/>
    <x v="4"/>
    <n v="40"/>
    <n v="22"/>
    <n v="10"/>
  </r>
  <r>
    <x v="67"/>
    <s v="Email"/>
    <x v="78"/>
    <n v="6"/>
    <n v="3"/>
    <n v="2"/>
  </r>
  <r>
    <x v="67"/>
    <s v="Meta"/>
    <x v="26"/>
    <n v="158"/>
    <n v="87"/>
    <n v="19"/>
  </r>
  <r>
    <x v="67"/>
    <s v="Organic"/>
    <x v="33"/>
    <n v="60"/>
    <n v="33"/>
    <n v="12"/>
  </r>
  <r>
    <x v="67"/>
    <s v="Referral"/>
    <x v="5"/>
    <n v="39"/>
    <n v="21"/>
    <n v="7"/>
  </r>
  <r>
    <x v="68"/>
    <s v="Amazon"/>
    <x v="19"/>
    <n v="23"/>
    <n v="13"/>
    <n v="7"/>
  </r>
  <r>
    <x v="68"/>
    <s v="Direct"/>
    <x v="1"/>
    <n v="44"/>
    <n v="24"/>
    <n v="11"/>
  </r>
  <r>
    <x v="68"/>
    <s v="Email"/>
    <x v="7"/>
    <n v="14"/>
    <n v="8"/>
    <n v="5"/>
  </r>
  <r>
    <x v="68"/>
    <s v="Meta"/>
    <x v="17"/>
    <n v="167"/>
    <n v="92"/>
    <n v="20"/>
  </r>
  <r>
    <x v="68"/>
    <s v="Organic"/>
    <x v="13"/>
    <n v="90"/>
    <n v="50"/>
    <n v="18"/>
  </r>
  <r>
    <x v="68"/>
    <s v="Referral"/>
    <x v="28"/>
    <n v="17"/>
    <n v="9"/>
    <n v="3"/>
  </r>
  <r>
    <x v="69"/>
    <s v="Amazon"/>
    <x v="29"/>
    <n v="37"/>
    <n v="20"/>
    <n v="11"/>
  </r>
  <r>
    <x v="69"/>
    <s v="Direct"/>
    <x v="16"/>
    <n v="24"/>
    <n v="13"/>
    <n v="6"/>
  </r>
  <r>
    <x v="69"/>
    <s v="Email"/>
    <x v="23"/>
    <n v="20"/>
    <n v="11"/>
    <n v="7"/>
  </r>
  <r>
    <x v="69"/>
    <s v="Meta"/>
    <x v="21"/>
    <n v="100"/>
    <n v="55"/>
    <n v="12"/>
  </r>
  <r>
    <x v="69"/>
    <s v="Organic"/>
    <x v="45"/>
    <n v="65"/>
    <n v="36"/>
    <n v="13"/>
  </r>
  <r>
    <x v="69"/>
    <s v="Referral"/>
    <x v="48"/>
    <n v="44"/>
    <n v="24"/>
    <n v="8"/>
  </r>
  <r>
    <x v="70"/>
    <s v="Amazon"/>
    <x v="29"/>
    <n v="37"/>
    <n v="20"/>
    <n v="11"/>
  </r>
  <r>
    <x v="70"/>
    <s v="Direct"/>
    <x v="4"/>
    <n v="40"/>
    <n v="22"/>
    <n v="10"/>
  </r>
  <r>
    <x v="70"/>
    <s v="Email"/>
    <x v="25"/>
    <n v="26"/>
    <n v="14"/>
    <n v="9"/>
  </r>
  <r>
    <x v="70"/>
    <s v="Meta"/>
    <x v="71"/>
    <n v="250"/>
    <n v="138"/>
    <n v="30"/>
  </r>
  <r>
    <x v="70"/>
    <s v="Organic"/>
    <x v="66"/>
    <n v="55"/>
    <n v="30"/>
    <n v="11"/>
  </r>
  <r>
    <x v="70"/>
    <s v="Referral"/>
    <x v="18"/>
    <n v="28"/>
    <n v="15"/>
    <n v="5"/>
  </r>
  <r>
    <x v="71"/>
    <s v="Amazon"/>
    <x v="40"/>
    <n v="27"/>
    <n v="15"/>
    <n v="8"/>
  </r>
  <r>
    <x v="71"/>
    <s v="Direct"/>
    <x v="20"/>
    <n v="56"/>
    <n v="31"/>
    <n v="14"/>
  </r>
  <r>
    <x v="71"/>
    <s v="Email"/>
    <x v="46"/>
    <n v="17"/>
    <n v="9"/>
    <n v="6"/>
  </r>
  <r>
    <x v="71"/>
    <s v="Meta"/>
    <x v="37"/>
    <n v="208"/>
    <n v="114"/>
    <n v="25"/>
  </r>
  <r>
    <x v="71"/>
    <s v="Organic"/>
    <x v="49"/>
    <n v="75"/>
    <n v="41"/>
    <n v="15"/>
  </r>
  <r>
    <x v="71"/>
    <s v="Referral"/>
    <x v="74"/>
    <n v="78"/>
    <n v="43"/>
    <n v="14"/>
  </r>
  <r>
    <x v="72"/>
    <s v="Amazon"/>
    <x v="79"/>
    <n v="63"/>
    <n v="35"/>
    <n v="19"/>
  </r>
  <r>
    <x v="72"/>
    <s v="Direct"/>
    <x v="4"/>
    <n v="40"/>
    <n v="22"/>
    <n v="10"/>
  </r>
  <r>
    <x v="72"/>
    <s v="Email"/>
    <x v="2"/>
    <n v="23"/>
    <n v="13"/>
    <n v="8"/>
  </r>
  <r>
    <x v="72"/>
    <s v="Meta"/>
    <x v="65"/>
    <n v="133"/>
    <n v="73"/>
    <n v="16"/>
  </r>
  <r>
    <x v="72"/>
    <s v="Organic"/>
    <x v="33"/>
    <n v="60"/>
    <n v="33"/>
    <n v="12"/>
  </r>
  <r>
    <x v="72"/>
    <s v="Referral"/>
    <x v="15"/>
    <n v="33"/>
    <n v="18"/>
    <n v="6"/>
  </r>
  <r>
    <x v="73"/>
    <s v="Amazon"/>
    <x v="0"/>
    <n v="30"/>
    <n v="16"/>
    <n v="9"/>
  </r>
  <r>
    <x v="73"/>
    <s v="Direct"/>
    <x v="11"/>
    <n v="28"/>
    <n v="15"/>
    <n v="7"/>
  </r>
  <r>
    <x v="73"/>
    <s v="Email"/>
    <x v="2"/>
    <n v="23"/>
    <n v="13"/>
    <n v="8"/>
  </r>
  <r>
    <x v="73"/>
    <s v="Meta"/>
    <x v="39"/>
    <n v="125"/>
    <n v="69"/>
    <n v="15"/>
  </r>
  <r>
    <x v="73"/>
    <s v="Organic"/>
    <x v="45"/>
    <n v="65"/>
    <n v="36"/>
    <n v="13"/>
  </r>
  <r>
    <x v="73"/>
    <s v="Referral"/>
    <x v="48"/>
    <n v="44"/>
    <n v="24"/>
    <n v="8"/>
  </r>
  <r>
    <x v="74"/>
    <s v="Amazon"/>
    <x v="29"/>
    <n v="37"/>
    <n v="20"/>
    <n v="11"/>
  </r>
  <r>
    <x v="74"/>
    <s v="Direct"/>
    <x v="43"/>
    <n v="36"/>
    <n v="20"/>
    <n v="9"/>
  </r>
  <r>
    <x v="74"/>
    <s v="Email"/>
    <x v="78"/>
    <n v="6"/>
    <n v="3"/>
    <n v="2"/>
  </r>
  <r>
    <x v="74"/>
    <s v="Meta"/>
    <x v="3"/>
    <n v="183"/>
    <n v="101"/>
    <n v="22"/>
  </r>
  <r>
    <x v="74"/>
    <s v="Organic"/>
    <x v="45"/>
    <n v="65"/>
    <n v="36"/>
    <n v="13"/>
  </r>
  <r>
    <x v="74"/>
    <s v="Referral"/>
    <x v="5"/>
    <n v="39"/>
    <n v="21"/>
    <n v="7"/>
  </r>
  <r>
    <x v="75"/>
    <s v="Amazon"/>
    <x v="63"/>
    <n v="43"/>
    <n v="24"/>
    <n v="13"/>
  </r>
  <r>
    <x v="75"/>
    <s v="Direct"/>
    <x v="20"/>
    <n v="56"/>
    <n v="31"/>
    <n v="14"/>
  </r>
  <r>
    <x v="75"/>
    <s v="Email"/>
    <x v="25"/>
    <n v="26"/>
    <n v="14"/>
    <n v="9"/>
  </r>
  <r>
    <x v="75"/>
    <s v="Meta"/>
    <x v="44"/>
    <n v="142"/>
    <n v="78"/>
    <n v="17"/>
  </r>
  <r>
    <x v="75"/>
    <s v="Organic"/>
    <x v="70"/>
    <n v="85"/>
    <n v="47"/>
    <n v="17"/>
  </r>
  <r>
    <x v="75"/>
    <s v="Referral"/>
    <x v="15"/>
    <n v="33"/>
    <n v="18"/>
    <n v="6"/>
  </r>
  <r>
    <x v="76"/>
    <s v="Amazon"/>
    <x v="27"/>
    <n v="50"/>
    <n v="28"/>
    <n v="15"/>
  </r>
  <r>
    <x v="76"/>
    <s v="Direct"/>
    <x v="6"/>
    <n v="48"/>
    <n v="26"/>
    <n v="12"/>
  </r>
  <r>
    <x v="76"/>
    <s v="Email"/>
    <x v="23"/>
    <n v="20"/>
    <n v="11"/>
    <n v="7"/>
  </r>
  <r>
    <x v="76"/>
    <s v="Meta"/>
    <x v="39"/>
    <n v="125"/>
    <n v="69"/>
    <n v="15"/>
  </r>
  <r>
    <x v="76"/>
    <s v="Organic"/>
    <x v="33"/>
    <n v="60"/>
    <n v="33"/>
    <n v="12"/>
  </r>
  <r>
    <x v="76"/>
    <s v="Referral"/>
    <x v="18"/>
    <n v="28"/>
    <n v="15"/>
    <n v="5"/>
  </r>
  <r>
    <x v="77"/>
    <s v="Amazon"/>
    <x v="23"/>
    <n v="20"/>
    <n v="11"/>
    <n v="6"/>
  </r>
  <r>
    <x v="77"/>
    <s v="Direct"/>
    <x v="4"/>
    <n v="40"/>
    <n v="22"/>
    <n v="10"/>
  </r>
  <r>
    <x v="77"/>
    <s v="Email"/>
    <x v="25"/>
    <n v="26"/>
    <n v="14"/>
    <n v="9"/>
  </r>
  <r>
    <x v="77"/>
    <s v="Meta"/>
    <x v="3"/>
    <n v="183"/>
    <n v="101"/>
    <n v="22"/>
  </r>
  <r>
    <x v="77"/>
    <s v="Organic"/>
    <x v="27"/>
    <n v="50"/>
    <n v="28"/>
    <n v="10"/>
  </r>
  <r>
    <x v="77"/>
    <s v="Referral"/>
    <x v="48"/>
    <n v="44"/>
    <n v="24"/>
    <n v="8"/>
  </r>
  <r>
    <x v="78"/>
    <s v="Amazon"/>
    <x v="4"/>
    <n v="40"/>
    <n v="22"/>
    <n v="12"/>
  </r>
  <r>
    <x v="78"/>
    <s v="Direct"/>
    <x v="36"/>
    <n v="52"/>
    <n v="29"/>
    <n v="13"/>
  </r>
  <r>
    <x v="78"/>
    <s v="Email"/>
    <x v="2"/>
    <n v="23"/>
    <n v="13"/>
    <n v="8"/>
  </r>
  <r>
    <x v="78"/>
    <s v="Meta"/>
    <x v="39"/>
    <n v="125"/>
    <n v="69"/>
    <n v="15"/>
  </r>
  <r>
    <x v="78"/>
    <s v="Organic"/>
    <x v="66"/>
    <n v="55"/>
    <n v="30"/>
    <n v="11"/>
  </r>
  <r>
    <x v="78"/>
    <s v="Referral"/>
    <x v="34"/>
    <n v="61"/>
    <n v="34"/>
    <n v="11"/>
  </r>
  <r>
    <x v="79"/>
    <s v="Amazon"/>
    <x v="80"/>
    <n v="57"/>
    <n v="31"/>
    <n v="17"/>
  </r>
  <r>
    <x v="79"/>
    <s v="Direct"/>
    <x v="16"/>
    <n v="24"/>
    <n v="13"/>
    <n v="6"/>
  </r>
  <r>
    <x v="79"/>
    <s v="Email"/>
    <x v="7"/>
    <n v="14"/>
    <n v="8"/>
    <n v="5"/>
  </r>
  <r>
    <x v="79"/>
    <s v="Meta"/>
    <x v="39"/>
    <n v="125"/>
    <n v="69"/>
    <n v="15"/>
  </r>
  <r>
    <x v="79"/>
    <s v="Organic"/>
    <x v="22"/>
    <n v="80"/>
    <n v="44"/>
    <n v="16"/>
  </r>
  <r>
    <x v="79"/>
    <s v="Referral"/>
    <x v="15"/>
    <n v="33"/>
    <n v="18"/>
    <n v="6"/>
  </r>
  <r>
    <x v="80"/>
    <s v="Amazon"/>
    <x v="15"/>
    <n v="33"/>
    <n v="18"/>
    <n v="10"/>
  </r>
  <r>
    <x v="80"/>
    <s v="Direct"/>
    <x v="43"/>
    <n v="36"/>
    <n v="20"/>
    <n v="9"/>
  </r>
  <r>
    <x v="80"/>
    <s v="Email"/>
    <x v="2"/>
    <n v="23"/>
    <n v="13"/>
    <n v="8"/>
  </r>
  <r>
    <x v="80"/>
    <s v="Meta"/>
    <x v="17"/>
    <n v="167"/>
    <n v="92"/>
    <n v="20"/>
  </r>
  <r>
    <x v="80"/>
    <s v="Organic"/>
    <x v="42"/>
    <n v="35"/>
    <n v="19"/>
    <n v="7"/>
  </r>
  <r>
    <x v="80"/>
    <s v="Referral"/>
    <x v="15"/>
    <n v="33"/>
    <n v="18"/>
    <n v="6"/>
  </r>
  <r>
    <x v="81"/>
    <s v="Amazon"/>
    <x v="27"/>
    <n v="50"/>
    <n v="28"/>
    <n v="15"/>
  </r>
  <r>
    <x v="81"/>
    <s v="Direct"/>
    <x v="43"/>
    <n v="36"/>
    <n v="20"/>
    <n v="9"/>
  </r>
  <r>
    <x v="81"/>
    <s v="Email"/>
    <x v="7"/>
    <n v="14"/>
    <n v="8"/>
    <n v="5"/>
  </r>
  <r>
    <x v="81"/>
    <s v="Meta"/>
    <x v="17"/>
    <n v="167"/>
    <n v="92"/>
    <n v="20"/>
  </r>
  <r>
    <x v="81"/>
    <s v="Organic"/>
    <x v="66"/>
    <n v="55"/>
    <n v="30"/>
    <n v="11"/>
  </r>
  <r>
    <x v="81"/>
    <s v="Referral"/>
    <x v="62"/>
    <n v="11"/>
    <n v="6"/>
    <n v="2"/>
  </r>
  <r>
    <x v="82"/>
    <s v="Amazon"/>
    <x v="0"/>
    <n v="30"/>
    <n v="16"/>
    <n v="9"/>
  </r>
  <r>
    <x v="82"/>
    <s v="Direct"/>
    <x v="52"/>
    <n v="32"/>
    <n v="18"/>
    <n v="8"/>
  </r>
  <r>
    <x v="82"/>
    <s v="Email"/>
    <x v="46"/>
    <n v="17"/>
    <n v="9"/>
    <n v="6"/>
  </r>
  <r>
    <x v="82"/>
    <s v="Meta"/>
    <x v="41"/>
    <n v="192"/>
    <n v="106"/>
    <n v="23"/>
  </r>
  <r>
    <x v="82"/>
    <s v="Organic"/>
    <x v="66"/>
    <n v="55"/>
    <n v="30"/>
    <n v="11"/>
  </r>
  <r>
    <x v="82"/>
    <s v="Referral"/>
    <x v="27"/>
    <n v="50"/>
    <n v="28"/>
    <n v="9"/>
  </r>
  <r>
    <x v="83"/>
    <s v="Amazon"/>
    <x v="19"/>
    <n v="23"/>
    <n v="13"/>
    <n v="7"/>
  </r>
  <r>
    <x v="83"/>
    <s v="Direct"/>
    <x v="4"/>
    <n v="40"/>
    <n v="22"/>
    <n v="10"/>
  </r>
  <r>
    <x v="83"/>
    <s v="Email"/>
    <x v="23"/>
    <n v="20"/>
    <n v="11"/>
    <n v="7"/>
  </r>
  <r>
    <x v="83"/>
    <s v="Meta"/>
    <x v="8"/>
    <n v="150"/>
    <n v="82"/>
    <n v="18"/>
  </r>
  <r>
    <x v="83"/>
    <s v="Organic"/>
    <x v="22"/>
    <n v="80"/>
    <n v="44"/>
    <n v="16"/>
  </r>
  <r>
    <x v="83"/>
    <s v="Referral"/>
    <x v="50"/>
    <n v="56"/>
    <n v="31"/>
    <n v="10"/>
  </r>
  <r>
    <x v="84"/>
    <s v="Amazon"/>
    <x v="29"/>
    <n v="37"/>
    <n v="20"/>
    <n v="11"/>
  </r>
  <r>
    <x v="84"/>
    <s v="Direct"/>
    <x v="1"/>
    <n v="44"/>
    <n v="24"/>
    <n v="11"/>
  </r>
  <r>
    <x v="84"/>
    <s v="Email"/>
    <x v="7"/>
    <n v="14"/>
    <n v="8"/>
    <n v="5"/>
  </r>
  <r>
    <x v="84"/>
    <s v="Meta"/>
    <x v="59"/>
    <n v="217"/>
    <n v="119"/>
    <n v="26"/>
  </r>
  <r>
    <x v="84"/>
    <s v="Organic"/>
    <x v="49"/>
    <n v="75"/>
    <n v="41"/>
    <n v="15"/>
  </r>
  <r>
    <x v="84"/>
    <s v="Referral"/>
    <x v="5"/>
    <n v="39"/>
    <n v="21"/>
    <n v="7"/>
  </r>
  <r>
    <x v="85"/>
    <s v="Amazon"/>
    <x v="63"/>
    <n v="43"/>
    <n v="24"/>
    <n v="13"/>
  </r>
  <r>
    <x v="85"/>
    <s v="Direct"/>
    <x v="33"/>
    <n v="60"/>
    <n v="33"/>
    <n v="15"/>
  </r>
  <r>
    <x v="85"/>
    <s v="Email"/>
    <x v="54"/>
    <n v="37"/>
    <n v="20"/>
    <n v="13"/>
  </r>
  <r>
    <x v="85"/>
    <s v="Meta"/>
    <x v="81"/>
    <n v="108"/>
    <n v="59"/>
    <n v="13"/>
  </r>
  <r>
    <x v="85"/>
    <s v="Organic"/>
    <x v="33"/>
    <n v="60"/>
    <n v="33"/>
    <n v="12"/>
  </r>
  <r>
    <x v="85"/>
    <s v="Referral"/>
    <x v="56"/>
    <n v="67"/>
    <n v="37"/>
    <n v="12"/>
  </r>
  <r>
    <x v="86"/>
    <s v="Amazon"/>
    <x v="35"/>
    <n v="47"/>
    <n v="26"/>
    <n v="14"/>
  </r>
  <r>
    <x v="86"/>
    <s v="Direct"/>
    <x v="1"/>
    <n v="44"/>
    <n v="24"/>
    <n v="11"/>
  </r>
  <r>
    <x v="86"/>
    <s v="Email"/>
    <x v="12"/>
    <n v="29"/>
    <n v="16"/>
    <n v="10"/>
  </r>
  <r>
    <x v="86"/>
    <s v="Meta"/>
    <x v="32"/>
    <n v="175"/>
    <n v="96"/>
    <n v="21"/>
  </r>
  <r>
    <x v="86"/>
    <s v="Organic"/>
    <x v="9"/>
    <n v="70"/>
    <n v="38"/>
    <n v="14"/>
  </r>
  <r>
    <x v="86"/>
    <s v="Referral"/>
    <x v="5"/>
    <n v="39"/>
    <n v="21"/>
    <n v="7"/>
  </r>
  <r>
    <x v="87"/>
    <s v="Amazon"/>
    <x v="27"/>
    <n v="50"/>
    <n v="28"/>
    <n v="15"/>
  </r>
  <r>
    <x v="87"/>
    <s v="Direct"/>
    <x v="6"/>
    <n v="48"/>
    <n v="26"/>
    <n v="12"/>
  </r>
  <r>
    <x v="87"/>
    <s v="Email"/>
    <x v="54"/>
    <n v="37"/>
    <n v="20"/>
    <n v="13"/>
  </r>
  <r>
    <x v="87"/>
    <s v="Meta"/>
    <x v="65"/>
    <n v="133"/>
    <n v="73"/>
    <n v="16"/>
  </r>
  <r>
    <x v="87"/>
    <s v="Organic"/>
    <x v="33"/>
    <n v="60"/>
    <n v="33"/>
    <n v="12"/>
  </r>
  <r>
    <x v="87"/>
    <s v="Referral"/>
    <x v="14"/>
    <n v="22"/>
    <n v="12"/>
    <n v="4"/>
  </r>
  <r>
    <x v="88"/>
    <s v="Amazon"/>
    <x v="29"/>
    <n v="37"/>
    <n v="20"/>
    <n v="11"/>
  </r>
  <r>
    <x v="88"/>
    <s v="Direct"/>
    <x v="4"/>
    <n v="40"/>
    <n v="22"/>
    <n v="10"/>
  </r>
  <r>
    <x v="88"/>
    <s v="Email"/>
    <x v="23"/>
    <n v="20"/>
    <n v="11"/>
    <n v="7"/>
  </r>
  <r>
    <x v="88"/>
    <s v="Meta"/>
    <x v="8"/>
    <n v="150"/>
    <n v="82"/>
    <n v="18"/>
  </r>
  <r>
    <x v="88"/>
    <s v="Organic"/>
    <x v="60"/>
    <n v="45"/>
    <n v="25"/>
    <n v="9"/>
  </r>
  <r>
    <x v="88"/>
    <s v="Referral"/>
    <x v="18"/>
    <n v="28"/>
    <n v="15"/>
    <n v="5"/>
  </r>
  <r>
    <x v="89"/>
    <s v="Amazon"/>
    <x v="28"/>
    <n v="17"/>
    <n v="9"/>
    <n v="5"/>
  </r>
  <r>
    <x v="89"/>
    <s v="Direct"/>
    <x v="36"/>
    <n v="52"/>
    <n v="29"/>
    <n v="13"/>
  </r>
  <r>
    <x v="89"/>
    <s v="Email"/>
    <x v="46"/>
    <n v="17"/>
    <n v="9"/>
    <n v="6"/>
  </r>
  <r>
    <x v="89"/>
    <s v="Meta"/>
    <x v="39"/>
    <n v="125"/>
    <n v="69"/>
    <n v="15"/>
  </r>
  <r>
    <x v="89"/>
    <s v="Organic"/>
    <x v="82"/>
    <n v="105"/>
    <n v="58"/>
    <n v="21"/>
  </r>
  <r>
    <x v="89"/>
    <s v="Referral"/>
    <x v="83"/>
    <n v="72"/>
    <n v="40"/>
    <n v="13"/>
  </r>
  <r>
    <x v="90"/>
    <s v="Amazon"/>
    <x v="63"/>
    <n v="43"/>
    <n v="24"/>
    <n v="13"/>
  </r>
  <r>
    <x v="90"/>
    <s v="Direct"/>
    <x v="16"/>
    <n v="24"/>
    <n v="13"/>
    <n v="6"/>
  </r>
  <r>
    <x v="90"/>
    <s v="Email"/>
    <x v="7"/>
    <n v="14"/>
    <n v="8"/>
    <n v="5"/>
  </r>
  <r>
    <x v="90"/>
    <s v="Meta"/>
    <x v="37"/>
    <n v="208"/>
    <n v="114"/>
    <n v="25"/>
  </r>
  <r>
    <x v="90"/>
    <s v="Organic"/>
    <x v="66"/>
    <n v="55"/>
    <n v="30"/>
    <n v="11"/>
  </r>
  <r>
    <x v="90"/>
    <s v="Referral"/>
    <x v="50"/>
    <n v="56"/>
    <n v="31"/>
    <n v="10"/>
  </r>
  <r>
    <x v="91"/>
    <s v="Amazon"/>
    <x v="35"/>
    <n v="47"/>
    <n v="26"/>
    <n v="14"/>
  </r>
  <r>
    <x v="91"/>
    <s v="Direct"/>
    <x v="33"/>
    <n v="60"/>
    <n v="33"/>
    <n v="15"/>
  </r>
  <r>
    <x v="91"/>
    <s v="Email"/>
    <x v="23"/>
    <n v="20"/>
    <n v="11"/>
    <n v="7"/>
  </r>
  <r>
    <x v="91"/>
    <s v="Meta"/>
    <x v="17"/>
    <n v="167"/>
    <n v="92"/>
    <n v="20"/>
  </r>
  <r>
    <x v="91"/>
    <s v="Organic"/>
    <x v="45"/>
    <n v="65"/>
    <n v="36"/>
    <n v="13"/>
  </r>
  <r>
    <x v="91"/>
    <s v="Referral"/>
    <x v="28"/>
    <n v="17"/>
    <n v="9"/>
    <n v="3"/>
  </r>
  <r>
    <x v="92"/>
    <s v="Amazon"/>
    <x v="38"/>
    <n v="53"/>
    <n v="29"/>
    <n v="16"/>
  </r>
  <r>
    <x v="92"/>
    <s v="Direct"/>
    <x v="43"/>
    <n v="36"/>
    <n v="20"/>
    <n v="9"/>
  </r>
  <r>
    <x v="92"/>
    <s v="Email"/>
    <x v="25"/>
    <n v="26"/>
    <n v="14"/>
    <n v="9"/>
  </r>
  <r>
    <x v="92"/>
    <s v="Meta"/>
    <x v="67"/>
    <n v="225"/>
    <n v="124"/>
    <n v="27"/>
  </r>
  <r>
    <x v="92"/>
    <s v="Organic"/>
    <x v="45"/>
    <n v="65"/>
    <n v="36"/>
    <n v="13"/>
  </r>
  <r>
    <x v="92"/>
    <s v="Referral"/>
    <x v="14"/>
    <n v="22"/>
    <n v="12"/>
    <n v="4"/>
  </r>
  <r>
    <x v="93"/>
    <s v="Amazon"/>
    <x v="0"/>
    <n v="30"/>
    <n v="16"/>
    <n v="9"/>
  </r>
  <r>
    <x v="93"/>
    <s v="Direct"/>
    <x v="6"/>
    <n v="48"/>
    <n v="26"/>
    <n v="12"/>
  </r>
  <r>
    <x v="93"/>
    <s v="Email"/>
    <x v="46"/>
    <n v="17"/>
    <n v="9"/>
    <n v="6"/>
  </r>
  <r>
    <x v="93"/>
    <s v="Meta"/>
    <x v="71"/>
    <n v="250"/>
    <n v="138"/>
    <n v="30"/>
  </r>
  <r>
    <x v="93"/>
    <s v="Organic"/>
    <x v="49"/>
    <n v="75"/>
    <n v="41"/>
    <n v="15"/>
  </r>
  <r>
    <x v="93"/>
    <s v="Referral"/>
    <x v="15"/>
    <n v="33"/>
    <n v="18"/>
    <n v="6"/>
  </r>
  <r>
    <x v="94"/>
    <s v="Amazon"/>
    <x v="29"/>
    <n v="37"/>
    <n v="20"/>
    <n v="11"/>
  </r>
  <r>
    <x v="94"/>
    <s v="Direct"/>
    <x v="11"/>
    <n v="28"/>
    <n v="15"/>
    <n v="7"/>
  </r>
  <r>
    <x v="94"/>
    <s v="Email"/>
    <x v="46"/>
    <n v="17"/>
    <n v="9"/>
    <n v="6"/>
  </r>
  <r>
    <x v="94"/>
    <s v="Meta"/>
    <x v="72"/>
    <n v="200"/>
    <n v="110"/>
    <n v="24"/>
  </r>
  <r>
    <x v="94"/>
    <s v="Organic"/>
    <x v="4"/>
    <n v="40"/>
    <n v="22"/>
    <n v="8"/>
  </r>
  <r>
    <x v="94"/>
    <s v="Referral"/>
    <x v="27"/>
    <n v="50"/>
    <n v="28"/>
    <n v="9"/>
  </r>
  <r>
    <x v="95"/>
    <s v="Amazon"/>
    <x v="0"/>
    <n v="30"/>
    <n v="16"/>
    <n v="9"/>
  </r>
  <r>
    <x v="95"/>
    <s v="Direct"/>
    <x v="52"/>
    <n v="32"/>
    <n v="18"/>
    <n v="8"/>
  </r>
  <r>
    <x v="95"/>
    <s v="Email"/>
    <x v="75"/>
    <n v="11"/>
    <n v="6"/>
    <n v="4"/>
  </r>
  <r>
    <x v="95"/>
    <s v="Meta"/>
    <x v="44"/>
    <n v="142"/>
    <n v="78"/>
    <n v="17"/>
  </r>
  <r>
    <x v="95"/>
    <s v="Organic"/>
    <x v="61"/>
    <n v="120"/>
    <n v="66"/>
    <n v="24"/>
  </r>
  <r>
    <x v="95"/>
    <s v="Referral"/>
    <x v="48"/>
    <n v="44"/>
    <n v="24"/>
    <n v="8"/>
  </r>
  <r>
    <x v="96"/>
    <s v="Amazon"/>
    <x v="56"/>
    <n v="67"/>
    <n v="37"/>
    <n v="20"/>
  </r>
  <r>
    <x v="96"/>
    <s v="Direct"/>
    <x v="4"/>
    <n v="40"/>
    <n v="22"/>
    <n v="10"/>
  </r>
  <r>
    <x v="96"/>
    <s v="Email"/>
    <x v="12"/>
    <n v="29"/>
    <n v="16"/>
    <n v="10"/>
  </r>
  <r>
    <x v="96"/>
    <s v="Meta"/>
    <x v="67"/>
    <n v="225"/>
    <n v="124"/>
    <n v="27"/>
  </r>
  <r>
    <x v="96"/>
    <s v="Organic"/>
    <x v="33"/>
    <n v="60"/>
    <n v="33"/>
    <n v="12"/>
  </r>
  <r>
    <x v="96"/>
    <s v="Referral"/>
    <x v="50"/>
    <n v="56"/>
    <n v="31"/>
    <n v="10"/>
  </r>
  <r>
    <x v="97"/>
    <s v="Amazon"/>
    <x v="35"/>
    <n v="47"/>
    <n v="26"/>
    <n v="14"/>
  </r>
  <r>
    <x v="97"/>
    <s v="Direct"/>
    <x v="36"/>
    <n v="52"/>
    <n v="29"/>
    <n v="13"/>
  </r>
  <r>
    <x v="97"/>
    <s v="Email"/>
    <x v="23"/>
    <n v="20"/>
    <n v="11"/>
    <n v="7"/>
  </r>
  <r>
    <x v="97"/>
    <s v="Meta"/>
    <x v="8"/>
    <n v="150"/>
    <n v="82"/>
    <n v="18"/>
  </r>
  <r>
    <x v="97"/>
    <s v="Organic"/>
    <x v="21"/>
    <n v="100"/>
    <n v="55"/>
    <n v="20"/>
  </r>
  <r>
    <x v="97"/>
    <s v="Referral"/>
    <x v="48"/>
    <n v="44"/>
    <n v="24"/>
    <n v="8"/>
  </r>
  <r>
    <x v="98"/>
    <s v="Amazon"/>
    <x v="80"/>
    <n v="57"/>
    <n v="31"/>
    <n v="17"/>
  </r>
  <r>
    <x v="98"/>
    <s v="Direct"/>
    <x v="84"/>
    <n v="64"/>
    <n v="35"/>
    <n v="16"/>
  </r>
  <r>
    <x v="98"/>
    <s v="Email"/>
    <x v="4"/>
    <n v="40"/>
    <n v="22"/>
    <n v="14"/>
  </r>
  <r>
    <x v="98"/>
    <s v="Meta"/>
    <x v="53"/>
    <n v="233"/>
    <n v="128"/>
    <n v="28"/>
  </r>
  <r>
    <x v="98"/>
    <s v="Organic"/>
    <x v="13"/>
    <n v="90"/>
    <n v="50"/>
    <n v="18"/>
  </r>
  <r>
    <x v="98"/>
    <s v="Referral"/>
    <x v="18"/>
    <n v="28"/>
    <n v="15"/>
    <n v="5"/>
  </r>
  <r>
    <x v="99"/>
    <s v="Amazon"/>
    <x v="69"/>
    <n v="10"/>
    <n v="6"/>
    <n v="3"/>
  </r>
  <r>
    <x v="99"/>
    <s v="Direct"/>
    <x v="20"/>
    <n v="56"/>
    <n v="31"/>
    <n v="14"/>
  </r>
  <r>
    <x v="99"/>
    <s v="Email"/>
    <x v="7"/>
    <n v="14"/>
    <n v="8"/>
    <n v="5"/>
  </r>
  <r>
    <x v="99"/>
    <s v="Meta"/>
    <x v="71"/>
    <n v="250"/>
    <n v="138"/>
    <n v="30"/>
  </r>
  <r>
    <x v="99"/>
    <s v="Organic"/>
    <x v="13"/>
    <n v="90"/>
    <n v="50"/>
    <n v="18"/>
  </r>
  <r>
    <x v="99"/>
    <s v="Referral"/>
    <x v="50"/>
    <n v="56"/>
    <n v="31"/>
    <n v="10"/>
  </r>
  <r>
    <x v="100"/>
    <s v="Amazon"/>
    <x v="0"/>
    <n v="30"/>
    <n v="16"/>
    <n v="9"/>
  </r>
  <r>
    <x v="100"/>
    <s v="Direct"/>
    <x v="16"/>
    <n v="24"/>
    <n v="13"/>
    <n v="6"/>
  </r>
  <r>
    <x v="100"/>
    <s v="Email"/>
    <x v="25"/>
    <n v="26"/>
    <n v="14"/>
    <n v="9"/>
  </r>
  <r>
    <x v="100"/>
    <s v="Meta"/>
    <x v="37"/>
    <n v="208"/>
    <n v="114"/>
    <n v="25"/>
  </r>
  <r>
    <x v="100"/>
    <s v="Organic"/>
    <x v="49"/>
    <n v="75"/>
    <n v="41"/>
    <n v="15"/>
  </r>
  <r>
    <x v="100"/>
    <s v="Referral"/>
    <x v="18"/>
    <n v="28"/>
    <n v="15"/>
    <n v="5"/>
  </r>
  <r>
    <x v="101"/>
    <s v="Amazon"/>
    <x v="29"/>
    <n v="37"/>
    <n v="20"/>
    <n v="11"/>
  </r>
  <r>
    <x v="101"/>
    <s v="Direct"/>
    <x v="4"/>
    <n v="40"/>
    <n v="22"/>
    <n v="10"/>
  </r>
  <r>
    <x v="101"/>
    <s v="Email"/>
    <x v="46"/>
    <n v="17"/>
    <n v="9"/>
    <n v="6"/>
  </r>
  <r>
    <x v="101"/>
    <s v="Meta"/>
    <x v="39"/>
    <n v="125"/>
    <n v="69"/>
    <n v="15"/>
  </r>
  <r>
    <x v="101"/>
    <s v="Organic"/>
    <x v="70"/>
    <n v="85"/>
    <n v="47"/>
    <n v="17"/>
  </r>
  <r>
    <x v="101"/>
    <s v="Referral"/>
    <x v="27"/>
    <n v="50"/>
    <n v="28"/>
    <n v="9"/>
  </r>
  <r>
    <x v="102"/>
    <s v="Amazon"/>
    <x v="40"/>
    <n v="27"/>
    <n v="15"/>
    <n v="8"/>
  </r>
  <r>
    <x v="102"/>
    <s v="Direct"/>
    <x v="4"/>
    <n v="40"/>
    <n v="22"/>
    <n v="10"/>
  </r>
  <r>
    <x v="102"/>
    <s v="Email"/>
    <x v="73"/>
    <n v="34"/>
    <n v="19"/>
    <n v="12"/>
  </r>
  <r>
    <x v="102"/>
    <s v="Meta"/>
    <x v="39"/>
    <n v="125"/>
    <n v="69"/>
    <n v="15"/>
  </r>
  <r>
    <x v="102"/>
    <s v="Organic"/>
    <x v="47"/>
    <n v="110"/>
    <n v="61"/>
    <n v="22"/>
  </r>
  <r>
    <x v="102"/>
    <s v="Referral"/>
    <x v="27"/>
    <n v="50"/>
    <n v="28"/>
    <n v="9"/>
  </r>
  <r>
    <x v="103"/>
    <s v="Amazon"/>
    <x v="38"/>
    <n v="53"/>
    <n v="29"/>
    <n v="16"/>
  </r>
  <r>
    <x v="103"/>
    <s v="Direct"/>
    <x v="1"/>
    <n v="44"/>
    <n v="24"/>
    <n v="11"/>
  </r>
  <r>
    <x v="103"/>
    <s v="Email"/>
    <x v="25"/>
    <n v="26"/>
    <n v="14"/>
    <n v="9"/>
  </r>
  <r>
    <x v="103"/>
    <s v="Meta"/>
    <x v="8"/>
    <n v="150"/>
    <n v="82"/>
    <n v="18"/>
  </r>
  <r>
    <x v="103"/>
    <s v="Organic"/>
    <x v="66"/>
    <n v="55"/>
    <n v="30"/>
    <n v="11"/>
  </r>
  <r>
    <x v="103"/>
    <s v="Referral"/>
    <x v="18"/>
    <n v="28"/>
    <n v="15"/>
    <n v="5"/>
  </r>
  <r>
    <x v="104"/>
    <s v="Amazon"/>
    <x v="35"/>
    <n v="47"/>
    <n v="26"/>
    <n v="14"/>
  </r>
  <r>
    <x v="104"/>
    <s v="Direct"/>
    <x v="6"/>
    <n v="48"/>
    <n v="26"/>
    <n v="12"/>
  </r>
  <r>
    <x v="104"/>
    <s v="Email"/>
    <x v="73"/>
    <n v="34"/>
    <n v="19"/>
    <n v="12"/>
  </r>
  <r>
    <x v="104"/>
    <s v="Meta"/>
    <x v="72"/>
    <n v="200"/>
    <n v="110"/>
    <n v="24"/>
  </r>
  <r>
    <x v="104"/>
    <s v="Organic"/>
    <x v="9"/>
    <n v="70"/>
    <n v="38"/>
    <n v="14"/>
  </r>
  <r>
    <x v="104"/>
    <s v="Referral"/>
    <x v="14"/>
    <n v="22"/>
    <n v="12"/>
    <n v="4"/>
  </r>
  <r>
    <x v="105"/>
    <s v="Amazon"/>
    <x v="29"/>
    <n v="37"/>
    <n v="20"/>
    <n v="11"/>
  </r>
  <r>
    <x v="105"/>
    <s v="Direct"/>
    <x v="6"/>
    <n v="48"/>
    <n v="26"/>
    <n v="12"/>
  </r>
  <r>
    <x v="105"/>
    <s v="Email"/>
    <x v="57"/>
    <n v="31"/>
    <n v="17"/>
    <n v="11"/>
  </r>
  <r>
    <x v="105"/>
    <s v="Meta"/>
    <x v="32"/>
    <n v="175"/>
    <n v="96"/>
    <n v="21"/>
  </r>
  <r>
    <x v="105"/>
    <s v="Organic"/>
    <x v="70"/>
    <n v="85"/>
    <n v="47"/>
    <n v="17"/>
  </r>
  <r>
    <x v="105"/>
    <s v="Referral"/>
    <x v="34"/>
    <n v="61"/>
    <n v="34"/>
    <n v="11"/>
  </r>
  <r>
    <x v="106"/>
    <s v="Amazon"/>
    <x v="35"/>
    <n v="47"/>
    <n v="26"/>
    <n v="14"/>
  </r>
  <r>
    <x v="106"/>
    <s v="Direct"/>
    <x v="43"/>
    <n v="36"/>
    <n v="20"/>
    <n v="9"/>
  </r>
  <r>
    <x v="106"/>
    <s v="Email"/>
    <x v="7"/>
    <n v="14"/>
    <n v="8"/>
    <n v="5"/>
  </r>
  <r>
    <x v="106"/>
    <s v="Meta"/>
    <x v="67"/>
    <n v="225"/>
    <n v="124"/>
    <n v="27"/>
  </r>
  <r>
    <x v="106"/>
    <s v="Organic"/>
    <x v="9"/>
    <n v="70"/>
    <n v="38"/>
    <n v="14"/>
  </r>
  <r>
    <x v="106"/>
    <s v="Referral"/>
    <x v="50"/>
    <n v="56"/>
    <n v="31"/>
    <n v="10"/>
  </r>
  <r>
    <x v="107"/>
    <s v="Amazon"/>
    <x v="27"/>
    <n v="50"/>
    <n v="28"/>
    <n v="15"/>
  </r>
  <r>
    <x v="107"/>
    <s v="Direct"/>
    <x v="6"/>
    <n v="48"/>
    <n v="26"/>
    <n v="12"/>
  </r>
  <r>
    <x v="107"/>
    <s v="Email"/>
    <x v="23"/>
    <n v="20"/>
    <n v="11"/>
    <n v="7"/>
  </r>
  <r>
    <x v="107"/>
    <s v="Meta"/>
    <x v="41"/>
    <n v="192"/>
    <n v="106"/>
    <n v="23"/>
  </r>
  <r>
    <x v="107"/>
    <s v="Organic"/>
    <x v="66"/>
    <n v="55"/>
    <n v="30"/>
    <n v="11"/>
  </r>
  <r>
    <x v="107"/>
    <s v="Referral"/>
    <x v="18"/>
    <n v="28"/>
    <n v="15"/>
    <n v="5"/>
  </r>
  <r>
    <x v="108"/>
    <s v="Amazon"/>
    <x v="29"/>
    <n v="37"/>
    <n v="20"/>
    <n v="11"/>
  </r>
  <r>
    <x v="108"/>
    <s v="Direct"/>
    <x v="11"/>
    <n v="28"/>
    <n v="15"/>
    <n v="7"/>
  </r>
  <r>
    <x v="108"/>
    <s v="Email"/>
    <x v="7"/>
    <n v="14"/>
    <n v="8"/>
    <n v="5"/>
  </r>
  <r>
    <x v="108"/>
    <s v="Meta"/>
    <x v="17"/>
    <n v="167"/>
    <n v="92"/>
    <n v="20"/>
  </r>
  <r>
    <x v="108"/>
    <s v="Organic"/>
    <x v="27"/>
    <n v="50"/>
    <n v="28"/>
    <n v="10"/>
  </r>
  <r>
    <x v="108"/>
    <s v="Referral"/>
    <x v="48"/>
    <n v="44"/>
    <n v="24"/>
    <n v="8"/>
  </r>
  <r>
    <x v="109"/>
    <s v="Amazon"/>
    <x v="40"/>
    <n v="27"/>
    <n v="15"/>
    <n v="8"/>
  </r>
  <r>
    <x v="109"/>
    <s v="Direct"/>
    <x v="4"/>
    <n v="40"/>
    <n v="22"/>
    <n v="10"/>
  </r>
  <r>
    <x v="109"/>
    <s v="Email"/>
    <x v="75"/>
    <n v="11"/>
    <n v="6"/>
    <n v="4"/>
  </r>
  <r>
    <x v="109"/>
    <s v="Meta"/>
    <x v="67"/>
    <n v="225"/>
    <n v="124"/>
    <n v="27"/>
  </r>
  <r>
    <x v="109"/>
    <s v="Organic"/>
    <x v="49"/>
    <n v="75"/>
    <n v="41"/>
    <n v="15"/>
  </r>
  <r>
    <x v="109"/>
    <s v="Referral"/>
    <x v="50"/>
    <n v="56"/>
    <n v="31"/>
    <n v="10"/>
  </r>
  <r>
    <x v="110"/>
    <s v="Amazon"/>
    <x v="4"/>
    <n v="40"/>
    <n v="22"/>
    <n v="12"/>
  </r>
  <r>
    <x v="110"/>
    <s v="Direct"/>
    <x v="1"/>
    <n v="44"/>
    <n v="24"/>
    <n v="11"/>
  </r>
  <r>
    <x v="110"/>
    <s v="Email"/>
    <x v="12"/>
    <n v="29"/>
    <n v="16"/>
    <n v="10"/>
  </r>
  <r>
    <x v="110"/>
    <s v="Meta"/>
    <x v="3"/>
    <n v="183"/>
    <n v="101"/>
    <n v="22"/>
  </r>
  <r>
    <x v="110"/>
    <s v="Organic"/>
    <x v="33"/>
    <n v="60"/>
    <n v="33"/>
    <n v="12"/>
  </r>
  <r>
    <x v="110"/>
    <s v="Referral"/>
    <x v="27"/>
    <n v="50"/>
    <n v="28"/>
    <n v="9"/>
  </r>
  <r>
    <x v="111"/>
    <s v="Amazon"/>
    <x v="27"/>
    <n v="50"/>
    <n v="28"/>
    <n v="15"/>
  </r>
  <r>
    <x v="111"/>
    <s v="Direct"/>
    <x v="6"/>
    <n v="48"/>
    <n v="26"/>
    <n v="12"/>
  </r>
  <r>
    <x v="111"/>
    <s v="Email"/>
    <x v="75"/>
    <n v="11"/>
    <n v="6"/>
    <n v="4"/>
  </r>
  <r>
    <x v="111"/>
    <s v="Meta"/>
    <x v="85"/>
    <n v="275"/>
    <n v="151"/>
    <n v="33"/>
  </r>
  <r>
    <x v="111"/>
    <s v="Organic"/>
    <x v="82"/>
    <n v="105"/>
    <n v="58"/>
    <n v="21"/>
  </r>
  <r>
    <x v="111"/>
    <s v="Referral"/>
    <x v="50"/>
    <n v="56"/>
    <n v="31"/>
    <n v="10"/>
  </r>
  <r>
    <x v="112"/>
    <s v="Amazon"/>
    <x v="29"/>
    <n v="37"/>
    <n v="20"/>
    <n v="11"/>
  </r>
  <r>
    <x v="112"/>
    <s v="Direct"/>
    <x v="1"/>
    <n v="44"/>
    <n v="24"/>
    <n v="11"/>
  </r>
  <r>
    <x v="112"/>
    <s v="Email"/>
    <x v="2"/>
    <n v="23"/>
    <n v="13"/>
    <n v="8"/>
  </r>
  <r>
    <x v="112"/>
    <s v="Meta"/>
    <x v="86"/>
    <n v="242"/>
    <n v="133"/>
    <n v="29"/>
  </r>
  <r>
    <x v="112"/>
    <s v="Organic"/>
    <x v="13"/>
    <n v="90"/>
    <n v="50"/>
    <n v="18"/>
  </r>
  <r>
    <x v="112"/>
    <s v="Referral"/>
    <x v="28"/>
    <n v="17"/>
    <n v="9"/>
    <n v="3"/>
  </r>
  <r>
    <x v="113"/>
    <s v="Amazon"/>
    <x v="15"/>
    <n v="33"/>
    <n v="18"/>
    <n v="10"/>
  </r>
  <r>
    <x v="113"/>
    <s v="Direct"/>
    <x v="6"/>
    <n v="48"/>
    <n v="26"/>
    <n v="12"/>
  </r>
  <r>
    <x v="113"/>
    <s v="Email"/>
    <x v="73"/>
    <n v="34"/>
    <n v="19"/>
    <n v="12"/>
  </r>
  <r>
    <x v="113"/>
    <s v="Meta"/>
    <x v="87"/>
    <n v="283"/>
    <n v="156"/>
    <n v="34"/>
  </r>
  <r>
    <x v="113"/>
    <s v="Organic"/>
    <x v="22"/>
    <n v="80"/>
    <n v="44"/>
    <n v="16"/>
  </r>
  <r>
    <x v="113"/>
    <s v="Referral"/>
    <x v="27"/>
    <n v="50"/>
    <n v="28"/>
    <n v="9"/>
  </r>
  <r>
    <x v="114"/>
    <s v="Amazon"/>
    <x v="4"/>
    <n v="40"/>
    <n v="22"/>
    <n v="12"/>
  </r>
  <r>
    <x v="114"/>
    <s v="Direct"/>
    <x v="43"/>
    <n v="36"/>
    <n v="20"/>
    <n v="9"/>
  </r>
  <r>
    <x v="114"/>
    <s v="Email"/>
    <x v="2"/>
    <n v="23"/>
    <n v="13"/>
    <n v="8"/>
  </r>
  <r>
    <x v="114"/>
    <s v="Meta"/>
    <x v="8"/>
    <n v="150"/>
    <n v="82"/>
    <n v="18"/>
  </r>
  <r>
    <x v="114"/>
    <s v="Organic"/>
    <x v="13"/>
    <n v="90"/>
    <n v="50"/>
    <n v="18"/>
  </r>
  <r>
    <x v="114"/>
    <s v="Referral"/>
    <x v="18"/>
    <n v="28"/>
    <n v="15"/>
    <n v="5"/>
  </r>
  <r>
    <x v="115"/>
    <s v="Amazon"/>
    <x v="15"/>
    <n v="33"/>
    <n v="18"/>
    <n v="10"/>
  </r>
  <r>
    <x v="115"/>
    <s v="Direct"/>
    <x v="1"/>
    <n v="44"/>
    <n v="24"/>
    <n v="11"/>
  </r>
  <r>
    <x v="115"/>
    <s v="Email"/>
    <x v="46"/>
    <n v="17"/>
    <n v="9"/>
    <n v="6"/>
  </r>
  <r>
    <x v="115"/>
    <s v="Meta"/>
    <x v="41"/>
    <n v="192"/>
    <n v="106"/>
    <n v="23"/>
  </r>
  <r>
    <x v="115"/>
    <s v="Organic"/>
    <x v="33"/>
    <n v="60"/>
    <n v="33"/>
    <n v="12"/>
  </r>
  <r>
    <x v="115"/>
    <s v="Referral"/>
    <x v="5"/>
    <n v="39"/>
    <n v="21"/>
    <n v="7"/>
  </r>
  <r>
    <x v="116"/>
    <s v="Amazon"/>
    <x v="29"/>
    <n v="37"/>
    <n v="20"/>
    <n v="11"/>
  </r>
  <r>
    <x v="116"/>
    <s v="Direct"/>
    <x v="43"/>
    <n v="36"/>
    <n v="20"/>
    <n v="9"/>
  </r>
  <r>
    <x v="116"/>
    <s v="Email"/>
    <x v="46"/>
    <n v="17"/>
    <n v="9"/>
    <n v="6"/>
  </r>
  <r>
    <x v="116"/>
    <s v="Meta"/>
    <x v="3"/>
    <n v="183"/>
    <n v="101"/>
    <n v="22"/>
  </r>
  <r>
    <x v="116"/>
    <s v="Organic"/>
    <x v="21"/>
    <n v="100"/>
    <n v="55"/>
    <n v="20"/>
  </r>
  <r>
    <x v="116"/>
    <s v="Referral"/>
    <x v="14"/>
    <n v="22"/>
    <n v="12"/>
    <n v="4"/>
  </r>
  <r>
    <x v="117"/>
    <s v="Amazon"/>
    <x v="4"/>
    <n v="40"/>
    <n v="22"/>
    <n v="12"/>
  </r>
  <r>
    <x v="117"/>
    <s v="Direct"/>
    <x v="52"/>
    <n v="32"/>
    <n v="18"/>
    <n v="8"/>
  </r>
  <r>
    <x v="117"/>
    <s v="Email"/>
    <x v="23"/>
    <n v="20"/>
    <n v="11"/>
    <n v="7"/>
  </r>
  <r>
    <x v="117"/>
    <s v="Meta"/>
    <x v="72"/>
    <n v="200"/>
    <n v="110"/>
    <n v="24"/>
  </r>
  <r>
    <x v="117"/>
    <s v="Organic"/>
    <x v="49"/>
    <n v="75"/>
    <n v="41"/>
    <n v="15"/>
  </r>
  <r>
    <x v="117"/>
    <s v="Referral"/>
    <x v="48"/>
    <n v="44"/>
    <n v="24"/>
    <n v="8"/>
  </r>
  <r>
    <x v="118"/>
    <s v="Amazon"/>
    <x v="28"/>
    <n v="17"/>
    <n v="9"/>
    <n v="5"/>
  </r>
  <r>
    <x v="118"/>
    <s v="Direct"/>
    <x v="36"/>
    <n v="52"/>
    <n v="29"/>
    <n v="13"/>
  </r>
  <r>
    <x v="118"/>
    <s v="Email"/>
    <x v="2"/>
    <n v="23"/>
    <n v="13"/>
    <n v="8"/>
  </r>
  <r>
    <x v="118"/>
    <s v="Meta"/>
    <x v="87"/>
    <n v="283"/>
    <n v="156"/>
    <n v="34"/>
  </r>
  <r>
    <x v="118"/>
    <s v="Organic"/>
    <x v="88"/>
    <n v="135"/>
    <n v="74"/>
    <n v="27"/>
  </r>
  <r>
    <x v="118"/>
    <s v="Referral"/>
    <x v="34"/>
    <n v="61"/>
    <n v="34"/>
    <n v="11"/>
  </r>
  <r>
    <x v="119"/>
    <s v="Amazon"/>
    <x v="63"/>
    <n v="43"/>
    <n v="24"/>
    <n v="13"/>
  </r>
  <r>
    <x v="119"/>
    <s v="Direct"/>
    <x v="89"/>
    <n v="84"/>
    <n v="46"/>
    <n v="21"/>
  </r>
  <r>
    <x v="119"/>
    <s v="Email"/>
    <x v="25"/>
    <n v="26"/>
    <n v="14"/>
    <n v="9"/>
  </r>
  <r>
    <x v="119"/>
    <s v="Meta"/>
    <x v="41"/>
    <n v="192"/>
    <n v="106"/>
    <n v="23"/>
  </r>
  <r>
    <x v="119"/>
    <s v="Organic"/>
    <x v="47"/>
    <n v="110"/>
    <n v="61"/>
    <n v="22"/>
  </r>
  <r>
    <x v="119"/>
    <s v="Referral"/>
    <x v="50"/>
    <n v="56"/>
    <n v="31"/>
    <n v="10"/>
  </r>
  <r>
    <x v="120"/>
    <s v="Amazon"/>
    <x v="19"/>
    <n v="23"/>
    <n v="13"/>
    <n v="7"/>
  </r>
  <r>
    <x v="120"/>
    <s v="Direct"/>
    <x v="4"/>
    <n v="40"/>
    <n v="22"/>
    <n v="10"/>
  </r>
  <r>
    <x v="120"/>
    <s v="Email"/>
    <x v="25"/>
    <n v="26"/>
    <n v="14"/>
    <n v="9"/>
  </r>
  <r>
    <x v="120"/>
    <s v="Meta"/>
    <x v="37"/>
    <n v="208"/>
    <n v="114"/>
    <n v="25"/>
  </r>
  <r>
    <x v="120"/>
    <s v="Organic"/>
    <x v="49"/>
    <n v="75"/>
    <n v="41"/>
    <n v="15"/>
  </r>
  <r>
    <x v="120"/>
    <s v="Referral"/>
    <x v="5"/>
    <n v="39"/>
    <n v="21"/>
    <n v="7"/>
  </r>
  <r>
    <x v="121"/>
    <s v="Amazon"/>
    <x v="23"/>
    <n v="20"/>
    <n v="11"/>
    <n v="6"/>
  </r>
  <r>
    <x v="121"/>
    <s v="Direct"/>
    <x v="6"/>
    <n v="48"/>
    <n v="26"/>
    <n v="12"/>
  </r>
  <r>
    <x v="121"/>
    <s v="Email"/>
    <x v="75"/>
    <n v="11"/>
    <n v="6"/>
    <n v="4"/>
  </r>
  <r>
    <x v="121"/>
    <s v="Meta"/>
    <x v="3"/>
    <n v="183"/>
    <n v="101"/>
    <n v="22"/>
  </r>
  <r>
    <x v="121"/>
    <s v="Organic"/>
    <x v="42"/>
    <n v="35"/>
    <n v="19"/>
    <n v="7"/>
  </r>
  <r>
    <x v="121"/>
    <s v="Referral"/>
    <x v="48"/>
    <n v="44"/>
    <n v="24"/>
    <n v="8"/>
  </r>
  <r>
    <x v="122"/>
    <s v="Amazon"/>
    <x v="23"/>
    <n v="20"/>
    <n v="11"/>
    <n v="6"/>
  </r>
  <r>
    <x v="122"/>
    <s v="Direct"/>
    <x v="1"/>
    <n v="44"/>
    <n v="24"/>
    <n v="11"/>
  </r>
  <r>
    <x v="122"/>
    <s v="Email"/>
    <x v="31"/>
    <n v="9"/>
    <n v="5"/>
    <n v="3"/>
  </r>
  <r>
    <x v="122"/>
    <s v="Meta"/>
    <x v="17"/>
    <n v="167"/>
    <n v="92"/>
    <n v="20"/>
  </r>
  <r>
    <x v="122"/>
    <s v="Organic"/>
    <x v="27"/>
    <n v="50"/>
    <n v="28"/>
    <n v="10"/>
  </r>
  <r>
    <x v="122"/>
    <s v="Referral"/>
    <x v="28"/>
    <n v="17"/>
    <n v="9"/>
    <n v="3"/>
  </r>
  <r>
    <x v="123"/>
    <s v="Amazon"/>
    <x v="0"/>
    <n v="30"/>
    <n v="16"/>
    <n v="9"/>
  </r>
  <r>
    <x v="123"/>
    <s v="Direct"/>
    <x v="6"/>
    <n v="48"/>
    <n v="26"/>
    <n v="12"/>
  </r>
  <r>
    <x v="123"/>
    <s v="Email"/>
    <x v="2"/>
    <n v="23"/>
    <n v="13"/>
    <n v="8"/>
  </r>
  <r>
    <x v="123"/>
    <s v="Meta"/>
    <x v="90"/>
    <n v="258"/>
    <n v="142"/>
    <n v="31"/>
  </r>
  <r>
    <x v="123"/>
    <s v="Organic"/>
    <x v="27"/>
    <n v="50"/>
    <n v="28"/>
    <n v="10"/>
  </r>
  <r>
    <x v="123"/>
    <s v="Referral"/>
    <x v="15"/>
    <n v="33"/>
    <n v="18"/>
    <n v="6"/>
  </r>
  <r>
    <x v="124"/>
    <s v="Amazon"/>
    <x v="38"/>
    <n v="53"/>
    <n v="29"/>
    <n v="16"/>
  </r>
  <r>
    <x v="124"/>
    <s v="Direct"/>
    <x v="16"/>
    <n v="24"/>
    <n v="13"/>
    <n v="6"/>
  </r>
  <r>
    <x v="124"/>
    <s v="Email"/>
    <x v="75"/>
    <n v="11"/>
    <n v="6"/>
    <n v="4"/>
  </r>
  <r>
    <x v="124"/>
    <s v="Meta"/>
    <x v="32"/>
    <n v="175"/>
    <n v="96"/>
    <n v="21"/>
  </r>
  <r>
    <x v="124"/>
    <s v="Organic"/>
    <x v="33"/>
    <n v="60"/>
    <n v="33"/>
    <n v="12"/>
  </r>
  <r>
    <x v="124"/>
    <s v="Referral"/>
    <x v="56"/>
    <n v="67"/>
    <n v="37"/>
    <n v="12"/>
  </r>
  <r>
    <x v="125"/>
    <s v="Amazon"/>
    <x v="79"/>
    <n v="63"/>
    <n v="35"/>
    <n v="19"/>
  </r>
  <r>
    <x v="125"/>
    <s v="Direct"/>
    <x v="77"/>
    <n v="68"/>
    <n v="37"/>
    <n v="17"/>
  </r>
  <r>
    <x v="125"/>
    <s v="Email"/>
    <x v="2"/>
    <n v="23"/>
    <n v="13"/>
    <n v="8"/>
  </r>
  <r>
    <x v="125"/>
    <s v="Meta"/>
    <x v="53"/>
    <n v="233"/>
    <n v="128"/>
    <n v="28"/>
  </r>
  <r>
    <x v="125"/>
    <s v="Organic"/>
    <x v="70"/>
    <n v="85"/>
    <n v="47"/>
    <n v="17"/>
  </r>
  <r>
    <x v="125"/>
    <s v="Referral"/>
    <x v="18"/>
    <n v="28"/>
    <n v="15"/>
    <n v="5"/>
  </r>
  <r>
    <x v="126"/>
    <s v="Amazon"/>
    <x v="79"/>
    <n v="63"/>
    <n v="35"/>
    <n v="19"/>
  </r>
  <r>
    <x v="126"/>
    <s v="Direct"/>
    <x v="77"/>
    <n v="68"/>
    <n v="37"/>
    <n v="17"/>
  </r>
  <r>
    <x v="126"/>
    <s v="Email"/>
    <x v="54"/>
    <n v="37"/>
    <n v="20"/>
    <n v="13"/>
  </r>
  <r>
    <x v="126"/>
    <s v="Meta"/>
    <x v="37"/>
    <n v="208"/>
    <n v="114"/>
    <n v="25"/>
  </r>
  <r>
    <x v="126"/>
    <s v="Organic"/>
    <x v="70"/>
    <n v="85"/>
    <n v="47"/>
    <n v="17"/>
  </r>
  <r>
    <x v="126"/>
    <s v="Referral"/>
    <x v="50"/>
    <n v="56"/>
    <n v="31"/>
    <n v="10"/>
  </r>
  <r>
    <x v="127"/>
    <s v="Amazon"/>
    <x v="9"/>
    <n v="70"/>
    <n v="38"/>
    <n v="21"/>
  </r>
  <r>
    <x v="127"/>
    <s v="Direct"/>
    <x v="91"/>
    <n v="76"/>
    <n v="42"/>
    <n v="19"/>
  </r>
  <r>
    <x v="127"/>
    <s v="Email"/>
    <x v="25"/>
    <n v="26"/>
    <n v="14"/>
    <n v="9"/>
  </r>
  <r>
    <x v="127"/>
    <s v="Meta"/>
    <x v="86"/>
    <n v="242"/>
    <n v="133"/>
    <n v="29"/>
  </r>
  <r>
    <x v="127"/>
    <s v="Organic"/>
    <x v="22"/>
    <n v="80"/>
    <n v="44"/>
    <n v="16"/>
  </r>
  <r>
    <x v="127"/>
    <s v="Referral"/>
    <x v="15"/>
    <n v="33"/>
    <n v="18"/>
    <n v="6"/>
  </r>
  <r>
    <x v="128"/>
    <s v="Amazon"/>
    <x v="0"/>
    <n v="30"/>
    <n v="16"/>
    <n v="9"/>
  </r>
  <r>
    <x v="128"/>
    <s v="Direct"/>
    <x v="4"/>
    <n v="40"/>
    <n v="22"/>
    <n v="10"/>
  </r>
  <r>
    <x v="128"/>
    <s v="Email"/>
    <x v="23"/>
    <n v="20"/>
    <n v="11"/>
    <n v="7"/>
  </r>
  <r>
    <x v="128"/>
    <s v="Meta"/>
    <x v="26"/>
    <n v="158"/>
    <n v="87"/>
    <n v="19"/>
  </r>
  <r>
    <x v="128"/>
    <s v="Organic"/>
    <x v="66"/>
    <n v="55"/>
    <n v="30"/>
    <n v="11"/>
  </r>
  <r>
    <x v="128"/>
    <s v="Referral"/>
    <x v="48"/>
    <n v="44"/>
    <n v="24"/>
    <n v="8"/>
  </r>
  <r>
    <x v="129"/>
    <s v="Amazon"/>
    <x v="15"/>
    <n v="33"/>
    <n v="18"/>
    <n v="10"/>
  </r>
  <r>
    <x v="129"/>
    <s v="Direct"/>
    <x v="4"/>
    <n v="40"/>
    <n v="22"/>
    <n v="10"/>
  </r>
  <r>
    <x v="129"/>
    <s v="Email"/>
    <x v="57"/>
    <n v="31"/>
    <n v="17"/>
    <n v="11"/>
  </r>
  <r>
    <x v="129"/>
    <s v="Meta"/>
    <x v="41"/>
    <n v="192"/>
    <n v="106"/>
    <n v="23"/>
  </r>
  <r>
    <x v="129"/>
    <s v="Organic"/>
    <x v="4"/>
    <n v="40"/>
    <n v="22"/>
    <n v="8"/>
  </r>
  <r>
    <x v="129"/>
    <s v="Referral"/>
    <x v="14"/>
    <n v="22"/>
    <n v="12"/>
    <n v="4"/>
  </r>
  <r>
    <x v="130"/>
    <s v="Amazon"/>
    <x v="27"/>
    <n v="50"/>
    <n v="28"/>
    <n v="15"/>
  </r>
  <r>
    <x v="130"/>
    <s v="Direct"/>
    <x v="84"/>
    <n v="64"/>
    <n v="35"/>
    <n v="16"/>
  </r>
  <r>
    <x v="130"/>
    <s v="Email"/>
    <x v="46"/>
    <n v="17"/>
    <n v="9"/>
    <n v="6"/>
  </r>
  <r>
    <x v="130"/>
    <s v="Meta"/>
    <x v="72"/>
    <n v="200"/>
    <n v="110"/>
    <n v="24"/>
  </r>
  <r>
    <x v="130"/>
    <s v="Organic"/>
    <x v="27"/>
    <n v="50"/>
    <n v="28"/>
    <n v="10"/>
  </r>
  <r>
    <x v="130"/>
    <s v="Referral"/>
    <x v="18"/>
    <n v="28"/>
    <n v="15"/>
    <n v="5"/>
  </r>
  <r>
    <x v="131"/>
    <s v="Amazon"/>
    <x v="23"/>
    <n v="20"/>
    <n v="11"/>
    <n v="6"/>
  </r>
  <r>
    <x v="131"/>
    <s v="Direct"/>
    <x v="1"/>
    <n v="44"/>
    <n v="24"/>
    <n v="11"/>
  </r>
  <r>
    <x v="131"/>
    <s v="Email"/>
    <x v="46"/>
    <n v="17"/>
    <n v="9"/>
    <n v="6"/>
  </r>
  <r>
    <x v="131"/>
    <s v="Meta"/>
    <x v="44"/>
    <n v="142"/>
    <n v="78"/>
    <n v="17"/>
  </r>
  <r>
    <x v="131"/>
    <s v="Organic"/>
    <x v="70"/>
    <n v="85"/>
    <n v="47"/>
    <n v="17"/>
  </r>
  <r>
    <x v="131"/>
    <s v="Referral"/>
    <x v="48"/>
    <n v="44"/>
    <n v="24"/>
    <n v="8"/>
  </r>
  <r>
    <x v="132"/>
    <s v="Amazon"/>
    <x v="29"/>
    <n v="37"/>
    <n v="20"/>
    <n v="11"/>
  </r>
  <r>
    <x v="132"/>
    <s v="Direct"/>
    <x v="6"/>
    <n v="48"/>
    <n v="26"/>
    <n v="12"/>
  </r>
  <r>
    <x v="132"/>
    <s v="Email"/>
    <x v="57"/>
    <n v="31"/>
    <n v="17"/>
    <n v="11"/>
  </r>
  <r>
    <x v="132"/>
    <s v="Meta"/>
    <x v="41"/>
    <n v="192"/>
    <n v="106"/>
    <n v="23"/>
  </r>
  <r>
    <x v="132"/>
    <s v="Organic"/>
    <x v="45"/>
    <n v="65"/>
    <n v="36"/>
    <n v="13"/>
  </r>
  <r>
    <x v="132"/>
    <s v="Referral"/>
    <x v="92"/>
    <n v="89"/>
    <n v="49"/>
    <n v="16"/>
  </r>
  <r>
    <x v="133"/>
    <s v="Amazon"/>
    <x v="80"/>
    <n v="57"/>
    <n v="31"/>
    <n v="17"/>
  </r>
  <r>
    <x v="133"/>
    <s v="Direct"/>
    <x v="20"/>
    <n v="56"/>
    <n v="31"/>
    <n v="14"/>
  </r>
  <r>
    <x v="133"/>
    <s v="Email"/>
    <x v="23"/>
    <n v="20"/>
    <n v="11"/>
    <n v="7"/>
  </r>
  <r>
    <x v="133"/>
    <s v="Meta"/>
    <x v="87"/>
    <n v="283"/>
    <n v="156"/>
    <n v="34"/>
  </r>
  <r>
    <x v="133"/>
    <s v="Organic"/>
    <x v="13"/>
    <n v="90"/>
    <n v="50"/>
    <n v="18"/>
  </r>
  <r>
    <x v="133"/>
    <s v="Referral"/>
    <x v="5"/>
    <n v="39"/>
    <n v="21"/>
    <n v="7"/>
  </r>
  <r>
    <x v="134"/>
    <s v="Amazon"/>
    <x v="80"/>
    <n v="57"/>
    <n v="31"/>
    <n v="17"/>
  </r>
  <r>
    <x v="134"/>
    <s v="Direct"/>
    <x v="6"/>
    <n v="48"/>
    <n v="26"/>
    <n v="12"/>
  </r>
  <r>
    <x v="134"/>
    <s v="Email"/>
    <x v="57"/>
    <n v="31"/>
    <n v="17"/>
    <n v="11"/>
  </r>
  <r>
    <x v="134"/>
    <s v="Meta"/>
    <x v="53"/>
    <n v="233"/>
    <n v="128"/>
    <n v="28"/>
  </r>
  <r>
    <x v="134"/>
    <s v="Organic"/>
    <x v="60"/>
    <n v="45"/>
    <n v="25"/>
    <n v="9"/>
  </r>
  <r>
    <x v="134"/>
    <s v="Referral"/>
    <x v="18"/>
    <n v="28"/>
    <n v="15"/>
    <n v="5"/>
  </r>
  <r>
    <x v="135"/>
    <s v="Amazon"/>
    <x v="15"/>
    <n v="33"/>
    <n v="18"/>
    <n v="10"/>
  </r>
  <r>
    <x v="135"/>
    <s v="Direct"/>
    <x v="4"/>
    <n v="40"/>
    <n v="22"/>
    <n v="10"/>
  </r>
  <r>
    <x v="135"/>
    <s v="Email"/>
    <x v="12"/>
    <n v="29"/>
    <n v="16"/>
    <n v="10"/>
  </r>
  <r>
    <x v="135"/>
    <s v="Meta"/>
    <x v="53"/>
    <n v="233"/>
    <n v="128"/>
    <n v="28"/>
  </r>
  <r>
    <x v="135"/>
    <s v="Organic"/>
    <x v="9"/>
    <n v="70"/>
    <n v="38"/>
    <n v="14"/>
  </r>
  <r>
    <x v="135"/>
    <s v="Referral"/>
    <x v="48"/>
    <n v="44"/>
    <n v="24"/>
    <n v="8"/>
  </r>
  <r>
    <x v="136"/>
    <s v="Amazon"/>
    <x v="40"/>
    <n v="27"/>
    <n v="15"/>
    <n v="8"/>
  </r>
  <r>
    <x v="136"/>
    <s v="Direct"/>
    <x v="11"/>
    <n v="28"/>
    <n v="15"/>
    <n v="7"/>
  </r>
  <r>
    <x v="136"/>
    <s v="Email"/>
    <x v="31"/>
    <n v="9"/>
    <n v="5"/>
    <n v="3"/>
  </r>
  <r>
    <x v="136"/>
    <s v="Meta"/>
    <x v="8"/>
    <n v="150"/>
    <n v="82"/>
    <n v="18"/>
  </r>
  <r>
    <x v="136"/>
    <s v="Organic"/>
    <x v="93"/>
    <n v="15"/>
    <n v="8"/>
    <n v="3"/>
  </r>
  <r>
    <x v="136"/>
    <s v="Referral"/>
    <x v="50"/>
    <n v="56"/>
    <n v="31"/>
    <n v="10"/>
  </r>
  <r>
    <x v="137"/>
    <s v="Amazon"/>
    <x v="27"/>
    <n v="50"/>
    <n v="28"/>
    <n v="15"/>
  </r>
  <r>
    <x v="137"/>
    <s v="Direct"/>
    <x v="43"/>
    <n v="36"/>
    <n v="20"/>
    <n v="9"/>
  </r>
  <r>
    <x v="137"/>
    <s v="Email"/>
    <x v="2"/>
    <n v="23"/>
    <n v="13"/>
    <n v="8"/>
  </r>
  <r>
    <x v="137"/>
    <s v="Meta"/>
    <x v="85"/>
    <n v="275"/>
    <n v="151"/>
    <n v="33"/>
  </r>
  <r>
    <x v="137"/>
    <s v="Organic"/>
    <x v="0"/>
    <n v="30"/>
    <n v="16"/>
    <n v="6"/>
  </r>
  <r>
    <x v="137"/>
    <s v="Referral"/>
    <x v="14"/>
    <n v="22"/>
    <n v="12"/>
    <n v="4"/>
  </r>
  <r>
    <x v="138"/>
    <s v="Amazon"/>
    <x v="29"/>
    <n v="37"/>
    <n v="20"/>
    <n v="11"/>
  </r>
  <r>
    <x v="138"/>
    <s v="Direct"/>
    <x v="52"/>
    <n v="32"/>
    <n v="18"/>
    <n v="8"/>
  </r>
  <r>
    <x v="138"/>
    <s v="Email"/>
    <x v="12"/>
    <n v="29"/>
    <n v="16"/>
    <n v="10"/>
  </r>
  <r>
    <x v="138"/>
    <s v="Meta"/>
    <x v="72"/>
    <n v="200"/>
    <n v="110"/>
    <n v="24"/>
  </r>
  <r>
    <x v="138"/>
    <s v="Organic"/>
    <x v="66"/>
    <n v="55"/>
    <n v="30"/>
    <n v="11"/>
  </r>
  <r>
    <x v="138"/>
    <s v="Referral"/>
    <x v="18"/>
    <n v="28"/>
    <n v="15"/>
    <n v="5"/>
  </r>
  <r>
    <x v="139"/>
    <s v="Amazon"/>
    <x v="27"/>
    <n v="50"/>
    <n v="28"/>
    <n v="15"/>
  </r>
  <r>
    <x v="139"/>
    <s v="Direct"/>
    <x v="52"/>
    <n v="32"/>
    <n v="18"/>
    <n v="8"/>
  </r>
  <r>
    <x v="139"/>
    <s v="Email"/>
    <x v="2"/>
    <n v="23"/>
    <n v="13"/>
    <n v="8"/>
  </r>
  <r>
    <x v="139"/>
    <s v="Meta"/>
    <x v="32"/>
    <n v="175"/>
    <n v="96"/>
    <n v="21"/>
  </r>
  <r>
    <x v="139"/>
    <s v="Organic"/>
    <x v="47"/>
    <n v="110"/>
    <n v="61"/>
    <n v="22"/>
  </r>
  <r>
    <x v="139"/>
    <s v="Referral"/>
    <x v="83"/>
    <n v="72"/>
    <n v="40"/>
    <n v="13"/>
  </r>
  <r>
    <x v="140"/>
    <s v="Amazon"/>
    <x v="94"/>
    <n v="73"/>
    <n v="40"/>
    <n v="22"/>
  </r>
  <r>
    <x v="140"/>
    <s v="Direct"/>
    <x v="33"/>
    <n v="60"/>
    <n v="33"/>
    <n v="15"/>
  </r>
  <r>
    <x v="140"/>
    <s v="Email"/>
    <x v="57"/>
    <n v="31"/>
    <n v="17"/>
    <n v="11"/>
  </r>
  <r>
    <x v="140"/>
    <s v="Meta"/>
    <x v="95"/>
    <n v="317"/>
    <n v="174"/>
    <n v="38"/>
  </r>
  <r>
    <x v="140"/>
    <s v="Organic"/>
    <x v="13"/>
    <n v="90"/>
    <n v="50"/>
    <n v="18"/>
  </r>
  <r>
    <x v="140"/>
    <s v="Referral"/>
    <x v="48"/>
    <n v="44"/>
    <n v="24"/>
    <n v="8"/>
  </r>
  <r>
    <x v="141"/>
    <s v="Amazon"/>
    <x v="15"/>
    <n v="33"/>
    <n v="18"/>
    <n v="10"/>
  </r>
  <r>
    <x v="141"/>
    <s v="Direct"/>
    <x v="33"/>
    <n v="60"/>
    <n v="33"/>
    <n v="15"/>
  </r>
  <r>
    <x v="141"/>
    <s v="Email"/>
    <x v="2"/>
    <n v="23"/>
    <n v="13"/>
    <n v="8"/>
  </r>
  <r>
    <x v="141"/>
    <s v="Meta"/>
    <x v="3"/>
    <n v="183"/>
    <n v="101"/>
    <n v="22"/>
  </r>
  <r>
    <x v="141"/>
    <s v="Organic"/>
    <x v="66"/>
    <n v="55"/>
    <n v="30"/>
    <n v="11"/>
  </r>
  <r>
    <x v="141"/>
    <s v="Referral"/>
    <x v="56"/>
    <n v="67"/>
    <n v="37"/>
    <n v="12"/>
  </r>
  <r>
    <x v="142"/>
    <s v="Amazon"/>
    <x v="0"/>
    <n v="30"/>
    <n v="16"/>
    <n v="9"/>
  </r>
  <r>
    <x v="142"/>
    <s v="Direct"/>
    <x v="1"/>
    <n v="44"/>
    <n v="24"/>
    <n v="11"/>
  </r>
  <r>
    <x v="142"/>
    <s v="Email"/>
    <x v="7"/>
    <n v="14"/>
    <n v="8"/>
    <n v="5"/>
  </r>
  <r>
    <x v="142"/>
    <s v="Meta"/>
    <x v="72"/>
    <n v="200"/>
    <n v="110"/>
    <n v="24"/>
  </r>
  <r>
    <x v="142"/>
    <s v="Organic"/>
    <x v="66"/>
    <n v="55"/>
    <n v="30"/>
    <n v="11"/>
  </r>
  <r>
    <x v="142"/>
    <s v="Referral"/>
    <x v="50"/>
    <n v="56"/>
    <n v="31"/>
    <n v="10"/>
  </r>
  <r>
    <x v="143"/>
    <s v="Amazon"/>
    <x v="19"/>
    <n v="23"/>
    <n v="13"/>
    <n v="7"/>
  </r>
  <r>
    <x v="143"/>
    <s v="Direct"/>
    <x v="20"/>
    <n v="56"/>
    <n v="31"/>
    <n v="14"/>
  </r>
  <r>
    <x v="143"/>
    <s v="Email"/>
    <x v="75"/>
    <n v="11"/>
    <n v="6"/>
    <n v="4"/>
  </r>
  <r>
    <x v="143"/>
    <s v="Meta"/>
    <x v="85"/>
    <n v="275"/>
    <n v="151"/>
    <n v="33"/>
  </r>
  <r>
    <x v="143"/>
    <s v="Organic"/>
    <x v="9"/>
    <n v="70"/>
    <n v="38"/>
    <n v="14"/>
  </r>
  <r>
    <x v="143"/>
    <s v="Referral"/>
    <x v="48"/>
    <n v="44"/>
    <n v="24"/>
    <n v="8"/>
  </r>
  <r>
    <x v="144"/>
    <s v="Amazon"/>
    <x v="63"/>
    <n v="43"/>
    <n v="24"/>
    <n v="13"/>
  </r>
  <r>
    <x v="144"/>
    <s v="Direct"/>
    <x v="30"/>
    <n v="72"/>
    <n v="40"/>
    <n v="18"/>
  </r>
  <r>
    <x v="144"/>
    <s v="Email"/>
    <x v="2"/>
    <n v="23"/>
    <n v="13"/>
    <n v="8"/>
  </r>
  <r>
    <x v="144"/>
    <s v="Meta"/>
    <x v="90"/>
    <n v="258"/>
    <n v="142"/>
    <n v="31"/>
  </r>
  <r>
    <x v="144"/>
    <s v="Organic"/>
    <x v="9"/>
    <n v="70"/>
    <n v="38"/>
    <n v="14"/>
  </r>
  <r>
    <x v="144"/>
    <s v="Referral"/>
    <x v="56"/>
    <n v="67"/>
    <n v="37"/>
    <n v="12"/>
  </r>
  <r>
    <x v="145"/>
    <s v="Amazon"/>
    <x v="38"/>
    <n v="53"/>
    <n v="29"/>
    <n v="16"/>
  </r>
  <r>
    <x v="145"/>
    <s v="Direct"/>
    <x v="96"/>
    <n v="16"/>
    <n v="9"/>
    <n v="4"/>
  </r>
  <r>
    <x v="145"/>
    <s v="Email"/>
    <x v="46"/>
    <n v="17"/>
    <n v="9"/>
    <n v="6"/>
  </r>
  <r>
    <x v="145"/>
    <s v="Meta"/>
    <x v="17"/>
    <n v="167"/>
    <n v="92"/>
    <n v="20"/>
  </r>
  <r>
    <x v="145"/>
    <s v="Organic"/>
    <x v="9"/>
    <n v="70"/>
    <n v="38"/>
    <n v="14"/>
  </r>
  <r>
    <x v="145"/>
    <s v="Referral"/>
    <x v="56"/>
    <n v="67"/>
    <n v="37"/>
    <n v="12"/>
  </r>
  <r>
    <x v="146"/>
    <s v="Amazon"/>
    <x v="0"/>
    <n v="30"/>
    <n v="16"/>
    <n v="9"/>
  </r>
  <r>
    <x v="146"/>
    <s v="Direct"/>
    <x v="11"/>
    <n v="28"/>
    <n v="15"/>
    <n v="7"/>
  </r>
  <r>
    <x v="146"/>
    <s v="Email"/>
    <x v="12"/>
    <n v="29"/>
    <n v="16"/>
    <n v="10"/>
  </r>
  <r>
    <x v="146"/>
    <s v="Meta"/>
    <x v="71"/>
    <n v="250"/>
    <n v="138"/>
    <n v="30"/>
  </r>
  <r>
    <x v="146"/>
    <s v="Organic"/>
    <x v="70"/>
    <n v="85"/>
    <n v="47"/>
    <n v="17"/>
  </r>
  <r>
    <x v="146"/>
    <s v="Referral"/>
    <x v="34"/>
    <n v="61"/>
    <n v="34"/>
    <n v="11"/>
  </r>
  <r>
    <x v="147"/>
    <s v="Amazon"/>
    <x v="38"/>
    <n v="53"/>
    <n v="29"/>
    <n v="16"/>
  </r>
  <r>
    <x v="147"/>
    <s v="Direct"/>
    <x v="22"/>
    <n v="80"/>
    <n v="44"/>
    <n v="20"/>
  </r>
  <r>
    <x v="147"/>
    <s v="Email"/>
    <x v="7"/>
    <n v="14"/>
    <n v="8"/>
    <n v="5"/>
  </r>
  <r>
    <x v="147"/>
    <s v="Meta"/>
    <x v="41"/>
    <n v="192"/>
    <n v="106"/>
    <n v="23"/>
  </r>
  <r>
    <x v="147"/>
    <s v="Organic"/>
    <x v="70"/>
    <n v="85"/>
    <n v="47"/>
    <n v="17"/>
  </r>
  <r>
    <x v="147"/>
    <s v="Referral"/>
    <x v="83"/>
    <n v="72"/>
    <n v="40"/>
    <n v="13"/>
  </r>
  <r>
    <x v="148"/>
    <s v="Amazon"/>
    <x v="19"/>
    <n v="23"/>
    <n v="13"/>
    <n v="7"/>
  </r>
  <r>
    <x v="148"/>
    <s v="Direct"/>
    <x v="97"/>
    <n v="88"/>
    <n v="48"/>
    <n v="22"/>
  </r>
  <r>
    <x v="148"/>
    <s v="Email"/>
    <x v="46"/>
    <n v="17"/>
    <n v="9"/>
    <n v="6"/>
  </r>
  <r>
    <x v="148"/>
    <s v="Meta"/>
    <x v="98"/>
    <n v="342"/>
    <n v="188"/>
    <n v="41"/>
  </r>
  <r>
    <x v="148"/>
    <s v="Organic"/>
    <x v="22"/>
    <n v="80"/>
    <n v="44"/>
    <n v="16"/>
  </r>
  <r>
    <x v="148"/>
    <s v="Referral"/>
    <x v="48"/>
    <n v="44"/>
    <n v="24"/>
    <n v="8"/>
  </r>
  <r>
    <x v="149"/>
    <s v="Amazon"/>
    <x v="35"/>
    <n v="47"/>
    <n v="26"/>
    <n v="14"/>
  </r>
  <r>
    <x v="149"/>
    <s v="Direct"/>
    <x v="4"/>
    <n v="40"/>
    <n v="22"/>
    <n v="10"/>
  </r>
  <r>
    <x v="149"/>
    <s v="Email"/>
    <x v="2"/>
    <n v="23"/>
    <n v="13"/>
    <n v="8"/>
  </r>
  <r>
    <x v="149"/>
    <s v="Meta"/>
    <x v="17"/>
    <n v="167"/>
    <n v="92"/>
    <n v="20"/>
  </r>
  <r>
    <x v="149"/>
    <s v="Organic"/>
    <x v="4"/>
    <n v="40"/>
    <n v="22"/>
    <n v="8"/>
  </r>
  <r>
    <x v="149"/>
    <s v="Referral"/>
    <x v="27"/>
    <n v="50"/>
    <n v="28"/>
    <n v="9"/>
  </r>
  <r>
    <x v="150"/>
    <s v="Amazon"/>
    <x v="35"/>
    <n v="47"/>
    <n v="26"/>
    <n v="14"/>
  </r>
  <r>
    <x v="150"/>
    <s v="Direct"/>
    <x v="6"/>
    <n v="48"/>
    <n v="26"/>
    <n v="12"/>
  </r>
  <r>
    <x v="150"/>
    <s v="Email"/>
    <x v="25"/>
    <n v="26"/>
    <n v="14"/>
    <n v="9"/>
  </r>
  <r>
    <x v="150"/>
    <s v="Meta"/>
    <x v="21"/>
    <n v="100"/>
    <n v="55"/>
    <n v="12"/>
  </r>
  <r>
    <x v="150"/>
    <s v="Organic"/>
    <x v="27"/>
    <n v="50"/>
    <n v="28"/>
    <n v="10"/>
  </r>
  <r>
    <x v="150"/>
    <s v="Referral"/>
    <x v="5"/>
    <n v="39"/>
    <n v="21"/>
    <n v="7"/>
  </r>
  <r>
    <x v="151"/>
    <s v="Amazon"/>
    <x v="0"/>
    <n v="30"/>
    <n v="16"/>
    <n v="9"/>
  </r>
  <r>
    <x v="151"/>
    <s v="Direct"/>
    <x v="6"/>
    <n v="48"/>
    <n v="26"/>
    <n v="12"/>
  </r>
  <r>
    <x v="151"/>
    <s v="Email"/>
    <x v="12"/>
    <n v="29"/>
    <n v="16"/>
    <n v="10"/>
  </r>
  <r>
    <x v="151"/>
    <s v="Meta"/>
    <x v="41"/>
    <n v="192"/>
    <n v="106"/>
    <n v="23"/>
  </r>
  <r>
    <x v="151"/>
    <s v="Organic"/>
    <x v="45"/>
    <n v="65"/>
    <n v="36"/>
    <n v="13"/>
  </r>
  <r>
    <x v="151"/>
    <s v="Referral"/>
    <x v="18"/>
    <n v="28"/>
    <n v="15"/>
    <n v="5"/>
  </r>
  <r>
    <x v="152"/>
    <s v="Amazon"/>
    <x v="10"/>
    <n v="13"/>
    <n v="7"/>
    <n v="4"/>
  </r>
  <r>
    <x v="152"/>
    <s v="Direct"/>
    <x v="43"/>
    <n v="36"/>
    <n v="20"/>
    <n v="9"/>
  </r>
  <r>
    <x v="152"/>
    <s v="Email"/>
    <x v="7"/>
    <n v="14"/>
    <n v="8"/>
    <n v="5"/>
  </r>
  <r>
    <x v="152"/>
    <s v="Meta"/>
    <x v="26"/>
    <n v="158"/>
    <n v="87"/>
    <n v="19"/>
  </r>
  <r>
    <x v="152"/>
    <s v="Organic"/>
    <x v="70"/>
    <n v="85"/>
    <n v="47"/>
    <n v="17"/>
  </r>
  <r>
    <x v="152"/>
    <s v="Referral"/>
    <x v="27"/>
    <n v="50"/>
    <n v="28"/>
    <n v="9"/>
  </r>
  <r>
    <x v="153"/>
    <s v="Amazon"/>
    <x v="29"/>
    <n v="37"/>
    <n v="20"/>
    <n v="11"/>
  </r>
  <r>
    <x v="153"/>
    <s v="Direct"/>
    <x v="84"/>
    <n v="64"/>
    <n v="35"/>
    <n v="16"/>
  </r>
  <r>
    <x v="153"/>
    <s v="Email"/>
    <x v="23"/>
    <n v="20"/>
    <n v="11"/>
    <n v="7"/>
  </r>
  <r>
    <x v="153"/>
    <s v="Meta"/>
    <x v="41"/>
    <n v="192"/>
    <n v="106"/>
    <n v="23"/>
  </r>
  <r>
    <x v="153"/>
    <s v="Organic"/>
    <x v="9"/>
    <n v="70"/>
    <n v="38"/>
    <n v="14"/>
  </r>
  <r>
    <x v="153"/>
    <s v="Referral"/>
    <x v="48"/>
    <n v="44"/>
    <n v="24"/>
    <n v="8"/>
  </r>
  <r>
    <x v="154"/>
    <s v="Amazon"/>
    <x v="9"/>
    <n v="70"/>
    <n v="38"/>
    <n v="21"/>
  </r>
  <r>
    <x v="154"/>
    <s v="Direct"/>
    <x v="89"/>
    <n v="84"/>
    <n v="46"/>
    <n v="21"/>
  </r>
  <r>
    <x v="154"/>
    <s v="Email"/>
    <x v="73"/>
    <n v="34"/>
    <n v="19"/>
    <n v="12"/>
  </r>
  <r>
    <x v="154"/>
    <s v="Meta"/>
    <x v="41"/>
    <n v="192"/>
    <n v="106"/>
    <n v="23"/>
  </r>
  <r>
    <x v="154"/>
    <s v="Organic"/>
    <x v="70"/>
    <n v="85"/>
    <n v="47"/>
    <n v="17"/>
  </r>
  <r>
    <x v="154"/>
    <s v="Referral"/>
    <x v="5"/>
    <n v="39"/>
    <n v="21"/>
    <n v="7"/>
  </r>
  <r>
    <x v="155"/>
    <s v="Amazon"/>
    <x v="33"/>
    <n v="60"/>
    <n v="33"/>
    <n v="18"/>
  </r>
  <r>
    <x v="155"/>
    <s v="Direct"/>
    <x v="4"/>
    <n v="40"/>
    <n v="22"/>
    <n v="10"/>
  </r>
  <r>
    <x v="155"/>
    <s v="Email"/>
    <x v="2"/>
    <n v="23"/>
    <n v="13"/>
    <n v="8"/>
  </r>
  <r>
    <x v="155"/>
    <s v="Meta"/>
    <x v="32"/>
    <n v="175"/>
    <n v="96"/>
    <n v="21"/>
  </r>
  <r>
    <x v="155"/>
    <s v="Organic"/>
    <x v="9"/>
    <n v="70"/>
    <n v="38"/>
    <n v="14"/>
  </r>
  <r>
    <x v="155"/>
    <s v="Referral"/>
    <x v="18"/>
    <n v="28"/>
    <n v="15"/>
    <n v="5"/>
  </r>
  <r>
    <x v="156"/>
    <s v="Amazon"/>
    <x v="19"/>
    <n v="23"/>
    <n v="13"/>
    <n v="7"/>
  </r>
  <r>
    <x v="156"/>
    <s v="Direct"/>
    <x v="6"/>
    <n v="48"/>
    <n v="26"/>
    <n v="12"/>
  </r>
  <r>
    <x v="156"/>
    <s v="Email"/>
    <x v="31"/>
    <n v="9"/>
    <n v="5"/>
    <n v="3"/>
  </r>
  <r>
    <x v="156"/>
    <s v="Meta"/>
    <x v="3"/>
    <n v="183"/>
    <n v="101"/>
    <n v="22"/>
  </r>
  <r>
    <x v="156"/>
    <s v="Organic"/>
    <x v="49"/>
    <n v="75"/>
    <n v="41"/>
    <n v="15"/>
  </r>
  <r>
    <x v="156"/>
    <s v="Referral"/>
    <x v="27"/>
    <n v="50"/>
    <n v="28"/>
    <n v="9"/>
  </r>
  <r>
    <x v="157"/>
    <s v="Amazon"/>
    <x v="80"/>
    <n v="57"/>
    <n v="31"/>
    <n v="17"/>
  </r>
  <r>
    <x v="157"/>
    <s v="Direct"/>
    <x v="20"/>
    <n v="56"/>
    <n v="31"/>
    <n v="14"/>
  </r>
  <r>
    <x v="157"/>
    <s v="Email"/>
    <x v="12"/>
    <n v="29"/>
    <n v="16"/>
    <n v="10"/>
  </r>
  <r>
    <x v="157"/>
    <s v="Meta"/>
    <x v="17"/>
    <n v="167"/>
    <n v="92"/>
    <n v="20"/>
  </r>
  <r>
    <x v="157"/>
    <s v="Organic"/>
    <x v="22"/>
    <n v="80"/>
    <n v="44"/>
    <n v="16"/>
  </r>
  <r>
    <x v="157"/>
    <s v="Referral"/>
    <x v="34"/>
    <n v="61"/>
    <n v="34"/>
    <n v="11"/>
  </r>
  <r>
    <x v="158"/>
    <s v="Amazon"/>
    <x v="23"/>
    <n v="20"/>
    <n v="11"/>
    <n v="6"/>
  </r>
  <r>
    <x v="158"/>
    <s v="Direct"/>
    <x v="36"/>
    <n v="52"/>
    <n v="29"/>
    <n v="13"/>
  </r>
  <r>
    <x v="158"/>
    <s v="Email"/>
    <x v="57"/>
    <n v="31"/>
    <n v="17"/>
    <n v="11"/>
  </r>
  <r>
    <x v="158"/>
    <s v="Meta"/>
    <x v="44"/>
    <n v="142"/>
    <n v="78"/>
    <n v="17"/>
  </r>
  <r>
    <x v="158"/>
    <s v="Organic"/>
    <x v="47"/>
    <n v="110"/>
    <n v="61"/>
    <n v="22"/>
  </r>
  <r>
    <x v="158"/>
    <s v="Referral"/>
    <x v="62"/>
    <n v="11"/>
    <n v="6"/>
    <n v="2"/>
  </r>
  <r>
    <x v="159"/>
    <s v="Amazon"/>
    <x v="63"/>
    <n v="43"/>
    <n v="24"/>
    <n v="13"/>
  </r>
  <r>
    <x v="159"/>
    <s v="Direct"/>
    <x v="43"/>
    <n v="36"/>
    <n v="20"/>
    <n v="9"/>
  </r>
  <r>
    <x v="159"/>
    <s v="Email"/>
    <x v="7"/>
    <n v="14"/>
    <n v="8"/>
    <n v="5"/>
  </r>
  <r>
    <x v="159"/>
    <s v="Meta"/>
    <x v="8"/>
    <n v="150"/>
    <n v="82"/>
    <n v="18"/>
  </r>
  <r>
    <x v="159"/>
    <s v="Organic"/>
    <x v="66"/>
    <n v="55"/>
    <n v="30"/>
    <n v="11"/>
  </r>
  <r>
    <x v="159"/>
    <s v="Referral"/>
    <x v="18"/>
    <n v="28"/>
    <n v="15"/>
    <n v="5"/>
  </r>
  <r>
    <x v="160"/>
    <s v="Amazon"/>
    <x v="29"/>
    <n v="37"/>
    <n v="20"/>
    <n v="11"/>
  </r>
  <r>
    <x v="160"/>
    <s v="Direct"/>
    <x v="6"/>
    <n v="48"/>
    <n v="26"/>
    <n v="12"/>
  </r>
  <r>
    <x v="160"/>
    <s v="Email"/>
    <x v="23"/>
    <n v="20"/>
    <n v="11"/>
    <n v="7"/>
  </r>
  <r>
    <x v="160"/>
    <s v="Meta"/>
    <x v="3"/>
    <n v="183"/>
    <n v="101"/>
    <n v="22"/>
  </r>
  <r>
    <x v="160"/>
    <s v="Organic"/>
    <x v="9"/>
    <n v="70"/>
    <n v="38"/>
    <n v="14"/>
  </r>
  <r>
    <x v="160"/>
    <s v="Referral"/>
    <x v="5"/>
    <n v="39"/>
    <n v="21"/>
    <n v="7"/>
  </r>
  <r>
    <x v="161"/>
    <s v="Amazon"/>
    <x v="15"/>
    <n v="33"/>
    <n v="18"/>
    <n v="10"/>
  </r>
  <r>
    <x v="161"/>
    <s v="Direct"/>
    <x v="30"/>
    <n v="72"/>
    <n v="40"/>
    <n v="18"/>
  </r>
  <r>
    <x v="161"/>
    <s v="Email"/>
    <x v="57"/>
    <n v="31"/>
    <n v="17"/>
    <n v="11"/>
  </r>
  <r>
    <x v="161"/>
    <s v="Meta"/>
    <x v="86"/>
    <n v="242"/>
    <n v="133"/>
    <n v="29"/>
  </r>
  <r>
    <x v="161"/>
    <s v="Organic"/>
    <x v="22"/>
    <n v="80"/>
    <n v="44"/>
    <n v="16"/>
  </r>
  <r>
    <x v="161"/>
    <s v="Referral"/>
    <x v="18"/>
    <n v="28"/>
    <n v="15"/>
    <n v="5"/>
  </r>
  <r>
    <x v="162"/>
    <s v="Amazon"/>
    <x v="80"/>
    <n v="57"/>
    <n v="31"/>
    <n v="17"/>
  </r>
  <r>
    <x v="162"/>
    <s v="Direct"/>
    <x v="1"/>
    <n v="44"/>
    <n v="24"/>
    <n v="11"/>
  </r>
  <r>
    <x v="162"/>
    <s v="Email"/>
    <x v="54"/>
    <n v="37"/>
    <n v="20"/>
    <n v="13"/>
  </r>
  <r>
    <x v="162"/>
    <s v="Meta"/>
    <x v="90"/>
    <n v="258"/>
    <n v="142"/>
    <n v="31"/>
  </r>
  <r>
    <x v="162"/>
    <s v="Organic"/>
    <x v="49"/>
    <n v="75"/>
    <n v="41"/>
    <n v="15"/>
  </r>
  <r>
    <x v="162"/>
    <s v="Referral"/>
    <x v="5"/>
    <n v="39"/>
    <n v="21"/>
    <n v="7"/>
  </r>
  <r>
    <x v="163"/>
    <s v="Amazon"/>
    <x v="4"/>
    <n v="40"/>
    <n v="22"/>
    <n v="12"/>
  </r>
  <r>
    <x v="163"/>
    <s v="Direct"/>
    <x v="20"/>
    <n v="56"/>
    <n v="31"/>
    <n v="14"/>
  </r>
  <r>
    <x v="163"/>
    <s v="Email"/>
    <x v="23"/>
    <n v="20"/>
    <n v="11"/>
    <n v="7"/>
  </r>
  <r>
    <x v="163"/>
    <s v="Meta"/>
    <x v="26"/>
    <n v="158"/>
    <n v="87"/>
    <n v="19"/>
  </r>
  <r>
    <x v="163"/>
    <s v="Organic"/>
    <x v="33"/>
    <n v="60"/>
    <n v="33"/>
    <n v="12"/>
  </r>
  <r>
    <x v="163"/>
    <s v="Referral"/>
    <x v="50"/>
    <n v="56"/>
    <n v="31"/>
    <n v="10"/>
  </r>
  <r>
    <x v="164"/>
    <s v="Amazon"/>
    <x v="63"/>
    <n v="43"/>
    <n v="24"/>
    <n v="13"/>
  </r>
  <r>
    <x v="164"/>
    <s v="Direct"/>
    <x v="1"/>
    <n v="44"/>
    <n v="24"/>
    <n v="11"/>
  </r>
  <r>
    <x v="164"/>
    <s v="Email"/>
    <x v="46"/>
    <n v="17"/>
    <n v="9"/>
    <n v="6"/>
  </r>
  <r>
    <x v="164"/>
    <s v="Meta"/>
    <x v="17"/>
    <n v="167"/>
    <n v="92"/>
    <n v="20"/>
  </r>
  <r>
    <x v="164"/>
    <s v="Organic"/>
    <x v="45"/>
    <n v="65"/>
    <n v="36"/>
    <n v="13"/>
  </r>
  <r>
    <x v="164"/>
    <s v="Referral"/>
    <x v="48"/>
    <n v="44"/>
    <n v="24"/>
    <n v="8"/>
  </r>
  <r>
    <x v="165"/>
    <s v="Amazon"/>
    <x v="79"/>
    <n v="63"/>
    <n v="35"/>
    <n v="19"/>
  </r>
  <r>
    <x v="165"/>
    <s v="Direct"/>
    <x v="52"/>
    <n v="32"/>
    <n v="18"/>
    <n v="8"/>
  </r>
  <r>
    <x v="165"/>
    <s v="Email"/>
    <x v="7"/>
    <n v="14"/>
    <n v="8"/>
    <n v="5"/>
  </r>
  <r>
    <x v="165"/>
    <s v="Meta"/>
    <x v="37"/>
    <n v="208"/>
    <n v="114"/>
    <n v="25"/>
  </r>
  <r>
    <x v="165"/>
    <s v="Organic"/>
    <x v="9"/>
    <n v="70"/>
    <n v="38"/>
    <n v="14"/>
  </r>
  <r>
    <x v="165"/>
    <s v="Referral"/>
    <x v="48"/>
    <n v="44"/>
    <n v="24"/>
    <n v="8"/>
  </r>
  <r>
    <x v="166"/>
    <s v="Amazon"/>
    <x v="35"/>
    <n v="47"/>
    <n v="26"/>
    <n v="14"/>
  </r>
  <r>
    <x v="166"/>
    <s v="Direct"/>
    <x v="20"/>
    <n v="56"/>
    <n v="31"/>
    <n v="14"/>
  </r>
  <r>
    <x v="166"/>
    <s v="Email"/>
    <x v="99"/>
    <n v="3"/>
    <n v="2"/>
    <n v="1"/>
  </r>
  <r>
    <x v="166"/>
    <s v="Meta"/>
    <x v="3"/>
    <n v="183"/>
    <n v="101"/>
    <n v="22"/>
  </r>
  <r>
    <x v="166"/>
    <s v="Organic"/>
    <x v="49"/>
    <n v="75"/>
    <n v="41"/>
    <n v="15"/>
  </r>
  <r>
    <x v="166"/>
    <s v="Referral"/>
    <x v="50"/>
    <n v="56"/>
    <n v="31"/>
    <n v="10"/>
  </r>
  <r>
    <x v="167"/>
    <s v="Amazon"/>
    <x v="40"/>
    <n v="27"/>
    <n v="15"/>
    <n v="8"/>
  </r>
  <r>
    <x v="167"/>
    <s v="Direct"/>
    <x v="36"/>
    <n v="52"/>
    <n v="29"/>
    <n v="13"/>
  </r>
  <r>
    <x v="167"/>
    <s v="Email"/>
    <x v="73"/>
    <n v="34"/>
    <n v="19"/>
    <n v="12"/>
  </r>
  <r>
    <x v="167"/>
    <s v="Meta"/>
    <x v="41"/>
    <n v="192"/>
    <n v="106"/>
    <n v="23"/>
  </r>
  <r>
    <x v="167"/>
    <s v="Organic"/>
    <x v="9"/>
    <n v="70"/>
    <n v="38"/>
    <n v="14"/>
  </r>
  <r>
    <x v="167"/>
    <s v="Referral"/>
    <x v="48"/>
    <n v="44"/>
    <n v="24"/>
    <n v="8"/>
  </r>
  <r>
    <x v="168"/>
    <s v="Amazon"/>
    <x v="35"/>
    <n v="47"/>
    <n v="26"/>
    <n v="14"/>
  </r>
  <r>
    <x v="168"/>
    <s v="Direct"/>
    <x v="36"/>
    <n v="52"/>
    <n v="29"/>
    <n v="13"/>
  </r>
  <r>
    <x v="168"/>
    <s v="Email"/>
    <x v="75"/>
    <n v="11"/>
    <n v="6"/>
    <n v="4"/>
  </r>
  <r>
    <x v="168"/>
    <s v="Meta"/>
    <x v="72"/>
    <n v="200"/>
    <n v="110"/>
    <n v="24"/>
  </r>
  <r>
    <x v="168"/>
    <s v="Organic"/>
    <x v="33"/>
    <n v="60"/>
    <n v="33"/>
    <n v="12"/>
  </r>
  <r>
    <x v="168"/>
    <s v="Referral"/>
    <x v="50"/>
    <n v="56"/>
    <n v="31"/>
    <n v="10"/>
  </r>
  <r>
    <x v="169"/>
    <s v="Amazon"/>
    <x v="80"/>
    <n v="57"/>
    <n v="31"/>
    <n v="17"/>
  </r>
  <r>
    <x v="169"/>
    <s v="Direct"/>
    <x v="1"/>
    <n v="44"/>
    <n v="24"/>
    <n v="11"/>
  </r>
  <r>
    <x v="169"/>
    <s v="Email"/>
    <x v="2"/>
    <n v="23"/>
    <n v="13"/>
    <n v="8"/>
  </r>
  <r>
    <x v="169"/>
    <s v="Meta"/>
    <x v="86"/>
    <n v="242"/>
    <n v="133"/>
    <n v="29"/>
  </r>
  <r>
    <x v="169"/>
    <s v="Organic"/>
    <x v="27"/>
    <n v="50"/>
    <n v="28"/>
    <n v="10"/>
  </r>
  <r>
    <x v="169"/>
    <s v="Referral"/>
    <x v="48"/>
    <n v="44"/>
    <n v="24"/>
    <n v="8"/>
  </r>
  <r>
    <x v="170"/>
    <s v="Amazon"/>
    <x v="23"/>
    <n v="20"/>
    <n v="11"/>
    <n v="6"/>
  </r>
  <r>
    <x v="170"/>
    <s v="Direct"/>
    <x v="6"/>
    <n v="48"/>
    <n v="26"/>
    <n v="12"/>
  </r>
  <r>
    <x v="170"/>
    <s v="Email"/>
    <x v="75"/>
    <n v="11"/>
    <n v="6"/>
    <n v="4"/>
  </r>
  <r>
    <x v="170"/>
    <s v="Meta"/>
    <x v="8"/>
    <n v="150"/>
    <n v="82"/>
    <n v="18"/>
  </r>
  <r>
    <x v="170"/>
    <s v="Organic"/>
    <x v="45"/>
    <n v="65"/>
    <n v="36"/>
    <n v="13"/>
  </r>
  <r>
    <x v="170"/>
    <s v="Referral"/>
    <x v="18"/>
    <n v="28"/>
    <n v="15"/>
    <n v="5"/>
  </r>
  <r>
    <x v="171"/>
    <s v="Amazon"/>
    <x v="0"/>
    <n v="30"/>
    <n v="16"/>
    <n v="9"/>
  </r>
  <r>
    <x v="171"/>
    <s v="Direct"/>
    <x v="43"/>
    <n v="36"/>
    <n v="20"/>
    <n v="9"/>
  </r>
  <r>
    <x v="171"/>
    <s v="Email"/>
    <x v="57"/>
    <n v="31"/>
    <n v="17"/>
    <n v="11"/>
  </r>
  <r>
    <x v="171"/>
    <s v="Meta"/>
    <x v="37"/>
    <n v="208"/>
    <n v="114"/>
    <n v="25"/>
  </r>
  <r>
    <x v="171"/>
    <s v="Organic"/>
    <x v="45"/>
    <n v="65"/>
    <n v="36"/>
    <n v="13"/>
  </r>
  <r>
    <x v="171"/>
    <s v="Referral"/>
    <x v="48"/>
    <n v="44"/>
    <n v="24"/>
    <n v="8"/>
  </r>
  <r>
    <x v="172"/>
    <s v="Amazon"/>
    <x v="0"/>
    <n v="30"/>
    <n v="16"/>
    <n v="9"/>
  </r>
  <r>
    <x v="172"/>
    <s v="Direct"/>
    <x v="36"/>
    <n v="52"/>
    <n v="29"/>
    <n v="13"/>
  </r>
  <r>
    <x v="172"/>
    <s v="Email"/>
    <x v="75"/>
    <n v="11"/>
    <n v="6"/>
    <n v="4"/>
  </r>
  <r>
    <x v="172"/>
    <s v="Meta"/>
    <x v="72"/>
    <n v="200"/>
    <n v="110"/>
    <n v="24"/>
  </r>
  <r>
    <x v="172"/>
    <s v="Organic"/>
    <x v="13"/>
    <n v="90"/>
    <n v="50"/>
    <n v="18"/>
  </r>
  <r>
    <x v="172"/>
    <s v="Referral"/>
    <x v="15"/>
    <n v="33"/>
    <n v="18"/>
    <n v="6"/>
  </r>
  <r>
    <x v="173"/>
    <s v="Amazon"/>
    <x v="15"/>
    <n v="33"/>
    <n v="18"/>
    <n v="10"/>
  </r>
  <r>
    <x v="173"/>
    <s v="Direct"/>
    <x v="20"/>
    <n v="56"/>
    <n v="31"/>
    <n v="14"/>
  </r>
  <r>
    <x v="173"/>
    <s v="Email"/>
    <x v="78"/>
    <n v="6"/>
    <n v="3"/>
    <n v="2"/>
  </r>
  <r>
    <x v="173"/>
    <s v="Meta"/>
    <x v="72"/>
    <n v="200"/>
    <n v="110"/>
    <n v="24"/>
  </r>
  <r>
    <x v="173"/>
    <s v="Organic"/>
    <x v="49"/>
    <n v="75"/>
    <n v="41"/>
    <n v="15"/>
  </r>
  <r>
    <x v="173"/>
    <s v="Referral"/>
    <x v="18"/>
    <n v="28"/>
    <n v="15"/>
    <n v="5"/>
  </r>
  <r>
    <x v="174"/>
    <s v="Amazon"/>
    <x v="19"/>
    <n v="23"/>
    <n v="13"/>
    <n v="7"/>
  </r>
  <r>
    <x v="174"/>
    <s v="Direct"/>
    <x v="36"/>
    <n v="52"/>
    <n v="29"/>
    <n v="13"/>
  </r>
  <r>
    <x v="174"/>
    <s v="Email"/>
    <x v="73"/>
    <n v="34"/>
    <n v="19"/>
    <n v="12"/>
  </r>
  <r>
    <x v="174"/>
    <s v="Meta"/>
    <x v="100"/>
    <n v="292"/>
    <n v="161"/>
    <n v="35"/>
  </r>
  <r>
    <x v="174"/>
    <s v="Organic"/>
    <x v="70"/>
    <n v="85"/>
    <n v="47"/>
    <n v="17"/>
  </r>
  <r>
    <x v="174"/>
    <s v="Referral"/>
    <x v="27"/>
    <n v="50"/>
    <n v="28"/>
    <n v="9"/>
  </r>
  <r>
    <x v="175"/>
    <s v="Amazon"/>
    <x v="35"/>
    <n v="47"/>
    <n v="26"/>
    <n v="14"/>
  </r>
  <r>
    <x v="175"/>
    <s v="Direct"/>
    <x v="6"/>
    <n v="48"/>
    <n v="26"/>
    <n v="12"/>
  </r>
  <r>
    <x v="175"/>
    <s v="Email"/>
    <x v="23"/>
    <n v="20"/>
    <n v="11"/>
    <n v="7"/>
  </r>
  <r>
    <x v="175"/>
    <s v="Meta"/>
    <x v="26"/>
    <n v="158"/>
    <n v="87"/>
    <n v="19"/>
  </r>
  <r>
    <x v="175"/>
    <s v="Organic"/>
    <x v="70"/>
    <n v="85"/>
    <n v="47"/>
    <n v="17"/>
  </r>
  <r>
    <x v="175"/>
    <s v="Referral"/>
    <x v="83"/>
    <n v="72"/>
    <n v="40"/>
    <n v="13"/>
  </r>
  <r>
    <x v="176"/>
    <s v="Amazon"/>
    <x v="35"/>
    <n v="47"/>
    <n v="26"/>
    <n v="14"/>
  </r>
  <r>
    <x v="176"/>
    <s v="Direct"/>
    <x v="97"/>
    <n v="88"/>
    <n v="48"/>
    <n v="22"/>
  </r>
  <r>
    <x v="176"/>
    <s v="Email"/>
    <x v="12"/>
    <n v="29"/>
    <n v="16"/>
    <n v="10"/>
  </r>
  <r>
    <x v="176"/>
    <s v="Meta"/>
    <x v="81"/>
    <n v="108"/>
    <n v="59"/>
    <n v="13"/>
  </r>
  <r>
    <x v="176"/>
    <s v="Organic"/>
    <x v="49"/>
    <n v="75"/>
    <n v="41"/>
    <n v="15"/>
  </r>
  <r>
    <x v="176"/>
    <s v="Referral"/>
    <x v="27"/>
    <n v="50"/>
    <n v="28"/>
    <n v="9"/>
  </r>
  <r>
    <x v="177"/>
    <s v="Amazon"/>
    <x v="40"/>
    <n v="27"/>
    <n v="15"/>
    <n v="8"/>
  </r>
  <r>
    <x v="177"/>
    <s v="Direct"/>
    <x v="36"/>
    <n v="52"/>
    <n v="29"/>
    <n v="13"/>
  </r>
  <r>
    <x v="177"/>
    <s v="Email"/>
    <x v="7"/>
    <n v="14"/>
    <n v="8"/>
    <n v="5"/>
  </r>
  <r>
    <x v="177"/>
    <s v="Meta"/>
    <x v="8"/>
    <n v="150"/>
    <n v="82"/>
    <n v="18"/>
  </r>
  <r>
    <x v="177"/>
    <s v="Organic"/>
    <x v="70"/>
    <n v="85"/>
    <n v="47"/>
    <n v="17"/>
  </r>
  <r>
    <x v="177"/>
    <s v="Referral"/>
    <x v="14"/>
    <n v="22"/>
    <n v="12"/>
    <n v="4"/>
  </r>
  <r>
    <x v="178"/>
    <s v="Amazon"/>
    <x v="23"/>
    <n v="20"/>
    <n v="11"/>
    <n v="6"/>
  </r>
  <r>
    <x v="178"/>
    <s v="Direct"/>
    <x v="11"/>
    <n v="28"/>
    <n v="15"/>
    <n v="7"/>
  </r>
  <r>
    <x v="178"/>
    <s v="Email"/>
    <x v="7"/>
    <n v="14"/>
    <n v="8"/>
    <n v="5"/>
  </r>
  <r>
    <x v="178"/>
    <s v="Meta"/>
    <x v="71"/>
    <n v="250"/>
    <n v="138"/>
    <n v="30"/>
  </r>
  <r>
    <x v="178"/>
    <s v="Organic"/>
    <x v="21"/>
    <n v="100"/>
    <n v="55"/>
    <n v="20"/>
  </r>
  <r>
    <x v="178"/>
    <s v="Referral"/>
    <x v="14"/>
    <n v="22"/>
    <n v="12"/>
    <n v="4"/>
  </r>
  <r>
    <x v="179"/>
    <s v="Amazon"/>
    <x v="29"/>
    <n v="37"/>
    <n v="20"/>
    <n v="11"/>
  </r>
  <r>
    <x v="179"/>
    <s v="Direct"/>
    <x v="36"/>
    <n v="52"/>
    <n v="29"/>
    <n v="13"/>
  </r>
  <r>
    <x v="179"/>
    <s v="Email"/>
    <x v="54"/>
    <n v="37"/>
    <n v="20"/>
    <n v="13"/>
  </r>
  <r>
    <x v="179"/>
    <s v="Meta"/>
    <x v="59"/>
    <n v="217"/>
    <n v="119"/>
    <n v="26"/>
  </r>
  <r>
    <x v="179"/>
    <s v="Organic"/>
    <x v="33"/>
    <n v="60"/>
    <n v="33"/>
    <n v="12"/>
  </r>
  <r>
    <x v="179"/>
    <s v="Referral"/>
    <x v="14"/>
    <n v="22"/>
    <n v="12"/>
    <n v="4"/>
  </r>
  <r>
    <x v="180"/>
    <s v="Amazon"/>
    <x v="15"/>
    <n v="33"/>
    <n v="18"/>
    <n v="10"/>
  </r>
  <r>
    <x v="180"/>
    <s v="Direct"/>
    <x v="30"/>
    <n v="72"/>
    <n v="40"/>
    <n v="18"/>
  </r>
  <r>
    <x v="180"/>
    <s v="Email"/>
    <x v="57"/>
    <n v="31"/>
    <n v="17"/>
    <n v="11"/>
  </r>
  <r>
    <x v="180"/>
    <s v="Meta"/>
    <x v="26"/>
    <n v="158"/>
    <n v="87"/>
    <n v="19"/>
  </r>
  <r>
    <x v="180"/>
    <s v="Organic"/>
    <x v="49"/>
    <n v="75"/>
    <n v="41"/>
    <n v="15"/>
  </r>
  <r>
    <x v="180"/>
    <s v="Referral"/>
    <x v="27"/>
    <n v="50"/>
    <n v="28"/>
    <n v="9"/>
  </r>
  <r>
    <x v="181"/>
    <s v="Amazon"/>
    <x v="27"/>
    <n v="50"/>
    <n v="28"/>
    <n v="15"/>
  </r>
  <r>
    <x v="181"/>
    <s v="Direct"/>
    <x v="36"/>
    <n v="52"/>
    <n v="29"/>
    <n v="13"/>
  </r>
  <r>
    <x v="181"/>
    <s v="Email"/>
    <x v="12"/>
    <n v="29"/>
    <n v="16"/>
    <n v="10"/>
  </r>
  <r>
    <x v="181"/>
    <s v="Meta"/>
    <x v="41"/>
    <n v="192"/>
    <n v="106"/>
    <n v="23"/>
  </r>
  <r>
    <x v="181"/>
    <s v="Organic"/>
    <x v="51"/>
    <n v="95"/>
    <n v="52"/>
    <n v="19"/>
  </r>
  <r>
    <x v="181"/>
    <s v="Referral"/>
    <x v="18"/>
    <n v="28"/>
    <n v="15"/>
    <n v="5"/>
  </r>
  <r>
    <x v="182"/>
    <s v="Amazon"/>
    <x v="35"/>
    <n v="47"/>
    <n v="26"/>
    <n v="14"/>
  </r>
  <r>
    <x v="182"/>
    <s v="Direct"/>
    <x v="20"/>
    <n v="56"/>
    <n v="31"/>
    <n v="14"/>
  </r>
  <r>
    <x v="182"/>
    <s v="Email"/>
    <x v="12"/>
    <n v="29"/>
    <n v="16"/>
    <n v="10"/>
  </r>
  <r>
    <x v="182"/>
    <s v="Meta"/>
    <x v="53"/>
    <n v="233"/>
    <n v="128"/>
    <n v="28"/>
  </r>
  <r>
    <x v="182"/>
    <s v="Organic"/>
    <x v="21"/>
    <n v="100"/>
    <n v="55"/>
    <n v="20"/>
  </r>
  <r>
    <x v="182"/>
    <s v="Referral"/>
    <x v="15"/>
    <n v="33"/>
    <n v="18"/>
    <n v="6"/>
  </r>
  <r>
    <x v="183"/>
    <s v="Amazon"/>
    <x v="15"/>
    <n v="33"/>
    <n v="18"/>
    <n v="10"/>
  </r>
  <r>
    <x v="183"/>
    <s v="Direct"/>
    <x v="36"/>
    <n v="52"/>
    <n v="29"/>
    <n v="13"/>
  </r>
  <r>
    <x v="183"/>
    <s v="Email"/>
    <x v="57"/>
    <n v="31"/>
    <n v="17"/>
    <n v="11"/>
  </r>
  <r>
    <x v="183"/>
    <s v="Meta"/>
    <x v="72"/>
    <n v="200"/>
    <n v="110"/>
    <n v="24"/>
  </r>
  <r>
    <x v="183"/>
    <s v="Organic"/>
    <x v="47"/>
    <n v="110"/>
    <n v="61"/>
    <n v="22"/>
  </r>
  <r>
    <x v="183"/>
    <s v="Referral"/>
    <x v="34"/>
    <n v="61"/>
    <n v="34"/>
    <n v="11"/>
  </r>
  <r>
    <x v="184"/>
    <m/>
    <x v="101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49">
  <r>
    <s v="ORD-300000"/>
    <d v="2025-03-01T00:00:00"/>
    <x v="0"/>
    <x v="0"/>
    <n v="1"/>
    <n v="14.87"/>
    <s v="Meta"/>
  </r>
  <r>
    <s v="ORD-300001"/>
    <d v="2025-03-01T00:00:00"/>
    <x v="1"/>
    <x v="1"/>
    <n v="2"/>
    <n v="56"/>
    <s v="Organic"/>
  </r>
  <r>
    <s v="ORD-300002"/>
    <d v="2025-03-01T00:00:00"/>
    <x v="1"/>
    <x v="1"/>
    <n v="2"/>
    <n v="56"/>
    <s v="Organic"/>
  </r>
  <r>
    <s v="ORD-300003"/>
    <d v="2025-08-31T00:00:00"/>
    <x v="1"/>
    <x v="2"/>
    <n v="1"/>
    <n v="25.79"/>
    <s v="Direct"/>
  </r>
  <r>
    <s v="ORD-300004"/>
    <d v="2025-03-01T00:00:00"/>
    <x v="2"/>
    <x v="3"/>
    <n v="1"/>
    <n v="23"/>
    <s v="Direct"/>
  </r>
  <r>
    <s v="ORD-300005"/>
    <d v="2025-06-04T00:00:00"/>
    <x v="2"/>
    <x v="4"/>
    <n v="2"/>
    <n v="38"/>
    <s v="Organic"/>
  </r>
  <r>
    <s v="ORD-300006"/>
    <d v="2025-03-01T00:00:00"/>
    <x v="3"/>
    <x v="2"/>
    <n v="2"/>
    <n v="56"/>
    <s v="Direct"/>
  </r>
  <r>
    <s v="ORD-300007"/>
    <d v="2025-03-01T00:00:00"/>
    <x v="4"/>
    <x v="2"/>
    <n v="2"/>
    <n v="56"/>
    <s v="Meta"/>
  </r>
  <r>
    <s v="ORD-300008"/>
    <d v="2025-03-01T00:00:00"/>
    <x v="5"/>
    <x v="5"/>
    <n v="2"/>
    <n v="46.44"/>
    <s v="Meta"/>
  </r>
  <r>
    <s v="ORD-300009"/>
    <d v="2025-03-01T00:00:00"/>
    <x v="6"/>
    <x v="6"/>
    <n v="1"/>
    <n v="26"/>
    <s v="Amazon"/>
  </r>
  <r>
    <s v="ORD-300010"/>
    <d v="2025-03-01T00:00:00"/>
    <x v="7"/>
    <x v="7"/>
    <n v="2"/>
    <n v="40"/>
    <s v="Amazon"/>
  </r>
  <r>
    <s v="ORD-300011"/>
    <d v="2025-07-05T00:00:00"/>
    <x v="7"/>
    <x v="8"/>
    <n v="1"/>
    <n v="14.64"/>
    <s v="Meta"/>
  </r>
  <r>
    <s v="ORD-300012"/>
    <d v="2025-03-01T00:00:00"/>
    <x v="8"/>
    <x v="9"/>
    <n v="1"/>
    <n v="29"/>
    <s v="Meta"/>
  </r>
  <r>
    <s v="ORD-300013"/>
    <d v="2025-03-01T00:00:00"/>
    <x v="9"/>
    <x v="10"/>
    <n v="1"/>
    <n v="23"/>
    <s v="Referral"/>
  </r>
  <r>
    <s v="ORD-300014"/>
    <d v="2025-04-14T00:00:00"/>
    <x v="9"/>
    <x v="11"/>
    <n v="2"/>
    <n v="58"/>
    <s v="Meta"/>
  </r>
  <r>
    <s v="ORD-300015"/>
    <d v="2025-03-01T00:00:00"/>
    <x v="10"/>
    <x v="3"/>
    <n v="1"/>
    <n v="23"/>
    <s v="Direct"/>
  </r>
  <r>
    <s v="ORD-300016"/>
    <d v="2025-03-01T00:00:00"/>
    <x v="11"/>
    <x v="6"/>
    <n v="1"/>
    <n v="22.96"/>
    <s v="Direct"/>
  </r>
  <r>
    <s v="ORD-300017"/>
    <d v="2025-05-02T00:00:00"/>
    <x v="11"/>
    <x v="4"/>
    <n v="1"/>
    <n v="21"/>
    <s v="Amazon"/>
  </r>
  <r>
    <s v="ORD-300018"/>
    <d v="2025-03-01T00:00:00"/>
    <x v="12"/>
    <x v="12"/>
    <n v="2"/>
    <n v="46.89"/>
    <s v="Amazon"/>
  </r>
  <r>
    <s v="ORD-300019"/>
    <d v="2025-07-11T00:00:00"/>
    <x v="12"/>
    <x v="13"/>
    <n v="2"/>
    <n v="36"/>
    <s v="Meta"/>
  </r>
  <r>
    <s v="ORD-300020"/>
    <d v="2025-03-01T00:00:00"/>
    <x v="13"/>
    <x v="11"/>
    <n v="1"/>
    <n v="29"/>
    <s v="Organic"/>
  </r>
  <r>
    <s v="ORD-300021"/>
    <d v="2025-03-01T00:00:00"/>
    <x v="14"/>
    <x v="14"/>
    <n v="1"/>
    <n v="18"/>
    <s v="Email"/>
  </r>
  <r>
    <s v="ORD-300022"/>
    <d v="2025-03-01T00:00:00"/>
    <x v="15"/>
    <x v="11"/>
    <n v="1"/>
    <n v="29"/>
    <s v="Amazon"/>
  </r>
  <r>
    <s v="ORD-300023"/>
    <d v="2025-03-01T00:00:00"/>
    <x v="16"/>
    <x v="6"/>
    <n v="1"/>
    <n v="23.94"/>
    <s v="Organic"/>
  </r>
  <r>
    <s v="ORD-300024"/>
    <d v="2025-03-01T00:00:00"/>
    <x v="17"/>
    <x v="5"/>
    <n v="2"/>
    <n v="54"/>
    <s v="Meta"/>
  </r>
  <r>
    <s v="ORD-300025"/>
    <d v="2025-03-01T00:00:00"/>
    <x v="18"/>
    <x v="11"/>
    <n v="1"/>
    <n v="29"/>
    <s v="Meta"/>
  </r>
  <r>
    <s v="ORD-300026"/>
    <d v="2025-03-01T00:00:00"/>
    <x v="19"/>
    <x v="15"/>
    <n v="2"/>
    <n v="54"/>
    <s v="Amazon"/>
  </r>
  <r>
    <s v="ORD-300027"/>
    <d v="2025-03-01T00:00:00"/>
    <x v="20"/>
    <x v="3"/>
    <n v="3"/>
    <n v="69"/>
    <s v="Meta"/>
  </r>
  <r>
    <s v="ORD-300028"/>
    <d v="2025-03-01T00:00:00"/>
    <x v="21"/>
    <x v="16"/>
    <n v="2"/>
    <n v="50"/>
    <s v="Direct"/>
  </r>
  <r>
    <s v="ORD-300029"/>
    <d v="2025-03-01T00:00:00"/>
    <x v="22"/>
    <x v="10"/>
    <n v="1"/>
    <n v="19.739999999999998"/>
    <s v="Meta"/>
  </r>
  <r>
    <s v="ORD-300030"/>
    <d v="2025-03-01T00:00:00"/>
    <x v="23"/>
    <x v="17"/>
    <n v="1"/>
    <n v="23.34"/>
    <s v="Amazon"/>
  </r>
  <r>
    <s v="ORD-300031"/>
    <d v="2025-03-01T00:00:00"/>
    <x v="24"/>
    <x v="4"/>
    <n v="1"/>
    <n v="21"/>
    <s v="Email"/>
  </r>
  <r>
    <s v="ORD-300032"/>
    <d v="2025-03-01T00:00:00"/>
    <x v="25"/>
    <x v="18"/>
    <n v="2"/>
    <n v="35.35"/>
    <s v="Email"/>
  </r>
  <r>
    <s v="ORD-300033"/>
    <d v="2025-08-11T00:00:00"/>
    <x v="25"/>
    <x v="19"/>
    <n v="2"/>
    <n v="60"/>
    <s v="Referral"/>
  </r>
  <r>
    <s v="ORD-300034"/>
    <d v="2025-03-19T00:00:00"/>
    <x v="25"/>
    <x v="20"/>
    <n v="4"/>
    <n v="104"/>
    <s v="Organic"/>
  </r>
  <r>
    <s v="ORD-300035"/>
    <d v="2025-03-01T00:00:00"/>
    <x v="26"/>
    <x v="12"/>
    <n v="4"/>
    <n v="116"/>
    <s v="Referral"/>
  </r>
  <r>
    <s v="ORD-300036"/>
    <d v="2025-03-01T00:00:00"/>
    <x v="27"/>
    <x v="21"/>
    <n v="1"/>
    <n v="27"/>
    <s v="Meta"/>
  </r>
  <r>
    <s v="ORD-300037"/>
    <d v="2025-03-01T00:00:00"/>
    <x v="28"/>
    <x v="8"/>
    <n v="1"/>
    <n v="14.97"/>
    <s v="Direct"/>
  </r>
  <r>
    <s v="ORD-300038"/>
    <d v="2025-03-01T00:00:00"/>
    <x v="29"/>
    <x v="22"/>
    <n v="1"/>
    <n v="20"/>
    <s v="Direct"/>
  </r>
  <r>
    <s v="ORD-300039"/>
    <d v="2025-03-01T00:00:00"/>
    <x v="30"/>
    <x v="12"/>
    <n v="1"/>
    <n v="25.27"/>
    <s v="Amazon"/>
  </r>
  <r>
    <s v="ORD-300040"/>
    <d v="2025-03-01T00:00:00"/>
    <x v="31"/>
    <x v="23"/>
    <n v="1"/>
    <n v="19.87"/>
    <s v="Email"/>
  </r>
  <r>
    <s v="ORD-300041"/>
    <d v="2025-03-01T00:00:00"/>
    <x v="32"/>
    <x v="22"/>
    <n v="4"/>
    <n v="80"/>
    <s v="Direct"/>
  </r>
  <r>
    <s v="ORD-300042"/>
    <d v="2025-03-01T00:00:00"/>
    <x v="33"/>
    <x v="7"/>
    <n v="1"/>
    <n v="16.100000000000001"/>
    <s v="Meta"/>
  </r>
  <r>
    <s v="ORD-300043"/>
    <d v="2025-08-18T00:00:00"/>
    <x v="33"/>
    <x v="9"/>
    <n v="1"/>
    <n v="27.06"/>
    <s v="Organic"/>
  </r>
  <r>
    <s v="ORD-300044"/>
    <d v="2025-03-01T00:00:00"/>
    <x v="34"/>
    <x v="12"/>
    <n v="1"/>
    <n v="29"/>
    <s v="Meta"/>
  </r>
  <r>
    <s v="ORD-300045"/>
    <d v="2025-03-23T00:00:00"/>
    <x v="34"/>
    <x v="12"/>
    <n v="1"/>
    <n v="29"/>
    <s v="Organic"/>
  </r>
  <r>
    <s v="ORD-300046"/>
    <d v="2025-05-30T00:00:00"/>
    <x v="34"/>
    <x v="22"/>
    <n v="1"/>
    <n v="20"/>
    <s v="Meta"/>
  </r>
  <r>
    <s v="ORD-300047"/>
    <d v="2025-03-01T00:00:00"/>
    <x v="35"/>
    <x v="12"/>
    <n v="2"/>
    <n v="58"/>
    <s v="Referral"/>
  </r>
  <r>
    <s v="ORD-300048"/>
    <d v="2025-05-20T00:00:00"/>
    <x v="35"/>
    <x v="4"/>
    <n v="1"/>
    <n v="21"/>
    <s v="Amazon"/>
  </r>
  <r>
    <s v="ORD-300049"/>
    <d v="2025-03-01T00:00:00"/>
    <x v="36"/>
    <x v="17"/>
    <n v="3"/>
    <n v="65.98"/>
    <s v="Referral"/>
  </r>
  <r>
    <s v="ORD-300050"/>
    <d v="2025-03-01T00:00:00"/>
    <x v="37"/>
    <x v="4"/>
    <n v="1"/>
    <n v="21"/>
    <s v="Amazon"/>
  </r>
  <r>
    <s v="ORD-300051"/>
    <d v="2025-03-01T00:00:00"/>
    <x v="38"/>
    <x v="24"/>
    <n v="1"/>
    <n v="18.04"/>
    <s v="Direct"/>
  </r>
  <r>
    <s v="ORD-300052"/>
    <d v="2025-03-01T00:00:00"/>
    <x v="39"/>
    <x v="5"/>
    <n v="1"/>
    <n v="27"/>
    <s v="Direct"/>
  </r>
  <r>
    <s v="ORD-300053"/>
    <d v="2025-03-01T00:00:00"/>
    <x v="40"/>
    <x v="21"/>
    <n v="1"/>
    <n v="27"/>
    <s v="Meta"/>
  </r>
  <r>
    <s v="ORD-300054"/>
    <d v="2025-03-01T00:00:00"/>
    <x v="41"/>
    <x v="24"/>
    <n v="1"/>
    <n v="20"/>
    <s v="Email"/>
  </r>
  <r>
    <s v="ORD-300055"/>
    <d v="2025-03-01T00:00:00"/>
    <x v="42"/>
    <x v="19"/>
    <n v="1"/>
    <n v="30"/>
    <s v="Direct"/>
  </r>
  <r>
    <s v="ORD-300056"/>
    <d v="2025-03-01T00:00:00"/>
    <x v="43"/>
    <x v="17"/>
    <n v="1"/>
    <n v="26"/>
    <s v="Email"/>
  </r>
  <r>
    <s v="ORD-300057"/>
    <d v="2025-04-06T00:00:00"/>
    <x v="43"/>
    <x v="25"/>
    <n v="2"/>
    <n v="46"/>
    <s v="Email"/>
  </r>
  <r>
    <s v="ORD-300058"/>
    <d v="2025-03-01T00:00:00"/>
    <x v="44"/>
    <x v="12"/>
    <n v="2"/>
    <n v="58"/>
    <s v="Meta"/>
  </r>
  <r>
    <s v="ORD-300059"/>
    <d v="2025-03-01T00:00:00"/>
    <x v="45"/>
    <x v="6"/>
    <n v="1"/>
    <n v="26"/>
    <s v="Referral"/>
  </r>
  <r>
    <s v="ORD-300060"/>
    <d v="2025-03-01T00:00:00"/>
    <x v="46"/>
    <x v="26"/>
    <n v="1"/>
    <n v="19"/>
    <s v="Meta"/>
  </r>
  <r>
    <s v="ORD-300061"/>
    <d v="2025-03-01T00:00:00"/>
    <x v="47"/>
    <x v="9"/>
    <n v="1"/>
    <n v="29"/>
    <s v="Email"/>
  </r>
  <r>
    <s v="ORD-300062"/>
    <d v="2025-03-01T00:00:00"/>
    <x v="48"/>
    <x v="6"/>
    <n v="1"/>
    <n v="21.97"/>
    <s v="Meta"/>
  </r>
  <r>
    <s v="ORD-300063"/>
    <d v="2025-03-01T00:00:00"/>
    <x v="49"/>
    <x v="19"/>
    <n v="2"/>
    <n v="55.63"/>
    <s v="Meta"/>
  </r>
  <r>
    <s v="ORD-300064"/>
    <d v="2025-03-01T00:00:00"/>
    <x v="50"/>
    <x v="4"/>
    <n v="1"/>
    <n v="21"/>
    <s v="Referral"/>
  </r>
  <r>
    <s v="ORD-300065"/>
    <d v="2025-07-07T00:00:00"/>
    <x v="50"/>
    <x v="27"/>
    <n v="3"/>
    <n v="72"/>
    <s v="Email"/>
  </r>
  <r>
    <s v="ORD-300066"/>
    <d v="2025-03-01T00:00:00"/>
    <x v="51"/>
    <x v="2"/>
    <n v="1"/>
    <n v="28"/>
    <s v="Meta"/>
  </r>
  <r>
    <s v="ORD-300067"/>
    <d v="2025-07-20T00:00:00"/>
    <x v="51"/>
    <x v="2"/>
    <n v="1"/>
    <n v="24.19"/>
    <s v="Organic"/>
  </r>
  <r>
    <s v="ORD-300068"/>
    <d v="2025-03-01T00:00:00"/>
    <x v="52"/>
    <x v="23"/>
    <n v="3"/>
    <n v="66"/>
    <s v="Organic"/>
  </r>
  <r>
    <s v="ORD-300069"/>
    <d v="2025-05-27T00:00:00"/>
    <x v="52"/>
    <x v="0"/>
    <n v="1"/>
    <n v="18"/>
    <s v="Email"/>
  </r>
  <r>
    <s v="ORD-300070"/>
    <d v="2025-03-01T00:00:00"/>
    <x v="52"/>
    <x v="23"/>
    <n v="3"/>
    <n v="66"/>
    <s v="Organic"/>
  </r>
  <r>
    <s v="ORD-300071"/>
    <d v="2025-03-01T00:00:00"/>
    <x v="53"/>
    <x v="8"/>
    <n v="3"/>
    <n v="44.53"/>
    <s v="Organic"/>
  </r>
  <r>
    <s v="ORD-300072"/>
    <d v="2025-05-21T00:00:00"/>
    <x v="53"/>
    <x v="22"/>
    <n v="3"/>
    <n v="60"/>
    <s v="Direct"/>
  </r>
  <r>
    <s v="ORD-300073"/>
    <d v="2025-03-01T00:00:00"/>
    <x v="54"/>
    <x v="3"/>
    <n v="1"/>
    <n v="21.85"/>
    <s v="Amazon"/>
  </r>
  <r>
    <s v="ORD-300074"/>
    <d v="2025-03-01T00:00:00"/>
    <x v="55"/>
    <x v="14"/>
    <n v="1"/>
    <n v="18"/>
    <s v="Meta"/>
  </r>
  <r>
    <s v="ORD-300075"/>
    <d v="2025-03-01T00:00:00"/>
    <x v="55"/>
    <x v="14"/>
    <n v="1"/>
    <n v="18"/>
    <s v="Meta"/>
  </r>
  <r>
    <s v="ORD-300076"/>
    <d v="2025-03-01T00:00:00"/>
    <x v="56"/>
    <x v="0"/>
    <n v="1"/>
    <n v="15.98"/>
    <s v="Meta"/>
  </r>
  <r>
    <s v="ORD-300077"/>
    <d v="2025-03-01T00:00:00"/>
    <x v="57"/>
    <x v="28"/>
    <n v="2"/>
    <n v="62"/>
    <s v="Organic"/>
  </r>
  <r>
    <s v="ORD-300078"/>
    <d v="2025-03-01T00:00:00"/>
    <x v="58"/>
    <x v="13"/>
    <n v="1"/>
    <n v="18"/>
    <s v="Organic"/>
  </r>
  <r>
    <s v="ORD-300079"/>
    <d v="2025-03-01T00:00:00"/>
    <x v="59"/>
    <x v="8"/>
    <n v="1"/>
    <n v="17"/>
    <s v="Meta"/>
  </r>
  <r>
    <s v="ORD-300080"/>
    <d v="2025-03-01T00:00:00"/>
    <x v="60"/>
    <x v="29"/>
    <n v="1"/>
    <n v="32"/>
    <s v="Meta"/>
  </r>
  <r>
    <s v="ORD-300081"/>
    <d v="2025-03-01T00:00:00"/>
    <x v="61"/>
    <x v="5"/>
    <n v="1"/>
    <n v="24.19"/>
    <s v="Email"/>
  </r>
  <r>
    <s v="ORD-300082"/>
    <d v="2025-03-01T00:00:00"/>
    <x v="62"/>
    <x v="6"/>
    <n v="2"/>
    <n v="52"/>
    <s v="Organic"/>
  </r>
  <r>
    <s v="ORD-300083"/>
    <d v="2025-03-01T00:00:00"/>
    <x v="62"/>
    <x v="6"/>
    <n v="2"/>
    <n v="52"/>
    <s v="Organic"/>
  </r>
  <r>
    <s v="ORD-300084"/>
    <d v="2025-05-10T00:00:00"/>
    <x v="62"/>
    <x v="28"/>
    <n v="1"/>
    <n v="25.06"/>
    <s v="Meta"/>
  </r>
  <r>
    <s v="ORD-300085"/>
    <d v="2025-03-01T00:00:00"/>
    <x v="63"/>
    <x v="16"/>
    <n v="1"/>
    <n v="25"/>
    <s v="Referral"/>
  </r>
  <r>
    <s v="ORD-300086"/>
    <d v="2025-03-02T00:00:00"/>
    <x v="64"/>
    <x v="27"/>
    <n v="1"/>
    <n v="24"/>
    <s v="Referral"/>
  </r>
  <r>
    <s v="ORD-300087"/>
    <d v="2025-03-02T00:00:00"/>
    <x v="65"/>
    <x v="12"/>
    <n v="2"/>
    <n v="58"/>
    <s v="Organic"/>
  </r>
  <r>
    <s v="ORD-300088"/>
    <d v="2025-03-02T00:00:00"/>
    <x v="66"/>
    <x v="29"/>
    <n v="2"/>
    <n v="64"/>
    <s v="Direct"/>
  </r>
  <r>
    <s v="ORD-300089"/>
    <d v="2025-03-02T00:00:00"/>
    <x v="67"/>
    <x v="12"/>
    <n v="1"/>
    <n v="29"/>
    <s v="Organic"/>
  </r>
  <r>
    <s v="ORD-300090"/>
    <d v="2025-03-02T00:00:00"/>
    <x v="67"/>
    <x v="12"/>
    <n v="1"/>
    <n v="29"/>
    <s v="Organic"/>
  </r>
  <r>
    <s v="ORD-300091"/>
    <d v="2025-03-02T00:00:00"/>
    <x v="68"/>
    <x v="0"/>
    <n v="1"/>
    <n v="18"/>
    <s v="Referral"/>
  </r>
  <r>
    <s v="ORD-300092"/>
    <d v="2025-03-02T00:00:00"/>
    <x v="69"/>
    <x v="2"/>
    <n v="1"/>
    <n v="28"/>
    <s v="Direct"/>
  </r>
  <r>
    <s v="ORD-300093"/>
    <d v="2025-03-10T00:00:00"/>
    <x v="69"/>
    <x v="2"/>
    <n v="1"/>
    <n v="28"/>
    <s v="Direct"/>
  </r>
  <r>
    <s v="ORD-300094"/>
    <d v="2025-04-11T00:00:00"/>
    <x v="69"/>
    <x v="2"/>
    <n v="2"/>
    <n v="56"/>
    <s v="Direct"/>
  </r>
  <r>
    <s v="ORD-300095"/>
    <d v="2025-03-02T00:00:00"/>
    <x v="70"/>
    <x v="20"/>
    <n v="2"/>
    <n v="45.97"/>
    <s v="Meta"/>
  </r>
  <r>
    <s v="ORD-300096"/>
    <d v="2025-08-15T00:00:00"/>
    <x v="70"/>
    <x v="20"/>
    <n v="2"/>
    <n v="52"/>
    <s v="Referral"/>
  </r>
  <r>
    <s v="ORD-300097"/>
    <d v="2025-04-09T00:00:00"/>
    <x v="70"/>
    <x v="10"/>
    <n v="1"/>
    <n v="19.59"/>
    <s v="Amazon"/>
  </r>
  <r>
    <s v="ORD-300098"/>
    <d v="2025-03-02T00:00:00"/>
    <x v="71"/>
    <x v="19"/>
    <n v="1"/>
    <n v="30"/>
    <s v="Referral"/>
  </r>
  <r>
    <s v="ORD-300099"/>
    <d v="2025-03-02T00:00:00"/>
    <x v="72"/>
    <x v="17"/>
    <n v="3"/>
    <n v="78"/>
    <s v="Meta"/>
  </r>
  <r>
    <s v="ORD-300100"/>
    <d v="2025-03-02T00:00:00"/>
    <x v="73"/>
    <x v="4"/>
    <n v="1"/>
    <n v="21"/>
    <s v="Amazon"/>
  </r>
  <r>
    <s v="ORD-300101"/>
    <d v="2025-06-07T00:00:00"/>
    <x v="73"/>
    <x v="24"/>
    <n v="4"/>
    <n v="80"/>
    <s v="Organic"/>
  </r>
  <r>
    <s v="ORD-300102"/>
    <d v="2025-03-02T00:00:00"/>
    <x v="74"/>
    <x v="27"/>
    <n v="1"/>
    <n v="24"/>
    <s v="Amazon"/>
  </r>
  <r>
    <s v="ORD-300103"/>
    <d v="2025-04-18T00:00:00"/>
    <x v="74"/>
    <x v="2"/>
    <n v="1"/>
    <n v="28"/>
    <s v="Direct"/>
  </r>
  <r>
    <s v="ORD-300104"/>
    <d v="2025-03-02T00:00:00"/>
    <x v="75"/>
    <x v="9"/>
    <n v="1"/>
    <n v="23.91"/>
    <s v="Meta"/>
  </r>
  <r>
    <s v="ORD-300105"/>
    <d v="2025-07-28T00:00:00"/>
    <x v="75"/>
    <x v="11"/>
    <n v="2"/>
    <n v="58"/>
    <s v="Meta"/>
  </r>
  <r>
    <s v="ORD-300106"/>
    <d v="2025-03-02T00:00:00"/>
    <x v="76"/>
    <x v="12"/>
    <n v="1"/>
    <n v="29"/>
    <s v="Meta"/>
  </r>
  <r>
    <s v="ORD-300107"/>
    <d v="2025-03-02T00:00:00"/>
    <x v="76"/>
    <x v="12"/>
    <n v="1"/>
    <n v="29"/>
    <s v="Meta"/>
  </r>
  <r>
    <s v="ORD-300108"/>
    <d v="2025-03-02T00:00:00"/>
    <x v="77"/>
    <x v="30"/>
    <n v="1"/>
    <n v="25"/>
    <s v="Organic"/>
  </r>
  <r>
    <s v="ORD-300109"/>
    <d v="2025-03-02T00:00:00"/>
    <x v="78"/>
    <x v="7"/>
    <n v="1"/>
    <n v="20"/>
    <s v="Email"/>
  </r>
  <r>
    <s v="ORD-300110"/>
    <d v="2025-03-02T00:00:00"/>
    <x v="79"/>
    <x v="20"/>
    <n v="1"/>
    <n v="26"/>
    <s v="Organic"/>
  </r>
  <r>
    <s v="ORD-300111"/>
    <d v="2025-03-02T00:00:00"/>
    <x v="80"/>
    <x v="7"/>
    <n v="2"/>
    <n v="40"/>
    <s v="Organic"/>
  </r>
  <r>
    <s v="ORD-300112"/>
    <d v="2025-06-12T00:00:00"/>
    <x v="80"/>
    <x v="31"/>
    <n v="1"/>
    <n v="20"/>
    <s v="Organic"/>
  </r>
  <r>
    <s v="ORD-300113"/>
    <d v="2025-08-02T00:00:00"/>
    <x v="80"/>
    <x v="22"/>
    <n v="3"/>
    <n v="60"/>
    <s v="Email"/>
  </r>
  <r>
    <s v="ORD-300114"/>
    <d v="2025-03-02T00:00:00"/>
    <x v="81"/>
    <x v="29"/>
    <n v="3"/>
    <n v="96"/>
    <s v="Email"/>
  </r>
  <r>
    <s v="ORD-300115"/>
    <d v="2025-03-02T00:00:00"/>
    <x v="82"/>
    <x v="21"/>
    <n v="2"/>
    <n v="54"/>
    <s v="Email"/>
  </r>
  <r>
    <s v="ORD-300116"/>
    <d v="2025-03-02T00:00:00"/>
    <x v="83"/>
    <x v="6"/>
    <n v="2"/>
    <n v="52"/>
    <s v="Email"/>
  </r>
  <r>
    <s v="ORD-300117"/>
    <d v="2025-03-02T00:00:00"/>
    <x v="84"/>
    <x v="15"/>
    <n v="1"/>
    <n v="27"/>
    <s v="Amazon"/>
  </r>
  <r>
    <s v="ORD-300118"/>
    <d v="2025-03-02T00:00:00"/>
    <x v="85"/>
    <x v="17"/>
    <n v="2"/>
    <n v="52"/>
    <s v="Amazon"/>
  </r>
  <r>
    <s v="ORD-300119"/>
    <d v="2025-03-02T00:00:00"/>
    <x v="86"/>
    <x v="20"/>
    <n v="2"/>
    <n v="45.72"/>
    <s v="Meta"/>
  </r>
  <r>
    <s v="ORD-300120"/>
    <d v="2025-03-02T00:00:00"/>
    <x v="86"/>
    <x v="20"/>
    <n v="2"/>
    <n v="45.72"/>
    <s v="Meta"/>
  </r>
  <r>
    <s v="ORD-300121"/>
    <d v="2025-07-23T00:00:00"/>
    <x v="86"/>
    <x v="0"/>
    <n v="1"/>
    <n v="18"/>
    <s v="Meta"/>
  </r>
  <r>
    <s v="ORD-300122"/>
    <d v="2025-03-02T00:00:00"/>
    <x v="87"/>
    <x v="32"/>
    <n v="1"/>
    <n v="22"/>
    <s v="Meta"/>
  </r>
  <r>
    <s v="ORD-300123"/>
    <d v="2025-03-02T00:00:00"/>
    <x v="88"/>
    <x v="13"/>
    <n v="1"/>
    <n v="18"/>
    <s v="Direct"/>
  </r>
  <r>
    <s v="ORD-300124"/>
    <d v="2025-07-26T00:00:00"/>
    <x v="88"/>
    <x v="7"/>
    <n v="1"/>
    <n v="20"/>
    <s v="Meta"/>
  </r>
  <r>
    <s v="ORD-300125"/>
    <d v="2025-03-02T00:00:00"/>
    <x v="89"/>
    <x v="4"/>
    <n v="1"/>
    <n v="21"/>
    <s v="Organic"/>
  </r>
  <r>
    <s v="ORD-300126"/>
    <d v="2025-03-02T00:00:00"/>
    <x v="90"/>
    <x v="4"/>
    <n v="1"/>
    <n v="19.309999999999999"/>
    <s v="Meta"/>
  </r>
  <r>
    <s v="ORD-300127"/>
    <d v="2025-03-02T00:00:00"/>
    <x v="91"/>
    <x v="3"/>
    <n v="1"/>
    <n v="23"/>
    <s v="Referral"/>
  </r>
  <r>
    <s v="ORD-300128"/>
    <d v="2025-08-22T00:00:00"/>
    <x v="91"/>
    <x v="5"/>
    <n v="1"/>
    <n v="27"/>
    <s v="Referral"/>
  </r>
  <r>
    <s v="ORD-300129"/>
    <d v="2025-03-02T00:00:00"/>
    <x v="91"/>
    <x v="3"/>
    <n v="1"/>
    <n v="23"/>
    <s v="Referral"/>
  </r>
  <r>
    <s v="ORD-300130"/>
    <d v="2025-03-02T00:00:00"/>
    <x v="92"/>
    <x v="22"/>
    <n v="2"/>
    <n v="40"/>
    <s v="Referral"/>
  </r>
  <r>
    <s v="ORD-300131"/>
    <d v="2025-07-19T00:00:00"/>
    <x v="92"/>
    <x v="24"/>
    <n v="3"/>
    <n v="60"/>
    <s v="Meta"/>
  </r>
  <r>
    <s v="ORD-300132"/>
    <d v="2025-03-02T00:00:00"/>
    <x v="92"/>
    <x v="22"/>
    <n v="2"/>
    <n v="40"/>
    <s v="Referral"/>
  </r>
  <r>
    <s v="ORD-300133"/>
    <d v="2025-03-02T00:00:00"/>
    <x v="93"/>
    <x v="13"/>
    <n v="2"/>
    <n v="36"/>
    <s v="Direct"/>
  </r>
  <r>
    <s v="ORD-300134"/>
    <d v="2025-03-02T00:00:00"/>
    <x v="94"/>
    <x v="22"/>
    <n v="1"/>
    <n v="20"/>
    <s v="Meta"/>
  </r>
  <r>
    <s v="ORD-300135"/>
    <d v="2025-03-02T00:00:00"/>
    <x v="94"/>
    <x v="22"/>
    <n v="1"/>
    <n v="20"/>
    <s v="Meta"/>
  </r>
  <r>
    <s v="ORD-300136"/>
    <d v="2025-03-02T00:00:00"/>
    <x v="94"/>
    <x v="22"/>
    <n v="1"/>
    <n v="20"/>
    <s v="Meta"/>
  </r>
  <r>
    <s v="ORD-300137"/>
    <d v="2025-03-02T00:00:00"/>
    <x v="95"/>
    <x v="33"/>
    <n v="2"/>
    <n v="33.270000000000003"/>
    <s v="Meta"/>
  </r>
  <r>
    <s v="ORD-300138"/>
    <d v="2025-03-02T00:00:00"/>
    <x v="96"/>
    <x v="26"/>
    <n v="1"/>
    <n v="15.91"/>
    <s v="Meta"/>
  </r>
  <r>
    <s v="ORD-300139"/>
    <d v="2025-03-02T00:00:00"/>
    <x v="97"/>
    <x v="7"/>
    <n v="2"/>
    <n v="40"/>
    <s v="Meta"/>
  </r>
  <r>
    <s v="ORD-300140"/>
    <d v="2025-03-02T00:00:00"/>
    <x v="98"/>
    <x v="31"/>
    <n v="1"/>
    <n v="20"/>
    <s v="Meta"/>
  </r>
  <r>
    <s v="ORD-300141"/>
    <d v="2025-03-02T00:00:00"/>
    <x v="99"/>
    <x v="17"/>
    <n v="1"/>
    <n v="26"/>
    <s v="Direct"/>
  </r>
  <r>
    <s v="ORD-300142"/>
    <d v="2025-03-02T00:00:00"/>
    <x v="100"/>
    <x v="4"/>
    <n v="2"/>
    <n v="42"/>
    <s v="Organic"/>
  </r>
  <r>
    <s v="ORD-300143"/>
    <d v="2025-03-02T00:00:00"/>
    <x v="101"/>
    <x v="7"/>
    <n v="1"/>
    <n v="20"/>
    <s v="Direct"/>
  </r>
  <r>
    <s v="ORD-300144"/>
    <d v="2025-03-02T00:00:00"/>
    <x v="102"/>
    <x v="1"/>
    <n v="3"/>
    <n v="84"/>
    <s v="Organic"/>
  </r>
  <r>
    <s v="ORD-300145"/>
    <d v="2025-03-02T00:00:00"/>
    <x v="103"/>
    <x v="3"/>
    <n v="1"/>
    <n v="23"/>
    <s v="Meta"/>
  </r>
  <r>
    <s v="ORD-300146"/>
    <d v="2025-03-02T00:00:00"/>
    <x v="104"/>
    <x v="16"/>
    <n v="1"/>
    <n v="25"/>
    <s v="Email"/>
  </r>
  <r>
    <s v="ORD-300147"/>
    <d v="2025-05-26T00:00:00"/>
    <x v="104"/>
    <x v="21"/>
    <n v="1"/>
    <n v="27"/>
    <s v="Organic"/>
  </r>
  <r>
    <s v="ORD-300148"/>
    <d v="2025-05-11T00:00:00"/>
    <x v="104"/>
    <x v="0"/>
    <n v="1"/>
    <n v="15.75"/>
    <s v="Amazon"/>
  </r>
  <r>
    <s v="ORD-300149"/>
    <d v="2025-03-02T00:00:00"/>
    <x v="105"/>
    <x v="26"/>
    <n v="1"/>
    <n v="19"/>
    <s v="Direct"/>
  </r>
  <r>
    <s v="ORD-300150"/>
    <d v="2025-03-02T00:00:00"/>
    <x v="106"/>
    <x v="0"/>
    <n v="1"/>
    <n v="18"/>
    <s v="Meta"/>
  </r>
  <r>
    <s v="ORD-300151"/>
    <d v="2025-03-02T00:00:00"/>
    <x v="107"/>
    <x v="17"/>
    <n v="2"/>
    <n v="52"/>
    <s v="Organic"/>
  </r>
  <r>
    <s v="ORD-300152"/>
    <d v="2025-03-02T00:00:00"/>
    <x v="107"/>
    <x v="17"/>
    <n v="2"/>
    <n v="52"/>
    <s v="Organic"/>
  </r>
  <r>
    <s v="ORD-300153"/>
    <d v="2025-03-02T00:00:00"/>
    <x v="108"/>
    <x v="6"/>
    <n v="2"/>
    <n v="52"/>
    <s v="Referral"/>
  </r>
  <r>
    <s v="ORD-300154"/>
    <d v="2025-03-02T00:00:00"/>
    <x v="109"/>
    <x v="29"/>
    <n v="2"/>
    <n v="64"/>
    <s v="Referral"/>
  </r>
  <r>
    <s v="ORD-300155"/>
    <d v="2025-03-02T00:00:00"/>
    <x v="110"/>
    <x v="23"/>
    <n v="1"/>
    <n v="22"/>
    <s v="Organic"/>
  </r>
  <r>
    <s v="ORD-300156"/>
    <d v="2025-03-02T00:00:00"/>
    <x v="111"/>
    <x v="9"/>
    <n v="1"/>
    <n v="29"/>
    <s v="Amazon"/>
  </r>
  <r>
    <s v="ORD-300157"/>
    <d v="2025-03-02T00:00:00"/>
    <x v="112"/>
    <x v="16"/>
    <n v="1"/>
    <n v="22.05"/>
    <s v="Organic"/>
  </r>
  <r>
    <s v="ORD-300158"/>
    <d v="2025-05-27T00:00:00"/>
    <x v="112"/>
    <x v="33"/>
    <n v="3"/>
    <n v="54"/>
    <s v="Email"/>
  </r>
  <r>
    <s v="ORD-300159"/>
    <d v="2025-03-02T00:00:00"/>
    <x v="113"/>
    <x v="9"/>
    <n v="1"/>
    <n v="29"/>
    <s v="Organic"/>
  </r>
  <r>
    <s v="ORD-300160"/>
    <d v="2025-03-10T00:00:00"/>
    <x v="113"/>
    <x v="14"/>
    <n v="3"/>
    <n v="54"/>
    <s v="Meta"/>
  </r>
  <r>
    <s v="ORD-300161"/>
    <d v="2025-05-28T00:00:00"/>
    <x v="113"/>
    <x v="17"/>
    <n v="1"/>
    <n v="26"/>
    <s v="Meta"/>
  </r>
  <r>
    <s v="ORD-300162"/>
    <d v="2025-03-02T00:00:00"/>
    <x v="114"/>
    <x v="15"/>
    <n v="2"/>
    <n v="54"/>
    <s v="Amazon"/>
  </r>
  <r>
    <s v="ORD-300163"/>
    <d v="2025-03-02T00:00:00"/>
    <x v="115"/>
    <x v="8"/>
    <n v="2"/>
    <n v="34"/>
    <s v="Meta"/>
  </r>
  <r>
    <s v="ORD-300164"/>
    <d v="2025-05-22T00:00:00"/>
    <x v="115"/>
    <x v="10"/>
    <n v="1"/>
    <n v="23"/>
    <s v="Meta"/>
  </r>
  <r>
    <s v="ORD-300165"/>
    <d v="2025-08-03T00:00:00"/>
    <x v="115"/>
    <x v="0"/>
    <n v="1"/>
    <n v="18"/>
    <s v="Amazon"/>
  </r>
  <r>
    <s v="ORD-300166"/>
    <d v="2025-03-02T00:00:00"/>
    <x v="116"/>
    <x v="22"/>
    <n v="1"/>
    <n v="20"/>
    <s v="Meta"/>
  </r>
  <r>
    <s v="ORD-300167"/>
    <d v="2025-06-28T00:00:00"/>
    <x v="116"/>
    <x v="15"/>
    <n v="1"/>
    <n v="27"/>
    <s v="Direct"/>
  </r>
  <r>
    <s v="ORD-300168"/>
    <d v="2025-03-02T00:00:00"/>
    <x v="117"/>
    <x v="30"/>
    <n v="3"/>
    <n v="75"/>
    <s v="Organic"/>
  </r>
  <r>
    <s v="ORD-300169"/>
    <d v="2025-03-02T00:00:00"/>
    <x v="118"/>
    <x v="2"/>
    <n v="1"/>
    <n v="28"/>
    <s v="Meta"/>
  </r>
  <r>
    <s v="ORD-300170"/>
    <d v="2025-06-23T00:00:00"/>
    <x v="118"/>
    <x v="3"/>
    <n v="2"/>
    <n v="46"/>
    <s v="Direct"/>
  </r>
  <r>
    <s v="ORD-300171"/>
    <d v="2025-03-02T00:00:00"/>
    <x v="119"/>
    <x v="34"/>
    <n v="2"/>
    <n v="56"/>
    <s v="Amazon"/>
  </r>
  <r>
    <s v="ORD-300172"/>
    <d v="2025-03-02T00:00:00"/>
    <x v="120"/>
    <x v="11"/>
    <n v="4"/>
    <n v="116"/>
    <s v="Direct"/>
  </r>
  <r>
    <s v="ORD-300173"/>
    <d v="2025-07-24T00:00:00"/>
    <x v="120"/>
    <x v="18"/>
    <n v="1"/>
    <n v="22"/>
    <s v="Email"/>
  </r>
  <r>
    <s v="ORD-300174"/>
    <d v="2025-03-02T00:00:00"/>
    <x v="121"/>
    <x v="24"/>
    <n v="1"/>
    <n v="17.72"/>
    <s v="Direct"/>
  </r>
  <r>
    <s v="ORD-300175"/>
    <d v="2025-07-04T00:00:00"/>
    <x v="121"/>
    <x v="20"/>
    <n v="1"/>
    <n v="23.14"/>
    <s v="Amazon"/>
  </r>
  <r>
    <s v="ORD-300176"/>
    <d v="2025-07-04T00:00:00"/>
    <x v="121"/>
    <x v="20"/>
    <n v="1"/>
    <n v="23.14"/>
    <s v="Amazon"/>
  </r>
  <r>
    <s v="ORD-300177"/>
    <d v="2025-03-02T00:00:00"/>
    <x v="122"/>
    <x v="9"/>
    <n v="1"/>
    <n v="29"/>
    <s v="Direct"/>
  </r>
  <r>
    <s v="ORD-300178"/>
    <d v="2025-03-02T00:00:00"/>
    <x v="123"/>
    <x v="2"/>
    <n v="1"/>
    <n v="28"/>
    <s v="Amazon"/>
  </r>
  <r>
    <s v="ORD-300179"/>
    <d v="2025-03-02T00:00:00"/>
    <x v="124"/>
    <x v="19"/>
    <n v="2"/>
    <n v="60"/>
    <s v="Amazon"/>
  </r>
  <r>
    <s v="ORD-300180"/>
    <d v="2025-03-02T00:00:00"/>
    <x v="125"/>
    <x v="21"/>
    <n v="1"/>
    <n v="27"/>
    <s v="Organic"/>
  </r>
  <r>
    <s v="ORD-300181"/>
    <d v="2025-03-02T00:00:00"/>
    <x v="126"/>
    <x v="30"/>
    <n v="1"/>
    <n v="20.72"/>
    <s v="Meta"/>
  </r>
  <r>
    <s v="ORD-300182"/>
    <d v="2025-04-15T00:00:00"/>
    <x v="126"/>
    <x v="10"/>
    <n v="1"/>
    <n v="20.03"/>
    <s v="Meta"/>
  </r>
  <r>
    <s v="ORD-300183"/>
    <d v="2025-08-09T00:00:00"/>
    <x v="126"/>
    <x v="12"/>
    <n v="1"/>
    <n v="29"/>
    <s v="Amazon"/>
  </r>
  <r>
    <s v="ORD-300184"/>
    <d v="2025-03-02T00:00:00"/>
    <x v="127"/>
    <x v="13"/>
    <n v="2"/>
    <n v="36"/>
    <s v="Direct"/>
  </r>
  <r>
    <s v="ORD-300185"/>
    <d v="2025-03-02T00:00:00"/>
    <x v="127"/>
    <x v="13"/>
    <n v="2"/>
    <n v="36"/>
    <s v="Direct"/>
  </r>
  <r>
    <s v="ORD-300186"/>
    <d v="2025-05-09T00:00:00"/>
    <x v="127"/>
    <x v="12"/>
    <n v="1"/>
    <n v="29"/>
    <s v="Amazon"/>
  </r>
  <r>
    <s v="ORD-300187"/>
    <d v="2025-03-02T00:00:00"/>
    <x v="128"/>
    <x v="27"/>
    <n v="1"/>
    <n v="24"/>
    <s v="Direct"/>
  </r>
  <r>
    <s v="ORD-300188"/>
    <d v="2025-03-03T00:00:00"/>
    <x v="129"/>
    <x v="30"/>
    <n v="1"/>
    <n v="25"/>
    <s v="Organic"/>
  </r>
  <r>
    <s v="ORD-300189"/>
    <d v="2025-03-03T00:00:00"/>
    <x v="130"/>
    <x v="33"/>
    <n v="1"/>
    <n v="18"/>
    <s v="Meta"/>
  </r>
  <r>
    <s v="ORD-300190"/>
    <d v="2025-03-03T00:00:00"/>
    <x v="131"/>
    <x v="16"/>
    <n v="1"/>
    <n v="25"/>
    <s v="Direct"/>
  </r>
  <r>
    <s v="ORD-300191"/>
    <d v="2025-03-03T00:00:00"/>
    <x v="132"/>
    <x v="11"/>
    <n v="1"/>
    <n v="24.41"/>
    <s v="Referral"/>
  </r>
  <r>
    <s v="ORD-300192"/>
    <d v="2025-03-03T00:00:00"/>
    <x v="133"/>
    <x v="16"/>
    <n v="2"/>
    <n v="50"/>
    <s v="Email"/>
  </r>
  <r>
    <s v="ORD-300193"/>
    <d v="2025-03-03T00:00:00"/>
    <x v="134"/>
    <x v="7"/>
    <n v="1"/>
    <n v="18.14"/>
    <s v="Meta"/>
  </r>
  <r>
    <s v="ORD-300194"/>
    <d v="2025-08-28T00:00:00"/>
    <x v="134"/>
    <x v="2"/>
    <n v="1"/>
    <n v="25.28"/>
    <s v="Meta"/>
  </r>
  <r>
    <s v="ORD-300195"/>
    <d v="2025-03-03T00:00:00"/>
    <x v="135"/>
    <x v="8"/>
    <n v="1"/>
    <n v="17"/>
    <s v="Organic"/>
  </r>
  <r>
    <s v="ORD-300196"/>
    <d v="2025-03-03T00:00:00"/>
    <x v="136"/>
    <x v="14"/>
    <n v="1"/>
    <n v="18"/>
    <s v="Organic"/>
  </r>
  <r>
    <s v="ORD-300197"/>
    <d v="2025-03-03T00:00:00"/>
    <x v="137"/>
    <x v="10"/>
    <n v="1"/>
    <n v="23"/>
    <s v="Referral"/>
  </r>
  <r>
    <s v="ORD-300198"/>
    <d v="2025-06-27T00:00:00"/>
    <x v="137"/>
    <x v="16"/>
    <n v="1"/>
    <n v="25"/>
    <s v="Email"/>
  </r>
  <r>
    <s v="ORD-300199"/>
    <d v="2025-03-23T00:00:00"/>
    <x v="137"/>
    <x v="10"/>
    <n v="1"/>
    <n v="18.63"/>
    <s v="Organic"/>
  </r>
  <r>
    <s v="ORD-300200"/>
    <d v="2025-03-03T00:00:00"/>
    <x v="138"/>
    <x v="0"/>
    <n v="3"/>
    <n v="54"/>
    <s v="Meta"/>
  </r>
  <r>
    <s v="ORD-300201"/>
    <d v="2025-03-03T00:00:00"/>
    <x v="139"/>
    <x v="10"/>
    <n v="2"/>
    <n v="46"/>
    <s v="Organic"/>
  </r>
  <r>
    <s v="ORD-300202"/>
    <d v="2025-03-03T00:00:00"/>
    <x v="139"/>
    <x v="10"/>
    <n v="2"/>
    <n v="46"/>
    <s v="Organic"/>
  </r>
  <r>
    <s v="ORD-300203"/>
    <d v="2025-03-03T00:00:00"/>
    <x v="139"/>
    <x v="10"/>
    <n v="2"/>
    <n v="46"/>
    <s v="Organic"/>
  </r>
  <r>
    <s v="ORD-300204"/>
    <d v="2025-03-03T00:00:00"/>
    <x v="140"/>
    <x v="11"/>
    <n v="1"/>
    <n v="29"/>
    <s v="Meta"/>
  </r>
  <r>
    <s v="ORD-300205"/>
    <d v="2025-08-04T00:00:00"/>
    <x v="140"/>
    <x v="18"/>
    <n v="1"/>
    <n v="22"/>
    <s v="Organic"/>
  </r>
  <r>
    <s v="ORD-300206"/>
    <d v="2025-03-03T00:00:00"/>
    <x v="140"/>
    <x v="11"/>
    <n v="1"/>
    <n v="29"/>
    <s v="Meta"/>
  </r>
  <r>
    <s v="ORD-300207"/>
    <d v="2025-03-03T00:00:00"/>
    <x v="141"/>
    <x v="27"/>
    <n v="1"/>
    <n v="22.17"/>
    <s v="Organic"/>
  </r>
  <r>
    <s v="ORD-300208"/>
    <d v="2025-03-03T00:00:00"/>
    <x v="142"/>
    <x v="7"/>
    <n v="1"/>
    <n v="20"/>
    <s v="Organic"/>
  </r>
  <r>
    <s v="ORD-300209"/>
    <d v="2025-03-03T00:00:00"/>
    <x v="143"/>
    <x v="9"/>
    <n v="1"/>
    <n v="29"/>
    <s v="Direct"/>
  </r>
  <r>
    <s v="ORD-300210"/>
    <d v="2025-03-03T00:00:00"/>
    <x v="144"/>
    <x v="13"/>
    <n v="1"/>
    <n v="18"/>
    <s v="Organic"/>
  </r>
  <r>
    <s v="ORD-300211"/>
    <d v="2025-03-03T00:00:00"/>
    <x v="145"/>
    <x v="17"/>
    <n v="2"/>
    <n v="52"/>
    <s v="Meta"/>
  </r>
  <r>
    <s v="ORD-300212"/>
    <d v="2025-03-03T00:00:00"/>
    <x v="146"/>
    <x v="21"/>
    <n v="2"/>
    <n v="50.9"/>
    <s v="Email"/>
  </r>
  <r>
    <s v="ORD-300213"/>
    <d v="2025-03-03T00:00:00"/>
    <x v="147"/>
    <x v="33"/>
    <n v="1"/>
    <n v="18"/>
    <s v="Organic"/>
  </r>
  <r>
    <s v="ORD-300214"/>
    <d v="2025-03-03T00:00:00"/>
    <x v="148"/>
    <x v="7"/>
    <n v="1"/>
    <n v="18.16"/>
    <s v="Meta"/>
  </r>
  <r>
    <s v="ORD-300215"/>
    <d v="2025-03-03T00:00:00"/>
    <x v="149"/>
    <x v="2"/>
    <n v="1"/>
    <n v="28"/>
    <s v="Organic"/>
  </r>
  <r>
    <s v="ORD-300216"/>
    <d v="2025-03-03T00:00:00"/>
    <x v="150"/>
    <x v="30"/>
    <n v="4"/>
    <n v="100"/>
    <s v="Organic"/>
  </r>
  <r>
    <s v="ORD-300217"/>
    <d v="2025-04-05T00:00:00"/>
    <x v="150"/>
    <x v="32"/>
    <n v="1"/>
    <n v="22"/>
    <s v="Meta"/>
  </r>
  <r>
    <s v="ORD-300218"/>
    <d v="2025-03-03T00:00:00"/>
    <x v="151"/>
    <x v="27"/>
    <n v="1"/>
    <n v="24"/>
    <s v="Meta"/>
  </r>
  <r>
    <s v="ORD-300219"/>
    <d v="2025-03-03T00:00:00"/>
    <x v="152"/>
    <x v="30"/>
    <n v="2"/>
    <n v="50"/>
    <s v="Amazon"/>
  </r>
  <r>
    <s v="ORD-300220"/>
    <d v="2025-03-03T00:00:00"/>
    <x v="153"/>
    <x v="13"/>
    <n v="1"/>
    <n v="16.04"/>
    <s v="Email"/>
  </r>
  <r>
    <s v="ORD-300221"/>
    <d v="2025-03-03T00:00:00"/>
    <x v="154"/>
    <x v="16"/>
    <n v="2"/>
    <n v="50"/>
    <s v="Organic"/>
  </r>
  <r>
    <s v="ORD-300222"/>
    <d v="2025-05-03T00:00:00"/>
    <x v="154"/>
    <x v="30"/>
    <n v="1"/>
    <n v="20.22"/>
    <s v="Amazon"/>
  </r>
  <r>
    <s v="ORD-300223"/>
    <d v="2025-03-03T00:00:00"/>
    <x v="155"/>
    <x v="11"/>
    <n v="1"/>
    <n v="29"/>
    <s v="Meta"/>
  </r>
  <r>
    <s v="ORD-300224"/>
    <d v="2025-03-03T00:00:00"/>
    <x v="156"/>
    <x v="3"/>
    <n v="2"/>
    <n v="43.22"/>
    <s v="Amazon"/>
  </r>
  <r>
    <s v="ORD-300225"/>
    <d v="2025-03-03T00:00:00"/>
    <x v="157"/>
    <x v="8"/>
    <n v="1"/>
    <n v="17"/>
    <s v="Meta"/>
  </r>
  <r>
    <s v="ORD-300226"/>
    <d v="2025-04-23T00:00:00"/>
    <x v="157"/>
    <x v="13"/>
    <n v="1"/>
    <n v="18"/>
    <s v="Meta"/>
  </r>
  <r>
    <s v="ORD-300227"/>
    <d v="2025-03-03T00:00:00"/>
    <x v="157"/>
    <x v="8"/>
    <n v="1"/>
    <n v="17"/>
    <s v="Meta"/>
  </r>
  <r>
    <s v="ORD-300228"/>
    <d v="2025-03-03T00:00:00"/>
    <x v="158"/>
    <x v="34"/>
    <n v="2"/>
    <n v="56"/>
    <s v="Organic"/>
  </r>
  <r>
    <s v="ORD-300229"/>
    <d v="2025-03-03T00:00:00"/>
    <x v="159"/>
    <x v="13"/>
    <n v="1"/>
    <n v="18"/>
    <s v="Referral"/>
  </r>
  <r>
    <s v="ORD-300230"/>
    <d v="2025-03-23T00:00:00"/>
    <x v="159"/>
    <x v="13"/>
    <n v="2"/>
    <n v="36"/>
    <s v="Referral"/>
  </r>
  <r>
    <s v="ORD-300231"/>
    <d v="2025-05-23T00:00:00"/>
    <x v="159"/>
    <x v="13"/>
    <n v="2"/>
    <n v="36"/>
    <s v="Referral"/>
  </r>
  <r>
    <s v="ORD-300232"/>
    <d v="2025-03-03T00:00:00"/>
    <x v="160"/>
    <x v="18"/>
    <n v="2"/>
    <n v="38.869999999999997"/>
    <s v="Meta"/>
  </r>
  <r>
    <s v="ORD-300233"/>
    <d v="2025-03-03T00:00:00"/>
    <x v="161"/>
    <x v="22"/>
    <n v="1"/>
    <n v="20"/>
    <s v="Direct"/>
  </r>
  <r>
    <s v="ORD-300234"/>
    <d v="2025-03-03T00:00:00"/>
    <x v="162"/>
    <x v="29"/>
    <n v="1"/>
    <n v="32"/>
    <s v="Organic"/>
  </r>
  <r>
    <s v="ORD-300235"/>
    <d v="2025-03-03T00:00:00"/>
    <x v="163"/>
    <x v="19"/>
    <n v="2"/>
    <n v="56.97"/>
    <s v="Meta"/>
  </r>
  <r>
    <s v="ORD-300236"/>
    <d v="2025-03-03T00:00:00"/>
    <x v="164"/>
    <x v="33"/>
    <n v="1"/>
    <n v="18"/>
    <s v="Referral"/>
  </r>
  <r>
    <s v="ORD-300237"/>
    <d v="2025-03-03T00:00:00"/>
    <x v="165"/>
    <x v="34"/>
    <n v="2"/>
    <n v="49.11"/>
    <s v="Organic"/>
  </r>
  <r>
    <s v="ORD-300238"/>
    <d v="2025-07-06T00:00:00"/>
    <x v="165"/>
    <x v="28"/>
    <n v="1"/>
    <n v="31"/>
    <s v="Direct"/>
  </r>
  <r>
    <s v="ORD-300239"/>
    <d v="2025-05-09T00:00:00"/>
    <x v="165"/>
    <x v="11"/>
    <n v="1"/>
    <n v="27.17"/>
    <s v="Email"/>
  </r>
  <r>
    <s v="ORD-300240"/>
    <d v="2025-03-03T00:00:00"/>
    <x v="166"/>
    <x v="3"/>
    <n v="1"/>
    <n v="23"/>
    <s v="Organic"/>
  </r>
  <r>
    <s v="ORD-300241"/>
    <d v="2025-03-03T00:00:00"/>
    <x v="167"/>
    <x v="7"/>
    <n v="1"/>
    <n v="20"/>
    <s v="Email"/>
  </r>
  <r>
    <s v="ORD-300242"/>
    <d v="2025-03-03T00:00:00"/>
    <x v="168"/>
    <x v="17"/>
    <n v="2"/>
    <n v="52"/>
    <s v="Organic"/>
  </r>
  <r>
    <s v="ORD-300243"/>
    <d v="2025-03-03T00:00:00"/>
    <x v="169"/>
    <x v="26"/>
    <n v="4"/>
    <n v="76"/>
    <s v="Email"/>
  </r>
  <r>
    <s v="ORD-300244"/>
    <d v="2025-03-03T00:00:00"/>
    <x v="170"/>
    <x v="10"/>
    <n v="1"/>
    <n v="23"/>
    <s v="Direct"/>
  </r>
  <r>
    <s v="ORD-300245"/>
    <d v="2025-03-03T00:00:00"/>
    <x v="171"/>
    <x v="32"/>
    <n v="2"/>
    <n v="44"/>
    <s v="Direct"/>
  </r>
  <r>
    <s v="ORD-300246"/>
    <d v="2025-03-03T00:00:00"/>
    <x v="172"/>
    <x v="20"/>
    <n v="1"/>
    <n v="26"/>
    <s v="Email"/>
  </r>
  <r>
    <s v="ORD-300247"/>
    <d v="2025-03-03T00:00:00"/>
    <x v="173"/>
    <x v="13"/>
    <n v="1"/>
    <n v="18"/>
    <s v="Meta"/>
  </r>
  <r>
    <s v="ORD-300248"/>
    <d v="2025-03-03T00:00:00"/>
    <x v="174"/>
    <x v="9"/>
    <n v="2"/>
    <n v="54.12"/>
    <s v="Email"/>
  </r>
  <r>
    <s v="ORD-300249"/>
    <d v="2025-03-03T00:00:00"/>
    <x v="175"/>
    <x v="27"/>
    <n v="1"/>
    <n v="20.8"/>
    <s v="Email"/>
  </r>
  <r>
    <s v="ORD-300250"/>
    <d v="2025-03-03T00:00:00"/>
    <x v="176"/>
    <x v="20"/>
    <n v="1"/>
    <n v="21.42"/>
    <s v="Email"/>
  </r>
  <r>
    <s v="ORD-300251"/>
    <d v="2025-03-03T00:00:00"/>
    <x v="177"/>
    <x v="18"/>
    <n v="1"/>
    <n v="22"/>
    <s v="Meta"/>
  </r>
  <r>
    <s v="ORD-300252"/>
    <d v="2025-03-03T00:00:00"/>
    <x v="178"/>
    <x v="11"/>
    <n v="2"/>
    <n v="58"/>
    <s v="Meta"/>
  </r>
  <r>
    <s v="ORD-300253"/>
    <d v="2025-03-22T00:00:00"/>
    <x v="178"/>
    <x v="34"/>
    <n v="2"/>
    <n v="51.96"/>
    <s v="Meta"/>
  </r>
  <r>
    <s v="ORD-300254"/>
    <d v="2025-03-03T00:00:00"/>
    <x v="179"/>
    <x v="17"/>
    <n v="3"/>
    <n v="78"/>
    <s v="Organic"/>
  </r>
  <r>
    <s v="ORD-300255"/>
    <d v="2025-03-03T00:00:00"/>
    <x v="180"/>
    <x v="5"/>
    <n v="1"/>
    <n v="22.66"/>
    <s v="Amazon"/>
  </r>
  <r>
    <s v="ORD-300256"/>
    <d v="2025-03-03T00:00:00"/>
    <x v="181"/>
    <x v="22"/>
    <n v="3"/>
    <n v="60"/>
    <s v="Meta"/>
  </r>
  <r>
    <s v="ORD-300257"/>
    <d v="2025-03-03T00:00:00"/>
    <x v="182"/>
    <x v="15"/>
    <n v="2"/>
    <n v="54"/>
    <s v="Meta"/>
  </r>
  <r>
    <s v="ORD-300258"/>
    <d v="2025-05-27T00:00:00"/>
    <x v="182"/>
    <x v="33"/>
    <n v="2"/>
    <n v="36"/>
    <s v="Meta"/>
  </r>
  <r>
    <s v="ORD-300259"/>
    <d v="2025-03-03T00:00:00"/>
    <x v="183"/>
    <x v="4"/>
    <n v="1"/>
    <n v="21"/>
    <s v="Organic"/>
  </r>
  <r>
    <s v="ORD-300260"/>
    <d v="2025-05-12T00:00:00"/>
    <x v="183"/>
    <x v="31"/>
    <n v="1"/>
    <n v="20"/>
    <s v="Amazon"/>
  </r>
  <r>
    <s v="ORD-300261"/>
    <d v="2025-03-03T00:00:00"/>
    <x v="184"/>
    <x v="3"/>
    <n v="2"/>
    <n v="46"/>
    <s v="Amazon"/>
  </r>
  <r>
    <s v="ORD-300262"/>
    <d v="2025-03-03T00:00:00"/>
    <x v="185"/>
    <x v="16"/>
    <n v="1"/>
    <n v="25"/>
    <s v="Email"/>
  </r>
  <r>
    <s v="ORD-300263"/>
    <d v="2025-03-03T00:00:00"/>
    <x v="186"/>
    <x v="26"/>
    <n v="1"/>
    <n v="16.97"/>
    <s v="Direct"/>
  </r>
  <r>
    <s v="ORD-300264"/>
    <d v="2025-08-24T00:00:00"/>
    <x v="186"/>
    <x v="18"/>
    <n v="1"/>
    <n v="22"/>
    <s v="Direct"/>
  </r>
  <r>
    <s v="ORD-300265"/>
    <d v="2025-05-24T00:00:00"/>
    <x v="186"/>
    <x v="24"/>
    <n v="1"/>
    <n v="20"/>
    <s v="Meta"/>
  </r>
  <r>
    <s v="ORD-300266"/>
    <d v="2025-03-03T00:00:00"/>
    <x v="187"/>
    <x v="19"/>
    <n v="1"/>
    <n v="26.89"/>
    <s v="Meta"/>
  </r>
  <r>
    <s v="ORD-300267"/>
    <d v="2025-03-04T00:00:00"/>
    <x v="188"/>
    <x v="14"/>
    <n v="1"/>
    <n v="18"/>
    <s v="Meta"/>
  </r>
  <r>
    <s v="ORD-300268"/>
    <d v="2025-03-04T00:00:00"/>
    <x v="189"/>
    <x v="13"/>
    <n v="1"/>
    <n v="18"/>
    <s v="Direct"/>
  </r>
  <r>
    <s v="ORD-300269"/>
    <d v="2025-03-04T00:00:00"/>
    <x v="190"/>
    <x v="9"/>
    <n v="1"/>
    <n v="29"/>
    <s v="Direct"/>
  </r>
  <r>
    <s v="ORD-300270"/>
    <d v="2025-03-04T00:00:00"/>
    <x v="191"/>
    <x v="10"/>
    <n v="2"/>
    <n v="37.119999999999997"/>
    <s v="Amazon"/>
  </r>
  <r>
    <s v="ORD-300271"/>
    <d v="2025-07-08T00:00:00"/>
    <x v="191"/>
    <x v="23"/>
    <n v="1"/>
    <n v="19.36"/>
    <s v="Meta"/>
  </r>
  <r>
    <s v="ORD-300272"/>
    <d v="2025-03-04T00:00:00"/>
    <x v="192"/>
    <x v="29"/>
    <n v="1"/>
    <n v="29.24"/>
    <s v="Meta"/>
  </r>
  <r>
    <s v="ORD-300273"/>
    <d v="2025-03-29T00:00:00"/>
    <x v="192"/>
    <x v="12"/>
    <n v="2"/>
    <n v="54.53"/>
    <s v="Meta"/>
  </r>
  <r>
    <s v="ORD-300274"/>
    <d v="2025-03-04T00:00:00"/>
    <x v="193"/>
    <x v="24"/>
    <n v="2"/>
    <n v="40"/>
    <s v="Email"/>
  </r>
  <r>
    <s v="ORD-300275"/>
    <d v="2025-03-04T00:00:00"/>
    <x v="194"/>
    <x v="34"/>
    <n v="2"/>
    <n v="56"/>
    <s v="Meta"/>
  </r>
  <r>
    <s v="ORD-300276"/>
    <d v="2025-03-04T00:00:00"/>
    <x v="195"/>
    <x v="9"/>
    <n v="1"/>
    <n v="29"/>
    <s v="Email"/>
  </r>
  <r>
    <s v="ORD-300277"/>
    <d v="2025-03-04T00:00:00"/>
    <x v="196"/>
    <x v="12"/>
    <n v="3"/>
    <n v="72.239999999999995"/>
    <s v="Meta"/>
  </r>
  <r>
    <s v="ORD-300278"/>
    <d v="2025-06-10T00:00:00"/>
    <x v="196"/>
    <x v="23"/>
    <n v="1"/>
    <n v="22"/>
    <s v="Organic"/>
  </r>
  <r>
    <s v="ORD-300279"/>
    <d v="2025-03-04T00:00:00"/>
    <x v="197"/>
    <x v="32"/>
    <n v="3"/>
    <n v="59.84"/>
    <s v="Meta"/>
  </r>
  <r>
    <s v="ORD-300280"/>
    <d v="2025-05-02T00:00:00"/>
    <x v="197"/>
    <x v="0"/>
    <n v="1"/>
    <n v="18"/>
    <s v="Organic"/>
  </r>
  <r>
    <s v="ORD-300281"/>
    <d v="2025-03-04T00:00:00"/>
    <x v="198"/>
    <x v="3"/>
    <n v="2"/>
    <n v="46"/>
    <s v="Meta"/>
  </r>
  <r>
    <s v="ORD-300282"/>
    <d v="2025-05-31T00:00:00"/>
    <x v="198"/>
    <x v="18"/>
    <n v="2"/>
    <n v="44"/>
    <s v="Organic"/>
  </r>
  <r>
    <s v="ORD-300283"/>
    <d v="2025-03-04T00:00:00"/>
    <x v="199"/>
    <x v="7"/>
    <n v="1"/>
    <n v="20"/>
    <s v="Amazon"/>
  </r>
  <r>
    <s v="ORD-300284"/>
    <d v="2025-08-12T00:00:00"/>
    <x v="199"/>
    <x v="22"/>
    <n v="1"/>
    <n v="20"/>
    <s v="Amazon"/>
  </r>
  <r>
    <s v="ORD-300285"/>
    <d v="2025-08-09T00:00:00"/>
    <x v="199"/>
    <x v="15"/>
    <n v="1"/>
    <n v="23.29"/>
    <s v="Organic"/>
  </r>
  <r>
    <s v="ORD-300286"/>
    <d v="2025-03-04T00:00:00"/>
    <x v="200"/>
    <x v="12"/>
    <n v="1"/>
    <n v="29"/>
    <s v="Meta"/>
  </r>
  <r>
    <s v="ORD-300287"/>
    <d v="2025-03-04T00:00:00"/>
    <x v="201"/>
    <x v="24"/>
    <n v="3"/>
    <n v="60"/>
    <s v="Meta"/>
  </r>
  <r>
    <s v="ORD-300288"/>
    <d v="2025-03-04T00:00:00"/>
    <x v="202"/>
    <x v="19"/>
    <n v="2"/>
    <n v="60"/>
    <s v="Amazon"/>
  </r>
  <r>
    <s v="ORD-300289"/>
    <d v="2025-03-04T00:00:00"/>
    <x v="203"/>
    <x v="29"/>
    <n v="4"/>
    <n v="128"/>
    <s v="Direct"/>
  </r>
  <r>
    <s v="ORD-300290"/>
    <d v="2025-06-21T00:00:00"/>
    <x v="203"/>
    <x v="13"/>
    <n v="2"/>
    <n v="31.9"/>
    <s v="Meta"/>
  </r>
  <r>
    <s v="ORD-300291"/>
    <d v="2025-03-04T00:00:00"/>
    <x v="204"/>
    <x v="6"/>
    <n v="1"/>
    <n v="24.46"/>
    <s v="Organic"/>
  </r>
  <r>
    <s v="ORD-300292"/>
    <d v="2025-03-04T00:00:00"/>
    <x v="205"/>
    <x v="21"/>
    <n v="1"/>
    <n v="27"/>
    <s v="Meta"/>
  </r>
  <r>
    <s v="ORD-300293"/>
    <d v="2025-03-04T00:00:00"/>
    <x v="206"/>
    <x v="17"/>
    <n v="2"/>
    <n v="52"/>
    <s v="Email"/>
  </r>
  <r>
    <s v="ORD-300294"/>
    <d v="2025-03-04T00:00:00"/>
    <x v="207"/>
    <x v="24"/>
    <n v="1"/>
    <n v="20"/>
    <s v="Organic"/>
  </r>
  <r>
    <s v="ORD-300295"/>
    <d v="2025-03-04T00:00:00"/>
    <x v="208"/>
    <x v="16"/>
    <n v="3"/>
    <n v="71.14"/>
    <s v="Direct"/>
  </r>
  <r>
    <s v="ORD-300296"/>
    <d v="2025-03-04T00:00:00"/>
    <x v="209"/>
    <x v="16"/>
    <n v="1"/>
    <n v="25"/>
    <s v="Direct"/>
  </r>
  <r>
    <s v="ORD-300297"/>
    <d v="2025-03-04T00:00:00"/>
    <x v="210"/>
    <x v="31"/>
    <n v="3"/>
    <n v="53.95"/>
    <s v="Meta"/>
  </r>
  <r>
    <s v="ORD-300298"/>
    <d v="2025-03-04T00:00:00"/>
    <x v="211"/>
    <x v="30"/>
    <n v="2"/>
    <n v="50"/>
    <s v="Meta"/>
  </r>
  <r>
    <s v="ORD-300299"/>
    <d v="2025-03-04T00:00:00"/>
    <x v="212"/>
    <x v="32"/>
    <n v="1"/>
    <n v="20.23"/>
    <s v="Amazon"/>
  </r>
  <r>
    <s v="ORD-300300"/>
    <d v="2025-03-04T00:00:00"/>
    <x v="213"/>
    <x v="10"/>
    <n v="1"/>
    <n v="23"/>
    <s v="Amazon"/>
  </r>
  <r>
    <s v="ORD-300301"/>
    <d v="2025-03-04T00:00:00"/>
    <x v="214"/>
    <x v="15"/>
    <n v="1"/>
    <n v="27"/>
    <s v="Referral"/>
  </r>
  <r>
    <s v="ORD-300302"/>
    <d v="2025-04-06T00:00:00"/>
    <x v="214"/>
    <x v="20"/>
    <n v="3"/>
    <n v="64.7"/>
    <s v="Email"/>
  </r>
  <r>
    <s v="ORD-300303"/>
    <d v="2025-03-04T00:00:00"/>
    <x v="215"/>
    <x v="13"/>
    <n v="4"/>
    <n v="65.86"/>
    <s v="Meta"/>
  </r>
  <r>
    <s v="ORD-300304"/>
    <d v="2025-03-04T00:00:00"/>
    <x v="216"/>
    <x v="31"/>
    <n v="2"/>
    <n v="40"/>
    <s v="Meta"/>
  </r>
  <r>
    <s v="ORD-300305"/>
    <d v="2025-03-04T00:00:00"/>
    <x v="217"/>
    <x v="23"/>
    <n v="1"/>
    <n v="22"/>
    <s v="Organic"/>
  </r>
  <r>
    <s v="ORD-300306"/>
    <d v="2025-08-14T00:00:00"/>
    <x v="217"/>
    <x v="23"/>
    <n v="1"/>
    <n v="19.66"/>
    <s v="Direct"/>
  </r>
  <r>
    <s v="ORD-300307"/>
    <d v="2025-03-04T00:00:00"/>
    <x v="217"/>
    <x v="23"/>
    <n v="1"/>
    <n v="22"/>
    <s v="Organic"/>
  </r>
  <r>
    <s v="ORD-300308"/>
    <d v="2025-03-04T00:00:00"/>
    <x v="218"/>
    <x v="5"/>
    <n v="2"/>
    <n v="54"/>
    <s v="Referral"/>
  </r>
  <r>
    <s v="ORD-300309"/>
    <d v="2025-03-04T00:00:00"/>
    <x v="219"/>
    <x v="29"/>
    <n v="1"/>
    <n v="29.94"/>
    <s v="Meta"/>
  </r>
  <r>
    <s v="ORD-300310"/>
    <d v="2025-08-16T00:00:00"/>
    <x v="219"/>
    <x v="9"/>
    <n v="1"/>
    <n v="29"/>
    <s v="Referral"/>
  </r>
  <r>
    <s v="ORD-300311"/>
    <d v="2025-03-04T00:00:00"/>
    <x v="220"/>
    <x v="16"/>
    <n v="1"/>
    <n v="21.7"/>
    <s v="Referral"/>
  </r>
  <r>
    <s v="ORD-300312"/>
    <d v="2025-03-04T00:00:00"/>
    <x v="221"/>
    <x v="22"/>
    <n v="1"/>
    <n v="16.739999999999998"/>
    <s v="Amazon"/>
  </r>
  <r>
    <s v="ORD-300313"/>
    <d v="2025-03-04T00:00:00"/>
    <x v="222"/>
    <x v="4"/>
    <n v="2"/>
    <n v="42"/>
    <s v="Amazon"/>
  </r>
  <r>
    <s v="ORD-300314"/>
    <d v="2025-03-04T00:00:00"/>
    <x v="223"/>
    <x v="33"/>
    <n v="1"/>
    <n v="18"/>
    <s v="Referral"/>
  </r>
  <r>
    <s v="ORD-300315"/>
    <d v="2025-03-04T00:00:00"/>
    <x v="224"/>
    <x v="16"/>
    <n v="2"/>
    <n v="50"/>
    <s v="Meta"/>
  </r>
  <r>
    <s v="ORD-300316"/>
    <d v="2025-03-04T00:00:00"/>
    <x v="225"/>
    <x v="26"/>
    <n v="1"/>
    <n v="15.92"/>
    <s v="Organic"/>
  </r>
  <r>
    <s v="ORD-300317"/>
    <d v="2025-03-04T00:00:00"/>
    <x v="226"/>
    <x v="4"/>
    <n v="1"/>
    <n v="21"/>
    <s v="Email"/>
  </r>
  <r>
    <s v="ORD-300318"/>
    <d v="2025-07-11T00:00:00"/>
    <x v="226"/>
    <x v="20"/>
    <n v="1"/>
    <n v="26"/>
    <s v="Direct"/>
  </r>
  <r>
    <s v="ORD-300319"/>
    <d v="2025-06-30T00:00:00"/>
    <x v="226"/>
    <x v="9"/>
    <n v="1"/>
    <n v="29"/>
    <s v="Meta"/>
  </r>
  <r>
    <s v="ORD-300320"/>
    <d v="2025-03-04T00:00:00"/>
    <x v="227"/>
    <x v="5"/>
    <n v="2"/>
    <n v="47.83"/>
    <s v="Email"/>
  </r>
  <r>
    <s v="ORD-300321"/>
    <d v="2025-03-04T00:00:00"/>
    <x v="228"/>
    <x v="14"/>
    <n v="3"/>
    <n v="47.69"/>
    <s v="Meta"/>
  </r>
  <r>
    <s v="ORD-300322"/>
    <d v="2025-08-10T00:00:00"/>
    <x v="228"/>
    <x v="17"/>
    <n v="3"/>
    <n v="78"/>
    <s v="Meta"/>
  </r>
  <r>
    <s v="ORD-300323"/>
    <d v="2025-03-04T00:00:00"/>
    <x v="228"/>
    <x v="14"/>
    <n v="3"/>
    <n v="47.69"/>
    <s v="Meta"/>
  </r>
  <r>
    <s v="ORD-300324"/>
    <d v="2025-03-04T00:00:00"/>
    <x v="229"/>
    <x v="30"/>
    <n v="1"/>
    <n v="25"/>
    <s v="Direct"/>
  </r>
  <r>
    <s v="ORD-300325"/>
    <d v="2025-03-04T00:00:00"/>
    <x v="230"/>
    <x v="33"/>
    <n v="1"/>
    <n v="18"/>
    <s v="Meta"/>
  </r>
  <r>
    <s v="ORD-300326"/>
    <d v="2025-08-05T00:00:00"/>
    <x v="230"/>
    <x v="32"/>
    <n v="2"/>
    <n v="41.17"/>
    <s v="Amazon"/>
  </r>
  <r>
    <s v="ORD-300327"/>
    <d v="2025-03-04T00:00:00"/>
    <x v="231"/>
    <x v="25"/>
    <n v="2"/>
    <n v="46"/>
    <s v="Organic"/>
  </r>
  <r>
    <s v="ORD-300328"/>
    <d v="2025-03-04T00:00:00"/>
    <x v="232"/>
    <x v="2"/>
    <n v="4"/>
    <n v="112"/>
    <s v="Organic"/>
  </r>
  <r>
    <s v="ORD-300329"/>
    <d v="2025-03-04T00:00:00"/>
    <x v="233"/>
    <x v="31"/>
    <n v="1"/>
    <n v="17.850000000000001"/>
    <s v="Meta"/>
  </r>
  <r>
    <s v="ORD-300330"/>
    <d v="2025-03-04T00:00:00"/>
    <x v="234"/>
    <x v="31"/>
    <n v="1"/>
    <n v="20"/>
    <s v="Meta"/>
  </r>
  <r>
    <s v="ORD-300331"/>
    <d v="2025-03-04T00:00:00"/>
    <x v="235"/>
    <x v="26"/>
    <n v="1"/>
    <n v="19"/>
    <s v="Referral"/>
  </r>
  <r>
    <s v="ORD-300332"/>
    <d v="2025-03-04T00:00:00"/>
    <x v="235"/>
    <x v="26"/>
    <n v="1"/>
    <n v="19"/>
    <s v="Referral"/>
  </r>
  <r>
    <s v="ORD-300333"/>
    <d v="2025-07-05T00:00:00"/>
    <x v="235"/>
    <x v="23"/>
    <n v="1"/>
    <n v="22"/>
    <s v="Email"/>
  </r>
  <r>
    <s v="ORD-300334"/>
    <d v="2025-03-04T00:00:00"/>
    <x v="236"/>
    <x v="14"/>
    <n v="2"/>
    <n v="29.06"/>
    <s v="Meta"/>
  </r>
  <r>
    <s v="ORD-300335"/>
    <d v="2025-03-05T00:00:00"/>
    <x v="237"/>
    <x v="7"/>
    <n v="2"/>
    <n v="32.31"/>
    <s v="Organic"/>
  </r>
  <r>
    <s v="ORD-300336"/>
    <d v="2025-03-05T00:00:00"/>
    <x v="238"/>
    <x v="19"/>
    <n v="1"/>
    <n v="30"/>
    <s v="Referral"/>
  </r>
  <r>
    <s v="ORD-300337"/>
    <d v="2025-03-05T00:00:00"/>
    <x v="239"/>
    <x v="10"/>
    <n v="1"/>
    <n v="19.010000000000002"/>
    <s v="Direct"/>
  </r>
  <r>
    <s v="ORD-300338"/>
    <d v="2025-03-05T00:00:00"/>
    <x v="240"/>
    <x v="24"/>
    <n v="1"/>
    <n v="20"/>
    <s v="Direct"/>
  </r>
  <r>
    <s v="ORD-300339"/>
    <d v="2025-08-26T00:00:00"/>
    <x v="240"/>
    <x v="23"/>
    <n v="2"/>
    <n v="44"/>
    <s v="Meta"/>
  </r>
  <r>
    <s v="ORD-300340"/>
    <d v="2025-07-07T00:00:00"/>
    <x v="240"/>
    <x v="30"/>
    <n v="1"/>
    <n v="25"/>
    <s v="Organic"/>
  </r>
  <r>
    <s v="ORD-300341"/>
    <d v="2025-03-05T00:00:00"/>
    <x v="241"/>
    <x v="30"/>
    <n v="1"/>
    <n v="25"/>
    <s v="Organic"/>
  </r>
  <r>
    <s v="ORD-300342"/>
    <d v="2025-04-25T00:00:00"/>
    <x v="241"/>
    <x v="26"/>
    <n v="1"/>
    <n v="19"/>
    <s v="Email"/>
  </r>
  <r>
    <s v="ORD-300343"/>
    <d v="2025-03-05T00:00:00"/>
    <x v="242"/>
    <x v="20"/>
    <n v="1"/>
    <n v="26"/>
    <s v="Organic"/>
  </r>
  <r>
    <s v="ORD-300344"/>
    <d v="2025-07-09T00:00:00"/>
    <x v="242"/>
    <x v="32"/>
    <n v="3"/>
    <n v="66"/>
    <s v="Direct"/>
  </r>
  <r>
    <s v="ORD-300345"/>
    <d v="2025-06-10T00:00:00"/>
    <x v="242"/>
    <x v="7"/>
    <n v="1"/>
    <n v="20"/>
    <s v="Direct"/>
  </r>
  <r>
    <s v="ORD-300346"/>
    <d v="2025-03-05T00:00:00"/>
    <x v="243"/>
    <x v="29"/>
    <n v="1"/>
    <n v="32"/>
    <s v="Organic"/>
  </r>
  <r>
    <s v="ORD-300347"/>
    <d v="2025-03-05T00:00:00"/>
    <x v="244"/>
    <x v="21"/>
    <n v="2"/>
    <n v="54"/>
    <s v="Direct"/>
  </r>
  <r>
    <s v="ORD-300348"/>
    <d v="2025-03-05T00:00:00"/>
    <x v="245"/>
    <x v="8"/>
    <n v="2"/>
    <n v="30"/>
    <s v="Amazon"/>
  </r>
  <r>
    <s v="ORD-300349"/>
    <d v="2025-07-23T00:00:00"/>
    <x v="245"/>
    <x v="9"/>
    <n v="1"/>
    <n v="29"/>
    <s v="Meta"/>
  </r>
  <r>
    <s v="ORD-300350"/>
    <d v="2025-03-05T00:00:00"/>
    <x v="245"/>
    <x v="8"/>
    <n v="2"/>
    <n v="30"/>
    <s v="Amazon"/>
  </r>
  <r>
    <s v="ORD-300351"/>
    <d v="2025-03-05T00:00:00"/>
    <x v="246"/>
    <x v="9"/>
    <n v="1"/>
    <n v="29"/>
    <s v="Organic"/>
  </r>
  <r>
    <s v="ORD-300352"/>
    <d v="2025-03-05T00:00:00"/>
    <x v="247"/>
    <x v="32"/>
    <n v="1"/>
    <n v="22"/>
    <s v="Meta"/>
  </r>
  <r>
    <s v="ORD-300353"/>
    <d v="2025-04-21T00:00:00"/>
    <x v="247"/>
    <x v="2"/>
    <n v="1"/>
    <n v="28"/>
    <s v="Meta"/>
  </r>
  <r>
    <s v="ORD-300354"/>
    <d v="2025-03-05T00:00:00"/>
    <x v="248"/>
    <x v="19"/>
    <n v="2"/>
    <n v="60"/>
    <s v="Email"/>
  </r>
  <r>
    <s v="ORD-300355"/>
    <d v="2025-05-27T00:00:00"/>
    <x v="248"/>
    <x v="0"/>
    <n v="1"/>
    <n v="18"/>
    <s v="Meta"/>
  </r>
  <r>
    <s v="ORD-300356"/>
    <d v="2025-03-05T00:00:00"/>
    <x v="248"/>
    <x v="19"/>
    <n v="2"/>
    <n v="60"/>
    <s v="Email"/>
  </r>
  <r>
    <s v="ORD-300357"/>
    <d v="2025-03-05T00:00:00"/>
    <x v="249"/>
    <x v="5"/>
    <n v="1"/>
    <n v="22.95"/>
    <s v="Organic"/>
  </r>
  <r>
    <s v="ORD-300358"/>
    <d v="2025-04-19T00:00:00"/>
    <x v="249"/>
    <x v="25"/>
    <n v="2"/>
    <n v="46"/>
    <s v="Meta"/>
  </r>
  <r>
    <s v="ORD-300359"/>
    <d v="2025-03-05T00:00:00"/>
    <x v="250"/>
    <x v="18"/>
    <n v="2"/>
    <n v="44"/>
    <s v="Meta"/>
  </r>
  <r>
    <s v="ORD-300360"/>
    <d v="2025-03-05T00:00:00"/>
    <x v="251"/>
    <x v="31"/>
    <n v="1"/>
    <n v="20"/>
    <s v="Amazon"/>
  </r>
  <r>
    <s v="ORD-300361"/>
    <d v="2025-03-05T00:00:00"/>
    <x v="252"/>
    <x v="26"/>
    <n v="1"/>
    <n v="19"/>
    <s v="Organic"/>
  </r>
  <r>
    <s v="ORD-300362"/>
    <d v="2025-06-13T00:00:00"/>
    <x v="252"/>
    <x v="20"/>
    <n v="1"/>
    <n v="26"/>
    <s v="Direct"/>
  </r>
  <r>
    <s v="ORD-300363"/>
    <d v="2025-03-05T00:00:00"/>
    <x v="252"/>
    <x v="26"/>
    <n v="1"/>
    <n v="19"/>
    <s v="Organic"/>
  </r>
  <r>
    <s v="ORD-300364"/>
    <d v="2025-03-05T00:00:00"/>
    <x v="253"/>
    <x v="4"/>
    <n v="3"/>
    <n v="63"/>
    <s v="Direct"/>
  </r>
  <r>
    <s v="ORD-300365"/>
    <d v="2025-03-05T00:00:00"/>
    <x v="254"/>
    <x v="34"/>
    <n v="1"/>
    <n v="28"/>
    <s v="Referral"/>
  </r>
  <r>
    <s v="ORD-300366"/>
    <d v="2025-03-05T00:00:00"/>
    <x v="255"/>
    <x v="27"/>
    <n v="1"/>
    <n v="24"/>
    <s v="Direct"/>
  </r>
  <r>
    <s v="ORD-300367"/>
    <d v="2025-03-05T00:00:00"/>
    <x v="256"/>
    <x v="22"/>
    <n v="2"/>
    <n v="40"/>
    <s v="Organic"/>
  </r>
  <r>
    <s v="ORD-300368"/>
    <d v="2025-07-08T00:00:00"/>
    <x v="256"/>
    <x v="29"/>
    <n v="2"/>
    <n v="64"/>
    <s v="Organic"/>
  </r>
  <r>
    <s v="ORD-300369"/>
    <d v="2025-03-05T00:00:00"/>
    <x v="257"/>
    <x v="10"/>
    <n v="2"/>
    <n v="40.19"/>
    <s v="Direct"/>
  </r>
  <r>
    <s v="ORD-300370"/>
    <d v="2025-03-05T00:00:00"/>
    <x v="258"/>
    <x v="0"/>
    <n v="2"/>
    <n v="36"/>
    <s v="Meta"/>
  </r>
  <r>
    <s v="ORD-300371"/>
    <d v="2025-03-05T00:00:00"/>
    <x v="259"/>
    <x v="33"/>
    <n v="1"/>
    <n v="18"/>
    <s v="Organic"/>
  </r>
  <r>
    <s v="ORD-300372"/>
    <d v="2025-03-05T00:00:00"/>
    <x v="260"/>
    <x v="3"/>
    <n v="1"/>
    <n v="23"/>
    <s v="Meta"/>
  </r>
  <r>
    <s v="ORD-300373"/>
    <d v="2025-03-05T00:00:00"/>
    <x v="261"/>
    <x v="1"/>
    <n v="2"/>
    <n v="56"/>
    <s v="Direct"/>
  </r>
  <r>
    <s v="ORD-300374"/>
    <d v="2025-08-02T00:00:00"/>
    <x v="261"/>
    <x v="32"/>
    <n v="1"/>
    <n v="22"/>
    <s v="Direct"/>
  </r>
  <r>
    <s v="ORD-300375"/>
    <d v="2025-03-05T00:00:00"/>
    <x v="262"/>
    <x v="5"/>
    <n v="2"/>
    <n v="50.14"/>
    <s v="Referral"/>
  </r>
  <r>
    <s v="ORD-300376"/>
    <d v="2025-03-05T00:00:00"/>
    <x v="263"/>
    <x v="13"/>
    <n v="1"/>
    <n v="18"/>
    <s v="Meta"/>
  </r>
  <r>
    <s v="ORD-300377"/>
    <d v="2025-03-05T00:00:00"/>
    <x v="264"/>
    <x v="11"/>
    <n v="1"/>
    <n v="29"/>
    <s v="Organic"/>
  </r>
  <r>
    <s v="ORD-300378"/>
    <d v="2025-05-16T00:00:00"/>
    <x v="264"/>
    <x v="6"/>
    <n v="1"/>
    <n v="26"/>
    <s v="Amazon"/>
  </r>
  <r>
    <s v="ORD-300379"/>
    <d v="2025-03-05T00:00:00"/>
    <x v="265"/>
    <x v="4"/>
    <n v="1"/>
    <n v="21"/>
    <s v="Meta"/>
  </r>
  <r>
    <s v="ORD-300380"/>
    <d v="2025-08-29T00:00:00"/>
    <x v="265"/>
    <x v="23"/>
    <n v="1"/>
    <n v="19.62"/>
    <s v="Direct"/>
  </r>
  <r>
    <s v="ORD-300381"/>
    <d v="2025-03-05T00:00:00"/>
    <x v="265"/>
    <x v="4"/>
    <n v="1"/>
    <n v="21"/>
    <s v="Meta"/>
  </r>
  <r>
    <s v="ORD-300382"/>
    <d v="2025-03-05T00:00:00"/>
    <x v="266"/>
    <x v="11"/>
    <n v="1"/>
    <n v="29"/>
    <s v="Email"/>
  </r>
  <r>
    <s v="ORD-300383"/>
    <d v="2025-03-05T00:00:00"/>
    <x v="267"/>
    <x v="21"/>
    <n v="2"/>
    <n v="50.92"/>
    <s v="Direct"/>
  </r>
  <r>
    <s v="ORD-300384"/>
    <d v="2025-03-05T00:00:00"/>
    <x v="267"/>
    <x v="21"/>
    <n v="2"/>
    <n v="50.92"/>
    <s v="Direct"/>
  </r>
  <r>
    <s v="ORD-300385"/>
    <d v="2025-03-05T00:00:00"/>
    <x v="268"/>
    <x v="1"/>
    <n v="1"/>
    <n v="28"/>
    <s v="Amazon"/>
  </r>
  <r>
    <s v="ORD-300386"/>
    <d v="2025-03-05T00:00:00"/>
    <x v="269"/>
    <x v="19"/>
    <n v="1"/>
    <n v="30"/>
    <s v="Email"/>
  </r>
  <r>
    <s v="ORD-300387"/>
    <d v="2025-03-05T00:00:00"/>
    <x v="270"/>
    <x v="14"/>
    <n v="1"/>
    <n v="18"/>
    <s v="Email"/>
  </r>
  <r>
    <s v="ORD-300388"/>
    <d v="2025-07-06T00:00:00"/>
    <x v="270"/>
    <x v="9"/>
    <n v="2"/>
    <n v="58"/>
    <s v="Email"/>
  </r>
  <r>
    <s v="ORD-300389"/>
    <d v="2025-03-05T00:00:00"/>
    <x v="271"/>
    <x v="4"/>
    <n v="2"/>
    <n v="42"/>
    <s v="Meta"/>
  </r>
  <r>
    <s v="ORD-300390"/>
    <d v="2025-06-14T00:00:00"/>
    <x v="271"/>
    <x v="20"/>
    <n v="2"/>
    <n v="52"/>
    <s v="Organic"/>
  </r>
  <r>
    <s v="ORD-300391"/>
    <d v="2025-03-05T00:00:00"/>
    <x v="272"/>
    <x v="27"/>
    <n v="1"/>
    <n v="24"/>
    <s v="Organic"/>
  </r>
  <r>
    <s v="ORD-300392"/>
    <d v="2025-05-21T00:00:00"/>
    <x v="272"/>
    <x v="13"/>
    <n v="2"/>
    <n v="36"/>
    <s v="Meta"/>
  </r>
  <r>
    <s v="ORD-300393"/>
    <d v="2025-03-15T00:00:00"/>
    <x v="272"/>
    <x v="28"/>
    <n v="1"/>
    <n v="31"/>
    <s v="Direct"/>
  </r>
  <r>
    <s v="ORD-300394"/>
    <d v="2025-03-05T00:00:00"/>
    <x v="273"/>
    <x v="25"/>
    <n v="1"/>
    <n v="23"/>
    <s v="Referral"/>
  </r>
  <r>
    <s v="ORD-300395"/>
    <d v="2025-03-07T00:00:00"/>
    <x v="273"/>
    <x v="4"/>
    <n v="1"/>
    <n v="21"/>
    <s v="Meta"/>
  </r>
  <r>
    <s v="ORD-300396"/>
    <d v="2025-03-05T00:00:00"/>
    <x v="274"/>
    <x v="19"/>
    <n v="3"/>
    <n v="78.11"/>
    <s v="Amazon"/>
  </r>
  <r>
    <s v="ORD-300397"/>
    <d v="2025-03-05T00:00:00"/>
    <x v="275"/>
    <x v="4"/>
    <n v="1"/>
    <n v="21"/>
    <s v="Meta"/>
  </r>
  <r>
    <s v="ORD-300398"/>
    <d v="2025-03-05T00:00:00"/>
    <x v="276"/>
    <x v="29"/>
    <n v="3"/>
    <n v="96"/>
    <s v="Organic"/>
  </r>
  <r>
    <s v="ORD-300399"/>
    <d v="2025-05-21T00:00:00"/>
    <x v="276"/>
    <x v="32"/>
    <n v="1"/>
    <n v="22"/>
    <s v="Referral"/>
  </r>
  <r>
    <s v="ORD-300400"/>
    <d v="2025-03-05T00:00:00"/>
    <x v="276"/>
    <x v="29"/>
    <n v="3"/>
    <n v="96"/>
    <s v="Organic"/>
  </r>
  <r>
    <s v="ORD-300401"/>
    <d v="2025-03-05T00:00:00"/>
    <x v="277"/>
    <x v="11"/>
    <n v="1"/>
    <n v="29"/>
    <s v="Meta"/>
  </r>
  <r>
    <s v="ORD-300402"/>
    <d v="2025-03-05T00:00:00"/>
    <x v="278"/>
    <x v="17"/>
    <n v="1"/>
    <n v="26"/>
    <s v="Direct"/>
  </r>
  <r>
    <s v="ORD-300403"/>
    <d v="2025-03-05T00:00:00"/>
    <x v="278"/>
    <x v="17"/>
    <n v="1"/>
    <n v="26"/>
    <s v="Direct"/>
  </r>
  <r>
    <s v="ORD-300404"/>
    <d v="2025-03-05T00:00:00"/>
    <x v="279"/>
    <x v="30"/>
    <n v="1"/>
    <n v="23.32"/>
    <s v="Amazon"/>
  </r>
  <r>
    <s v="ORD-300405"/>
    <d v="2025-03-05T00:00:00"/>
    <x v="279"/>
    <x v="30"/>
    <n v="1"/>
    <n v="23.32"/>
    <s v="Amazon"/>
  </r>
  <r>
    <s v="ORD-300406"/>
    <d v="2025-03-05T00:00:00"/>
    <x v="280"/>
    <x v="4"/>
    <n v="2"/>
    <n v="38.39"/>
    <s v="Direct"/>
  </r>
  <r>
    <s v="ORD-300407"/>
    <d v="2025-07-25T00:00:00"/>
    <x v="280"/>
    <x v="18"/>
    <n v="3"/>
    <n v="66"/>
    <s v="Organic"/>
  </r>
  <r>
    <s v="ORD-300408"/>
    <d v="2025-03-05T00:00:00"/>
    <x v="281"/>
    <x v="26"/>
    <n v="1"/>
    <n v="16.149999999999999"/>
    <s v="Direct"/>
  </r>
  <r>
    <s v="ORD-300409"/>
    <d v="2025-03-05T00:00:00"/>
    <x v="282"/>
    <x v="30"/>
    <n v="1"/>
    <n v="25"/>
    <s v="Direct"/>
  </r>
  <r>
    <s v="ORD-300410"/>
    <d v="2025-03-05T00:00:00"/>
    <x v="283"/>
    <x v="34"/>
    <n v="1"/>
    <n v="26.36"/>
    <s v="Organic"/>
  </r>
  <r>
    <s v="ORD-300411"/>
    <d v="2025-03-05T00:00:00"/>
    <x v="284"/>
    <x v="1"/>
    <n v="1"/>
    <n v="28"/>
    <s v="Direct"/>
  </r>
  <r>
    <s v="ORD-300412"/>
    <d v="2025-03-05T00:00:00"/>
    <x v="285"/>
    <x v="23"/>
    <n v="2"/>
    <n v="44"/>
    <s v="Direct"/>
  </r>
  <r>
    <s v="ORD-300413"/>
    <d v="2025-03-05T00:00:00"/>
    <x v="286"/>
    <x v="33"/>
    <n v="2"/>
    <n v="31.32"/>
    <s v="Organic"/>
  </r>
  <r>
    <s v="ORD-300414"/>
    <d v="2025-03-05T00:00:00"/>
    <x v="287"/>
    <x v="23"/>
    <n v="1"/>
    <n v="22"/>
    <s v="Amazon"/>
  </r>
  <r>
    <s v="ORD-300415"/>
    <d v="2025-03-05T00:00:00"/>
    <x v="288"/>
    <x v="18"/>
    <n v="1"/>
    <n v="22"/>
    <s v="Organic"/>
  </r>
  <r>
    <s v="ORD-300416"/>
    <d v="2025-03-05T00:00:00"/>
    <x v="289"/>
    <x v="30"/>
    <n v="1"/>
    <n v="25"/>
    <s v="Meta"/>
  </r>
  <r>
    <s v="ORD-300417"/>
    <d v="2025-03-05T00:00:00"/>
    <x v="290"/>
    <x v="32"/>
    <n v="2"/>
    <n v="36.08"/>
    <s v="Amazon"/>
  </r>
  <r>
    <s v="ORD-300418"/>
    <d v="2025-03-06T00:00:00"/>
    <x v="291"/>
    <x v="29"/>
    <n v="1"/>
    <n v="32"/>
    <s v="Meta"/>
  </r>
  <r>
    <s v="ORD-300419"/>
    <d v="2025-03-06T00:00:00"/>
    <x v="292"/>
    <x v="30"/>
    <n v="1"/>
    <n v="25"/>
    <s v="Amazon"/>
  </r>
  <r>
    <s v="ORD-300420"/>
    <d v="2025-03-12T00:00:00"/>
    <x v="292"/>
    <x v="13"/>
    <n v="1"/>
    <n v="18"/>
    <s v="Amazon"/>
  </r>
  <r>
    <s v="ORD-300421"/>
    <d v="2025-03-06T00:00:00"/>
    <x v="293"/>
    <x v="1"/>
    <n v="1"/>
    <n v="24.89"/>
    <s v="Meta"/>
  </r>
  <r>
    <s v="ORD-300422"/>
    <d v="2025-03-06T00:00:00"/>
    <x v="294"/>
    <x v="32"/>
    <n v="1"/>
    <n v="18.649999999999999"/>
    <s v="Amazon"/>
  </r>
  <r>
    <s v="ORD-300423"/>
    <d v="2025-03-06T00:00:00"/>
    <x v="295"/>
    <x v="17"/>
    <n v="1"/>
    <n v="26"/>
    <s v="Meta"/>
  </r>
  <r>
    <s v="ORD-300424"/>
    <d v="2025-03-06T00:00:00"/>
    <x v="296"/>
    <x v="12"/>
    <n v="1"/>
    <n v="27.27"/>
    <s v="Email"/>
  </r>
  <r>
    <s v="ORD-300425"/>
    <d v="2025-03-06T00:00:00"/>
    <x v="296"/>
    <x v="12"/>
    <n v="1"/>
    <n v="27.27"/>
    <s v="Email"/>
  </r>
  <r>
    <s v="ORD-300426"/>
    <d v="2025-08-05T00:00:00"/>
    <x v="296"/>
    <x v="23"/>
    <n v="1"/>
    <n v="22"/>
    <s v="Direct"/>
  </r>
  <r>
    <s v="ORD-300427"/>
    <d v="2025-03-06T00:00:00"/>
    <x v="297"/>
    <x v="4"/>
    <n v="2"/>
    <n v="42"/>
    <s v="Meta"/>
  </r>
  <r>
    <s v="ORD-300428"/>
    <d v="2025-03-06T00:00:00"/>
    <x v="298"/>
    <x v="18"/>
    <n v="3"/>
    <n v="66"/>
    <s v="Organic"/>
  </r>
  <r>
    <s v="ORD-300429"/>
    <d v="2025-03-06T00:00:00"/>
    <x v="299"/>
    <x v="26"/>
    <n v="1"/>
    <n v="19"/>
    <s v="Organic"/>
  </r>
  <r>
    <s v="ORD-300430"/>
    <d v="2025-03-06T00:00:00"/>
    <x v="300"/>
    <x v="3"/>
    <n v="1"/>
    <n v="20.67"/>
    <s v="Organic"/>
  </r>
  <r>
    <s v="ORD-300431"/>
    <d v="2025-03-06T00:00:00"/>
    <x v="301"/>
    <x v="17"/>
    <n v="1"/>
    <n v="24.16"/>
    <s v="Organic"/>
  </r>
  <r>
    <s v="ORD-300432"/>
    <d v="2025-03-06T00:00:00"/>
    <x v="302"/>
    <x v="18"/>
    <n v="3"/>
    <n v="66"/>
    <s v="Meta"/>
  </r>
  <r>
    <s v="ORD-300433"/>
    <d v="2025-03-06T00:00:00"/>
    <x v="303"/>
    <x v="24"/>
    <n v="2"/>
    <n v="40"/>
    <s v="Meta"/>
  </r>
  <r>
    <s v="ORD-300434"/>
    <d v="2025-03-06T00:00:00"/>
    <x v="304"/>
    <x v="4"/>
    <n v="1"/>
    <n v="17"/>
    <s v="Meta"/>
  </r>
  <r>
    <s v="ORD-300435"/>
    <d v="2025-06-14T00:00:00"/>
    <x v="304"/>
    <x v="31"/>
    <n v="1"/>
    <n v="17.149999999999999"/>
    <s v="Organic"/>
  </r>
  <r>
    <s v="ORD-300436"/>
    <d v="2025-03-06T00:00:00"/>
    <x v="305"/>
    <x v="3"/>
    <n v="1"/>
    <n v="23"/>
    <s v="Meta"/>
  </r>
  <r>
    <s v="ORD-300437"/>
    <d v="2025-03-17T00:00:00"/>
    <x v="305"/>
    <x v="7"/>
    <n v="1"/>
    <n v="17.71"/>
    <s v="Amazon"/>
  </r>
  <r>
    <s v="ORD-300438"/>
    <d v="2025-03-27T00:00:00"/>
    <x v="305"/>
    <x v="32"/>
    <n v="1"/>
    <n v="22"/>
    <s v="Organic"/>
  </r>
  <r>
    <s v="ORD-300439"/>
    <d v="2025-03-06T00:00:00"/>
    <x v="306"/>
    <x v="22"/>
    <n v="1"/>
    <n v="20"/>
    <s v="Direct"/>
  </r>
  <r>
    <s v="ORD-300440"/>
    <d v="2025-03-06T00:00:00"/>
    <x v="307"/>
    <x v="1"/>
    <n v="2"/>
    <n v="56"/>
    <s v="Email"/>
  </r>
  <r>
    <s v="ORD-300441"/>
    <d v="2025-03-06T00:00:00"/>
    <x v="308"/>
    <x v="5"/>
    <n v="1"/>
    <n v="27"/>
    <s v="Email"/>
  </r>
  <r>
    <s v="ORD-300442"/>
    <d v="2025-03-30T00:00:00"/>
    <x v="308"/>
    <x v="8"/>
    <n v="2"/>
    <n v="27.5"/>
    <s v="Email"/>
  </r>
  <r>
    <s v="ORD-300443"/>
    <d v="2025-03-06T00:00:00"/>
    <x v="309"/>
    <x v="11"/>
    <n v="2"/>
    <n v="58"/>
    <s v="Organic"/>
  </r>
  <r>
    <s v="ORD-300444"/>
    <d v="2025-03-06T00:00:00"/>
    <x v="310"/>
    <x v="9"/>
    <n v="2"/>
    <n v="58"/>
    <s v="Organic"/>
  </r>
  <r>
    <s v="ORD-300445"/>
    <d v="2025-03-06T00:00:00"/>
    <x v="311"/>
    <x v="1"/>
    <n v="3"/>
    <n v="84"/>
    <s v="Referral"/>
  </r>
  <r>
    <s v="ORD-300446"/>
    <d v="2025-03-06T00:00:00"/>
    <x v="312"/>
    <x v="25"/>
    <n v="1"/>
    <n v="23"/>
    <s v="Meta"/>
  </r>
  <r>
    <s v="ORD-300447"/>
    <d v="2025-03-06T00:00:00"/>
    <x v="313"/>
    <x v="32"/>
    <n v="1"/>
    <n v="22"/>
    <s v="Amazon"/>
  </r>
  <r>
    <s v="ORD-300448"/>
    <d v="2025-03-06T00:00:00"/>
    <x v="313"/>
    <x v="32"/>
    <n v="1"/>
    <n v="22"/>
    <s v="Amazon"/>
  </r>
  <r>
    <s v="ORD-300449"/>
    <d v="2025-05-27T00:00:00"/>
    <x v="313"/>
    <x v="34"/>
    <n v="1"/>
    <n v="22.95"/>
    <s v="Meta"/>
  </r>
  <r>
    <s v="ORD-300450"/>
    <d v="2025-03-06T00:00:00"/>
    <x v="314"/>
    <x v="11"/>
    <n v="1"/>
    <n v="29"/>
    <s v="Amazon"/>
  </r>
  <r>
    <s v="ORD-300451"/>
    <d v="2025-04-16T00:00:00"/>
    <x v="314"/>
    <x v="23"/>
    <n v="2"/>
    <n v="36.22"/>
    <s v="Meta"/>
  </r>
  <r>
    <s v="ORD-300452"/>
    <d v="2025-07-05T00:00:00"/>
    <x v="314"/>
    <x v="15"/>
    <n v="2"/>
    <n v="54"/>
    <s v="Amazon"/>
  </r>
  <r>
    <s v="ORD-300453"/>
    <d v="2025-03-06T00:00:00"/>
    <x v="315"/>
    <x v="27"/>
    <n v="1"/>
    <n v="24"/>
    <s v="Referral"/>
  </r>
  <r>
    <s v="ORD-300454"/>
    <d v="2025-03-06T00:00:00"/>
    <x v="316"/>
    <x v="21"/>
    <n v="1"/>
    <n v="22.16"/>
    <s v="Organic"/>
  </r>
  <r>
    <s v="ORD-300455"/>
    <d v="2025-03-06T00:00:00"/>
    <x v="317"/>
    <x v="25"/>
    <n v="4"/>
    <n v="92"/>
    <s v="Amazon"/>
  </r>
  <r>
    <s v="ORD-300456"/>
    <d v="2025-03-06T00:00:00"/>
    <x v="318"/>
    <x v="20"/>
    <n v="1"/>
    <n v="22.48"/>
    <s v="Meta"/>
  </r>
  <r>
    <s v="ORD-300457"/>
    <d v="2025-03-06T00:00:00"/>
    <x v="319"/>
    <x v="16"/>
    <n v="1"/>
    <n v="25"/>
    <s v="Meta"/>
  </r>
  <r>
    <s v="ORD-300458"/>
    <d v="2025-03-06T00:00:00"/>
    <x v="320"/>
    <x v="6"/>
    <n v="2"/>
    <n v="45.13"/>
    <s v="Organic"/>
  </r>
  <r>
    <s v="ORD-300459"/>
    <d v="2025-03-06T00:00:00"/>
    <x v="321"/>
    <x v="10"/>
    <n v="3"/>
    <n v="58.8"/>
    <s v="Direct"/>
  </r>
  <r>
    <s v="ORD-300460"/>
    <d v="2025-08-20T00:00:00"/>
    <x v="321"/>
    <x v="24"/>
    <n v="1"/>
    <n v="20"/>
    <s v="Meta"/>
  </r>
  <r>
    <s v="ORD-300461"/>
    <d v="2025-08-20T00:00:00"/>
    <x v="321"/>
    <x v="24"/>
    <n v="1"/>
    <n v="20"/>
    <s v="Meta"/>
  </r>
  <r>
    <s v="ORD-300462"/>
    <d v="2025-03-06T00:00:00"/>
    <x v="322"/>
    <x v="25"/>
    <n v="1"/>
    <n v="23"/>
    <s v="Meta"/>
  </r>
  <r>
    <s v="ORD-300463"/>
    <d v="2025-03-06T00:00:00"/>
    <x v="323"/>
    <x v="24"/>
    <n v="1"/>
    <n v="20"/>
    <s v="Email"/>
  </r>
  <r>
    <s v="ORD-300464"/>
    <d v="2025-03-06T00:00:00"/>
    <x v="324"/>
    <x v="6"/>
    <n v="1"/>
    <n v="26"/>
    <s v="Email"/>
  </r>
  <r>
    <s v="ORD-300465"/>
    <d v="2025-05-16T00:00:00"/>
    <x v="324"/>
    <x v="18"/>
    <n v="2"/>
    <n v="44"/>
    <s v="Meta"/>
  </r>
  <r>
    <s v="ORD-300466"/>
    <d v="2025-03-06T00:00:00"/>
    <x v="325"/>
    <x v="3"/>
    <n v="1"/>
    <n v="23"/>
    <s v="Referral"/>
  </r>
  <r>
    <s v="ORD-300467"/>
    <d v="2025-03-06T00:00:00"/>
    <x v="325"/>
    <x v="3"/>
    <n v="1"/>
    <n v="23"/>
    <s v="Referral"/>
  </r>
  <r>
    <s v="ORD-300468"/>
    <d v="2025-03-06T00:00:00"/>
    <x v="325"/>
    <x v="3"/>
    <n v="1"/>
    <n v="23"/>
    <s v="Referral"/>
  </r>
  <r>
    <s v="ORD-300469"/>
    <d v="2025-03-06T00:00:00"/>
    <x v="326"/>
    <x v="23"/>
    <n v="1"/>
    <n v="19.899999999999999"/>
    <s v="Email"/>
  </r>
  <r>
    <s v="ORD-300470"/>
    <d v="2025-03-06T00:00:00"/>
    <x v="327"/>
    <x v="29"/>
    <n v="1"/>
    <n v="32"/>
    <s v="Email"/>
  </r>
  <r>
    <s v="ORD-300471"/>
    <d v="2025-03-06T00:00:00"/>
    <x v="328"/>
    <x v="32"/>
    <n v="1"/>
    <n v="22"/>
    <s v="Meta"/>
  </r>
  <r>
    <s v="ORD-300472"/>
    <d v="2025-03-06T00:00:00"/>
    <x v="329"/>
    <x v="5"/>
    <n v="1"/>
    <n v="27"/>
    <s v="Organic"/>
  </r>
  <r>
    <s v="ORD-300473"/>
    <d v="2025-03-06T00:00:00"/>
    <x v="330"/>
    <x v="22"/>
    <n v="1"/>
    <n v="20"/>
    <s v="Direct"/>
  </r>
  <r>
    <s v="ORD-300474"/>
    <d v="2025-03-06T00:00:00"/>
    <x v="331"/>
    <x v="1"/>
    <n v="1"/>
    <n v="28"/>
    <s v="Meta"/>
  </r>
  <r>
    <s v="ORD-300475"/>
    <d v="2025-03-06T00:00:00"/>
    <x v="331"/>
    <x v="1"/>
    <n v="1"/>
    <n v="28"/>
    <s v="Meta"/>
  </r>
  <r>
    <s v="ORD-300476"/>
    <d v="2025-07-17T00:00:00"/>
    <x v="331"/>
    <x v="32"/>
    <n v="2"/>
    <n v="44"/>
    <s v="Amazon"/>
  </r>
  <r>
    <s v="ORD-300477"/>
    <d v="2025-03-06T00:00:00"/>
    <x v="332"/>
    <x v="8"/>
    <n v="1"/>
    <n v="17"/>
    <s v="Meta"/>
  </r>
  <r>
    <s v="ORD-300478"/>
    <d v="2025-03-06T00:00:00"/>
    <x v="333"/>
    <x v="11"/>
    <n v="1"/>
    <n v="25.38"/>
    <s v="Organic"/>
  </r>
  <r>
    <s v="ORD-300479"/>
    <d v="2025-03-06T00:00:00"/>
    <x v="334"/>
    <x v="31"/>
    <n v="4"/>
    <n v="74.760000000000005"/>
    <s v="Email"/>
  </r>
  <r>
    <s v="ORD-300480"/>
    <d v="2025-03-07T00:00:00"/>
    <x v="335"/>
    <x v="19"/>
    <n v="1"/>
    <n v="30"/>
    <s v="Direct"/>
  </r>
  <r>
    <s v="ORD-300481"/>
    <d v="2025-03-07T00:00:00"/>
    <x v="336"/>
    <x v="26"/>
    <n v="2"/>
    <n v="38"/>
    <s v="Referral"/>
  </r>
  <r>
    <s v="ORD-300482"/>
    <d v="2025-03-22T00:00:00"/>
    <x v="336"/>
    <x v="15"/>
    <n v="2"/>
    <n v="43.41"/>
    <s v="Email"/>
  </r>
  <r>
    <s v="ORD-300483"/>
    <d v="2025-03-22T00:00:00"/>
    <x v="336"/>
    <x v="15"/>
    <n v="2"/>
    <n v="43.41"/>
    <s v="Email"/>
  </r>
  <r>
    <s v="ORD-300484"/>
    <d v="2025-03-07T00:00:00"/>
    <x v="337"/>
    <x v="6"/>
    <n v="1"/>
    <n v="24.14"/>
    <s v="Organic"/>
  </r>
  <r>
    <s v="ORD-300485"/>
    <d v="2025-07-29T00:00:00"/>
    <x v="337"/>
    <x v="16"/>
    <n v="1"/>
    <n v="25"/>
    <s v="Organic"/>
  </r>
  <r>
    <s v="ORD-300486"/>
    <d v="2025-03-07T00:00:00"/>
    <x v="338"/>
    <x v="16"/>
    <n v="1"/>
    <n v="25"/>
    <s v="Meta"/>
  </r>
  <r>
    <s v="ORD-300487"/>
    <d v="2025-03-07T00:00:00"/>
    <x v="339"/>
    <x v="28"/>
    <n v="2"/>
    <n v="56.48"/>
    <s v="Direct"/>
  </r>
  <r>
    <s v="ORD-300488"/>
    <d v="2025-03-07T00:00:00"/>
    <x v="340"/>
    <x v="10"/>
    <n v="1"/>
    <n v="18.75"/>
    <s v="Amazon"/>
  </r>
  <r>
    <s v="ORD-300489"/>
    <d v="2025-03-07T00:00:00"/>
    <x v="341"/>
    <x v="1"/>
    <n v="1"/>
    <n v="28"/>
    <s v="Referral"/>
  </r>
  <r>
    <s v="ORD-300490"/>
    <d v="2025-03-07T00:00:00"/>
    <x v="342"/>
    <x v="3"/>
    <n v="1"/>
    <n v="19.07"/>
    <s v="Direct"/>
  </r>
  <r>
    <s v="ORD-300491"/>
    <d v="2025-03-07T00:00:00"/>
    <x v="343"/>
    <x v="25"/>
    <n v="1"/>
    <n v="23"/>
    <s v="Amazon"/>
  </r>
  <r>
    <s v="ORD-300492"/>
    <d v="2025-03-07T00:00:00"/>
    <x v="344"/>
    <x v="8"/>
    <n v="3"/>
    <n v="51"/>
    <s v="Referral"/>
  </r>
  <r>
    <s v="ORD-300493"/>
    <d v="2025-03-07T00:00:00"/>
    <x v="345"/>
    <x v="6"/>
    <n v="2"/>
    <n v="52"/>
    <s v="Meta"/>
  </r>
  <r>
    <s v="ORD-300494"/>
    <d v="2025-03-07T00:00:00"/>
    <x v="346"/>
    <x v="24"/>
    <n v="1"/>
    <n v="20"/>
    <s v="Email"/>
  </r>
  <r>
    <s v="ORD-300495"/>
    <d v="2025-03-07T00:00:00"/>
    <x v="347"/>
    <x v="32"/>
    <n v="2"/>
    <n v="44"/>
    <s v="Direct"/>
  </r>
  <r>
    <s v="ORD-300496"/>
    <d v="2025-03-07T00:00:00"/>
    <x v="348"/>
    <x v="18"/>
    <n v="1"/>
    <n v="22"/>
    <s v="Referral"/>
  </r>
  <r>
    <s v="ORD-300497"/>
    <d v="2025-03-07T00:00:00"/>
    <x v="349"/>
    <x v="20"/>
    <n v="1"/>
    <n v="26"/>
    <s v="Meta"/>
  </r>
  <r>
    <s v="ORD-300498"/>
    <d v="2025-03-07T00:00:00"/>
    <x v="350"/>
    <x v="0"/>
    <n v="1"/>
    <n v="18"/>
    <s v="Direct"/>
  </r>
  <r>
    <s v="ORD-300499"/>
    <d v="2025-03-07T00:00:00"/>
    <x v="351"/>
    <x v="19"/>
    <n v="1"/>
    <n v="30"/>
    <s v="Organic"/>
  </r>
  <r>
    <s v="ORD-300500"/>
    <d v="2025-03-07T00:00:00"/>
    <x v="351"/>
    <x v="19"/>
    <n v="1"/>
    <n v="30"/>
    <s v="Organic"/>
  </r>
  <r>
    <s v="ORD-300501"/>
    <d v="2025-04-27T00:00:00"/>
    <x v="351"/>
    <x v="6"/>
    <n v="2"/>
    <n v="52"/>
    <s v="Meta"/>
  </r>
  <r>
    <s v="ORD-300502"/>
    <d v="2025-03-07T00:00:00"/>
    <x v="352"/>
    <x v="12"/>
    <n v="1"/>
    <n v="29"/>
    <s v="Direct"/>
  </r>
  <r>
    <s v="ORD-300503"/>
    <d v="2025-03-07T00:00:00"/>
    <x v="353"/>
    <x v="30"/>
    <n v="4"/>
    <n v="100"/>
    <s v="Referral"/>
  </r>
  <r>
    <s v="ORD-300504"/>
    <d v="2025-03-07T00:00:00"/>
    <x v="354"/>
    <x v="3"/>
    <n v="1"/>
    <n v="23"/>
    <s v="Meta"/>
  </r>
  <r>
    <s v="ORD-300505"/>
    <d v="2025-03-07T00:00:00"/>
    <x v="355"/>
    <x v="29"/>
    <n v="1"/>
    <n v="32"/>
    <s v="Organic"/>
  </r>
  <r>
    <s v="ORD-300506"/>
    <d v="2025-03-07T00:00:00"/>
    <x v="356"/>
    <x v="4"/>
    <n v="1"/>
    <n v="21"/>
    <s v="Meta"/>
  </r>
  <r>
    <s v="ORD-300507"/>
    <d v="2025-03-07T00:00:00"/>
    <x v="357"/>
    <x v="27"/>
    <n v="1"/>
    <n v="20.32"/>
    <s v="Amazon"/>
  </r>
  <r>
    <s v="ORD-300508"/>
    <d v="2025-03-07T00:00:00"/>
    <x v="358"/>
    <x v="2"/>
    <n v="1"/>
    <n v="28"/>
    <s v="Organic"/>
  </r>
  <r>
    <s v="ORD-300509"/>
    <d v="2025-06-28T00:00:00"/>
    <x v="358"/>
    <x v="24"/>
    <n v="2"/>
    <n v="40"/>
    <s v="Direct"/>
  </r>
  <r>
    <s v="ORD-300510"/>
    <d v="2025-03-07T00:00:00"/>
    <x v="359"/>
    <x v="10"/>
    <n v="1"/>
    <n v="23"/>
    <s v="Amazon"/>
  </r>
  <r>
    <s v="ORD-300511"/>
    <d v="2025-03-07T00:00:00"/>
    <x v="360"/>
    <x v="20"/>
    <n v="2"/>
    <n v="52"/>
    <s v="Direct"/>
  </r>
  <r>
    <s v="ORD-300512"/>
    <d v="2025-03-07T00:00:00"/>
    <x v="361"/>
    <x v="23"/>
    <n v="1"/>
    <n v="18.78"/>
    <s v="Meta"/>
  </r>
  <r>
    <s v="ORD-300513"/>
    <d v="2025-03-07T00:00:00"/>
    <x v="362"/>
    <x v="24"/>
    <n v="2"/>
    <n v="32.54"/>
    <s v="Referral"/>
  </r>
  <r>
    <s v="ORD-300514"/>
    <d v="2025-03-07T00:00:00"/>
    <x v="363"/>
    <x v="15"/>
    <n v="1"/>
    <n v="27"/>
    <s v="Organic"/>
  </r>
  <r>
    <s v="ORD-300515"/>
    <d v="2025-03-07T00:00:00"/>
    <x v="364"/>
    <x v="17"/>
    <n v="1"/>
    <n v="26"/>
    <s v="Meta"/>
  </r>
  <r>
    <s v="ORD-300516"/>
    <d v="2025-03-07T00:00:00"/>
    <x v="364"/>
    <x v="17"/>
    <n v="1"/>
    <n v="26"/>
    <s v="Meta"/>
  </r>
  <r>
    <s v="ORD-300517"/>
    <d v="2025-04-25T00:00:00"/>
    <x v="364"/>
    <x v="6"/>
    <n v="2"/>
    <n v="52"/>
    <s v="Amazon"/>
  </r>
  <r>
    <s v="ORD-300518"/>
    <d v="2025-03-07T00:00:00"/>
    <x v="365"/>
    <x v="6"/>
    <n v="2"/>
    <n v="52"/>
    <s v="Direct"/>
  </r>
  <r>
    <s v="ORD-300519"/>
    <d v="2025-03-07T00:00:00"/>
    <x v="366"/>
    <x v="27"/>
    <n v="1"/>
    <n v="24"/>
    <s v="Direct"/>
  </r>
  <r>
    <s v="ORD-300520"/>
    <d v="2025-03-07T00:00:00"/>
    <x v="366"/>
    <x v="27"/>
    <n v="1"/>
    <n v="24"/>
    <s v="Direct"/>
  </r>
  <r>
    <s v="ORD-300521"/>
    <d v="2025-03-07T00:00:00"/>
    <x v="366"/>
    <x v="27"/>
    <n v="1"/>
    <n v="24"/>
    <s v="Direct"/>
  </r>
  <r>
    <s v="ORD-300522"/>
    <d v="2025-03-07T00:00:00"/>
    <x v="367"/>
    <x v="2"/>
    <n v="1"/>
    <n v="23.43"/>
    <s v="Meta"/>
  </r>
  <r>
    <s v="ORD-300523"/>
    <d v="2025-03-18T00:00:00"/>
    <x v="367"/>
    <x v="32"/>
    <n v="2"/>
    <n v="44"/>
    <s v="Amazon"/>
  </r>
  <r>
    <s v="ORD-300524"/>
    <d v="2025-03-07T00:00:00"/>
    <x v="367"/>
    <x v="2"/>
    <n v="1"/>
    <n v="23.43"/>
    <s v="Meta"/>
  </r>
  <r>
    <s v="ORD-300525"/>
    <d v="2025-03-07T00:00:00"/>
    <x v="368"/>
    <x v="5"/>
    <n v="1"/>
    <n v="27"/>
    <s v="Direct"/>
  </r>
  <r>
    <s v="ORD-300526"/>
    <d v="2025-03-07T00:00:00"/>
    <x v="369"/>
    <x v="0"/>
    <n v="3"/>
    <n v="44.91"/>
    <s v="Organic"/>
  </r>
  <r>
    <s v="ORD-300527"/>
    <d v="2025-03-07T00:00:00"/>
    <x v="370"/>
    <x v="24"/>
    <n v="2"/>
    <n v="34.04"/>
    <s v="Organic"/>
  </r>
  <r>
    <s v="ORD-300528"/>
    <d v="2025-03-07T00:00:00"/>
    <x v="371"/>
    <x v="19"/>
    <n v="1"/>
    <n v="30"/>
    <s v="Meta"/>
  </r>
  <r>
    <s v="ORD-300529"/>
    <d v="2025-03-07T00:00:00"/>
    <x v="372"/>
    <x v="24"/>
    <n v="1"/>
    <n v="20"/>
    <s v="Meta"/>
  </r>
  <r>
    <s v="ORD-300530"/>
    <d v="2025-03-07T00:00:00"/>
    <x v="373"/>
    <x v="14"/>
    <n v="1"/>
    <n v="18"/>
    <s v="Email"/>
  </r>
  <r>
    <s v="ORD-300531"/>
    <d v="2025-03-07T00:00:00"/>
    <x v="374"/>
    <x v="7"/>
    <n v="2"/>
    <n v="40"/>
    <s v="Organic"/>
  </r>
  <r>
    <s v="ORD-300532"/>
    <d v="2025-03-07T00:00:00"/>
    <x v="375"/>
    <x v="28"/>
    <n v="2"/>
    <n v="62"/>
    <s v="Amazon"/>
  </r>
  <r>
    <s v="ORD-300533"/>
    <d v="2025-03-07T00:00:00"/>
    <x v="376"/>
    <x v="17"/>
    <n v="1"/>
    <n v="26"/>
    <s v="Organic"/>
  </r>
  <r>
    <s v="ORD-300534"/>
    <d v="2025-03-07T00:00:00"/>
    <x v="376"/>
    <x v="17"/>
    <n v="1"/>
    <n v="26"/>
    <s v="Organic"/>
  </r>
  <r>
    <s v="ORD-300535"/>
    <d v="2025-08-27T00:00:00"/>
    <x v="376"/>
    <x v="12"/>
    <n v="2"/>
    <n v="58"/>
    <s v="Meta"/>
  </r>
  <r>
    <s v="ORD-300536"/>
    <d v="2025-03-07T00:00:00"/>
    <x v="377"/>
    <x v="24"/>
    <n v="1"/>
    <n v="20"/>
    <s v="Amazon"/>
  </r>
  <r>
    <s v="ORD-300537"/>
    <d v="2025-03-07T00:00:00"/>
    <x v="378"/>
    <x v="8"/>
    <n v="1"/>
    <n v="17"/>
    <s v="Meta"/>
  </r>
  <r>
    <s v="ORD-300538"/>
    <d v="2025-05-27T00:00:00"/>
    <x v="378"/>
    <x v="15"/>
    <n v="1"/>
    <n v="27"/>
    <s v="Organic"/>
  </r>
  <r>
    <s v="ORD-300539"/>
    <d v="2025-03-07T00:00:00"/>
    <x v="378"/>
    <x v="8"/>
    <n v="1"/>
    <n v="17"/>
    <s v="Meta"/>
  </r>
  <r>
    <s v="ORD-300540"/>
    <d v="2025-03-07T00:00:00"/>
    <x v="379"/>
    <x v="6"/>
    <n v="1"/>
    <n v="26"/>
    <s v="Amazon"/>
  </r>
  <r>
    <s v="ORD-300541"/>
    <d v="2025-03-07T00:00:00"/>
    <x v="380"/>
    <x v="1"/>
    <n v="1"/>
    <n v="28"/>
    <s v="Meta"/>
  </r>
  <r>
    <s v="ORD-300542"/>
    <d v="2025-03-07T00:00:00"/>
    <x v="381"/>
    <x v="0"/>
    <n v="2"/>
    <n v="36"/>
    <s v="Meta"/>
  </r>
  <r>
    <s v="ORD-300543"/>
    <d v="2025-03-07T00:00:00"/>
    <x v="382"/>
    <x v="9"/>
    <n v="2"/>
    <n v="58"/>
    <s v="Amazon"/>
  </r>
  <r>
    <s v="ORD-300544"/>
    <d v="2025-03-07T00:00:00"/>
    <x v="383"/>
    <x v="32"/>
    <n v="1"/>
    <n v="22"/>
    <s v="Direct"/>
  </r>
  <r>
    <s v="ORD-300545"/>
    <d v="2025-03-08T00:00:00"/>
    <x v="383"/>
    <x v="34"/>
    <n v="1"/>
    <n v="24.99"/>
    <s v="Organic"/>
  </r>
  <r>
    <s v="ORD-300546"/>
    <d v="2025-03-07T00:00:00"/>
    <x v="383"/>
    <x v="32"/>
    <n v="1"/>
    <n v="22"/>
    <s v="Direct"/>
  </r>
  <r>
    <s v="ORD-300547"/>
    <d v="2025-03-07T00:00:00"/>
    <x v="384"/>
    <x v="24"/>
    <n v="3"/>
    <n v="49.5"/>
    <s v="Meta"/>
  </r>
  <r>
    <s v="ORD-300548"/>
    <d v="2025-03-07T00:00:00"/>
    <x v="384"/>
    <x v="24"/>
    <n v="3"/>
    <n v="49.5"/>
    <s v="Meta"/>
  </r>
  <r>
    <s v="ORD-300549"/>
    <d v="2025-06-16T00:00:00"/>
    <x v="384"/>
    <x v="2"/>
    <n v="1"/>
    <n v="28"/>
    <s v="Amazon"/>
  </r>
  <r>
    <s v="ORD-300550"/>
    <d v="2025-03-07T00:00:00"/>
    <x v="385"/>
    <x v="13"/>
    <n v="3"/>
    <n v="51.28"/>
    <s v="Amazon"/>
  </r>
  <r>
    <s v="ORD-300551"/>
    <d v="2025-03-07T00:00:00"/>
    <x v="385"/>
    <x v="13"/>
    <n v="3"/>
    <n v="51.28"/>
    <s v="Amazon"/>
  </r>
  <r>
    <s v="ORD-300552"/>
    <d v="2025-03-07T00:00:00"/>
    <x v="386"/>
    <x v="31"/>
    <n v="1"/>
    <n v="20"/>
    <s v="Organic"/>
  </r>
  <r>
    <s v="ORD-300553"/>
    <d v="2025-03-07T00:00:00"/>
    <x v="387"/>
    <x v="3"/>
    <n v="1"/>
    <n v="18.79"/>
    <s v="Meta"/>
  </r>
  <r>
    <s v="ORD-300554"/>
    <d v="2025-03-07T00:00:00"/>
    <x v="388"/>
    <x v="4"/>
    <n v="1"/>
    <n v="18.48"/>
    <s v="Organic"/>
  </r>
  <r>
    <s v="ORD-300555"/>
    <d v="2025-07-30T00:00:00"/>
    <x v="388"/>
    <x v="8"/>
    <n v="1"/>
    <n v="15.81"/>
    <s v="Direct"/>
  </r>
  <r>
    <s v="ORD-300556"/>
    <d v="2025-03-07T00:00:00"/>
    <x v="388"/>
    <x v="4"/>
    <n v="1"/>
    <n v="18.48"/>
    <s v="Organic"/>
  </r>
  <r>
    <s v="ORD-300557"/>
    <d v="2025-03-07T00:00:00"/>
    <x v="389"/>
    <x v="15"/>
    <n v="1"/>
    <n v="27"/>
    <s v="Meta"/>
  </r>
  <r>
    <s v="ORD-300558"/>
    <d v="2025-03-11T00:00:00"/>
    <x v="389"/>
    <x v="2"/>
    <n v="2"/>
    <n v="56"/>
    <s v="Meta"/>
  </r>
  <r>
    <s v="ORD-300559"/>
    <d v="2025-03-07T00:00:00"/>
    <x v="390"/>
    <x v="32"/>
    <n v="1"/>
    <n v="19.48"/>
    <s v="Meta"/>
  </r>
  <r>
    <s v="ORD-300560"/>
    <d v="2025-03-07T00:00:00"/>
    <x v="390"/>
    <x v="32"/>
    <n v="1"/>
    <n v="19.48"/>
    <s v="Meta"/>
  </r>
  <r>
    <s v="ORD-300561"/>
    <d v="2025-03-07T00:00:00"/>
    <x v="390"/>
    <x v="32"/>
    <n v="1"/>
    <n v="19.48"/>
    <s v="Meta"/>
  </r>
  <r>
    <s v="ORD-300562"/>
    <d v="2025-03-07T00:00:00"/>
    <x v="391"/>
    <x v="29"/>
    <n v="1"/>
    <n v="30.14"/>
    <s v="Direct"/>
  </r>
  <r>
    <s v="ORD-300563"/>
    <d v="2025-03-07T00:00:00"/>
    <x v="392"/>
    <x v="21"/>
    <n v="1"/>
    <n v="25.15"/>
    <s v="Meta"/>
  </r>
  <r>
    <s v="ORD-300564"/>
    <d v="2025-03-07T00:00:00"/>
    <x v="393"/>
    <x v="34"/>
    <n v="1"/>
    <n v="28"/>
    <s v="Referral"/>
  </r>
  <r>
    <s v="ORD-300565"/>
    <d v="2025-06-14T00:00:00"/>
    <x v="393"/>
    <x v="23"/>
    <n v="1"/>
    <n v="22"/>
    <s v="Amazon"/>
  </r>
  <r>
    <s v="ORD-300566"/>
    <d v="2025-03-07T00:00:00"/>
    <x v="393"/>
    <x v="34"/>
    <n v="1"/>
    <n v="28"/>
    <s v="Referral"/>
  </r>
  <r>
    <s v="ORD-300567"/>
    <d v="2025-03-07T00:00:00"/>
    <x v="394"/>
    <x v="17"/>
    <n v="1"/>
    <n v="26"/>
    <s v="Organic"/>
  </r>
  <r>
    <s v="ORD-300568"/>
    <d v="2025-03-07T00:00:00"/>
    <x v="395"/>
    <x v="14"/>
    <n v="1"/>
    <n v="18"/>
    <s v="Direct"/>
  </r>
  <r>
    <s v="ORD-300569"/>
    <d v="2025-07-03T00:00:00"/>
    <x v="395"/>
    <x v="18"/>
    <n v="2"/>
    <n v="39.32"/>
    <s v="Amazon"/>
  </r>
  <r>
    <s v="ORD-300570"/>
    <d v="2025-03-07T00:00:00"/>
    <x v="396"/>
    <x v="0"/>
    <n v="2"/>
    <n v="36"/>
    <s v="Email"/>
  </r>
  <r>
    <s v="ORD-300571"/>
    <d v="2025-03-28T00:00:00"/>
    <x v="396"/>
    <x v="7"/>
    <n v="1"/>
    <n v="16.37"/>
    <s v="Organic"/>
  </r>
  <r>
    <s v="ORD-300572"/>
    <d v="2025-03-07T00:00:00"/>
    <x v="396"/>
    <x v="0"/>
    <n v="2"/>
    <n v="36"/>
    <s v="Email"/>
  </r>
  <r>
    <s v="ORD-300573"/>
    <d v="2025-03-07T00:00:00"/>
    <x v="397"/>
    <x v="30"/>
    <n v="1"/>
    <n v="25"/>
    <s v="Direct"/>
  </r>
  <r>
    <s v="ORD-300574"/>
    <d v="2025-03-07T00:00:00"/>
    <x v="398"/>
    <x v="10"/>
    <n v="1"/>
    <n v="23"/>
    <s v="Referral"/>
  </r>
  <r>
    <s v="ORD-300575"/>
    <d v="2025-08-02T00:00:00"/>
    <x v="398"/>
    <x v="31"/>
    <n v="4"/>
    <n v="65.5"/>
    <s v="Meta"/>
  </r>
  <r>
    <s v="ORD-300576"/>
    <d v="2025-03-07T00:00:00"/>
    <x v="399"/>
    <x v="19"/>
    <n v="3"/>
    <n v="77.22"/>
    <s v="Referral"/>
  </r>
  <r>
    <s v="ORD-300577"/>
    <d v="2025-03-23T00:00:00"/>
    <x v="399"/>
    <x v="10"/>
    <n v="1"/>
    <n v="23"/>
    <s v="Organic"/>
  </r>
  <r>
    <s v="ORD-300578"/>
    <d v="2025-03-07T00:00:00"/>
    <x v="399"/>
    <x v="19"/>
    <n v="3"/>
    <n v="77.22"/>
    <s v="Referral"/>
  </r>
  <r>
    <s v="ORD-300579"/>
    <d v="2025-03-07T00:00:00"/>
    <x v="400"/>
    <x v="1"/>
    <n v="1"/>
    <n v="28"/>
    <s v="Referral"/>
  </r>
  <r>
    <s v="ORD-300580"/>
    <d v="2025-03-07T00:00:00"/>
    <x v="401"/>
    <x v="2"/>
    <n v="2"/>
    <n v="56"/>
    <s v="Direct"/>
  </r>
  <r>
    <s v="ORD-300581"/>
    <d v="2025-08-08T00:00:00"/>
    <x v="401"/>
    <x v="14"/>
    <n v="1"/>
    <n v="18"/>
    <s v="Amazon"/>
  </r>
  <r>
    <s v="ORD-300582"/>
    <d v="2025-03-07T00:00:00"/>
    <x v="401"/>
    <x v="2"/>
    <n v="2"/>
    <n v="56"/>
    <s v="Direct"/>
  </r>
  <r>
    <s v="ORD-300583"/>
    <d v="2025-03-08T00:00:00"/>
    <x v="402"/>
    <x v="0"/>
    <n v="3"/>
    <n v="54"/>
    <s v="Direct"/>
  </r>
  <r>
    <s v="ORD-300584"/>
    <d v="2025-03-08T00:00:00"/>
    <x v="403"/>
    <x v="23"/>
    <n v="1"/>
    <n v="22"/>
    <s v="Email"/>
  </r>
  <r>
    <s v="ORD-300585"/>
    <d v="2025-04-26T00:00:00"/>
    <x v="403"/>
    <x v="12"/>
    <n v="1"/>
    <n v="26.53"/>
    <s v="Meta"/>
  </r>
  <r>
    <s v="ORD-300586"/>
    <d v="2025-03-08T00:00:00"/>
    <x v="404"/>
    <x v="30"/>
    <n v="2"/>
    <n v="50"/>
    <s v="Amazon"/>
  </r>
  <r>
    <s v="ORD-300587"/>
    <d v="2025-03-08T00:00:00"/>
    <x v="405"/>
    <x v="22"/>
    <n v="1"/>
    <n v="20"/>
    <s v="Amazon"/>
  </r>
  <r>
    <s v="ORD-300588"/>
    <d v="2025-07-18T00:00:00"/>
    <x v="405"/>
    <x v="4"/>
    <n v="1"/>
    <n v="21"/>
    <s v="Organic"/>
  </r>
  <r>
    <s v="ORD-300589"/>
    <d v="2025-03-08T00:00:00"/>
    <x v="406"/>
    <x v="31"/>
    <n v="2"/>
    <n v="40"/>
    <s v="Direct"/>
  </r>
  <r>
    <s v="ORD-300590"/>
    <d v="2025-03-08T00:00:00"/>
    <x v="407"/>
    <x v="12"/>
    <n v="1"/>
    <n v="29"/>
    <s v="Meta"/>
  </r>
  <r>
    <s v="ORD-300591"/>
    <d v="2025-03-08T00:00:00"/>
    <x v="408"/>
    <x v="12"/>
    <n v="1"/>
    <n v="29"/>
    <s v="Meta"/>
  </r>
  <r>
    <s v="ORD-300592"/>
    <d v="2025-08-31T00:00:00"/>
    <x v="408"/>
    <x v="1"/>
    <n v="1"/>
    <n v="28"/>
    <s v="Referral"/>
  </r>
  <r>
    <s v="ORD-300593"/>
    <d v="2025-03-08T00:00:00"/>
    <x v="409"/>
    <x v="19"/>
    <n v="1"/>
    <n v="30"/>
    <s v="Amazon"/>
  </r>
  <r>
    <s v="ORD-300594"/>
    <d v="2025-03-08T00:00:00"/>
    <x v="410"/>
    <x v="3"/>
    <n v="2"/>
    <n v="46"/>
    <s v="Meta"/>
  </r>
  <r>
    <s v="ORD-300595"/>
    <d v="2025-03-08T00:00:00"/>
    <x v="411"/>
    <x v="23"/>
    <n v="1"/>
    <n v="22"/>
    <s v="Organic"/>
  </r>
  <r>
    <s v="ORD-300596"/>
    <d v="2025-08-15T00:00:00"/>
    <x v="411"/>
    <x v="18"/>
    <n v="1"/>
    <n v="22"/>
    <s v="Email"/>
  </r>
  <r>
    <s v="ORD-300597"/>
    <d v="2025-03-08T00:00:00"/>
    <x v="412"/>
    <x v="23"/>
    <n v="3"/>
    <n v="66"/>
    <s v="Direct"/>
  </r>
  <r>
    <s v="ORD-300598"/>
    <d v="2025-03-30T00:00:00"/>
    <x v="412"/>
    <x v="27"/>
    <n v="1"/>
    <n v="24"/>
    <s v="Referral"/>
  </r>
  <r>
    <s v="ORD-300599"/>
    <d v="2025-03-08T00:00:00"/>
    <x v="413"/>
    <x v="14"/>
    <n v="1"/>
    <n v="18"/>
    <s v="Amazon"/>
  </r>
  <r>
    <s v="ORD-300600"/>
    <d v="2025-03-08T00:00:00"/>
    <x v="414"/>
    <x v="30"/>
    <n v="2"/>
    <n v="44.14"/>
    <s v="Referral"/>
  </r>
  <r>
    <s v="ORD-300601"/>
    <d v="2025-03-08T00:00:00"/>
    <x v="415"/>
    <x v="20"/>
    <n v="1"/>
    <n v="26"/>
    <s v="Direct"/>
  </r>
  <r>
    <s v="ORD-300602"/>
    <d v="2025-03-08T00:00:00"/>
    <x v="416"/>
    <x v="0"/>
    <n v="1"/>
    <n v="16.579999999999998"/>
    <s v="Meta"/>
  </r>
  <r>
    <s v="ORD-300603"/>
    <d v="2025-03-08T00:00:00"/>
    <x v="417"/>
    <x v="18"/>
    <n v="2"/>
    <n v="44"/>
    <s v="Meta"/>
  </r>
  <r>
    <s v="ORD-300604"/>
    <d v="2025-03-08T00:00:00"/>
    <x v="418"/>
    <x v="6"/>
    <n v="1"/>
    <n v="26"/>
    <s v="Meta"/>
  </r>
  <r>
    <s v="ORD-300605"/>
    <d v="2025-03-08T00:00:00"/>
    <x v="419"/>
    <x v="15"/>
    <n v="1"/>
    <n v="27"/>
    <s v="Referral"/>
  </r>
  <r>
    <s v="ORD-300606"/>
    <d v="2025-03-08T00:00:00"/>
    <x v="419"/>
    <x v="15"/>
    <n v="1"/>
    <n v="27"/>
    <s v="Referral"/>
  </r>
  <r>
    <s v="ORD-300607"/>
    <d v="2025-03-08T00:00:00"/>
    <x v="420"/>
    <x v="25"/>
    <n v="3"/>
    <n v="69"/>
    <s v="Organic"/>
  </r>
  <r>
    <s v="ORD-300608"/>
    <d v="2025-07-09T00:00:00"/>
    <x v="420"/>
    <x v="25"/>
    <n v="1"/>
    <n v="23"/>
    <s v="Email"/>
  </r>
  <r>
    <s v="ORD-300609"/>
    <d v="2025-03-08T00:00:00"/>
    <x v="421"/>
    <x v="32"/>
    <n v="1"/>
    <n v="22"/>
    <s v="Email"/>
  </r>
  <r>
    <s v="ORD-300610"/>
    <d v="2025-03-08T00:00:00"/>
    <x v="421"/>
    <x v="32"/>
    <n v="1"/>
    <n v="22"/>
    <s v="Email"/>
  </r>
  <r>
    <s v="ORD-300611"/>
    <d v="2025-04-18T00:00:00"/>
    <x v="421"/>
    <x v="4"/>
    <n v="1"/>
    <n v="21"/>
    <s v="Referral"/>
  </r>
  <r>
    <s v="ORD-300612"/>
    <d v="2025-03-08T00:00:00"/>
    <x v="422"/>
    <x v="20"/>
    <n v="1"/>
    <n v="26"/>
    <s v="Referral"/>
  </r>
  <r>
    <s v="ORD-300613"/>
    <d v="2025-03-08T00:00:00"/>
    <x v="423"/>
    <x v="15"/>
    <n v="1"/>
    <n v="27"/>
    <s v="Organic"/>
  </r>
  <r>
    <s v="ORD-300614"/>
    <d v="2025-03-08T00:00:00"/>
    <x v="424"/>
    <x v="4"/>
    <n v="2"/>
    <n v="42"/>
    <s v="Organic"/>
  </r>
  <r>
    <s v="ORD-300615"/>
    <d v="2025-03-08T00:00:00"/>
    <x v="425"/>
    <x v="25"/>
    <n v="1"/>
    <n v="19.34"/>
    <s v="Meta"/>
  </r>
  <r>
    <s v="ORD-300616"/>
    <d v="2025-03-08T00:00:00"/>
    <x v="426"/>
    <x v="14"/>
    <n v="1"/>
    <n v="16.77"/>
    <s v="Direct"/>
  </r>
  <r>
    <s v="ORD-300617"/>
    <d v="2025-03-08T00:00:00"/>
    <x v="427"/>
    <x v="8"/>
    <n v="1"/>
    <n v="17"/>
    <s v="Organic"/>
  </r>
  <r>
    <s v="ORD-300618"/>
    <d v="2025-05-21T00:00:00"/>
    <x v="427"/>
    <x v="0"/>
    <n v="1"/>
    <n v="17.07"/>
    <s v="Organic"/>
  </r>
  <r>
    <s v="ORD-300619"/>
    <d v="2025-07-28T00:00:00"/>
    <x v="427"/>
    <x v="31"/>
    <n v="1"/>
    <n v="20"/>
    <s v="Meta"/>
  </r>
  <r>
    <s v="ORD-300620"/>
    <d v="2025-03-08T00:00:00"/>
    <x v="428"/>
    <x v="11"/>
    <n v="1"/>
    <n v="29"/>
    <s v="Organic"/>
  </r>
  <r>
    <s v="ORD-300621"/>
    <d v="2025-03-08T00:00:00"/>
    <x v="429"/>
    <x v="14"/>
    <n v="1"/>
    <n v="18"/>
    <s v="Referral"/>
  </r>
  <r>
    <s v="ORD-300622"/>
    <d v="2025-03-08T00:00:00"/>
    <x v="430"/>
    <x v="8"/>
    <n v="1"/>
    <n v="17"/>
    <s v="Organic"/>
  </r>
  <r>
    <s v="ORD-300623"/>
    <d v="2025-03-08T00:00:00"/>
    <x v="431"/>
    <x v="34"/>
    <n v="1"/>
    <n v="28"/>
    <s v="Meta"/>
  </r>
  <r>
    <s v="ORD-300624"/>
    <d v="2025-06-17T00:00:00"/>
    <x v="431"/>
    <x v="13"/>
    <n v="2"/>
    <n v="36"/>
    <s v="Amazon"/>
  </r>
  <r>
    <s v="ORD-300625"/>
    <d v="2025-03-08T00:00:00"/>
    <x v="432"/>
    <x v="26"/>
    <n v="1"/>
    <n v="19"/>
    <s v="Direct"/>
  </r>
  <r>
    <s v="ORD-300626"/>
    <d v="2025-03-08T00:00:00"/>
    <x v="433"/>
    <x v="26"/>
    <n v="2"/>
    <n v="38"/>
    <s v="Email"/>
  </r>
  <r>
    <s v="ORD-300627"/>
    <d v="2025-03-08T00:00:00"/>
    <x v="434"/>
    <x v="10"/>
    <n v="3"/>
    <n v="57.94"/>
    <s v="Amazon"/>
  </r>
  <r>
    <s v="ORD-300628"/>
    <d v="2025-03-08T00:00:00"/>
    <x v="435"/>
    <x v="23"/>
    <n v="1"/>
    <n v="17.850000000000001"/>
    <s v="Meta"/>
  </r>
  <r>
    <s v="ORD-300629"/>
    <d v="2025-06-27T00:00:00"/>
    <x v="435"/>
    <x v="1"/>
    <n v="2"/>
    <n v="45.55"/>
    <s v="Organic"/>
  </r>
  <r>
    <s v="ORD-300630"/>
    <d v="2025-03-08T00:00:00"/>
    <x v="436"/>
    <x v="15"/>
    <n v="1"/>
    <n v="23.49"/>
    <s v="Amazon"/>
  </r>
  <r>
    <s v="ORD-300631"/>
    <d v="2025-03-08T00:00:00"/>
    <x v="437"/>
    <x v="33"/>
    <n v="1"/>
    <n v="15.73"/>
    <s v="Direct"/>
  </r>
  <r>
    <s v="ORD-300632"/>
    <d v="2025-03-09T00:00:00"/>
    <x v="437"/>
    <x v="10"/>
    <n v="1"/>
    <n v="19.899999999999999"/>
    <s v="Meta"/>
  </r>
  <r>
    <s v="ORD-300633"/>
    <d v="2025-05-20T00:00:00"/>
    <x v="437"/>
    <x v="31"/>
    <n v="1"/>
    <n v="18.27"/>
    <s v="Email"/>
  </r>
  <r>
    <s v="ORD-300634"/>
    <d v="2025-03-08T00:00:00"/>
    <x v="438"/>
    <x v="6"/>
    <n v="2"/>
    <n v="52"/>
    <s v="Meta"/>
  </r>
  <r>
    <s v="ORD-300635"/>
    <d v="2025-08-05T00:00:00"/>
    <x v="438"/>
    <x v="24"/>
    <n v="1"/>
    <n v="18.3"/>
    <s v="Referral"/>
  </r>
  <r>
    <s v="ORD-300636"/>
    <d v="2025-06-14T00:00:00"/>
    <x v="438"/>
    <x v="27"/>
    <n v="2"/>
    <n v="39.159999999999997"/>
    <s v="Amazon"/>
  </r>
  <r>
    <s v="ORD-300637"/>
    <d v="2025-03-08T00:00:00"/>
    <x v="439"/>
    <x v="17"/>
    <n v="2"/>
    <n v="52"/>
    <s v="Email"/>
  </r>
  <r>
    <s v="ORD-300638"/>
    <d v="2025-03-08T00:00:00"/>
    <x v="440"/>
    <x v="26"/>
    <n v="3"/>
    <n v="50.88"/>
    <s v="Direct"/>
  </r>
  <r>
    <s v="ORD-300639"/>
    <d v="2025-03-08T00:00:00"/>
    <x v="441"/>
    <x v="34"/>
    <n v="1"/>
    <n v="28"/>
    <s v="Amazon"/>
  </r>
  <r>
    <s v="ORD-300640"/>
    <d v="2025-05-29T00:00:00"/>
    <x v="441"/>
    <x v="33"/>
    <n v="1"/>
    <n v="18"/>
    <s v="Direct"/>
  </r>
  <r>
    <s v="ORD-300641"/>
    <d v="2025-03-08T00:00:00"/>
    <x v="442"/>
    <x v="12"/>
    <n v="1"/>
    <n v="29"/>
    <s v="Direct"/>
  </r>
  <r>
    <s v="ORD-300642"/>
    <d v="2025-03-08T00:00:00"/>
    <x v="443"/>
    <x v="19"/>
    <n v="1"/>
    <n v="24.32"/>
    <s v="Meta"/>
  </r>
  <r>
    <s v="ORD-300643"/>
    <d v="2025-03-08T00:00:00"/>
    <x v="444"/>
    <x v="23"/>
    <n v="3"/>
    <n v="66"/>
    <s v="Amazon"/>
  </r>
  <r>
    <s v="ORD-300644"/>
    <d v="2025-03-27T00:00:00"/>
    <x v="444"/>
    <x v="17"/>
    <n v="1"/>
    <n v="26"/>
    <s v="Email"/>
  </r>
  <r>
    <s v="ORD-300645"/>
    <d v="2025-03-08T00:00:00"/>
    <x v="445"/>
    <x v="27"/>
    <n v="2"/>
    <n v="48"/>
    <s v="Meta"/>
  </r>
  <r>
    <s v="ORD-300646"/>
    <d v="2025-04-27T00:00:00"/>
    <x v="445"/>
    <x v="22"/>
    <n v="2"/>
    <n v="40"/>
    <s v="Referral"/>
  </r>
  <r>
    <s v="ORD-300647"/>
    <d v="2025-03-08T00:00:00"/>
    <x v="446"/>
    <x v="20"/>
    <n v="1"/>
    <n v="23.85"/>
    <s v="Meta"/>
  </r>
  <r>
    <s v="ORD-300648"/>
    <d v="2025-06-28T00:00:00"/>
    <x v="446"/>
    <x v="21"/>
    <n v="1"/>
    <n v="23.54"/>
    <s v="Meta"/>
  </r>
  <r>
    <s v="ORD-300649"/>
    <d v="2025-03-08T00:00:00"/>
    <x v="447"/>
    <x v="7"/>
    <n v="1"/>
    <n v="20"/>
    <s v="Organic"/>
  </r>
  <r>
    <s v="ORD-300650"/>
    <d v="2025-03-08T00:00:00"/>
    <x v="447"/>
    <x v="7"/>
    <n v="1"/>
    <n v="20"/>
    <s v="Organic"/>
  </r>
  <r>
    <s v="ORD-300651"/>
    <d v="2025-04-03T00:00:00"/>
    <x v="447"/>
    <x v="19"/>
    <n v="1"/>
    <n v="26.39"/>
    <s v="Email"/>
  </r>
  <r>
    <s v="ORD-300652"/>
    <d v="2025-03-08T00:00:00"/>
    <x v="448"/>
    <x v="5"/>
    <n v="3"/>
    <n v="69.73"/>
    <s v="Organic"/>
  </r>
  <r>
    <s v="ORD-300653"/>
    <d v="2025-03-08T00:00:00"/>
    <x v="449"/>
    <x v="34"/>
    <n v="1"/>
    <n v="25.38"/>
    <s v="Amazon"/>
  </r>
  <r>
    <s v="ORD-300654"/>
    <d v="2025-03-08T00:00:00"/>
    <x v="450"/>
    <x v="17"/>
    <n v="3"/>
    <n v="78"/>
    <s v="Meta"/>
  </r>
  <r>
    <s v="ORD-300655"/>
    <d v="2025-07-05T00:00:00"/>
    <x v="450"/>
    <x v="5"/>
    <n v="2"/>
    <n v="54"/>
    <s v="Referral"/>
  </r>
  <r>
    <s v="ORD-300656"/>
    <d v="2025-07-05T00:00:00"/>
    <x v="450"/>
    <x v="5"/>
    <n v="2"/>
    <n v="54"/>
    <s v="Referral"/>
  </r>
  <r>
    <s v="ORD-300657"/>
    <d v="2025-03-08T00:00:00"/>
    <x v="451"/>
    <x v="20"/>
    <n v="1"/>
    <n v="26"/>
    <s v="Meta"/>
  </r>
  <r>
    <s v="ORD-300658"/>
    <d v="2025-03-08T00:00:00"/>
    <x v="452"/>
    <x v="29"/>
    <n v="1"/>
    <n v="32"/>
    <s v="Amazon"/>
  </r>
  <r>
    <s v="ORD-300659"/>
    <d v="2025-03-08T00:00:00"/>
    <x v="453"/>
    <x v="22"/>
    <n v="3"/>
    <n v="60"/>
    <s v="Meta"/>
  </r>
  <r>
    <s v="ORD-300660"/>
    <d v="2025-03-08T00:00:00"/>
    <x v="453"/>
    <x v="22"/>
    <n v="3"/>
    <n v="60"/>
    <s v="Meta"/>
  </r>
  <r>
    <s v="ORD-300661"/>
    <d v="2025-03-08T00:00:00"/>
    <x v="454"/>
    <x v="20"/>
    <n v="2"/>
    <n v="48.45"/>
    <s v="Email"/>
  </r>
  <r>
    <s v="ORD-300662"/>
    <d v="2025-03-08T00:00:00"/>
    <x v="455"/>
    <x v="5"/>
    <n v="1"/>
    <n v="27"/>
    <s v="Email"/>
  </r>
  <r>
    <s v="ORD-300663"/>
    <d v="2025-03-08T00:00:00"/>
    <x v="456"/>
    <x v="22"/>
    <n v="1"/>
    <n v="20"/>
    <s v="Organic"/>
  </r>
  <r>
    <s v="ORD-300664"/>
    <d v="2025-03-08T00:00:00"/>
    <x v="457"/>
    <x v="13"/>
    <n v="1"/>
    <n v="18"/>
    <s v="Meta"/>
  </r>
  <r>
    <s v="ORD-300665"/>
    <d v="2025-03-08T00:00:00"/>
    <x v="458"/>
    <x v="22"/>
    <n v="1"/>
    <n v="20"/>
    <s v="Referral"/>
  </r>
  <r>
    <s v="ORD-300666"/>
    <d v="2025-03-08T00:00:00"/>
    <x v="459"/>
    <x v="30"/>
    <n v="1"/>
    <n v="25"/>
    <s v="Amazon"/>
  </r>
  <r>
    <s v="ORD-300667"/>
    <d v="2025-03-08T00:00:00"/>
    <x v="460"/>
    <x v="25"/>
    <n v="2"/>
    <n v="43.36"/>
    <s v="Email"/>
  </r>
  <r>
    <s v="ORD-300668"/>
    <d v="2025-03-08T00:00:00"/>
    <x v="461"/>
    <x v="27"/>
    <n v="1"/>
    <n v="24"/>
    <s v="Meta"/>
  </r>
  <r>
    <s v="ORD-300669"/>
    <d v="2025-03-08T00:00:00"/>
    <x v="462"/>
    <x v="5"/>
    <n v="2"/>
    <n v="46.38"/>
    <s v="Direct"/>
  </r>
  <r>
    <s v="ORD-300670"/>
    <d v="2025-06-22T00:00:00"/>
    <x v="462"/>
    <x v="16"/>
    <n v="1"/>
    <n v="25"/>
    <s v="Referral"/>
  </r>
  <r>
    <s v="ORD-300671"/>
    <d v="2025-03-08T00:00:00"/>
    <x v="462"/>
    <x v="5"/>
    <n v="2"/>
    <n v="46.38"/>
    <s v="Direct"/>
  </r>
  <r>
    <s v="ORD-300672"/>
    <d v="2025-03-08T00:00:00"/>
    <x v="463"/>
    <x v="32"/>
    <n v="1"/>
    <n v="22"/>
    <s v="Amazon"/>
  </r>
  <r>
    <s v="ORD-300673"/>
    <d v="2025-03-08T00:00:00"/>
    <x v="464"/>
    <x v="10"/>
    <n v="1"/>
    <n v="23"/>
    <s v="Referral"/>
  </r>
  <r>
    <s v="ORD-300674"/>
    <d v="2025-08-28T00:00:00"/>
    <x v="464"/>
    <x v="11"/>
    <n v="2"/>
    <n v="48.49"/>
    <s v="Direct"/>
  </r>
  <r>
    <s v="ORD-300675"/>
    <d v="2025-05-30T00:00:00"/>
    <x v="464"/>
    <x v="14"/>
    <n v="1"/>
    <n v="18"/>
    <s v="Meta"/>
  </r>
  <r>
    <s v="ORD-300676"/>
    <d v="2025-03-08T00:00:00"/>
    <x v="465"/>
    <x v="30"/>
    <n v="2"/>
    <n v="43.43"/>
    <s v="Amazon"/>
  </r>
  <r>
    <s v="ORD-300677"/>
    <d v="2025-03-08T00:00:00"/>
    <x v="466"/>
    <x v="31"/>
    <n v="2"/>
    <n v="40"/>
    <s v="Referral"/>
  </r>
  <r>
    <s v="ORD-300678"/>
    <d v="2025-03-08T00:00:00"/>
    <x v="467"/>
    <x v="22"/>
    <n v="1"/>
    <n v="18.760000000000002"/>
    <s v="Organic"/>
  </r>
  <r>
    <s v="ORD-300679"/>
    <d v="2025-07-18T00:00:00"/>
    <x v="467"/>
    <x v="10"/>
    <n v="3"/>
    <n v="69"/>
    <s v="Meta"/>
  </r>
  <r>
    <s v="ORD-300680"/>
    <d v="2025-03-08T00:00:00"/>
    <x v="468"/>
    <x v="15"/>
    <n v="1"/>
    <n v="27"/>
    <s v="Direct"/>
  </r>
  <r>
    <s v="ORD-300681"/>
    <d v="2025-03-08T00:00:00"/>
    <x v="469"/>
    <x v="7"/>
    <n v="2"/>
    <n v="40"/>
    <s v="Direct"/>
  </r>
  <r>
    <s v="ORD-300682"/>
    <d v="2025-03-08T00:00:00"/>
    <x v="469"/>
    <x v="7"/>
    <n v="2"/>
    <n v="40"/>
    <s v="Direct"/>
  </r>
  <r>
    <s v="ORD-300683"/>
    <d v="2025-03-08T00:00:00"/>
    <x v="470"/>
    <x v="12"/>
    <n v="1"/>
    <n v="29"/>
    <s v="Amazon"/>
  </r>
  <r>
    <s v="ORD-300684"/>
    <d v="2025-03-09T00:00:00"/>
    <x v="471"/>
    <x v="11"/>
    <n v="2"/>
    <n v="58"/>
    <s v="Meta"/>
  </r>
  <r>
    <s v="ORD-300685"/>
    <d v="2025-04-19T00:00:00"/>
    <x v="471"/>
    <x v="16"/>
    <n v="1"/>
    <n v="25"/>
    <s v="Referral"/>
  </r>
  <r>
    <s v="ORD-300686"/>
    <d v="2025-03-09T00:00:00"/>
    <x v="471"/>
    <x v="11"/>
    <n v="2"/>
    <n v="58"/>
    <s v="Meta"/>
  </r>
  <r>
    <s v="ORD-300687"/>
    <d v="2025-03-09T00:00:00"/>
    <x v="472"/>
    <x v="32"/>
    <n v="2"/>
    <n v="44"/>
    <s v="Meta"/>
  </r>
  <r>
    <s v="ORD-300688"/>
    <d v="2025-03-09T00:00:00"/>
    <x v="473"/>
    <x v="1"/>
    <n v="1"/>
    <n v="28"/>
    <s v="Email"/>
  </r>
  <r>
    <s v="ORD-300689"/>
    <d v="2025-03-09T00:00:00"/>
    <x v="473"/>
    <x v="1"/>
    <n v="1"/>
    <n v="28"/>
    <s v="Email"/>
  </r>
  <r>
    <s v="ORD-300690"/>
    <d v="2025-03-09T00:00:00"/>
    <x v="474"/>
    <x v="19"/>
    <n v="1"/>
    <n v="25.34"/>
    <s v="Direct"/>
  </r>
  <r>
    <s v="ORD-300691"/>
    <d v="2025-03-09T00:00:00"/>
    <x v="475"/>
    <x v="3"/>
    <n v="1"/>
    <n v="23"/>
    <s v="Organic"/>
  </r>
  <r>
    <s v="ORD-300692"/>
    <d v="2025-03-09T00:00:00"/>
    <x v="475"/>
    <x v="3"/>
    <n v="1"/>
    <n v="23"/>
    <s v="Organic"/>
  </r>
  <r>
    <s v="ORD-300693"/>
    <d v="2025-05-06T00:00:00"/>
    <x v="475"/>
    <x v="12"/>
    <n v="1"/>
    <n v="29"/>
    <s v="Meta"/>
  </r>
  <r>
    <s v="ORD-300694"/>
    <d v="2025-03-09T00:00:00"/>
    <x v="476"/>
    <x v="17"/>
    <n v="2"/>
    <n v="52"/>
    <s v="Organic"/>
  </r>
  <r>
    <s v="ORD-300695"/>
    <d v="2025-03-09T00:00:00"/>
    <x v="477"/>
    <x v="15"/>
    <n v="2"/>
    <n v="54"/>
    <s v="Direct"/>
  </r>
  <r>
    <s v="ORD-300696"/>
    <d v="2025-03-09T00:00:00"/>
    <x v="478"/>
    <x v="20"/>
    <n v="1"/>
    <n v="26"/>
    <s v="Direct"/>
  </r>
  <r>
    <s v="ORD-300697"/>
    <d v="2025-03-09T00:00:00"/>
    <x v="478"/>
    <x v="20"/>
    <n v="1"/>
    <n v="26"/>
    <s v="Direct"/>
  </r>
  <r>
    <s v="ORD-300698"/>
    <d v="2025-03-09T00:00:00"/>
    <x v="479"/>
    <x v="25"/>
    <n v="1"/>
    <n v="23"/>
    <s v="Direct"/>
  </r>
  <r>
    <s v="ORD-300699"/>
    <d v="2025-03-09T00:00:00"/>
    <x v="480"/>
    <x v="30"/>
    <n v="1"/>
    <n v="25"/>
    <s v="Meta"/>
  </r>
  <r>
    <s v="ORD-300700"/>
    <d v="2025-03-09T00:00:00"/>
    <x v="481"/>
    <x v="26"/>
    <n v="3"/>
    <n v="57"/>
    <s v="Email"/>
  </r>
  <r>
    <s v="ORD-300701"/>
    <d v="2025-03-09T00:00:00"/>
    <x v="482"/>
    <x v="21"/>
    <n v="2"/>
    <n v="54"/>
    <s v="Organic"/>
  </r>
  <r>
    <s v="ORD-300702"/>
    <d v="2025-03-09T00:00:00"/>
    <x v="483"/>
    <x v="20"/>
    <n v="1"/>
    <n v="26"/>
    <s v="Meta"/>
  </r>
  <r>
    <s v="ORD-300703"/>
    <d v="2025-03-09T00:00:00"/>
    <x v="484"/>
    <x v="29"/>
    <n v="1"/>
    <n v="32"/>
    <s v="Amazon"/>
  </r>
  <r>
    <s v="ORD-300704"/>
    <d v="2025-03-09T00:00:00"/>
    <x v="485"/>
    <x v="1"/>
    <n v="1"/>
    <n v="28"/>
    <s v="Organic"/>
  </r>
  <r>
    <s v="ORD-300705"/>
    <d v="2025-04-22T00:00:00"/>
    <x v="485"/>
    <x v="11"/>
    <n v="1"/>
    <n v="29"/>
    <s v="Meta"/>
  </r>
  <r>
    <s v="ORD-300706"/>
    <d v="2025-03-09T00:00:00"/>
    <x v="486"/>
    <x v="14"/>
    <n v="2"/>
    <n v="36"/>
    <s v="Organic"/>
  </r>
  <r>
    <s v="ORD-300707"/>
    <d v="2025-03-09T00:00:00"/>
    <x v="487"/>
    <x v="32"/>
    <n v="2"/>
    <n v="44"/>
    <s v="Organic"/>
  </r>
  <r>
    <s v="ORD-300708"/>
    <d v="2025-03-09T00:00:00"/>
    <x v="488"/>
    <x v="23"/>
    <n v="2"/>
    <n v="44"/>
    <s v="Email"/>
  </r>
  <r>
    <s v="ORD-300709"/>
    <d v="2025-08-23T00:00:00"/>
    <x v="488"/>
    <x v="26"/>
    <n v="1"/>
    <n v="19"/>
    <s v="Amazon"/>
  </r>
  <r>
    <s v="ORD-300710"/>
    <d v="2025-03-09T00:00:00"/>
    <x v="489"/>
    <x v="17"/>
    <n v="1"/>
    <n v="26"/>
    <s v="Direct"/>
  </r>
  <r>
    <s v="ORD-300711"/>
    <d v="2025-07-24T00:00:00"/>
    <x v="489"/>
    <x v="2"/>
    <n v="3"/>
    <n v="84"/>
    <s v="Referral"/>
  </r>
  <r>
    <s v="ORD-300712"/>
    <d v="2025-03-09T00:00:00"/>
    <x v="490"/>
    <x v="29"/>
    <n v="1"/>
    <n v="32"/>
    <s v="Organic"/>
  </r>
  <r>
    <s v="ORD-300713"/>
    <d v="2025-03-09T00:00:00"/>
    <x v="491"/>
    <x v="8"/>
    <n v="2"/>
    <n v="34"/>
    <s v="Meta"/>
  </r>
  <r>
    <s v="ORD-300714"/>
    <d v="2025-03-09T00:00:00"/>
    <x v="492"/>
    <x v="18"/>
    <n v="3"/>
    <n v="66"/>
    <s v="Referral"/>
  </r>
  <r>
    <s v="ORD-300715"/>
    <d v="2025-03-09T00:00:00"/>
    <x v="493"/>
    <x v="16"/>
    <n v="1"/>
    <n v="25"/>
    <s v="Amazon"/>
  </r>
  <r>
    <s v="ORD-300716"/>
    <d v="2025-03-09T00:00:00"/>
    <x v="494"/>
    <x v="20"/>
    <n v="1"/>
    <n v="24.12"/>
    <s v="Organic"/>
  </r>
  <r>
    <s v="ORD-300717"/>
    <d v="2025-03-09T00:00:00"/>
    <x v="495"/>
    <x v="31"/>
    <n v="2"/>
    <n v="40"/>
    <s v="Amazon"/>
  </r>
  <r>
    <s v="ORD-300718"/>
    <d v="2025-03-09T00:00:00"/>
    <x v="496"/>
    <x v="31"/>
    <n v="2"/>
    <n v="40"/>
    <s v="Meta"/>
  </r>
  <r>
    <s v="ORD-300719"/>
    <d v="2025-03-09T00:00:00"/>
    <x v="497"/>
    <x v="26"/>
    <n v="2"/>
    <n v="38"/>
    <s v="Organic"/>
  </r>
  <r>
    <s v="ORD-300720"/>
    <d v="2025-03-09T00:00:00"/>
    <x v="498"/>
    <x v="27"/>
    <n v="3"/>
    <n v="72"/>
    <s v="Direct"/>
  </r>
  <r>
    <s v="ORD-300721"/>
    <d v="2025-06-13T00:00:00"/>
    <x v="498"/>
    <x v="16"/>
    <n v="1"/>
    <n v="25"/>
    <s v="Email"/>
  </r>
  <r>
    <s v="ORD-300722"/>
    <d v="2025-08-15T00:00:00"/>
    <x v="498"/>
    <x v="10"/>
    <n v="1"/>
    <n v="23"/>
    <s v="Organic"/>
  </r>
  <r>
    <s v="ORD-300723"/>
    <d v="2025-03-09T00:00:00"/>
    <x v="499"/>
    <x v="29"/>
    <n v="1"/>
    <n v="32"/>
    <s v="Direct"/>
  </r>
  <r>
    <s v="ORD-300724"/>
    <d v="2025-04-20T00:00:00"/>
    <x v="499"/>
    <x v="19"/>
    <n v="1"/>
    <n v="27.03"/>
    <s v="Email"/>
  </r>
  <r>
    <s v="ORD-300725"/>
    <d v="2025-07-30T00:00:00"/>
    <x v="499"/>
    <x v="25"/>
    <n v="1"/>
    <n v="23"/>
    <s v="Meta"/>
  </r>
  <r>
    <s v="ORD-300726"/>
    <d v="2025-03-09T00:00:00"/>
    <x v="500"/>
    <x v="21"/>
    <n v="2"/>
    <n v="43.37"/>
    <s v="Meta"/>
  </r>
  <r>
    <s v="ORD-300727"/>
    <d v="2025-03-09T00:00:00"/>
    <x v="501"/>
    <x v="31"/>
    <n v="1"/>
    <n v="17.72"/>
    <s v="Meta"/>
  </r>
  <r>
    <s v="ORD-300728"/>
    <d v="2025-03-09T00:00:00"/>
    <x v="502"/>
    <x v="6"/>
    <n v="1"/>
    <n v="26"/>
    <s v="Meta"/>
  </r>
  <r>
    <s v="ORD-300729"/>
    <d v="2025-03-09T00:00:00"/>
    <x v="503"/>
    <x v="21"/>
    <n v="4"/>
    <n v="108"/>
    <s v="Meta"/>
  </r>
  <r>
    <s v="ORD-300730"/>
    <d v="2025-03-09T00:00:00"/>
    <x v="503"/>
    <x v="21"/>
    <n v="4"/>
    <n v="108"/>
    <s v="Meta"/>
  </r>
  <r>
    <s v="ORD-300731"/>
    <d v="2025-03-09T00:00:00"/>
    <x v="503"/>
    <x v="21"/>
    <n v="4"/>
    <n v="108"/>
    <s v="Meta"/>
  </r>
  <r>
    <s v="ORD-300732"/>
    <d v="2025-03-09T00:00:00"/>
    <x v="504"/>
    <x v="13"/>
    <n v="4"/>
    <n v="72"/>
    <s v="Direct"/>
  </r>
  <r>
    <s v="ORD-300733"/>
    <d v="2025-03-09T00:00:00"/>
    <x v="505"/>
    <x v="15"/>
    <n v="1"/>
    <n v="27"/>
    <s v="Direct"/>
  </r>
  <r>
    <s v="ORD-300734"/>
    <d v="2025-03-09T00:00:00"/>
    <x v="506"/>
    <x v="2"/>
    <n v="1"/>
    <n v="28"/>
    <s v="Referral"/>
  </r>
  <r>
    <s v="ORD-300735"/>
    <d v="2025-07-03T00:00:00"/>
    <x v="506"/>
    <x v="11"/>
    <n v="1"/>
    <n v="29"/>
    <s v="Meta"/>
  </r>
  <r>
    <s v="ORD-300736"/>
    <d v="2025-05-18T00:00:00"/>
    <x v="506"/>
    <x v="12"/>
    <n v="1"/>
    <n v="29"/>
    <s v="Direct"/>
  </r>
  <r>
    <s v="ORD-300737"/>
    <d v="2025-03-09T00:00:00"/>
    <x v="507"/>
    <x v="19"/>
    <n v="2"/>
    <n v="60"/>
    <s v="Meta"/>
  </r>
  <r>
    <s v="ORD-300738"/>
    <d v="2025-03-09T00:00:00"/>
    <x v="507"/>
    <x v="19"/>
    <n v="2"/>
    <n v="60"/>
    <s v="Meta"/>
  </r>
  <r>
    <s v="ORD-300739"/>
    <d v="2025-03-09T00:00:00"/>
    <x v="508"/>
    <x v="32"/>
    <n v="2"/>
    <n v="44"/>
    <s v="Meta"/>
  </r>
  <r>
    <s v="ORD-300740"/>
    <d v="2025-03-26T00:00:00"/>
    <x v="508"/>
    <x v="12"/>
    <n v="1"/>
    <n v="29"/>
    <s v="Direct"/>
  </r>
  <r>
    <s v="ORD-300741"/>
    <d v="2025-03-09T00:00:00"/>
    <x v="509"/>
    <x v="26"/>
    <n v="1"/>
    <n v="19"/>
    <s v="Meta"/>
  </r>
  <r>
    <s v="ORD-300742"/>
    <d v="2025-06-14T00:00:00"/>
    <x v="509"/>
    <x v="8"/>
    <n v="1"/>
    <n v="15.08"/>
    <s v="Referral"/>
  </r>
  <r>
    <s v="ORD-300743"/>
    <d v="2025-03-09T00:00:00"/>
    <x v="509"/>
    <x v="26"/>
    <n v="1"/>
    <n v="19"/>
    <s v="Meta"/>
  </r>
  <r>
    <s v="ORD-300744"/>
    <d v="2025-03-09T00:00:00"/>
    <x v="510"/>
    <x v="22"/>
    <n v="4"/>
    <n v="68.34"/>
    <s v="Direct"/>
  </r>
  <r>
    <s v="ORD-300745"/>
    <d v="2025-03-09T00:00:00"/>
    <x v="511"/>
    <x v="0"/>
    <n v="1"/>
    <n v="18"/>
    <s v="Referral"/>
  </r>
  <r>
    <s v="ORD-300746"/>
    <d v="2025-03-09T00:00:00"/>
    <x v="512"/>
    <x v="11"/>
    <n v="2"/>
    <n v="58"/>
    <s v="Meta"/>
  </r>
  <r>
    <s v="ORD-300747"/>
    <d v="2025-08-15T00:00:00"/>
    <x v="512"/>
    <x v="18"/>
    <n v="1"/>
    <n v="22"/>
    <s v="Amazon"/>
  </r>
  <r>
    <s v="ORD-300748"/>
    <d v="2025-03-09T00:00:00"/>
    <x v="513"/>
    <x v="29"/>
    <n v="2"/>
    <n v="60.54"/>
    <s v="Meta"/>
  </r>
  <r>
    <s v="ORD-300749"/>
    <d v="2025-07-31T00:00:00"/>
    <x v="513"/>
    <x v="0"/>
    <n v="1"/>
    <n v="18"/>
    <s v="Meta"/>
  </r>
  <r>
    <s v="ORD-300750"/>
    <d v="2025-07-31T00:00:00"/>
    <x v="513"/>
    <x v="0"/>
    <n v="1"/>
    <n v="18"/>
    <s v="Meta"/>
  </r>
  <r>
    <s v="ORD-300751"/>
    <d v="2025-03-09T00:00:00"/>
    <x v="514"/>
    <x v="15"/>
    <n v="4"/>
    <n v="91.7"/>
    <s v="Referral"/>
  </r>
  <r>
    <s v="ORD-300752"/>
    <d v="2025-03-09T00:00:00"/>
    <x v="515"/>
    <x v="18"/>
    <n v="2"/>
    <n v="44"/>
    <s v="Organic"/>
  </r>
  <r>
    <s v="ORD-300753"/>
    <d v="2025-03-09T00:00:00"/>
    <x v="516"/>
    <x v="14"/>
    <n v="1"/>
    <n v="18"/>
    <s v="Amazon"/>
  </r>
  <r>
    <s v="ORD-300754"/>
    <d v="2025-03-09T00:00:00"/>
    <x v="517"/>
    <x v="33"/>
    <n v="1"/>
    <n v="15.85"/>
    <s v="Amazon"/>
  </r>
  <r>
    <s v="ORD-300755"/>
    <d v="2025-03-09T00:00:00"/>
    <x v="517"/>
    <x v="33"/>
    <n v="1"/>
    <n v="15.85"/>
    <s v="Amazon"/>
  </r>
  <r>
    <s v="ORD-300756"/>
    <d v="2025-03-09T00:00:00"/>
    <x v="517"/>
    <x v="33"/>
    <n v="1"/>
    <n v="15.85"/>
    <s v="Amazon"/>
  </r>
  <r>
    <s v="ORD-300757"/>
    <d v="2025-03-09T00:00:00"/>
    <x v="518"/>
    <x v="16"/>
    <n v="1"/>
    <n v="25"/>
    <s v="Amazon"/>
  </r>
  <r>
    <s v="ORD-300758"/>
    <d v="2025-03-28T00:00:00"/>
    <x v="518"/>
    <x v="33"/>
    <n v="1"/>
    <n v="18"/>
    <s v="Meta"/>
  </r>
  <r>
    <s v="ORD-300759"/>
    <d v="2025-05-30T00:00:00"/>
    <x v="518"/>
    <x v="8"/>
    <n v="1"/>
    <n v="15.07"/>
    <s v="Direct"/>
  </r>
  <r>
    <s v="ORD-300760"/>
    <d v="2025-03-09T00:00:00"/>
    <x v="519"/>
    <x v="17"/>
    <n v="1"/>
    <n v="26"/>
    <s v="Direct"/>
  </r>
  <r>
    <s v="ORD-300761"/>
    <d v="2025-03-09T00:00:00"/>
    <x v="520"/>
    <x v="25"/>
    <n v="1"/>
    <n v="23"/>
    <s v="Amazon"/>
  </r>
  <r>
    <s v="ORD-300762"/>
    <d v="2025-03-09T00:00:00"/>
    <x v="521"/>
    <x v="19"/>
    <n v="1"/>
    <n v="24.37"/>
    <s v="Organic"/>
  </r>
  <r>
    <s v="ORD-300763"/>
    <d v="2025-03-09T00:00:00"/>
    <x v="522"/>
    <x v="31"/>
    <n v="1"/>
    <n v="20"/>
    <s v="Direct"/>
  </r>
  <r>
    <s v="ORD-300764"/>
    <d v="2025-07-24T00:00:00"/>
    <x v="522"/>
    <x v="14"/>
    <n v="1"/>
    <n v="18"/>
    <s v="Amazon"/>
  </r>
  <r>
    <s v="ORD-300765"/>
    <d v="2025-07-24T00:00:00"/>
    <x v="522"/>
    <x v="14"/>
    <n v="1"/>
    <n v="18"/>
    <s v="Amazon"/>
  </r>
  <r>
    <s v="ORD-300766"/>
    <d v="2025-03-09T00:00:00"/>
    <x v="523"/>
    <x v="10"/>
    <n v="1"/>
    <n v="23"/>
    <s v="Amazon"/>
  </r>
  <r>
    <s v="ORD-300767"/>
    <d v="2025-06-17T00:00:00"/>
    <x v="523"/>
    <x v="1"/>
    <n v="3"/>
    <n v="84"/>
    <s v="Referral"/>
  </r>
  <r>
    <s v="ORD-300768"/>
    <d v="2025-03-09T00:00:00"/>
    <x v="524"/>
    <x v="33"/>
    <n v="1"/>
    <n v="18"/>
    <s v="Meta"/>
  </r>
  <r>
    <s v="ORD-300769"/>
    <d v="2025-03-09T00:00:00"/>
    <x v="524"/>
    <x v="33"/>
    <n v="1"/>
    <n v="18"/>
    <s v="Meta"/>
  </r>
  <r>
    <s v="ORD-300770"/>
    <d v="2025-03-09T00:00:00"/>
    <x v="525"/>
    <x v="6"/>
    <n v="1"/>
    <n v="26"/>
    <s v="Meta"/>
  </r>
  <r>
    <s v="ORD-300771"/>
    <d v="2025-03-09T00:00:00"/>
    <x v="526"/>
    <x v="23"/>
    <n v="1"/>
    <n v="22"/>
    <s v="Referral"/>
  </r>
  <r>
    <s v="ORD-300772"/>
    <d v="2025-03-09T00:00:00"/>
    <x v="527"/>
    <x v="31"/>
    <n v="3"/>
    <n v="53.81"/>
    <s v="Meta"/>
  </r>
  <r>
    <s v="ORD-300773"/>
    <d v="2025-03-09T00:00:00"/>
    <x v="528"/>
    <x v="0"/>
    <n v="1"/>
    <n v="18"/>
    <s v="Meta"/>
  </r>
  <r>
    <s v="ORD-300774"/>
    <d v="2025-03-09T00:00:00"/>
    <x v="529"/>
    <x v="20"/>
    <n v="1"/>
    <n v="23.97"/>
    <s v="Direct"/>
  </r>
  <r>
    <s v="ORD-300775"/>
    <d v="2025-08-11T00:00:00"/>
    <x v="529"/>
    <x v="0"/>
    <n v="3"/>
    <n v="44.91"/>
    <s v="Direct"/>
  </r>
  <r>
    <s v="ORD-300776"/>
    <d v="2025-07-25T00:00:00"/>
    <x v="529"/>
    <x v="25"/>
    <n v="3"/>
    <n v="69"/>
    <s v="Organic"/>
  </r>
  <r>
    <s v="ORD-300777"/>
    <d v="2025-03-09T00:00:00"/>
    <x v="530"/>
    <x v="32"/>
    <n v="1"/>
    <n v="22"/>
    <s v="Meta"/>
  </r>
  <r>
    <s v="ORD-300778"/>
    <d v="2025-03-09T00:00:00"/>
    <x v="530"/>
    <x v="32"/>
    <n v="1"/>
    <n v="22"/>
    <s v="Meta"/>
  </r>
  <r>
    <s v="ORD-300779"/>
    <d v="2025-03-09T00:00:00"/>
    <x v="530"/>
    <x v="32"/>
    <n v="1"/>
    <n v="22"/>
    <s v="Meta"/>
  </r>
  <r>
    <s v="ORD-300780"/>
    <d v="2025-03-09T00:00:00"/>
    <x v="531"/>
    <x v="26"/>
    <n v="1"/>
    <n v="19"/>
    <s v="Meta"/>
  </r>
  <r>
    <s v="ORD-300781"/>
    <d v="2025-08-02T00:00:00"/>
    <x v="531"/>
    <x v="18"/>
    <n v="2"/>
    <n v="44"/>
    <s v="Organic"/>
  </r>
  <r>
    <s v="ORD-300782"/>
    <d v="2025-03-09T00:00:00"/>
    <x v="532"/>
    <x v="9"/>
    <n v="1"/>
    <n v="29"/>
    <s v="Email"/>
  </r>
  <r>
    <s v="ORD-300783"/>
    <d v="2025-06-26T00:00:00"/>
    <x v="532"/>
    <x v="15"/>
    <n v="1"/>
    <n v="27"/>
    <s v="Organic"/>
  </r>
  <r>
    <s v="ORD-300784"/>
    <d v="2025-03-09T00:00:00"/>
    <x v="532"/>
    <x v="9"/>
    <n v="1"/>
    <n v="29"/>
    <s v="Email"/>
  </r>
  <r>
    <s v="ORD-300785"/>
    <d v="2025-03-09T00:00:00"/>
    <x v="533"/>
    <x v="10"/>
    <n v="1"/>
    <n v="23"/>
    <s v="Direct"/>
  </r>
  <r>
    <s v="ORD-300786"/>
    <d v="2025-03-09T00:00:00"/>
    <x v="534"/>
    <x v="24"/>
    <n v="2"/>
    <n v="40"/>
    <s v="Organic"/>
  </r>
  <r>
    <s v="ORD-300787"/>
    <d v="2025-04-30T00:00:00"/>
    <x v="534"/>
    <x v="24"/>
    <n v="2"/>
    <n v="40"/>
    <s v="Meta"/>
  </r>
  <r>
    <s v="ORD-300788"/>
    <d v="2025-04-30T00:00:00"/>
    <x v="534"/>
    <x v="24"/>
    <n v="2"/>
    <n v="40"/>
    <s v="Meta"/>
  </r>
  <r>
    <s v="ORD-300789"/>
    <d v="2025-03-09T00:00:00"/>
    <x v="535"/>
    <x v="0"/>
    <n v="1"/>
    <n v="18"/>
    <s v="Meta"/>
  </r>
  <r>
    <s v="ORD-300790"/>
    <d v="2025-05-05T00:00:00"/>
    <x v="535"/>
    <x v="22"/>
    <n v="2"/>
    <n v="40"/>
    <s v="Meta"/>
  </r>
  <r>
    <s v="ORD-300791"/>
    <d v="2025-03-09T00:00:00"/>
    <x v="535"/>
    <x v="0"/>
    <n v="1"/>
    <n v="18"/>
    <s v="Meta"/>
  </r>
  <r>
    <s v="ORD-300792"/>
    <d v="2025-03-09T00:00:00"/>
    <x v="536"/>
    <x v="15"/>
    <n v="1"/>
    <n v="27"/>
    <s v="Organic"/>
  </r>
  <r>
    <s v="ORD-300793"/>
    <d v="2025-03-09T00:00:00"/>
    <x v="536"/>
    <x v="15"/>
    <n v="1"/>
    <n v="27"/>
    <s v="Organic"/>
  </r>
  <r>
    <s v="ORD-300794"/>
    <d v="2025-05-05T00:00:00"/>
    <x v="536"/>
    <x v="16"/>
    <n v="2"/>
    <n v="50"/>
    <s v="Meta"/>
  </r>
  <r>
    <s v="ORD-300795"/>
    <d v="2025-03-10T00:00:00"/>
    <x v="537"/>
    <x v="33"/>
    <n v="1"/>
    <n v="18"/>
    <s v="Organic"/>
  </r>
  <r>
    <s v="ORD-300796"/>
    <d v="2025-03-10T00:00:00"/>
    <x v="538"/>
    <x v="2"/>
    <n v="3"/>
    <n v="84"/>
    <s v="Meta"/>
  </r>
  <r>
    <s v="ORD-300797"/>
    <d v="2025-03-10T00:00:00"/>
    <x v="539"/>
    <x v="25"/>
    <n v="1"/>
    <n v="23"/>
    <s v="Email"/>
  </r>
  <r>
    <s v="ORD-300798"/>
    <d v="2025-03-10T00:00:00"/>
    <x v="540"/>
    <x v="13"/>
    <n v="1"/>
    <n v="16.22"/>
    <s v="Referral"/>
  </r>
  <r>
    <s v="ORD-300799"/>
    <d v="2025-08-20T00:00:00"/>
    <x v="540"/>
    <x v="26"/>
    <n v="1"/>
    <n v="19"/>
    <s v="Organic"/>
  </r>
  <r>
    <s v="ORD-300800"/>
    <d v="2025-08-20T00:00:00"/>
    <x v="540"/>
    <x v="26"/>
    <n v="1"/>
    <n v="19"/>
    <s v="Organic"/>
  </r>
  <r>
    <s v="ORD-300801"/>
    <d v="2025-03-10T00:00:00"/>
    <x v="541"/>
    <x v="33"/>
    <n v="2"/>
    <n v="32.26"/>
    <s v="Amazon"/>
  </r>
  <r>
    <s v="ORD-300802"/>
    <d v="2025-03-10T00:00:00"/>
    <x v="542"/>
    <x v="28"/>
    <n v="2"/>
    <n v="53.91"/>
    <s v="Organic"/>
  </r>
  <r>
    <s v="ORD-300803"/>
    <d v="2025-03-10T00:00:00"/>
    <x v="543"/>
    <x v="19"/>
    <n v="1"/>
    <n v="30"/>
    <s v="Amazon"/>
  </r>
  <r>
    <s v="ORD-300804"/>
    <d v="2025-03-10T00:00:00"/>
    <x v="544"/>
    <x v="23"/>
    <n v="1"/>
    <n v="22"/>
    <s v="Direct"/>
  </r>
  <r>
    <s v="ORD-300805"/>
    <d v="2025-03-10T00:00:00"/>
    <x v="545"/>
    <x v="23"/>
    <n v="2"/>
    <n v="36.89"/>
    <s v="Organic"/>
  </r>
  <r>
    <s v="ORD-300806"/>
    <d v="2025-03-10T00:00:00"/>
    <x v="546"/>
    <x v="22"/>
    <n v="2"/>
    <n v="40"/>
    <s v="Email"/>
  </r>
  <r>
    <s v="ORD-300807"/>
    <d v="2025-03-10T00:00:00"/>
    <x v="547"/>
    <x v="16"/>
    <n v="2"/>
    <n v="50"/>
    <s v="Organic"/>
  </r>
  <r>
    <s v="ORD-300808"/>
    <d v="2025-03-10T00:00:00"/>
    <x v="548"/>
    <x v="32"/>
    <n v="1"/>
    <n v="22"/>
    <s v="Meta"/>
  </r>
  <r>
    <s v="ORD-300809"/>
    <d v="2025-03-10T00:00:00"/>
    <x v="549"/>
    <x v="12"/>
    <n v="1"/>
    <n v="29"/>
    <s v="Meta"/>
  </r>
  <r>
    <s v="ORD-300810"/>
    <d v="2025-07-16T00:00:00"/>
    <x v="549"/>
    <x v="23"/>
    <n v="1"/>
    <n v="22"/>
    <s v="Amazon"/>
  </r>
  <r>
    <s v="ORD-300811"/>
    <d v="2025-03-10T00:00:00"/>
    <x v="550"/>
    <x v="6"/>
    <n v="2"/>
    <n v="43.01"/>
    <s v="Direct"/>
  </r>
  <r>
    <s v="ORD-300812"/>
    <d v="2025-03-10T00:00:00"/>
    <x v="551"/>
    <x v="9"/>
    <n v="2"/>
    <n v="58"/>
    <s v="Organic"/>
  </r>
  <r>
    <s v="ORD-300813"/>
    <d v="2025-05-13T00:00:00"/>
    <x v="551"/>
    <x v="33"/>
    <n v="1"/>
    <n v="18"/>
    <s v="Amazon"/>
  </r>
  <r>
    <s v="ORD-300814"/>
    <d v="2025-03-16T00:00:00"/>
    <x v="551"/>
    <x v="3"/>
    <n v="2"/>
    <n v="46"/>
    <s v="Referral"/>
  </r>
  <r>
    <s v="ORD-300815"/>
    <d v="2025-03-10T00:00:00"/>
    <x v="552"/>
    <x v="20"/>
    <n v="1"/>
    <n v="26"/>
    <s v="Referral"/>
  </r>
  <r>
    <s v="ORD-300816"/>
    <d v="2025-03-10T00:00:00"/>
    <x v="553"/>
    <x v="29"/>
    <n v="1"/>
    <n v="32"/>
    <s v="Amazon"/>
  </r>
  <r>
    <s v="ORD-300817"/>
    <d v="2025-03-10T00:00:00"/>
    <x v="554"/>
    <x v="0"/>
    <n v="1"/>
    <n v="18"/>
    <s v="Amazon"/>
  </r>
  <r>
    <s v="ORD-300818"/>
    <d v="2025-05-23T00:00:00"/>
    <x v="554"/>
    <x v="19"/>
    <n v="1"/>
    <n v="30"/>
    <s v="Direct"/>
  </r>
  <r>
    <s v="ORD-300819"/>
    <d v="2025-03-29T00:00:00"/>
    <x v="554"/>
    <x v="27"/>
    <n v="1"/>
    <n v="24"/>
    <s v="Organic"/>
  </r>
  <r>
    <s v="ORD-300820"/>
    <d v="2025-03-10T00:00:00"/>
    <x v="555"/>
    <x v="7"/>
    <n v="2"/>
    <n v="40"/>
    <s v="Meta"/>
  </r>
  <r>
    <s v="ORD-300821"/>
    <d v="2025-03-10T00:00:00"/>
    <x v="556"/>
    <x v="18"/>
    <n v="1"/>
    <n v="22"/>
    <s v="Referral"/>
  </r>
  <r>
    <s v="ORD-300822"/>
    <d v="2025-03-10T00:00:00"/>
    <x v="557"/>
    <x v="2"/>
    <n v="2"/>
    <n v="56"/>
    <s v="Meta"/>
  </r>
  <r>
    <s v="ORD-300823"/>
    <d v="2025-03-10T00:00:00"/>
    <x v="558"/>
    <x v="16"/>
    <n v="2"/>
    <n v="50"/>
    <s v="Meta"/>
  </r>
  <r>
    <s v="ORD-300824"/>
    <d v="2025-03-10T00:00:00"/>
    <x v="558"/>
    <x v="16"/>
    <n v="2"/>
    <n v="50"/>
    <s v="Meta"/>
  </r>
  <r>
    <s v="ORD-300825"/>
    <d v="2025-03-10T00:00:00"/>
    <x v="559"/>
    <x v="28"/>
    <n v="1"/>
    <n v="31"/>
    <s v="Email"/>
  </r>
  <r>
    <s v="ORD-300826"/>
    <d v="2025-03-10T00:00:00"/>
    <x v="560"/>
    <x v="19"/>
    <n v="1"/>
    <n v="27.22"/>
    <s v="Email"/>
  </r>
  <r>
    <s v="ORD-300827"/>
    <d v="2025-03-31T00:00:00"/>
    <x v="560"/>
    <x v="15"/>
    <n v="1"/>
    <n v="27"/>
    <s v="Organic"/>
  </r>
  <r>
    <s v="ORD-300828"/>
    <d v="2025-03-10T00:00:00"/>
    <x v="561"/>
    <x v="18"/>
    <n v="1"/>
    <n v="22"/>
    <s v="Email"/>
  </r>
  <r>
    <s v="ORD-300829"/>
    <d v="2025-03-10T00:00:00"/>
    <x v="562"/>
    <x v="27"/>
    <n v="1"/>
    <n v="24"/>
    <s v="Meta"/>
  </r>
  <r>
    <s v="ORD-300830"/>
    <d v="2025-03-10T00:00:00"/>
    <x v="563"/>
    <x v="23"/>
    <n v="2"/>
    <n v="39.229999999999997"/>
    <s v="Meta"/>
  </r>
  <r>
    <s v="ORD-300831"/>
    <d v="2025-03-10T00:00:00"/>
    <x v="564"/>
    <x v="32"/>
    <n v="1"/>
    <n v="22"/>
    <s v="Direct"/>
  </r>
  <r>
    <s v="ORD-300832"/>
    <d v="2025-03-10T00:00:00"/>
    <x v="565"/>
    <x v="10"/>
    <n v="2"/>
    <n v="46"/>
    <s v="Organic"/>
  </r>
  <r>
    <s v="ORD-300833"/>
    <d v="2025-03-10T00:00:00"/>
    <x v="566"/>
    <x v="4"/>
    <n v="1"/>
    <n v="21"/>
    <s v="Amazon"/>
  </r>
  <r>
    <s v="ORD-300834"/>
    <d v="2025-03-10T00:00:00"/>
    <x v="567"/>
    <x v="28"/>
    <n v="2"/>
    <n v="56.99"/>
    <s v="Referral"/>
  </r>
  <r>
    <s v="ORD-300835"/>
    <d v="2025-03-10T00:00:00"/>
    <x v="568"/>
    <x v="22"/>
    <n v="1"/>
    <n v="17.760000000000002"/>
    <s v="Meta"/>
  </r>
  <r>
    <s v="ORD-300836"/>
    <d v="2025-08-13T00:00:00"/>
    <x v="568"/>
    <x v="25"/>
    <n v="1"/>
    <n v="23"/>
    <s v="Referral"/>
  </r>
  <r>
    <s v="ORD-300837"/>
    <d v="2025-03-10T00:00:00"/>
    <x v="568"/>
    <x v="22"/>
    <n v="1"/>
    <n v="17.760000000000002"/>
    <s v="Meta"/>
  </r>
  <r>
    <s v="ORD-300838"/>
    <d v="2025-03-10T00:00:00"/>
    <x v="569"/>
    <x v="14"/>
    <n v="1"/>
    <n v="18"/>
    <s v="Organic"/>
  </r>
  <r>
    <s v="ORD-300839"/>
    <d v="2025-03-10T00:00:00"/>
    <x v="570"/>
    <x v="34"/>
    <n v="2"/>
    <n v="56"/>
    <s v="Organic"/>
  </r>
  <r>
    <s v="ORD-300840"/>
    <d v="2025-03-10T00:00:00"/>
    <x v="571"/>
    <x v="15"/>
    <n v="1"/>
    <n v="27"/>
    <s v="Email"/>
  </r>
  <r>
    <s v="ORD-300841"/>
    <d v="2025-04-09T00:00:00"/>
    <x v="571"/>
    <x v="7"/>
    <n v="1"/>
    <n v="17.190000000000001"/>
    <s v="Email"/>
  </r>
  <r>
    <s v="ORD-300842"/>
    <d v="2025-07-30T00:00:00"/>
    <x v="571"/>
    <x v="24"/>
    <n v="1"/>
    <n v="20"/>
    <s v="Email"/>
  </r>
  <r>
    <s v="ORD-300843"/>
    <d v="2025-03-10T00:00:00"/>
    <x v="572"/>
    <x v="14"/>
    <n v="3"/>
    <n v="50.44"/>
    <s v="Referral"/>
  </r>
  <r>
    <s v="ORD-300844"/>
    <d v="2025-03-10T00:00:00"/>
    <x v="573"/>
    <x v="7"/>
    <n v="2"/>
    <n v="40"/>
    <s v="Amazon"/>
  </r>
  <r>
    <s v="ORD-300845"/>
    <d v="2025-03-10T00:00:00"/>
    <x v="574"/>
    <x v="23"/>
    <n v="2"/>
    <n v="44"/>
    <s v="Amazon"/>
  </r>
  <r>
    <s v="ORD-300846"/>
    <d v="2025-03-11T00:00:00"/>
    <x v="574"/>
    <x v="17"/>
    <n v="1"/>
    <n v="21.86"/>
    <s v="Email"/>
  </r>
  <r>
    <s v="ORD-300847"/>
    <d v="2025-04-13T00:00:00"/>
    <x v="574"/>
    <x v="10"/>
    <n v="1"/>
    <n v="23"/>
    <s v="Email"/>
  </r>
  <r>
    <s v="ORD-300848"/>
    <d v="2025-03-10T00:00:00"/>
    <x v="575"/>
    <x v="8"/>
    <n v="1"/>
    <n v="17"/>
    <s v="Meta"/>
  </r>
  <r>
    <s v="ORD-300849"/>
    <d v="2025-07-04T00:00:00"/>
    <x v="575"/>
    <x v="10"/>
    <n v="1"/>
    <n v="23"/>
    <s v="Organic"/>
  </r>
  <r>
    <s v="ORD-300850"/>
    <d v="2025-03-10T00:00:00"/>
    <x v="576"/>
    <x v="13"/>
    <n v="1"/>
    <n v="18"/>
    <s v="Email"/>
  </r>
  <r>
    <s v="ORD-300851"/>
    <d v="2025-03-10T00:00:00"/>
    <x v="577"/>
    <x v="23"/>
    <n v="2"/>
    <n v="44"/>
    <s v="Direct"/>
  </r>
  <r>
    <s v="ORD-300852"/>
    <d v="2025-03-10T00:00:00"/>
    <x v="577"/>
    <x v="23"/>
    <n v="2"/>
    <n v="44"/>
    <s v="Direct"/>
  </r>
  <r>
    <s v="ORD-300853"/>
    <d v="2025-05-22T00:00:00"/>
    <x v="577"/>
    <x v="10"/>
    <n v="2"/>
    <n v="39.86"/>
    <s v="Meta"/>
  </r>
  <r>
    <s v="ORD-300854"/>
    <d v="2025-03-10T00:00:00"/>
    <x v="578"/>
    <x v="9"/>
    <n v="2"/>
    <n v="58"/>
    <s v="Amazon"/>
  </r>
  <r>
    <s v="ORD-300855"/>
    <d v="2025-03-10T00:00:00"/>
    <x v="579"/>
    <x v="1"/>
    <n v="1"/>
    <n v="23.51"/>
    <s v="Meta"/>
  </r>
  <r>
    <s v="ORD-300856"/>
    <d v="2025-03-10T00:00:00"/>
    <x v="580"/>
    <x v="13"/>
    <n v="1"/>
    <n v="18"/>
    <s v="Email"/>
  </r>
  <r>
    <s v="ORD-300857"/>
    <d v="2025-03-10T00:00:00"/>
    <x v="581"/>
    <x v="10"/>
    <n v="1"/>
    <n v="19.72"/>
    <s v="Organic"/>
  </r>
  <r>
    <s v="ORD-300858"/>
    <d v="2025-03-10T00:00:00"/>
    <x v="581"/>
    <x v="10"/>
    <n v="1"/>
    <n v="19.72"/>
    <s v="Organic"/>
  </r>
  <r>
    <s v="ORD-300859"/>
    <d v="2025-05-19T00:00:00"/>
    <x v="581"/>
    <x v="8"/>
    <n v="1"/>
    <n v="14.58"/>
    <s v="Email"/>
  </r>
  <r>
    <s v="ORD-300860"/>
    <d v="2025-03-10T00:00:00"/>
    <x v="582"/>
    <x v="28"/>
    <n v="1"/>
    <n v="31"/>
    <s v="Direct"/>
  </r>
  <r>
    <s v="ORD-300861"/>
    <d v="2025-03-10T00:00:00"/>
    <x v="583"/>
    <x v="10"/>
    <n v="1"/>
    <n v="23"/>
    <s v="Organic"/>
  </r>
  <r>
    <s v="ORD-300862"/>
    <d v="2025-03-10T00:00:00"/>
    <x v="584"/>
    <x v="1"/>
    <n v="2"/>
    <n v="56"/>
    <s v="Meta"/>
  </r>
  <r>
    <s v="ORD-300863"/>
    <d v="2025-03-10T00:00:00"/>
    <x v="585"/>
    <x v="16"/>
    <n v="1"/>
    <n v="25"/>
    <s v="Organic"/>
  </r>
  <r>
    <s v="ORD-300864"/>
    <d v="2025-03-10T00:00:00"/>
    <x v="586"/>
    <x v="4"/>
    <n v="2"/>
    <n v="37.07"/>
    <s v="Organic"/>
  </r>
  <r>
    <s v="ORD-300865"/>
    <d v="2025-03-10T00:00:00"/>
    <x v="587"/>
    <x v="30"/>
    <n v="1"/>
    <n v="25"/>
    <s v="Amazon"/>
  </r>
  <r>
    <s v="ORD-300866"/>
    <d v="2025-03-10T00:00:00"/>
    <x v="588"/>
    <x v="7"/>
    <n v="2"/>
    <n v="40"/>
    <s v="Amazon"/>
  </r>
  <r>
    <s v="ORD-300867"/>
    <d v="2025-03-10T00:00:00"/>
    <x v="589"/>
    <x v="17"/>
    <n v="2"/>
    <n v="44.06"/>
    <s v="Amazon"/>
  </r>
  <r>
    <s v="ORD-300868"/>
    <d v="2025-03-10T00:00:00"/>
    <x v="590"/>
    <x v="3"/>
    <n v="1"/>
    <n v="23"/>
    <s v="Direct"/>
  </r>
  <r>
    <s v="ORD-300869"/>
    <d v="2025-03-10T00:00:00"/>
    <x v="591"/>
    <x v="16"/>
    <n v="1"/>
    <n v="25"/>
    <s v="Meta"/>
  </r>
  <r>
    <s v="ORD-300870"/>
    <d v="2025-03-10T00:00:00"/>
    <x v="592"/>
    <x v="31"/>
    <n v="1"/>
    <n v="20"/>
    <s v="Amazon"/>
  </r>
  <r>
    <s v="ORD-300871"/>
    <d v="2025-03-10T00:00:00"/>
    <x v="593"/>
    <x v="28"/>
    <n v="1"/>
    <n v="31"/>
    <s v="Amazon"/>
  </r>
  <r>
    <s v="ORD-300872"/>
    <d v="2025-03-10T00:00:00"/>
    <x v="594"/>
    <x v="3"/>
    <n v="2"/>
    <n v="46"/>
    <s v="Meta"/>
  </r>
  <r>
    <s v="ORD-300873"/>
    <d v="2025-06-11T00:00:00"/>
    <x v="594"/>
    <x v="30"/>
    <n v="2"/>
    <n v="50"/>
    <s v="Direct"/>
  </r>
  <r>
    <s v="ORD-300874"/>
    <d v="2025-03-11T00:00:00"/>
    <x v="595"/>
    <x v="31"/>
    <n v="2"/>
    <n v="40"/>
    <s v="Email"/>
  </r>
  <r>
    <s v="ORD-300875"/>
    <d v="2025-03-11T00:00:00"/>
    <x v="596"/>
    <x v="12"/>
    <n v="2"/>
    <n v="58"/>
    <s v="Direct"/>
  </r>
  <r>
    <s v="ORD-300876"/>
    <d v="2025-03-11T00:00:00"/>
    <x v="597"/>
    <x v="5"/>
    <n v="2"/>
    <n v="54"/>
    <s v="Referral"/>
  </r>
  <r>
    <s v="ORD-300877"/>
    <d v="2025-03-11T00:00:00"/>
    <x v="598"/>
    <x v="5"/>
    <n v="1"/>
    <n v="23.96"/>
    <s v="Referral"/>
  </r>
  <r>
    <s v="ORD-300878"/>
    <d v="2025-03-11T00:00:00"/>
    <x v="599"/>
    <x v="33"/>
    <n v="1"/>
    <n v="18"/>
    <s v="Direct"/>
  </r>
  <r>
    <s v="ORD-300879"/>
    <d v="2025-03-11T00:00:00"/>
    <x v="600"/>
    <x v="24"/>
    <n v="1"/>
    <n v="20"/>
    <s v="Amazon"/>
  </r>
  <r>
    <s v="ORD-300880"/>
    <d v="2025-03-11T00:00:00"/>
    <x v="601"/>
    <x v="26"/>
    <n v="2"/>
    <n v="38"/>
    <s v="Amazon"/>
  </r>
  <r>
    <s v="ORD-300881"/>
    <d v="2025-03-11T00:00:00"/>
    <x v="602"/>
    <x v="5"/>
    <n v="1"/>
    <n v="27"/>
    <s v="Referral"/>
  </r>
  <r>
    <s v="ORD-300882"/>
    <d v="2025-03-11T00:00:00"/>
    <x v="603"/>
    <x v="5"/>
    <n v="1"/>
    <n v="27"/>
    <s v="Meta"/>
  </r>
  <r>
    <s v="ORD-300883"/>
    <d v="2025-03-11T00:00:00"/>
    <x v="604"/>
    <x v="31"/>
    <n v="1"/>
    <n v="20"/>
    <s v="Amazon"/>
  </r>
  <r>
    <s v="ORD-300884"/>
    <d v="2025-03-11T00:00:00"/>
    <x v="605"/>
    <x v="32"/>
    <n v="1"/>
    <n v="19.87"/>
    <s v="Email"/>
  </r>
  <r>
    <s v="ORD-300885"/>
    <d v="2025-03-11T00:00:00"/>
    <x v="606"/>
    <x v="34"/>
    <n v="1"/>
    <n v="28"/>
    <s v="Referral"/>
  </r>
  <r>
    <s v="ORD-300886"/>
    <d v="2025-03-11T00:00:00"/>
    <x v="607"/>
    <x v="24"/>
    <n v="1"/>
    <n v="20"/>
    <s v="Meta"/>
  </r>
  <r>
    <s v="ORD-300887"/>
    <d v="2025-03-11T00:00:00"/>
    <x v="608"/>
    <x v="26"/>
    <n v="1"/>
    <n v="19"/>
    <s v="Email"/>
  </r>
  <r>
    <s v="ORD-300888"/>
    <d v="2025-03-11T00:00:00"/>
    <x v="609"/>
    <x v="10"/>
    <n v="1"/>
    <n v="23"/>
    <s v="Meta"/>
  </r>
  <r>
    <s v="ORD-300889"/>
    <d v="2025-03-11T00:00:00"/>
    <x v="610"/>
    <x v="11"/>
    <n v="1"/>
    <n v="29"/>
    <s v="Email"/>
  </r>
  <r>
    <s v="ORD-300890"/>
    <d v="2025-03-11T00:00:00"/>
    <x v="611"/>
    <x v="34"/>
    <n v="1"/>
    <n v="28"/>
    <s v="Meta"/>
  </r>
  <r>
    <s v="ORD-300891"/>
    <d v="2025-03-23T00:00:00"/>
    <x v="611"/>
    <x v="26"/>
    <n v="2"/>
    <n v="38"/>
    <s v="Referral"/>
  </r>
  <r>
    <s v="ORD-300892"/>
    <d v="2025-07-25T00:00:00"/>
    <x v="611"/>
    <x v="11"/>
    <n v="3"/>
    <n v="87"/>
    <s v="Organic"/>
  </r>
  <r>
    <s v="ORD-300893"/>
    <d v="2025-03-11T00:00:00"/>
    <x v="612"/>
    <x v="0"/>
    <n v="1"/>
    <n v="18"/>
    <s v="Email"/>
  </r>
  <r>
    <s v="ORD-300894"/>
    <d v="2025-03-11T00:00:00"/>
    <x v="613"/>
    <x v="7"/>
    <n v="1"/>
    <n v="20"/>
    <s v="Meta"/>
  </r>
  <r>
    <s v="ORD-300895"/>
    <d v="2025-03-11T00:00:00"/>
    <x v="614"/>
    <x v="3"/>
    <n v="1"/>
    <n v="21.4"/>
    <s v="Direct"/>
  </r>
  <r>
    <s v="ORD-300896"/>
    <d v="2025-03-11T00:00:00"/>
    <x v="614"/>
    <x v="3"/>
    <n v="1"/>
    <n v="21.4"/>
    <s v="Direct"/>
  </r>
  <r>
    <s v="ORD-300897"/>
    <d v="2025-03-11T00:00:00"/>
    <x v="615"/>
    <x v="17"/>
    <n v="2"/>
    <n v="45.36"/>
    <s v="Email"/>
  </r>
  <r>
    <s v="ORD-300898"/>
    <d v="2025-07-28T00:00:00"/>
    <x v="615"/>
    <x v="33"/>
    <n v="2"/>
    <n v="36"/>
    <s v="Referral"/>
  </r>
  <r>
    <s v="ORD-300899"/>
    <d v="2025-03-11T00:00:00"/>
    <x v="616"/>
    <x v="19"/>
    <n v="1"/>
    <n v="26.97"/>
    <s v="Meta"/>
  </r>
  <r>
    <s v="ORD-300900"/>
    <d v="2025-03-11T00:00:00"/>
    <x v="617"/>
    <x v="13"/>
    <n v="1"/>
    <n v="18"/>
    <s v="Email"/>
  </r>
  <r>
    <s v="ORD-300901"/>
    <d v="2025-03-11T00:00:00"/>
    <x v="618"/>
    <x v="0"/>
    <n v="1"/>
    <n v="18"/>
    <s v="Meta"/>
  </r>
  <r>
    <s v="ORD-300902"/>
    <d v="2025-03-29T00:00:00"/>
    <x v="618"/>
    <x v="11"/>
    <n v="2"/>
    <n v="58"/>
    <s v="Referral"/>
  </r>
  <r>
    <s v="ORD-300903"/>
    <d v="2025-05-26T00:00:00"/>
    <x v="618"/>
    <x v="6"/>
    <n v="1"/>
    <n v="22.87"/>
    <s v="Organic"/>
  </r>
  <r>
    <s v="ORD-300904"/>
    <d v="2025-03-11T00:00:00"/>
    <x v="619"/>
    <x v="1"/>
    <n v="1"/>
    <n v="28"/>
    <s v="Meta"/>
  </r>
  <r>
    <s v="ORD-300905"/>
    <d v="2025-03-11T00:00:00"/>
    <x v="619"/>
    <x v="1"/>
    <n v="1"/>
    <n v="28"/>
    <s v="Meta"/>
  </r>
  <r>
    <s v="ORD-300906"/>
    <d v="2025-03-11T00:00:00"/>
    <x v="620"/>
    <x v="12"/>
    <n v="1"/>
    <n v="29"/>
    <s v="Meta"/>
  </r>
  <r>
    <s v="ORD-300907"/>
    <d v="2025-03-11T00:00:00"/>
    <x v="621"/>
    <x v="24"/>
    <n v="2"/>
    <n v="40"/>
    <s v="Organic"/>
  </r>
  <r>
    <s v="ORD-300908"/>
    <d v="2025-03-11T00:00:00"/>
    <x v="622"/>
    <x v="11"/>
    <n v="3"/>
    <n v="87"/>
    <s v="Direct"/>
  </r>
  <r>
    <s v="ORD-300909"/>
    <d v="2025-03-11T00:00:00"/>
    <x v="623"/>
    <x v="3"/>
    <n v="3"/>
    <n v="60.83"/>
    <s v="Email"/>
  </r>
  <r>
    <s v="ORD-300910"/>
    <d v="2025-03-11T00:00:00"/>
    <x v="624"/>
    <x v="30"/>
    <n v="1"/>
    <n v="25"/>
    <s v="Organic"/>
  </r>
  <r>
    <s v="ORD-300911"/>
    <d v="2025-03-11T00:00:00"/>
    <x v="625"/>
    <x v="32"/>
    <n v="1"/>
    <n v="22"/>
    <s v="Organic"/>
  </r>
  <r>
    <s v="ORD-300912"/>
    <d v="2025-03-11T00:00:00"/>
    <x v="626"/>
    <x v="33"/>
    <n v="1"/>
    <n v="18"/>
    <s v="Meta"/>
  </r>
  <r>
    <s v="ORD-300913"/>
    <d v="2025-03-11T00:00:00"/>
    <x v="627"/>
    <x v="14"/>
    <n v="2"/>
    <n v="29.38"/>
    <s v="Meta"/>
  </r>
  <r>
    <s v="ORD-300914"/>
    <d v="2025-06-23T00:00:00"/>
    <x v="627"/>
    <x v="31"/>
    <n v="1"/>
    <n v="20"/>
    <s v="Email"/>
  </r>
  <r>
    <s v="ORD-300915"/>
    <d v="2025-06-23T00:00:00"/>
    <x v="627"/>
    <x v="31"/>
    <n v="1"/>
    <n v="20"/>
    <s v="Email"/>
  </r>
  <r>
    <s v="ORD-300916"/>
    <d v="2025-03-11T00:00:00"/>
    <x v="628"/>
    <x v="12"/>
    <n v="1"/>
    <n v="29"/>
    <s v="Meta"/>
  </r>
  <r>
    <s v="ORD-300917"/>
    <d v="2025-03-11T00:00:00"/>
    <x v="629"/>
    <x v="13"/>
    <n v="1"/>
    <n v="18"/>
    <s v="Meta"/>
  </r>
  <r>
    <s v="ORD-300918"/>
    <d v="2025-03-11T00:00:00"/>
    <x v="630"/>
    <x v="15"/>
    <n v="1"/>
    <n v="27"/>
    <s v="Meta"/>
  </r>
  <r>
    <s v="ORD-300919"/>
    <d v="2025-05-26T00:00:00"/>
    <x v="630"/>
    <x v="0"/>
    <n v="1"/>
    <n v="18"/>
    <s v="Meta"/>
  </r>
  <r>
    <s v="ORD-300920"/>
    <d v="2025-03-11T00:00:00"/>
    <x v="631"/>
    <x v="13"/>
    <n v="1"/>
    <n v="18"/>
    <s v="Meta"/>
  </r>
  <r>
    <s v="ORD-300921"/>
    <d v="2025-03-11T00:00:00"/>
    <x v="631"/>
    <x v="13"/>
    <n v="1"/>
    <n v="18"/>
    <s v="Meta"/>
  </r>
  <r>
    <s v="ORD-300922"/>
    <d v="2025-03-11T00:00:00"/>
    <x v="632"/>
    <x v="10"/>
    <n v="1"/>
    <n v="23"/>
    <s v="Meta"/>
  </r>
  <r>
    <s v="ORD-300923"/>
    <d v="2025-03-11T00:00:00"/>
    <x v="633"/>
    <x v="25"/>
    <n v="1"/>
    <n v="23"/>
    <s v="Organic"/>
  </r>
  <r>
    <s v="ORD-300924"/>
    <d v="2025-03-11T00:00:00"/>
    <x v="634"/>
    <x v="14"/>
    <n v="2"/>
    <n v="31.41"/>
    <s v="Meta"/>
  </r>
  <r>
    <s v="ORD-300925"/>
    <d v="2025-03-11T00:00:00"/>
    <x v="635"/>
    <x v="2"/>
    <n v="1"/>
    <n v="28"/>
    <s v="Meta"/>
  </r>
  <r>
    <s v="ORD-300926"/>
    <d v="2025-03-11T00:00:00"/>
    <x v="636"/>
    <x v="15"/>
    <n v="1"/>
    <n v="27"/>
    <s v="Amazon"/>
  </r>
  <r>
    <s v="ORD-300927"/>
    <d v="2025-03-11T00:00:00"/>
    <x v="637"/>
    <x v="31"/>
    <n v="1"/>
    <n v="20"/>
    <s v="Amazon"/>
  </r>
  <r>
    <s v="ORD-300928"/>
    <d v="2025-03-11T00:00:00"/>
    <x v="638"/>
    <x v="17"/>
    <n v="3"/>
    <n v="78"/>
    <s v="Organic"/>
  </r>
  <r>
    <s v="ORD-300929"/>
    <d v="2025-03-12T00:00:00"/>
    <x v="639"/>
    <x v="24"/>
    <n v="2"/>
    <n v="32.549999999999997"/>
    <s v="Direct"/>
  </r>
  <r>
    <s v="ORD-300930"/>
    <d v="2025-03-12T00:00:00"/>
    <x v="640"/>
    <x v="6"/>
    <n v="1"/>
    <n v="26"/>
    <s v="Meta"/>
  </r>
  <r>
    <s v="ORD-300931"/>
    <d v="2025-03-12T00:00:00"/>
    <x v="641"/>
    <x v="2"/>
    <n v="1"/>
    <n v="28"/>
    <s v="Organic"/>
  </r>
  <r>
    <s v="ORD-300932"/>
    <d v="2025-03-12T00:00:00"/>
    <x v="642"/>
    <x v="31"/>
    <n v="1"/>
    <n v="20"/>
    <s v="Amazon"/>
  </r>
  <r>
    <s v="ORD-300933"/>
    <d v="2025-03-12T00:00:00"/>
    <x v="643"/>
    <x v="21"/>
    <n v="1"/>
    <n v="27"/>
    <s v="Meta"/>
  </r>
  <r>
    <s v="ORD-300934"/>
    <d v="2025-03-12T00:00:00"/>
    <x v="644"/>
    <x v="22"/>
    <n v="1"/>
    <n v="20"/>
    <s v="Organic"/>
  </r>
  <r>
    <s v="ORD-300935"/>
    <d v="2025-03-12T00:00:00"/>
    <x v="645"/>
    <x v="20"/>
    <n v="2"/>
    <n v="52"/>
    <s v="Referral"/>
  </r>
  <r>
    <s v="ORD-300936"/>
    <d v="2025-07-05T00:00:00"/>
    <x v="645"/>
    <x v="7"/>
    <n v="1"/>
    <n v="20"/>
    <s v="Email"/>
  </r>
  <r>
    <s v="ORD-300937"/>
    <d v="2025-03-12T00:00:00"/>
    <x v="646"/>
    <x v="4"/>
    <n v="1"/>
    <n v="21"/>
    <s v="Email"/>
  </r>
  <r>
    <s v="ORD-300938"/>
    <d v="2025-03-12T00:00:00"/>
    <x v="647"/>
    <x v="28"/>
    <n v="3"/>
    <n v="93"/>
    <s v="Meta"/>
  </r>
  <r>
    <s v="ORD-300939"/>
    <d v="2025-03-12T00:00:00"/>
    <x v="648"/>
    <x v="34"/>
    <n v="2"/>
    <n v="56"/>
    <s v="Amazon"/>
  </r>
  <r>
    <s v="ORD-300940"/>
    <d v="2025-08-20T00:00:00"/>
    <x v="648"/>
    <x v="17"/>
    <n v="1"/>
    <n v="21.9"/>
    <s v="Direct"/>
  </r>
  <r>
    <s v="ORD-300941"/>
    <d v="2025-03-12T00:00:00"/>
    <x v="648"/>
    <x v="34"/>
    <n v="2"/>
    <n v="56"/>
    <s v="Amazon"/>
  </r>
  <r>
    <s v="ORD-300942"/>
    <d v="2025-03-12T00:00:00"/>
    <x v="649"/>
    <x v="18"/>
    <n v="1"/>
    <n v="20.65"/>
    <s v="Email"/>
  </r>
  <r>
    <s v="ORD-300943"/>
    <d v="2025-03-12T00:00:00"/>
    <x v="650"/>
    <x v="24"/>
    <n v="1"/>
    <n v="20"/>
    <s v="Meta"/>
  </r>
  <r>
    <s v="ORD-300944"/>
    <d v="2025-03-12T00:00:00"/>
    <x v="651"/>
    <x v="1"/>
    <n v="2"/>
    <n v="56"/>
    <s v="Meta"/>
  </r>
  <r>
    <s v="ORD-300945"/>
    <d v="2025-03-12T00:00:00"/>
    <x v="652"/>
    <x v="3"/>
    <n v="1"/>
    <n v="23"/>
    <s v="Direct"/>
  </r>
  <r>
    <s v="ORD-300946"/>
    <d v="2025-03-12T00:00:00"/>
    <x v="653"/>
    <x v="9"/>
    <n v="2"/>
    <n v="58"/>
    <s v="Amazon"/>
  </r>
  <r>
    <s v="ORD-300947"/>
    <d v="2025-06-09T00:00:00"/>
    <x v="653"/>
    <x v="4"/>
    <n v="1"/>
    <n v="21"/>
    <s v="Amazon"/>
  </r>
  <r>
    <s v="ORD-300948"/>
    <d v="2025-04-06T00:00:00"/>
    <x v="653"/>
    <x v="2"/>
    <n v="1"/>
    <n v="28"/>
    <s v="Email"/>
  </r>
  <r>
    <s v="ORD-300949"/>
    <d v="2025-03-12T00:00:00"/>
    <x v="654"/>
    <x v="30"/>
    <n v="2"/>
    <n v="50"/>
    <s v="Organic"/>
  </r>
  <r>
    <s v="ORD-300950"/>
    <d v="2025-03-12T00:00:00"/>
    <x v="655"/>
    <x v="11"/>
    <n v="1"/>
    <n v="29"/>
    <s v="Meta"/>
  </r>
  <r>
    <s v="ORD-300951"/>
    <d v="2025-03-12T00:00:00"/>
    <x v="656"/>
    <x v="8"/>
    <n v="1"/>
    <n v="17"/>
    <s v="Organic"/>
  </r>
  <r>
    <s v="ORD-300952"/>
    <d v="2025-03-12T00:00:00"/>
    <x v="657"/>
    <x v="31"/>
    <n v="1"/>
    <n v="20"/>
    <s v="Meta"/>
  </r>
  <r>
    <s v="ORD-300953"/>
    <d v="2025-03-12T00:00:00"/>
    <x v="658"/>
    <x v="30"/>
    <n v="1"/>
    <n v="25"/>
    <s v="Amazon"/>
  </r>
  <r>
    <s v="ORD-300954"/>
    <d v="2025-03-12T00:00:00"/>
    <x v="659"/>
    <x v="28"/>
    <n v="1"/>
    <n v="31"/>
    <s v="Direct"/>
  </r>
  <r>
    <s v="ORD-300955"/>
    <d v="2025-03-12T00:00:00"/>
    <x v="660"/>
    <x v="4"/>
    <n v="1"/>
    <n v="21"/>
    <s v="Amazon"/>
  </r>
  <r>
    <s v="ORD-300956"/>
    <d v="2025-03-12T00:00:00"/>
    <x v="661"/>
    <x v="29"/>
    <n v="1"/>
    <n v="32"/>
    <s v="Organic"/>
  </r>
  <r>
    <s v="ORD-300957"/>
    <d v="2025-08-01T00:00:00"/>
    <x v="661"/>
    <x v="10"/>
    <n v="2"/>
    <n v="46"/>
    <s v="Direct"/>
  </r>
  <r>
    <s v="ORD-300958"/>
    <d v="2025-07-20T00:00:00"/>
    <x v="661"/>
    <x v="33"/>
    <n v="1"/>
    <n v="16"/>
    <s v="Meta"/>
  </r>
  <r>
    <s v="ORD-300959"/>
    <d v="2025-03-12T00:00:00"/>
    <x v="662"/>
    <x v="27"/>
    <n v="1"/>
    <n v="24"/>
    <s v="Organic"/>
  </r>
  <r>
    <s v="ORD-300960"/>
    <d v="2025-03-12T00:00:00"/>
    <x v="663"/>
    <x v="11"/>
    <n v="2"/>
    <n v="58"/>
    <s v="Email"/>
  </r>
  <r>
    <s v="ORD-300961"/>
    <d v="2025-03-12T00:00:00"/>
    <x v="664"/>
    <x v="33"/>
    <n v="1"/>
    <n v="18"/>
    <s v="Direct"/>
  </r>
  <r>
    <s v="ORD-300962"/>
    <d v="2025-03-12T00:00:00"/>
    <x v="665"/>
    <x v="31"/>
    <n v="1"/>
    <n v="20"/>
    <s v="Amazon"/>
  </r>
  <r>
    <s v="ORD-300963"/>
    <d v="2025-03-12T00:00:00"/>
    <x v="666"/>
    <x v="8"/>
    <n v="3"/>
    <n v="51"/>
    <s v="Amazon"/>
  </r>
  <r>
    <s v="ORD-300964"/>
    <d v="2025-03-12T00:00:00"/>
    <x v="667"/>
    <x v="25"/>
    <n v="1"/>
    <n v="20.059999999999999"/>
    <s v="Direct"/>
  </r>
  <r>
    <s v="ORD-300965"/>
    <d v="2025-03-12T00:00:00"/>
    <x v="668"/>
    <x v="13"/>
    <n v="3"/>
    <n v="54"/>
    <s v="Organic"/>
  </r>
  <r>
    <s v="ORD-300966"/>
    <d v="2025-03-12T00:00:00"/>
    <x v="669"/>
    <x v="3"/>
    <n v="1"/>
    <n v="23"/>
    <s v="Organic"/>
  </r>
  <r>
    <s v="ORD-300967"/>
    <d v="2025-03-12T00:00:00"/>
    <x v="670"/>
    <x v="18"/>
    <n v="1"/>
    <n v="22"/>
    <s v="Organic"/>
  </r>
  <r>
    <s v="ORD-300968"/>
    <d v="2025-03-12T00:00:00"/>
    <x v="671"/>
    <x v="2"/>
    <n v="1"/>
    <n v="28"/>
    <s v="Meta"/>
  </r>
  <r>
    <s v="ORD-300969"/>
    <d v="2025-03-12T00:00:00"/>
    <x v="671"/>
    <x v="2"/>
    <n v="1"/>
    <n v="28"/>
    <s v="Meta"/>
  </r>
  <r>
    <s v="ORD-300970"/>
    <d v="2025-03-12T00:00:00"/>
    <x v="672"/>
    <x v="21"/>
    <n v="1"/>
    <n v="23.3"/>
    <s v="Email"/>
  </r>
  <r>
    <s v="ORD-300971"/>
    <d v="2025-03-12T00:00:00"/>
    <x v="673"/>
    <x v="27"/>
    <n v="2"/>
    <n v="48"/>
    <s v="Organic"/>
  </r>
  <r>
    <s v="ORD-300972"/>
    <d v="2025-03-12T00:00:00"/>
    <x v="674"/>
    <x v="3"/>
    <n v="1"/>
    <n v="21.51"/>
    <s v="Direct"/>
  </r>
  <r>
    <s v="ORD-300973"/>
    <d v="2025-03-12T00:00:00"/>
    <x v="675"/>
    <x v="24"/>
    <n v="2"/>
    <n v="40"/>
    <s v="Meta"/>
  </r>
  <r>
    <s v="ORD-300974"/>
    <d v="2025-03-14T00:00:00"/>
    <x v="675"/>
    <x v="29"/>
    <n v="1"/>
    <n v="30.13"/>
    <s v="Direct"/>
  </r>
  <r>
    <s v="ORD-300975"/>
    <d v="2025-03-22T00:00:00"/>
    <x v="675"/>
    <x v="1"/>
    <n v="2"/>
    <n v="56"/>
    <s v="Organic"/>
  </r>
  <r>
    <s v="ORD-300976"/>
    <d v="2025-03-12T00:00:00"/>
    <x v="676"/>
    <x v="13"/>
    <n v="1"/>
    <n v="18"/>
    <s v="Referral"/>
  </r>
  <r>
    <s v="ORD-300977"/>
    <d v="2025-03-12T00:00:00"/>
    <x v="677"/>
    <x v="5"/>
    <n v="2"/>
    <n v="54"/>
    <s v="Direct"/>
  </r>
  <r>
    <s v="ORD-300978"/>
    <d v="2025-03-12T00:00:00"/>
    <x v="678"/>
    <x v="0"/>
    <n v="2"/>
    <n v="36"/>
    <s v="Meta"/>
  </r>
  <r>
    <s v="ORD-300979"/>
    <d v="2025-08-20T00:00:00"/>
    <x v="678"/>
    <x v="17"/>
    <n v="3"/>
    <n v="78"/>
    <s v="Meta"/>
  </r>
  <r>
    <s v="ORD-300980"/>
    <d v="2025-08-20T00:00:00"/>
    <x v="678"/>
    <x v="17"/>
    <n v="3"/>
    <n v="78"/>
    <s v="Meta"/>
  </r>
  <r>
    <s v="ORD-300981"/>
    <d v="2025-03-12T00:00:00"/>
    <x v="679"/>
    <x v="22"/>
    <n v="1"/>
    <n v="20"/>
    <s v="Amazon"/>
  </r>
  <r>
    <s v="ORD-300982"/>
    <d v="2025-04-18T00:00:00"/>
    <x v="679"/>
    <x v="31"/>
    <n v="1"/>
    <n v="16.11"/>
    <s v="Email"/>
  </r>
  <r>
    <s v="ORD-300983"/>
    <d v="2025-03-12T00:00:00"/>
    <x v="679"/>
    <x v="22"/>
    <n v="1"/>
    <n v="20"/>
    <s v="Amazon"/>
  </r>
  <r>
    <s v="ORD-300984"/>
    <d v="2025-03-12T00:00:00"/>
    <x v="680"/>
    <x v="33"/>
    <n v="1"/>
    <n v="18"/>
    <s v="Meta"/>
  </r>
  <r>
    <s v="ORD-300985"/>
    <d v="2025-05-10T00:00:00"/>
    <x v="680"/>
    <x v="18"/>
    <n v="1"/>
    <n v="22"/>
    <s v="Meta"/>
  </r>
  <r>
    <s v="ORD-300986"/>
    <d v="2025-03-12T00:00:00"/>
    <x v="681"/>
    <x v="2"/>
    <n v="2"/>
    <n v="56"/>
    <s v="Direct"/>
  </r>
  <r>
    <s v="ORD-300987"/>
    <d v="2025-03-12T00:00:00"/>
    <x v="682"/>
    <x v="8"/>
    <n v="1"/>
    <n v="17"/>
    <s v="Direct"/>
  </r>
  <r>
    <s v="ORD-300988"/>
    <d v="2025-03-12T00:00:00"/>
    <x v="683"/>
    <x v="31"/>
    <n v="1"/>
    <n v="20"/>
    <s v="Direct"/>
  </r>
  <r>
    <s v="ORD-300989"/>
    <d v="2025-03-12T00:00:00"/>
    <x v="684"/>
    <x v="4"/>
    <n v="2"/>
    <n v="42"/>
    <s v="Meta"/>
  </r>
  <r>
    <s v="ORD-300990"/>
    <d v="2025-07-04T00:00:00"/>
    <x v="684"/>
    <x v="20"/>
    <n v="1"/>
    <n v="26"/>
    <s v="Meta"/>
  </r>
  <r>
    <s v="ORD-300991"/>
    <d v="2025-03-12T00:00:00"/>
    <x v="684"/>
    <x v="4"/>
    <n v="2"/>
    <n v="42"/>
    <s v="Meta"/>
  </r>
  <r>
    <s v="ORD-300992"/>
    <d v="2025-03-12T00:00:00"/>
    <x v="685"/>
    <x v="25"/>
    <n v="1"/>
    <n v="23"/>
    <s v="Direct"/>
  </r>
  <r>
    <s v="ORD-300993"/>
    <d v="2025-03-12T00:00:00"/>
    <x v="686"/>
    <x v="32"/>
    <n v="1"/>
    <n v="22"/>
    <s v="Meta"/>
  </r>
  <r>
    <s v="ORD-300994"/>
    <d v="2025-03-12T00:00:00"/>
    <x v="687"/>
    <x v="3"/>
    <n v="2"/>
    <n v="46"/>
    <s v="Referral"/>
  </r>
  <r>
    <s v="ORD-300995"/>
    <d v="2025-03-12T00:00:00"/>
    <x v="688"/>
    <x v="32"/>
    <n v="1"/>
    <n v="22"/>
    <s v="Referral"/>
  </r>
  <r>
    <s v="ORD-300996"/>
    <d v="2025-06-21T00:00:00"/>
    <x v="688"/>
    <x v="19"/>
    <n v="1"/>
    <n v="30"/>
    <s v="Email"/>
  </r>
  <r>
    <s v="ORD-300997"/>
    <d v="2025-03-12T00:00:00"/>
    <x v="689"/>
    <x v="25"/>
    <n v="1"/>
    <n v="23"/>
    <s v="Amazon"/>
  </r>
  <r>
    <s v="ORD-300998"/>
    <d v="2025-03-13T00:00:00"/>
    <x v="690"/>
    <x v="8"/>
    <n v="4"/>
    <n v="68"/>
    <s v="Organic"/>
  </r>
  <r>
    <s v="ORD-300999"/>
    <d v="2025-03-13T00:00:00"/>
    <x v="691"/>
    <x v="13"/>
    <n v="1"/>
    <n v="15.07"/>
    <s v="Amazon"/>
  </r>
  <r>
    <s v="ORD-301000"/>
    <d v="2025-03-13T00:00:00"/>
    <x v="692"/>
    <x v="4"/>
    <n v="1"/>
    <n v="21"/>
    <s v="Organic"/>
  </r>
  <r>
    <s v="ORD-301001"/>
    <d v="2025-03-13T00:00:00"/>
    <x v="693"/>
    <x v="4"/>
    <n v="1"/>
    <n v="17.54"/>
    <s v="Direct"/>
  </r>
  <r>
    <s v="ORD-301002"/>
    <d v="2025-03-13T00:00:00"/>
    <x v="694"/>
    <x v="9"/>
    <n v="1"/>
    <n v="29"/>
    <s v="Referral"/>
  </r>
  <r>
    <s v="ORD-301003"/>
    <d v="2025-03-13T00:00:00"/>
    <x v="695"/>
    <x v="2"/>
    <n v="2"/>
    <n v="56"/>
    <s v="Organic"/>
  </r>
  <r>
    <s v="ORD-301004"/>
    <d v="2025-03-13T00:00:00"/>
    <x v="696"/>
    <x v="18"/>
    <n v="1"/>
    <n v="22"/>
    <s v="Referral"/>
  </r>
  <r>
    <s v="ORD-301005"/>
    <d v="2025-03-13T00:00:00"/>
    <x v="697"/>
    <x v="21"/>
    <n v="1"/>
    <n v="27"/>
    <s v="Email"/>
  </r>
  <r>
    <s v="ORD-301006"/>
    <d v="2025-03-13T00:00:00"/>
    <x v="698"/>
    <x v="7"/>
    <n v="4"/>
    <n v="72.22"/>
    <s v="Meta"/>
  </r>
  <r>
    <s v="ORD-301007"/>
    <d v="2025-03-13T00:00:00"/>
    <x v="699"/>
    <x v="21"/>
    <n v="1"/>
    <n v="27"/>
    <s v="Direct"/>
  </r>
  <r>
    <s v="ORD-301008"/>
    <d v="2025-03-13T00:00:00"/>
    <x v="700"/>
    <x v="28"/>
    <n v="2"/>
    <n v="62"/>
    <s v="Meta"/>
  </r>
  <r>
    <s v="ORD-301009"/>
    <d v="2025-03-13T00:00:00"/>
    <x v="701"/>
    <x v="13"/>
    <n v="2"/>
    <n v="36"/>
    <s v="Amazon"/>
  </r>
  <r>
    <s v="ORD-301010"/>
    <d v="2025-03-13T00:00:00"/>
    <x v="702"/>
    <x v="16"/>
    <n v="2"/>
    <n v="50"/>
    <s v="Organic"/>
  </r>
  <r>
    <s v="ORD-301011"/>
    <d v="2025-03-13T00:00:00"/>
    <x v="703"/>
    <x v="34"/>
    <n v="1"/>
    <n v="22.56"/>
    <s v="Organic"/>
  </r>
  <r>
    <s v="ORD-301012"/>
    <d v="2025-03-13T00:00:00"/>
    <x v="704"/>
    <x v="31"/>
    <n v="1"/>
    <n v="20"/>
    <s v="Meta"/>
  </r>
  <r>
    <s v="ORD-301013"/>
    <d v="2025-03-13T00:00:00"/>
    <x v="705"/>
    <x v="15"/>
    <n v="1"/>
    <n v="27"/>
    <s v="Referral"/>
  </r>
  <r>
    <s v="ORD-301014"/>
    <d v="2025-06-28T00:00:00"/>
    <x v="705"/>
    <x v="1"/>
    <n v="1"/>
    <n v="28"/>
    <s v="Direct"/>
  </r>
  <r>
    <s v="ORD-301015"/>
    <d v="2025-03-13T00:00:00"/>
    <x v="706"/>
    <x v="25"/>
    <n v="1"/>
    <n v="23"/>
    <s v="Amazon"/>
  </r>
  <r>
    <s v="ORD-301016"/>
    <d v="2025-03-13T00:00:00"/>
    <x v="707"/>
    <x v="11"/>
    <n v="1"/>
    <n v="29"/>
    <s v="Organic"/>
  </r>
  <r>
    <s v="ORD-301017"/>
    <d v="2025-05-20T00:00:00"/>
    <x v="707"/>
    <x v="31"/>
    <n v="1"/>
    <n v="20"/>
    <s v="Direct"/>
  </r>
  <r>
    <s v="ORD-301018"/>
    <d v="2025-08-05T00:00:00"/>
    <x v="707"/>
    <x v="23"/>
    <n v="1"/>
    <n v="22"/>
    <s v="Meta"/>
  </r>
  <r>
    <s v="ORD-301019"/>
    <d v="2025-03-13T00:00:00"/>
    <x v="708"/>
    <x v="0"/>
    <n v="1"/>
    <n v="18"/>
    <s v="Organic"/>
  </r>
  <r>
    <s v="ORD-301020"/>
    <d v="2025-03-13T00:00:00"/>
    <x v="709"/>
    <x v="9"/>
    <n v="1"/>
    <n v="29"/>
    <s v="Meta"/>
  </r>
  <r>
    <s v="ORD-301021"/>
    <d v="2025-03-13T00:00:00"/>
    <x v="710"/>
    <x v="32"/>
    <n v="1"/>
    <n v="22"/>
    <s v="Meta"/>
  </r>
  <r>
    <s v="ORD-301022"/>
    <d v="2025-03-17T00:00:00"/>
    <x v="710"/>
    <x v="7"/>
    <n v="1"/>
    <n v="20"/>
    <s v="Email"/>
  </r>
  <r>
    <s v="ORD-301023"/>
    <d v="2025-03-13T00:00:00"/>
    <x v="711"/>
    <x v="0"/>
    <n v="2"/>
    <n v="36"/>
    <s v="Amazon"/>
  </r>
  <r>
    <s v="ORD-301024"/>
    <d v="2025-03-13T00:00:00"/>
    <x v="712"/>
    <x v="8"/>
    <n v="1"/>
    <n v="17"/>
    <s v="Referral"/>
  </r>
  <r>
    <s v="ORD-301025"/>
    <d v="2025-03-13T00:00:00"/>
    <x v="713"/>
    <x v="25"/>
    <n v="1"/>
    <n v="19.760000000000002"/>
    <s v="Organic"/>
  </r>
  <r>
    <s v="ORD-301026"/>
    <d v="2025-03-13T00:00:00"/>
    <x v="714"/>
    <x v="24"/>
    <n v="2"/>
    <n v="37.369999999999997"/>
    <s v="Organic"/>
  </r>
  <r>
    <s v="ORD-301027"/>
    <d v="2025-03-13T00:00:00"/>
    <x v="715"/>
    <x v="6"/>
    <n v="2"/>
    <n v="52"/>
    <s v="Meta"/>
  </r>
  <r>
    <s v="ORD-301028"/>
    <d v="2025-03-13T00:00:00"/>
    <x v="715"/>
    <x v="6"/>
    <n v="2"/>
    <n v="52"/>
    <s v="Meta"/>
  </r>
  <r>
    <s v="ORD-301029"/>
    <d v="2025-03-13T00:00:00"/>
    <x v="715"/>
    <x v="6"/>
    <n v="2"/>
    <n v="52"/>
    <s v="Meta"/>
  </r>
  <r>
    <s v="ORD-301030"/>
    <d v="2025-03-13T00:00:00"/>
    <x v="716"/>
    <x v="21"/>
    <n v="1"/>
    <n v="27"/>
    <s v="Email"/>
  </r>
  <r>
    <s v="ORD-301031"/>
    <d v="2025-08-22T00:00:00"/>
    <x v="716"/>
    <x v="23"/>
    <n v="1"/>
    <n v="22"/>
    <s v="Email"/>
  </r>
  <r>
    <s v="ORD-301032"/>
    <d v="2025-08-16T00:00:00"/>
    <x v="716"/>
    <x v="5"/>
    <n v="1"/>
    <n v="27"/>
    <s v="Referral"/>
  </r>
  <r>
    <s v="ORD-301033"/>
    <d v="2025-03-13T00:00:00"/>
    <x v="717"/>
    <x v="28"/>
    <n v="1"/>
    <n v="25.69"/>
    <s v="Meta"/>
  </r>
  <r>
    <s v="ORD-301034"/>
    <d v="2025-05-10T00:00:00"/>
    <x v="717"/>
    <x v="12"/>
    <n v="1"/>
    <n v="29"/>
    <s v="Meta"/>
  </r>
  <r>
    <s v="ORD-301035"/>
    <d v="2025-03-13T00:00:00"/>
    <x v="717"/>
    <x v="28"/>
    <n v="1"/>
    <n v="25.69"/>
    <s v="Meta"/>
  </r>
  <r>
    <s v="ORD-301036"/>
    <d v="2025-03-13T00:00:00"/>
    <x v="718"/>
    <x v="15"/>
    <n v="3"/>
    <n v="81"/>
    <s v="Referral"/>
  </r>
  <r>
    <s v="ORD-301037"/>
    <d v="2025-03-13T00:00:00"/>
    <x v="719"/>
    <x v="30"/>
    <n v="2"/>
    <n v="50"/>
    <s v="Email"/>
  </r>
  <r>
    <s v="ORD-301038"/>
    <d v="2025-03-13T00:00:00"/>
    <x v="719"/>
    <x v="30"/>
    <n v="2"/>
    <n v="50"/>
    <s v="Email"/>
  </r>
  <r>
    <s v="ORD-301039"/>
    <d v="2025-03-13T00:00:00"/>
    <x v="720"/>
    <x v="22"/>
    <n v="2"/>
    <n v="40"/>
    <s v="Organic"/>
  </r>
  <r>
    <s v="ORD-301040"/>
    <d v="2025-03-13T00:00:00"/>
    <x v="720"/>
    <x v="22"/>
    <n v="2"/>
    <n v="40"/>
    <s v="Organic"/>
  </r>
  <r>
    <s v="ORD-301041"/>
    <d v="2025-03-13T00:00:00"/>
    <x v="721"/>
    <x v="5"/>
    <n v="1"/>
    <n v="27"/>
    <s v="Organic"/>
  </r>
  <r>
    <s v="ORD-301042"/>
    <d v="2025-03-13T00:00:00"/>
    <x v="722"/>
    <x v="5"/>
    <n v="1"/>
    <n v="27"/>
    <s v="Meta"/>
  </r>
  <r>
    <s v="ORD-301043"/>
    <d v="2025-03-13T00:00:00"/>
    <x v="723"/>
    <x v="4"/>
    <n v="1"/>
    <n v="17.11"/>
    <s v="Direct"/>
  </r>
  <r>
    <s v="ORD-301044"/>
    <d v="2025-04-14T00:00:00"/>
    <x v="723"/>
    <x v="16"/>
    <n v="2"/>
    <n v="44.71"/>
    <s v="Meta"/>
  </r>
  <r>
    <s v="ORD-301045"/>
    <d v="2025-03-13T00:00:00"/>
    <x v="724"/>
    <x v="16"/>
    <n v="1"/>
    <n v="25"/>
    <s v="Meta"/>
  </r>
  <r>
    <s v="ORD-301046"/>
    <d v="2025-03-13T00:00:00"/>
    <x v="725"/>
    <x v="33"/>
    <n v="1"/>
    <n v="18"/>
    <s v="Meta"/>
  </r>
  <r>
    <s v="ORD-301047"/>
    <d v="2025-05-03T00:00:00"/>
    <x v="725"/>
    <x v="15"/>
    <n v="1"/>
    <n v="27"/>
    <s v="Direct"/>
  </r>
  <r>
    <s v="ORD-301048"/>
    <d v="2025-03-13T00:00:00"/>
    <x v="725"/>
    <x v="33"/>
    <n v="1"/>
    <n v="18"/>
    <s v="Meta"/>
  </r>
  <r>
    <s v="ORD-301049"/>
    <d v="2025-03-13T00:00:00"/>
    <x v="726"/>
    <x v="18"/>
    <n v="1"/>
    <n v="22"/>
    <s v="Amazon"/>
  </r>
  <r>
    <s v="ORD-301050"/>
    <d v="2025-03-13T00:00:00"/>
    <x v="727"/>
    <x v="7"/>
    <n v="1"/>
    <n v="20"/>
    <s v="Organic"/>
  </r>
  <r>
    <s v="ORD-301051"/>
    <d v="2025-05-13T00:00:00"/>
    <x v="727"/>
    <x v="29"/>
    <n v="2"/>
    <n v="59.85"/>
    <s v="Amazon"/>
  </r>
  <r>
    <s v="ORD-301052"/>
    <d v="2025-03-13T00:00:00"/>
    <x v="727"/>
    <x v="7"/>
    <n v="1"/>
    <n v="20"/>
    <s v="Organic"/>
  </r>
  <r>
    <s v="ORD-301053"/>
    <d v="2025-03-13T00:00:00"/>
    <x v="728"/>
    <x v="24"/>
    <n v="2"/>
    <n v="40"/>
    <s v="Direct"/>
  </r>
  <r>
    <s v="ORD-301054"/>
    <d v="2025-03-13T00:00:00"/>
    <x v="729"/>
    <x v="14"/>
    <n v="1"/>
    <n v="18"/>
    <s v="Meta"/>
  </r>
  <r>
    <s v="ORD-301055"/>
    <d v="2025-03-13T00:00:00"/>
    <x v="730"/>
    <x v="18"/>
    <n v="1"/>
    <n v="22"/>
    <s v="Meta"/>
  </r>
  <r>
    <s v="ORD-301056"/>
    <d v="2025-03-13T00:00:00"/>
    <x v="731"/>
    <x v="4"/>
    <n v="2"/>
    <n v="42"/>
    <s v="Amazon"/>
  </r>
  <r>
    <s v="ORD-301057"/>
    <d v="2025-08-30T00:00:00"/>
    <x v="731"/>
    <x v="6"/>
    <n v="1"/>
    <n v="26"/>
    <s v="Organic"/>
  </r>
  <r>
    <s v="ORD-301058"/>
    <d v="2025-03-13T00:00:00"/>
    <x v="732"/>
    <x v="12"/>
    <n v="1"/>
    <n v="26.43"/>
    <s v="Meta"/>
  </r>
  <r>
    <s v="ORD-301059"/>
    <d v="2025-03-13T00:00:00"/>
    <x v="733"/>
    <x v="17"/>
    <n v="2"/>
    <n v="42.21"/>
    <s v="Amazon"/>
  </r>
  <r>
    <s v="ORD-301060"/>
    <d v="2025-03-13T00:00:00"/>
    <x v="734"/>
    <x v="4"/>
    <n v="1"/>
    <n v="17.04"/>
    <s v="Meta"/>
  </r>
  <r>
    <s v="ORD-301061"/>
    <d v="2025-03-13T00:00:00"/>
    <x v="735"/>
    <x v="26"/>
    <n v="1"/>
    <n v="19"/>
    <s v="Meta"/>
  </r>
  <r>
    <s v="ORD-301062"/>
    <d v="2025-07-05T00:00:00"/>
    <x v="735"/>
    <x v="30"/>
    <n v="3"/>
    <n v="60.75"/>
    <s v="Amazon"/>
  </r>
  <r>
    <s v="ORD-301063"/>
    <d v="2025-03-13T00:00:00"/>
    <x v="736"/>
    <x v="28"/>
    <n v="1"/>
    <n v="31"/>
    <s v="Direct"/>
  </r>
  <r>
    <s v="ORD-301064"/>
    <d v="2025-03-14T00:00:00"/>
    <x v="737"/>
    <x v="1"/>
    <n v="2"/>
    <n v="52.38"/>
    <s v="Email"/>
  </r>
  <r>
    <s v="ORD-301065"/>
    <d v="2025-05-17T00:00:00"/>
    <x v="737"/>
    <x v="4"/>
    <n v="3"/>
    <n v="63"/>
    <s v="Referral"/>
  </r>
  <r>
    <s v="ORD-301066"/>
    <d v="2025-03-14T00:00:00"/>
    <x v="738"/>
    <x v="31"/>
    <n v="1"/>
    <n v="16.989999999999998"/>
    <s v="Amazon"/>
  </r>
  <r>
    <s v="ORD-301067"/>
    <d v="2025-03-14T00:00:00"/>
    <x v="739"/>
    <x v="8"/>
    <n v="1"/>
    <n v="17"/>
    <s v="Organic"/>
  </r>
  <r>
    <s v="ORD-301068"/>
    <d v="2025-03-14T00:00:00"/>
    <x v="740"/>
    <x v="2"/>
    <n v="1"/>
    <n v="26.08"/>
    <s v="Email"/>
  </r>
  <r>
    <s v="ORD-301069"/>
    <d v="2025-03-14T00:00:00"/>
    <x v="741"/>
    <x v="13"/>
    <n v="2"/>
    <n v="36"/>
    <s v="Meta"/>
  </r>
  <r>
    <s v="ORD-301070"/>
    <d v="2025-03-14T00:00:00"/>
    <x v="742"/>
    <x v="15"/>
    <n v="2"/>
    <n v="54"/>
    <s v="Referral"/>
  </r>
  <r>
    <s v="ORD-301071"/>
    <d v="2025-03-14T00:00:00"/>
    <x v="742"/>
    <x v="15"/>
    <n v="2"/>
    <n v="54"/>
    <s v="Referral"/>
  </r>
  <r>
    <s v="ORD-301072"/>
    <d v="2025-03-14T00:00:00"/>
    <x v="743"/>
    <x v="12"/>
    <n v="1"/>
    <n v="29"/>
    <s v="Meta"/>
  </r>
  <r>
    <s v="ORD-301073"/>
    <d v="2025-03-14T00:00:00"/>
    <x v="744"/>
    <x v="31"/>
    <n v="1"/>
    <n v="20"/>
    <s v="Referral"/>
  </r>
  <r>
    <s v="ORD-301074"/>
    <d v="2025-03-14T00:00:00"/>
    <x v="745"/>
    <x v="23"/>
    <n v="2"/>
    <n v="44"/>
    <s v="Direct"/>
  </r>
  <r>
    <s v="ORD-301075"/>
    <d v="2025-06-17T00:00:00"/>
    <x v="745"/>
    <x v="12"/>
    <n v="1"/>
    <n v="29"/>
    <s v="Meta"/>
  </r>
  <r>
    <s v="ORD-301076"/>
    <d v="2025-03-14T00:00:00"/>
    <x v="746"/>
    <x v="27"/>
    <n v="1"/>
    <n v="24"/>
    <s v="Meta"/>
  </r>
  <r>
    <s v="ORD-301077"/>
    <d v="2025-03-14T00:00:00"/>
    <x v="747"/>
    <x v="29"/>
    <n v="2"/>
    <n v="64"/>
    <s v="Meta"/>
  </r>
  <r>
    <s v="ORD-301078"/>
    <d v="2025-03-14T00:00:00"/>
    <x v="748"/>
    <x v="31"/>
    <n v="1"/>
    <n v="20"/>
    <s v="Meta"/>
  </r>
  <r>
    <s v="ORD-301079"/>
    <d v="2025-03-14T00:00:00"/>
    <x v="748"/>
    <x v="31"/>
    <n v="1"/>
    <n v="20"/>
    <s v="Meta"/>
  </r>
  <r>
    <s v="ORD-301080"/>
    <d v="2025-03-14T00:00:00"/>
    <x v="748"/>
    <x v="31"/>
    <n v="1"/>
    <n v="20"/>
    <s v="Meta"/>
  </r>
  <r>
    <s v="ORD-301081"/>
    <d v="2025-03-14T00:00:00"/>
    <x v="749"/>
    <x v="2"/>
    <n v="2"/>
    <n v="56"/>
    <s v="Email"/>
  </r>
  <r>
    <s v="ORD-301082"/>
    <d v="2025-03-14T00:00:00"/>
    <x v="750"/>
    <x v="16"/>
    <n v="1"/>
    <n v="25"/>
    <s v="Direct"/>
  </r>
  <r>
    <s v="ORD-301083"/>
    <d v="2025-03-14T00:00:00"/>
    <x v="751"/>
    <x v="22"/>
    <n v="1"/>
    <n v="20"/>
    <s v="Organic"/>
  </r>
  <r>
    <s v="ORD-301084"/>
    <d v="2025-06-11T00:00:00"/>
    <x v="751"/>
    <x v="13"/>
    <n v="1"/>
    <n v="18"/>
    <s v="Organic"/>
  </r>
  <r>
    <s v="ORD-301085"/>
    <d v="2025-03-14T00:00:00"/>
    <x v="752"/>
    <x v="11"/>
    <n v="1"/>
    <n v="29"/>
    <s v="Organic"/>
  </r>
  <r>
    <s v="ORD-301086"/>
    <d v="2025-03-14T00:00:00"/>
    <x v="753"/>
    <x v="1"/>
    <n v="2"/>
    <n v="56"/>
    <s v="Meta"/>
  </r>
  <r>
    <s v="ORD-301087"/>
    <d v="2025-03-14T00:00:00"/>
    <x v="754"/>
    <x v="20"/>
    <n v="3"/>
    <n v="78"/>
    <s v="Meta"/>
  </r>
  <r>
    <s v="ORD-301088"/>
    <d v="2025-03-14T00:00:00"/>
    <x v="755"/>
    <x v="25"/>
    <n v="1"/>
    <n v="23"/>
    <s v="Meta"/>
  </r>
  <r>
    <s v="ORD-301089"/>
    <d v="2025-03-14T00:00:00"/>
    <x v="755"/>
    <x v="25"/>
    <n v="1"/>
    <n v="23"/>
    <s v="Meta"/>
  </r>
  <r>
    <s v="ORD-301090"/>
    <d v="2025-07-20T00:00:00"/>
    <x v="755"/>
    <x v="21"/>
    <n v="1"/>
    <n v="27"/>
    <s v="Direct"/>
  </r>
  <r>
    <s v="ORD-301091"/>
    <d v="2025-03-14T00:00:00"/>
    <x v="756"/>
    <x v="23"/>
    <n v="1"/>
    <n v="22"/>
    <s v="Direct"/>
  </r>
  <r>
    <s v="ORD-301092"/>
    <d v="2025-03-14T00:00:00"/>
    <x v="757"/>
    <x v="8"/>
    <n v="2"/>
    <n v="34"/>
    <s v="Amazon"/>
  </r>
  <r>
    <s v="ORD-301093"/>
    <d v="2025-03-14T00:00:00"/>
    <x v="758"/>
    <x v="21"/>
    <n v="1"/>
    <n v="22.83"/>
    <s v="Referral"/>
  </r>
  <r>
    <s v="ORD-301094"/>
    <d v="2025-08-09T00:00:00"/>
    <x v="758"/>
    <x v="23"/>
    <n v="1"/>
    <n v="17.809999999999999"/>
    <s v="Meta"/>
  </r>
  <r>
    <s v="ORD-301095"/>
    <d v="2025-03-14T00:00:00"/>
    <x v="759"/>
    <x v="3"/>
    <n v="2"/>
    <n v="46"/>
    <s v="Organic"/>
  </r>
  <r>
    <s v="ORD-301096"/>
    <d v="2025-03-14T00:00:00"/>
    <x v="759"/>
    <x v="3"/>
    <n v="2"/>
    <n v="46"/>
    <s v="Organic"/>
  </r>
  <r>
    <s v="ORD-301097"/>
    <d v="2025-03-14T00:00:00"/>
    <x v="760"/>
    <x v="14"/>
    <n v="1"/>
    <n v="18"/>
    <s v="Organic"/>
  </r>
  <r>
    <s v="ORD-301098"/>
    <d v="2025-03-14T00:00:00"/>
    <x v="761"/>
    <x v="19"/>
    <n v="2"/>
    <n v="52.68"/>
    <s v="Meta"/>
  </r>
  <r>
    <s v="ORD-301099"/>
    <d v="2025-03-14T00:00:00"/>
    <x v="762"/>
    <x v="25"/>
    <n v="1"/>
    <n v="23"/>
    <s v="Direct"/>
  </r>
  <r>
    <s v="ORD-301100"/>
    <d v="2025-03-14T00:00:00"/>
    <x v="763"/>
    <x v="31"/>
    <n v="2"/>
    <n v="40"/>
    <s v="Email"/>
  </r>
  <r>
    <s v="ORD-301101"/>
    <d v="2025-03-14T00:00:00"/>
    <x v="763"/>
    <x v="31"/>
    <n v="2"/>
    <n v="40"/>
    <s v="Email"/>
  </r>
  <r>
    <s v="ORD-301102"/>
    <d v="2025-03-14T00:00:00"/>
    <x v="763"/>
    <x v="31"/>
    <n v="2"/>
    <n v="40"/>
    <s v="Email"/>
  </r>
  <r>
    <s v="ORD-301103"/>
    <d v="2025-03-14T00:00:00"/>
    <x v="764"/>
    <x v="29"/>
    <n v="1"/>
    <n v="32"/>
    <s v="Amazon"/>
  </r>
  <r>
    <s v="ORD-301104"/>
    <d v="2025-03-14T00:00:00"/>
    <x v="765"/>
    <x v="20"/>
    <n v="1"/>
    <n v="26"/>
    <s v="Meta"/>
  </r>
  <r>
    <s v="ORD-301105"/>
    <d v="2025-03-14T00:00:00"/>
    <x v="766"/>
    <x v="29"/>
    <n v="3"/>
    <n v="96"/>
    <s v="Meta"/>
  </r>
  <r>
    <s v="ORD-301106"/>
    <d v="2025-08-30T00:00:00"/>
    <x v="766"/>
    <x v="17"/>
    <n v="2"/>
    <n v="52"/>
    <s v="Referral"/>
  </r>
  <r>
    <s v="ORD-301107"/>
    <d v="2025-04-12T00:00:00"/>
    <x v="766"/>
    <x v="2"/>
    <n v="1"/>
    <n v="28"/>
    <s v="Organic"/>
  </r>
  <r>
    <s v="ORD-301108"/>
    <d v="2025-03-14T00:00:00"/>
    <x v="767"/>
    <x v="2"/>
    <n v="1"/>
    <n v="22.9"/>
    <s v="Meta"/>
  </r>
  <r>
    <s v="ORD-301109"/>
    <d v="2025-07-04T00:00:00"/>
    <x v="767"/>
    <x v="22"/>
    <n v="1"/>
    <n v="20"/>
    <s v="Direct"/>
  </r>
  <r>
    <s v="ORD-301110"/>
    <d v="2025-03-14T00:00:00"/>
    <x v="768"/>
    <x v="9"/>
    <n v="2"/>
    <n v="58"/>
    <s v="Organic"/>
  </r>
  <r>
    <s v="ORD-301111"/>
    <d v="2025-03-14T00:00:00"/>
    <x v="769"/>
    <x v="22"/>
    <n v="3"/>
    <n v="60"/>
    <s v="Direct"/>
  </r>
  <r>
    <s v="ORD-301112"/>
    <d v="2025-06-07T00:00:00"/>
    <x v="769"/>
    <x v="23"/>
    <n v="1"/>
    <n v="22"/>
    <s v="Direct"/>
  </r>
  <r>
    <s v="ORD-301113"/>
    <d v="2025-03-14T00:00:00"/>
    <x v="770"/>
    <x v="25"/>
    <n v="2"/>
    <n v="42.85"/>
    <s v="Direct"/>
  </r>
  <r>
    <s v="ORD-301114"/>
    <d v="2025-03-14T00:00:00"/>
    <x v="771"/>
    <x v="10"/>
    <n v="1"/>
    <n v="23"/>
    <s v="Meta"/>
  </r>
  <r>
    <s v="ORD-301115"/>
    <d v="2025-08-21T00:00:00"/>
    <x v="771"/>
    <x v="18"/>
    <n v="1"/>
    <n v="22"/>
    <s v="Meta"/>
  </r>
  <r>
    <s v="ORD-301116"/>
    <d v="2025-03-14T00:00:00"/>
    <x v="772"/>
    <x v="34"/>
    <n v="1"/>
    <n v="28"/>
    <s v="Direct"/>
  </r>
  <r>
    <s v="ORD-301117"/>
    <d v="2025-03-14T00:00:00"/>
    <x v="773"/>
    <x v="8"/>
    <n v="1"/>
    <n v="17"/>
    <s v="Meta"/>
  </r>
  <r>
    <s v="ORD-301118"/>
    <d v="2025-03-14T00:00:00"/>
    <x v="774"/>
    <x v="25"/>
    <n v="1"/>
    <n v="23"/>
    <s v="Amazon"/>
  </r>
  <r>
    <s v="ORD-301119"/>
    <d v="2025-05-14T00:00:00"/>
    <x v="774"/>
    <x v="25"/>
    <n v="3"/>
    <n v="69"/>
    <s v="Meta"/>
  </r>
  <r>
    <s v="ORD-301120"/>
    <d v="2025-03-14T00:00:00"/>
    <x v="775"/>
    <x v="29"/>
    <n v="4"/>
    <n v="128"/>
    <s v="Organic"/>
  </r>
  <r>
    <s v="ORD-301121"/>
    <d v="2025-03-14T00:00:00"/>
    <x v="776"/>
    <x v="27"/>
    <n v="1"/>
    <n v="20.420000000000002"/>
    <s v="Meta"/>
  </r>
  <r>
    <s v="ORD-301122"/>
    <d v="2025-03-15T00:00:00"/>
    <x v="777"/>
    <x v="21"/>
    <n v="3"/>
    <n v="81"/>
    <s v="Email"/>
  </r>
  <r>
    <s v="ORD-301123"/>
    <d v="2025-04-26T00:00:00"/>
    <x v="777"/>
    <x v="14"/>
    <n v="1"/>
    <n v="18"/>
    <s v="Referral"/>
  </r>
  <r>
    <s v="ORD-301124"/>
    <d v="2025-03-15T00:00:00"/>
    <x v="777"/>
    <x v="21"/>
    <n v="3"/>
    <n v="81"/>
    <s v="Email"/>
  </r>
  <r>
    <s v="ORD-301125"/>
    <d v="2025-03-15T00:00:00"/>
    <x v="778"/>
    <x v="15"/>
    <n v="3"/>
    <n v="81"/>
    <s v="Organic"/>
  </r>
  <r>
    <s v="ORD-301126"/>
    <d v="2025-03-15T00:00:00"/>
    <x v="778"/>
    <x v="15"/>
    <n v="3"/>
    <n v="81"/>
    <s v="Organic"/>
  </r>
  <r>
    <s v="ORD-301127"/>
    <d v="2025-03-15T00:00:00"/>
    <x v="779"/>
    <x v="0"/>
    <n v="1"/>
    <n v="18"/>
    <s v="Direct"/>
  </r>
  <r>
    <s v="ORD-301128"/>
    <d v="2025-03-15T00:00:00"/>
    <x v="780"/>
    <x v="32"/>
    <n v="1"/>
    <n v="22"/>
    <s v="Meta"/>
  </r>
  <r>
    <s v="ORD-301129"/>
    <d v="2025-03-15T00:00:00"/>
    <x v="781"/>
    <x v="30"/>
    <n v="2"/>
    <n v="50"/>
    <s v="Referral"/>
  </r>
  <r>
    <s v="ORD-301130"/>
    <d v="2025-03-15T00:00:00"/>
    <x v="782"/>
    <x v="23"/>
    <n v="2"/>
    <n v="44"/>
    <s v="Meta"/>
  </r>
  <r>
    <s v="ORD-301131"/>
    <d v="2025-03-15T00:00:00"/>
    <x v="783"/>
    <x v="0"/>
    <n v="1"/>
    <n v="18"/>
    <s v="Meta"/>
  </r>
  <r>
    <s v="ORD-301132"/>
    <d v="2025-03-15T00:00:00"/>
    <x v="784"/>
    <x v="27"/>
    <n v="1"/>
    <n v="19.41"/>
    <s v="Email"/>
  </r>
  <r>
    <s v="ORD-301133"/>
    <d v="2025-03-15T00:00:00"/>
    <x v="785"/>
    <x v="10"/>
    <n v="2"/>
    <n v="46"/>
    <s v="Organic"/>
  </r>
  <r>
    <s v="ORD-301134"/>
    <d v="2025-08-25T00:00:00"/>
    <x v="785"/>
    <x v="14"/>
    <n v="3"/>
    <n v="54"/>
    <s v="Organic"/>
  </r>
  <r>
    <s v="ORD-301135"/>
    <d v="2025-03-15T00:00:00"/>
    <x v="785"/>
    <x v="10"/>
    <n v="2"/>
    <n v="46"/>
    <s v="Organic"/>
  </r>
  <r>
    <s v="ORD-301136"/>
    <d v="2025-03-15T00:00:00"/>
    <x v="786"/>
    <x v="5"/>
    <n v="1"/>
    <n v="27"/>
    <s v="Organic"/>
  </r>
  <r>
    <s v="ORD-301137"/>
    <d v="2025-03-15T00:00:00"/>
    <x v="787"/>
    <x v="24"/>
    <n v="1"/>
    <n v="16.52"/>
    <s v="Organic"/>
  </r>
  <r>
    <s v="ORD-301138"/>
    <d v="2025-03-15T00:00:00"/>
    <x v="788"/>
    <x v="22"/>
    <n v="1"/>
    <n v="20"/>
    <s v="Direct"/>
  </r>
  <r>
    <s v="ORD-301139"/>
    <d v="2025-03-15T00:00:00"/>
    <x v="789"/>
    <x v="31"/>
    <n v="2"/>
    <n v="40"/>
    <s v="Meta"/>
  </r>
  <r>
    <s v="ORD-301140"/>
    <d v="2025-07-13T00:00:00"/>
    <x v="789"/>
    <x v="20"/>
    <n v="2"/>
    <n v="46.77"/>
    <s v="Direct"/>
  </r>
  <r>
    <s v="ORD-301141"/>
    <d v="2025-03-15T00:00:00"/>
    <x v="790"/>
    <x v="21"/>
    <n v="2"/>
    <n v="54"/>
    <s v="Organic"/>
  </r>
  <r>
    <s v="ORD-301142"/>
    <d v="2025-03-15T00:00:00"/>
    <x v="791"/>
    <x v="23"/>
    <n v="1"/>
    <n v="22"/>
    <s v="Meta"/>
  </r>
  <r>
    <s v="ORD-301143"/>
    <d v="2025-03-15T00:00:00"/>
    <x v="792"/>
    <x v="20"/>
    <n v="1"/>
    <n v="26"/>
    <s v="Direct"/>
  </r>
  <r>
    <s v="ORD-301144"/>
    <d v="2025-03-15T00:00:00"/>
    <x v="793"/>
    <x v="10"/>
    <n v="1"/>
    <n v="23"/>
    <s v="Organic"/>
  </r>
  <r>
    <s v="ORD-301145"/>
    <d v="2025-03-15T00:00:00"/>
    <x v="794"/>
    <x v="7"/>
    <n v="1"/>
    <n v="17.27"/>
    <s v="Direct"/>
  </r>
  <r>
    <s v="ORD-301146"/>
    <d v="2025-03-15T00:00:00"/>
    <x v="795"/>
    <x v="24"/>
    <n v="2"/>
    <n v="40"/>
    <s v="Direct"/>
  </r>
  <r>
    <s v="ORD-301147"/>
    <d v="2025-08-01T00:00:00"/>
    <x v="795"/>
    <x v="7"/>
    <n v="1"/>
    <n v="20"/>
    <s v="Amazon"/>
  </r>
  <r>
    <s v="ORD-301148"/>
    <d v="2025-03-20T00:00:00"/>
    <x v="795"/>
    <x v="20"/>
    <n v="1"/>
    <n v="23.4"/>
    <s v="Organic"/>
  </r>
  <r>
    <s v="ORD-301149"/>
    <d v="2025-03-15T00:00:00"/>
    <x v="796"/>
    <x v="4"/>
    <n v="1"/>
    <n v="17.350000000000001"/>
    <s v="Email"/>
  </r>
  <r>
    <s v="ORD-301150"/>
    <d v="2025-06-28T00:00:00"/>
    <x v="796"/>
    <x v="13"/>
    <n v="3"/>
    <n v="51.06"/>
    <s v="Referral"/>
  </r>
  <r>
    <s v="ORD-301151"/>
    <d v="2025-03-15T00:00:00"/>
    <x v="797"/>
    <x v="16"/>
    <n v="2"/>
    <n v="42.03"/>
    <s v="Meta"/>
  </r>
  <r>
    <s v="ORD-301152"/>
    <d v="2025-03-15T00:00:00"/>
    <x v="798"/>
    <x v="24"/>
    <n v="1"/>
    <n v="20"/>
    <s v="Organic"/>
  </r>
  <r>
    <s v="ORD-301153"/>
    <d v="2025-03-15T00:00:00"/>
    <x v="799"/>
    <x v="21"/>
    <n v="2"/>
    <n v="54"/>
    <s v="Email"/>
  </r>
  <r>
    <s v="ORD-301154"/>
    <d v="2025-06-24T00:00:00"/>
    <x v="799"/>
    <x v="9"/>
    <n v="1"/>
    <n v="26.13"/>
    <s v="Direct"/>
  </r>
  <r>
    <s v="ORD-301155"/>
    <d v="2025-03-15T00:00:00"/>
    <x v="799"/>
    <x v="21"/>
    <n v="2"/>
    <n v="54"/>
    <s v="Email"/>
  </r>
  <r>
    <s v="ORD-301156"/>
    <d v="2025-03-15T00:00:00"/>
    <x v="800"/>
    <x v="2"/>
    <n v="2"/>
    <n v="56"/>
    <s v="Referral"/>
  </r>
  <r>
    <s v="ORD-301157"/>
    <d v="2025-07-11T00:00:00"/>
    <x v="800"/>
    <x v="32"/>
    <n v="1"/>
    <n v="22"/>
    <s v="Referral"/>
  </r>
  <r>
    <s v="ORD-301158"/>
    <d v="2025-03-15T00:00:00"/>
    <x v="801"/>
    <x v="8"/>
    <n v="2"/>
    <n v="34"/>
    <s v="Referral"/>
  </r>
  <r>
    <s v="ORD-301159"/>
    <d v="2025-03-15T00:00:00"/>
    <x v="802"/>
    <x v="32"/>
    <n v="2"/>
    <n v="44"/>
    <s v="Amazon"/>
  </r>
  <r>
    <s v="ORD-301160"/>
    <d v="2025-03-15T00:00:00"/>
    <x v="803"/>
    <x v="27"/>
    <n v="2"/>
    <n v="48"/>
    <s v="Amazon"/>
  </r>
  <r>
    <s v="ORD-301161"/>
    <d v="2025-03-15T00:00:00"/>
    <x v="804"/>
    <x v="20"/>
    <n v="3"/>
    <n v="78"/>
    <s v="Organic"/>
  </r>
  <r>
    <s v="ORD-301162"/>
    <d v="2025-03-15T00:00:00"/>
    <x v="805"/>
    <x v="19"/>
    <n v="2"/>
    <n v="60"/>
    <s v="Organic"/>
  </r>
  <r>
    <s v="ORD-301163"/>
    <d v="2025-03-15T00:00:00"/>
    <x v="805"/>
    <x v="25"/>
    <n v="3"/>
    <n v="69"/>
    <s v="Amazon"/>
  </r>
  <r>
    <s v="ORD-301164"/>
    <d v="2025-03-15T00:00:00"/>
    <x v="806"/>
    <x v="9"/>
    <n v="1"/>
    <n v="29"/>
    <s v="Amazon"/>
  </r>
  <r>
    <s v="ORD-301165"/>
    <d v="2025-05-15T00:00:00"/>
    <x v="806"/>
    <x v="29"/>
    <n v="1"/>
    <n v="32"/>
    <s v="Meta"/>
  </r>
  <r>
    <s v="ORD-301166"/>
    <d v="2025-03-15T00:00:00"/>
    <x v="807"/>
    <x v="1"/>
    <n v="2"/>
    <n v="56"/>
    <s v="Amazon"/>
  </r>
  <r>
    <s v="ORD-301167"/>
    <d v="2025-03-15T00:00:00"/>
    <x v="807"/>
    <x v="1"/>
    <n v="2"/>
    <n v="56"/>
    <s v="Amazon"/>
  </r>
  <r>
    <s v="ORD-301168"/>
    <d v="2025-03-15T00:00:00"/>
    <x v="808"/>
    <x v="25"/>
    <n v="1"/>
    <n v="23"/>
    <s v="Organic"/>
  </r>
  <r>
    <s v="ORD-301169"/>
    <d v="2025-03-15T00:00:00"/>
    <x v="809"/>
    <x v="20"/>
    <n v="1"/>
    <n v="26"/>
    <s v="Direct"/>
  </r>
  <r>
    <s v="ORD-301170"/>
    <d v="2025-03-15T00:00:00"/>
    <x v="810"/>
    <x v="33"/>
    <n v="1"/>
    <n v="18"/>
    <s v="Referral"/>
  </r>
  <r>
    <s v="ORD-301171"/>
    <d v="2025-03-16T00:00:00"/>
    <x v="810"/>
    <x v="9"/>
    <n v="1"/>
    <n v="29"/>
    <s v="Meta"/>
  </r>
  <r>
    <s v="ORD-301172"/>
    <d v="2025-03-15T00:00:00"/>
    <x v="810"/>
    <x v="33"/>
    <n v="1"/>
    <n v="18"/>
    <s v="Referral"/>
  </r>
  <r>
    <s v="ORD-301173"/>
    <d v="2025-03-15T00:00:00"/>
    <x v="811"/>
    <x v="30"/>
    <n v="1"/>
    <n v="21.44"/>
    <s v="Meta"/>
  </r>
  <r>
    <s v="ORD-301174"/>
    <d v="2025-04-28T00:00:00"/>
    <x v="811"/>
    <x v="8"/>
    <n v="4"/>
    <n v="68"/>
    <s v="Direct"/>
  </r>
  <r>
    <s v="ORD-301175"/>
    <d v="2025-03-15T00:00:00"/>
    <x v="812"/>
    <x v="25"/>
    <n v="1"/>
    <n v="23"/>
    <s v="Meta"/>
  </r>
  <r>
    <s v="ORD-301176"/>
    <d v="2025-03-15T00:00:00"/>
    <x v="813"/>
    <x v="23"/>
    <n v="1"/>
    <n v="20.6"/>
    <s v="Meta"/>
  </r>
  <r>
    <s v="ORD-301177"/>
    <d v="2025-04-06T00:00:00"/>
    <x v="813"/>
    <x v="25"/>
    <n v="2"/>
    <n v="46"/>
    <s v="Amazon"/>
  </r>
  <r>
    <s v="ORD-301178"/>
    <d v="2025-03-15T00:00:00"/>
    <x v="813"/>
    <x v="23"/>
    <n v="1"/>
    <n v="20.6"/>
    <s v="Meta"/>
  </r>
  <r>
    <s v="ORD-301179"/>
    <d v="2025-03-15T00:00:00"/>
    <x v="814"/>
    <x v="9"/>
    <n v="2"/>
    <n v="58"/>
    <s v="Direct"/>
  </r>
  <r>
    <s v="ORD-301180"/>
    <d v="2025-07-27T00:00:00"/>
    <x v="814"/>
    <x v="14"/>
    <n v="1"/>
    <n v="18"/>
    <s v="Referral"/>
  </r>
  <r>
    <s v="ORD-301181"/>
    <d v="2025-03-15T00:00:00"/>
    <x v="815"/>
    <x v="9"/>
    <n v="1"/>
    <n v="24.99"/>
    <s v="Email"/>
  </r>
  <r>
    <s v="ORD-301182"/>
    <d v="2025-03-15T00:00:00"/>
    <x v="816"/>
    <x v="1"/>
    <n v="2"/>
    <n v="50.27"/>
    <s v="Organic"/>
  </r>
  <r>
    <s v="ORD-301183"/>
    <d v="2025-03-15T00:00:00"/>
    <x v="817"/>
    <x v="17"/>
    <n v="2"/>
    <n v="52"/>
    <s v="Meta"/>
  </r>
  <r>
    <s v="ORD-301184"/>
    <d v="2025-03-15T00:00:00"/>
    <x v="818"/>
    <x v="22"/>
    <n v="2"/>
    <n v="40"/>
    <s v="Organic"/>
  </r>
  <r>
    <s v="ORD-301185"/>
    <d v="2025-03-15T00:00:00"/>
    <x v="819"/>
    <x v="33"/>
    <n v="2"/>
    <n v="36"/>
    <s v="Organic"/>
  </r>
  <r>
    <s v="ORD-301186"/>
    <d v="2025-03-15T00:00:00"/>
    <x v="820"/>
    <x v="13"/>
    <n v="3"/>
    <n v="54"/>
    <s v="Amazon"/>
  </r>
  <r>
    <s v="ORD-301187"/>
    <d v="2025-04-13T00:00:00"/>
    <x v="820"/>
    <x v="11"/>
    <n v="1"/>
    <n v="29"/>
    <s v="Organic"/>
  </r>
  <r>
    <s v="ORD-301188"/>
    <d v="2025-04-13T00:00:00"/>
    <x v="820"/>
    <x v="11"/>
    <n v="1"/>
    <n v="29"/>
    <s v="Organic"/>
  </r>
  <r>
    <s v="ORD-301189"/>
    <d v="2025-03-15T00:00:00"/>
    <x v="821"/>
    <x v="20"/>
    <n v="1"/>
    <n v="23.57"/>
    <s v="Amazon"/>
  </r>
  <r>
    <s v="ORD-301190"/>
    <d v="2025-03-15T00:00:00"/>
    <x v="822"/>
    <x v="31"/>
    <n v="1"/>
    <n v="20"/>
    <s v="Organic"/>
  </r>
  <r>
    <s v="ORD-301191"/>
    <d v="2025-03-15T00:00:00"/>
    <x v="823"/>
    <x v="29"/>
    <n v="2"/>
    <n v="64"/>
    <s v="Meta"/>
  </r>
  <r>
    <s v="ORD-301192"/>
    <d v="2025-03-15T00:00:00"/>
    <x v="824"/>
    <x v="11"/>
    <n v="1"/>
    <n v="29"/>
    <s v="Amazon"/>
  </r>
  <r>
    <s v="ORD-301193"/>
    <d v="2025-03-15T00:00:00"/>
    <x v="825"/>
    <x v="10"/>
    <n v="1"/>
    <n v="23"/>
    <s v="Meta"/>
  </r>
  <r>
    <s v="ORD-301194"/>
    <d v="2025-06-03T00:00:00"/>
    <x v="825"/>
    <x v="7"/>
    <n v="1"/>
    <n v="20"/>
    <s v="Meta"/>
  </r>
  <r>
    <s v="ORD-301195"/>
    <d v="2025-06-13T00:00:00"/>
    <x v="825"/>
    <x v="29"/>
    <n v="2"/>
    <n v="64"/>
    <s v="Amazon"/>
  </r>
  <r>
    <s v="ORD-301196"/>
    <d v="2025-03-15T00:00:00"/>
    <x v="826"/>
    <x v="21"/>
    <n v="2"/>
    <n v="54"/>
    <s v="Meta"/>
  </r>
  <r>
    <s v="ORD-301197"/>
    <d v="2025-03-15T00:00:00"/>
    <x v="827"/>
    <x v="0"/>
    <n v="3"/>
    <n v="54"/>
    <s v="Amazon"/>
  </r>
  <r>
    <s v="ORD-301198"/>
    <d v="2025-03-15T00:00:00"/>
    <x v="828"/>
    <x v="4"/>
    <n v="1"/>
    <n v="17.66"/>
    <s v="Direct"/>
  </r>
  <r>
    <s v="ORD-301199"/>
    <d v="2025-06-12T00:00:00"/>
    <x v="828"/>
    <x v="3"/>
    <n v="1"/>
    <n v="19.34"/>
    <s v="Organic"/>
  </r>
  <r>
    <s v="ORD-301200"/>
    <d v="2025-03-15T00:00:00"/>
    <x v="828"/>
    <x v="4"/>
    <n v="1"/>
    <n v="17.66"/>
    <s v="Direct"/>
  </r>
  <r>
    <s v="ORD-301201"/>
    <d v="2025-03-15T00:00:00"/>
    <x v="829"/>
    <x v="24"/>
    <n v="2"/>
    <n v="40"/>
    <s v="Referral"/>
  </r>
  <r>
    <s v="ORD-301202"/>
    <d v="2025-03-15T00:00:00"/>
    <x v="830"/>
    <x v="27"/>
    <n v="2"/>
    <n v="48"/>
    <s v="Direct"/>
  </r>
  <r>
    <s v="ORD-301203"/>
    <d v="2025-03-16T00:00:00"/>
    <x v="831"/>
    <x v="4"/>
    <n v="1"/>
    <n v="21"/>
    <s v="Amazon"/>
  </r>
  <r>
    <s v="ORD-301204"/>
    <d v="2025-03-16T00:00:00"/>
    <x v="832"/>
    <x v="28"/>
    <n v="2"/>
    <n v="62"/>
    <s v="Email"/>
  </r>
  <r>
    <s v="ORD-301205"/>
    <d v="2025-03-16T00:00:00"/>
    <x v="833"/>
    <x v="25"/>
    <n v="2"/>
    <n v="46"/>
    <s v="Meta"/>
  </r>
  <r>
    <s v="ORD-301206"/>
    <d v="2025-03-16T00:00:00"/>
    <x v="834"/>
    <x v="11"/>
    <n v="1"/>
    <n v="29"/>
    <s v="Direct"/>
  </r>
  <r>
    <s v="ORD-301207"/>
    <d v="2025-03-16T00:00:00"/>
    <x v="835"/>
    <x v="4"/>
    <n v="3"/>
    <n v="63"/>
    <s v="Email"/>
  </r>
  <r>
    <s v="ORD-301208"/>
    <d v="2025-03-16T00:00:00"/>
    <x v="836"/>
    <x v="18"/>
    <n v="2"/>
    <n v="44"/>
    <s v="Organic"/>
  </r>
  <r>
    <s v="ORD-301209"/>
    <d v="2025-05-25T00:00:00"/>
    <x v="836"/>
    <x v="2"/>
    <n v="1"/>
    <n v="24.99"/>
    <s v="Amazon"/>
  </r>
  <r>
    <s v="ORD-301210"/>
    <d v="2025-03-16T00:00:00"/>
    <x v="837"/>
    <x v="25"/>
    <n v="1"/>
    <n v="23"/>
    <s v="Organic"/>
  </r>
  <r>
    <s v="ORD-301211"/>
    <d v="2025-03-16T00:00:00"/>
    <x v="838"/>
    <x v="23"/>
    <n v="1"/>
    <n v="22"/>
    <s v="Amazon"/>
  </r>
  <r>
    <s v="ORD-301212"/>
    <d v="2025-03-16T00:00:00"/>
    <x v="839"/>
    <x v="25"/>
    <n v="1"/>
    <n v="19.86"/>
    <s v="Amazon"/>
  </r>
  <r>
    <s v="ORD-301213"/>
    <d v="2025-03-16T00:00:00"/>
    <x v="840"/>
    <x v="21"/>
    <n v="1"/>
    <n v="27"/>
    <s v="Email"/>
  </r>
  <r>
    <s v="ORD-301214"/>
    <d v="2025-03-16T00:00:00"/>
    <x v="841"/>
    <x v="31"/>
    <n v="1"/>
    <n v="20"/>
    <s v="Amazon"/>
  </r>
  <r>
    <s v="ORD-301215"/>
    <d v="2025-03-16T00:00:00"/>
    <x v="842"/>
    <x v="25"/>
    <n v="1"/>
    <n v="23"/>
    <s v="Meta"/>
  </r>
  <r>
    <s v="ORD-301216"/>
    <d v="2025-03-16T00:00:00"/>
    <x v="843"/>
    <x v="33"/>
    <n v="1"/>
    <n v="18"/>
    <s v="Email"/>
  </r>
  <r>
    <s v="ORD-301217"/>
    <d v="2025-06-17T00:00:00"/>
    <x v="843"/>
    <x v="16"/>
    <n v="1"/>
    <n v="25"/>
    <s v="Meta"/>
  </r>
  <r>
    <s v="ORD-301218"/>
    <d v="2025-08-12T00:00:00"/>
    <x v="843"/>
    <x v="20"/>
    <n v="2"/>
    <n v="48.21"/>
    <s v="Direct"/>
  </r>
  <r>
    <s v="ORD-301219"/>
    <d v="2025-03-16T00:00:00"/>
    <x v="844"/>
    <x v="10"/>
    <n v="3"/>
    <n v="64.03"/>
    <s v="Amazon"/>
  </r>
  <r>
    <s v="ORD-301220"/>
    <d v="2025-03-16T00:00:00"/>
    <x v="845"/>
    <x v="31"/>
    <n v="1"/>
    <n v="20"/>
    <s v="Referral"/>
  </r>
  <r>
    <s v="ORD-301221"/>
    <d v="2025-03-16T00:00:00"/>
    <x v="846"/>
    <x v="33"/>
    <n v="2"/>
    <n v="36"/>
    <s v="Organic"/>
  </r>
  <r>
    <s v="ORD-301222"/>
    <d v="2025-03-16T00:00:00"/>
    <x v="847"/>
    <x v="21"/>
    <n v="3"/>
    <n v="81"/>
    <s v="Direct"/>
  </r>
  <r>
    <s v="ORD-301223"/>
    <d v="2025-07-23T00:00:00"/>
    <x v="847"/>
    <x v="9"/>
    <n v="1"/>
    <n v="29"/>
    <s v="Referral"/>
  </r>
  <r>
    <s v="ORD-301224"/>
    <d v="2025-03-16T00:00:00"/>
    <x v="848"/>
    <x v="13"/>
    <n v="1"/>
    <n v="18"/>
    <s v="Direct"/>
  </r>
  <r>
    <s v="ORD-301225"/>
    <d v="2025-03-16T00:00:00"/>
    <x v="849"/>
    <x v="27"/>
    <n v="1"/>
    <n v="24"/>
    <s v="Organic"/>
  </r>
  <r>
    <s v="ORD-301226"/>
    <d v="2025-03-16T00:00:00"/>
    <x v="850"/>
    <x v="19"/>
    <n v="1"/>
    <n v="30"/>
    <s v="Meta"/>
  </r>
  <r>
    <s v="ORD-301227"/>
    <d v="2025-03-16T00:00:00"/>
    <x v="851"/>
    <x v="14"/>
    <n v="1"/>
    <n v="18"/>
    <s v="Amazon"/>
  </r>
  <r>
    <s v="ORD-301228"/>
    <d v="2025-08-28T00:00:00"/>
    <x v="851"/>
    <x v="3"/>
    <n v="2"/>
    <n v="46"/>
    <s v="Email"/>
  </r>
  <r>
    <s v="ORD-301229"/>
    <d v="2025-03-16T00:00:00"/>
    <x v="851"/>
    <x v="14"/>
    <n v="1"/>
    <n v="18"/>
    <s v="Amazon"/>
  </r>
  <r>
    <s v="ORD-301230"/>
    <d v="2025-03-16T00:00:00"/>
    <x v="852"/>
    <x v="23"/>
    <n v="1"/>
    <n v="22"/>
    <s v="Referral"/>
  </r>
  <r>
    <s v="ORD-301231"/>
    <d v="2025-03-16T00:00:00"/>
    <x v="853"/>
    <x v="3"/>
    <n v="1"/>
    <n v="23"/>
    <s v="Organic"/>
  </r>
  <r>
    <s v="ORD-301232"/>
    <d v="2025-08-04T00:00:00"/>
    <x v="853"/>
    <x v="27"/>
    <n v="1"/>
    <n v="20.04"/>
    <s v="Amazon"/>
  </r>
  <r>
    <s v="ORD-301233"/>
    <d v="2025-03-16T00:00:00"/>
    <x v="854"/>
    <x v="33"/>
    <n v="1"/>
    <n v="18"/>
    <s v="Organic"/>
  </r>
  <r>
    <s v="ORD-301234"/>
    <d v="2025-03-16T00:00:00"/>
    <x v="855"/>
    <x v="21"/>
    <n v="1"/>
    <n v="27"/>
    <s v="Email"/>
  </r>
  <r>
    <s v="ORD-301235"/>
    <d v="2025-03-16T00:00:00"/>
    <x v="856"/>
    <x v="34"/>
    <n v="2"/>
    <n v="56"/>
    <s v="Organic"/>
  </r>
  <r>
    <s v="ORD-301236"/>
    <d v="2025-03-16T00:00:00"/>
    <x v="857"/>
    <x v="17"/>
    <n v="1"/>
    <n v="26"/>
    <s v="Organic"/>
  </r>
  <r>
    <s v="ORD-301237"/>
    <d v="2025-03-16T00:00:00"/>
    <x v="858"/>
    <x v="14"/>
    <n v="2"/>
    <n v="36"/>
    <s v="Direct"/>
  </r>
  <r>
    <s v="ORD-301238"/>
    <d v="2025-03-16T00:00:00"/>
    <x v="859"/>
    <x v="29"/>
    <n v="1"/>
    <n v="32"/>
    <s v="Referral"/>
  </r>
  <r>
    <s v="ORD-301239"/>
    <d v="2025-03-16T00:00:00"/>
    <x v="860"/>
    <x v="13"/>
    <n v="1"/>
    <n v="18"/>
    <s v="Amazon"/>
  </r>
  <r>
    <s v="ORD-301240"/>
    <d v="2025-04-05T00:00:00"/>
    <x v="860"/>
    <x v="8"/>
    <n v="1"/>
    <n v="17"/>
    <s v="Organic"/>
  </r>
  <r>
    <s v="ORD-301241"/>
    <d v="2025-03-16T00:00:00"/>
    <x v="861"/>
    <x v="20"/>
    <n v="1"/>
    <n v="26"/>
    <s v="Referral"/>
  </r>
  <r>
    <s v="ORD-301242"/>
    <d v="2025-03-16T00:00:00"/>
    <x v="862"/>
    <x v="17"/>
    <n v="2"/>
    <n v="52"/>
    <s v="Meta"/>
  </r>
  <r>
    <s v="ORD-301243"/>
    <d v="2025-03-16T00:00:00"/>
    <x v="863"/>
    <x v="19"/>
    <n v="1"/>
    <n v="30"/>
    <s v="Direct"/>
  </r>
  <r>
    <s v="ORD-301244"/>
    <d v="2025-03-16T00:00:00"/>
    <x v="864"/>
    <x v="15"/>
    <n v="1"/>
    <n v="27"/>
    <s v="Amazon"/>
  </r>
  <r>
    <s v="ORD-301245"/>
    <d v="2025-03-16T00:00:00"/>
    <x v="865"/>
    <x v="15"/>
    <n v="1"/>
    <n v="24"/>
    <s v="Referral"/>
  </r>
  <r>
    <s v="ORD-301246"/>
    <d v="2025-03-16T00:00:00"/>
    <x v="866"/>
    <x v="25"/>
    <n v="1"/>
    <n v="23"/>
    <s v="Email"/>
  </r>
  <r>
    <s v="ORD-301247"/>
    <d v="2025-03-16T00:00:00"/>
    <x v="867"/>
    <x v="29"/>
    <n v="1"/>
    <n v="27.06"/>
    <s v="Direct"/>
  </r>
  <r>
    <s v="ORD-301248"/>
    <d v="2025-03-16T00:00:00"/>
    <x v="868"/>
    <x v="2"/>
    <n v="2"/>
    <n v="56"/>
    <s v="Direct"/>
  </r>
  <r>
    <s v="ORD-301249"/>
    <d v="2025-07-17T00:00:00"/>
    <x v="868"/>
    <x v="30"/>
    <n v="1"/>
    <n v="25"/>
    <s v="Meta"/>
  </r>
  <r>
    <s v="ORD-301250"/>
    <d v="2025-08-16T00:00:00"/>
    <x v="868"/>
    <x v="24"/>
    <n v="1"/>
    <n v="20"/>
    <s v="Amazon"/>
  </r>
  <r>
    <s v="ORD-301251"/>
    <d v="2025-03-16T00:00:00"/>
    <x v="869"/>
    <x v="29"/>
    <n v="1"/>
    <n v="32"/>
    <s v="Direct"/>
  </r>
  <r>
    <s v="ORD-301252"/>
    <d v="2025-04-17T00:00:00"/>
    <x v="869"/>
    <x v="15"/>
    <n v="4"/>
    <n v="100.27"/>
    <s v="Meta"/>
  </r>
  <r>
    <s v="ORD-301253"/>
    <d v="2025-04-17T00:00:00"/>
    <x v="869"/>
    <x v="15"/>
    <n v="4"/>
    <n v="100.27"/>
    <s v="Meta"/>
  </r>
  <r>
    <s v="ORD-301254"/>
    <d v="2025-03-16T00:00:00"/>
    <x v="870"/>
    <x v="22"/>
    <n v="1"/>
    <n v="20"/>
    <s v="Amazon"/>
  </r>
  <r>
    <s v="ORD-301255"/>
    <d v="2025-03-16T00:00:00"/>
    <x v="871"/>
    <x v="28"/>
    <n v="2"/>
    <n v="62"/>
    <s v="Direct"/>
  </r>
  <r>
    <s v="ORD-301256"/>
    <d v="2025-03-16T00:00:00"/>
    <x v="872"/>
    <x v="18"/>
    <n v="1"/>
    <n v="20.6"/>
    <s v="Meta"/>
  </r>
  <r>
    <s v="ORD-301257"/>
    <d v="2025-03-17T00:00:00"/>
    <x v="873"/>
    <x v="33"/>
    <n v="2"/>
    <n v="36"/>
    <s v="Amazon"/>
  </r>
  <r>
    <s v="ORD-301258"/>
    <d v="2025-03-17T00:00:00"/>
    <x v="874"/>
    <x v="27"/>
    <n v="1"/>
    <n v="22.52"/>
    <s v="Organic"/>
  </r>
  <r>
    <s v="ORD-301259"/>
    <d v="2025-03-17T00:00:00"/>
    <x v="875"/>
    <x v="32"/>
    <n v="3"/>
    <n v="58.29"/>
    <s v="Direct"/>
  </r>
  <r>
    <s v="ORD-301260"/>
    <d v="2025-03-17T00:00:00"/>
    <x v="876"/>
    <x v="11"/>
    <n v="1"/>
    <n v="29"/>
    <s v="Email"/>
  </r>
  <r>
    <s v="ORD-301261"/>
    <d v="2025-07-06T00:00:00"/>
    <x v="876"/>
    <x v="11"/>
    <n v="1"/>
    <n v="29"/>
    <s v="Email"/>
  </r>
  <r>
    <s v="ORD-301262"/>
    <d v="2025-08-11T00:00:00"/>
    <x v="876"/>
    <x v="11"/>
    <n v="1"/>
    <n v="29"/>
    <s v="Email"/>
  </r>
  <r>
    <s v="ORD-301263"/>
    <d v="2025-03-17T00:00:00"/>
    <x v="877"/>
    <x v="7"/>
    <n v="1"/>
    <n v="20"/>
    <s v="Amazon"/>
  </r>
  <r>
    <s v="ORD-301264"/>
    <d v="2025-03-17T00:00:00"/>
    <x v="878"/>
    <x v="34"/>
    <n v="2"/>
    <n v="56"/>
    <s v="Referral"/>
  </r>
  <r>
    <s v="ORD-301265"/>
    <d v="2025-03-17T00:00:00"/>
    <x v="879"/>
    <x v="7"/>
    <n v="1"/>
    <n v="16.29"/>
    <s v="Amazon"/>
  </r>
  <r>
    <s v="ORD-301266"/>
    <d v="2025-03-17T00:00:00"/>
    <x v="880"/>
    <x v="33"/>
    <n v="2"/>
    <n v="36"/>
    <s v="Meta"/>
  </r>
  <r>
    <s v="ORD-301267"/>
    <d v="2025-03-17T00:00:00"/>
    <x v="881"/>
    <x v="27"/>
    <n v="1"/>
    <n v="24"/>
    <s v="Meta"/>
  </r>
  <r>
    <s v="ORD-301268"/>
    <d v="2025-03-17T00:00:00"/>
    <x v="882"/>
    <x v="0"/>
    <n v="1"/>
    <n v="18"/>
    <s v="Email"/>
  </r>
  <r>
    <s v="ORD-301269"/>
    <d v="2025-03-17T00:00:00"/>
    <x v="883"/>
    <x v="31"/>
    <n v="3"/>
    <n v="56.24"/>
    <s v="Meta"/>
  </r>
  <r>
    <s v="ORD-301270"/>
    <d v="2025-03-17T00:00:00"/>
    <x v="884"/>
    <x v="9"/>
    <n v="1"/>
    <n v="23.57"/>
    <s v="Meta"/>
  </r>
  <r>
    <s v="ORD-301271"/>
    <d v="2025-08-08T00:00:00"/>
    <x v="884"/>
    <x v="26"/>
    <n v="1"/>
    <n v="19"/>
    <s v="Meta"/>
  </r>
  <r>
    <s v="ORD-301272"/>
    <d v="2025-03-17T00:00:00"/>
    <x v="885"/>
    <x v="11"/>
    <n v="1"/>
    <n v="26.37"/>
    <s v="Organic"/>
  </r>
  <r>
    <s v="ORD-301273"/>
    <d v="2025-03-17T00:00:00"/>
    <x v="886"/>
    <x v="12"/>
    <n v="1"/>
    <n v="29"/>
    <s v="Meta"/>
  </r>
  <r>
    <s v="ORD-301274"/>
    <d v="2025-03-17T00:00:00"/>
    <x v="887"/>
    <x v="6"/>
    <n v="1"/>
    <n v="26"/>
    <s v="Amazon"/>
  </r>
  <r>
    <s v="ORD-301275"/>
    <d v="2025-03-17T00:00:00"/>
    <x v="888"/>
    <x v="32"/>
    <n v="1"/>
    <n v="22"/>
    <s v="Meta"/>
  </r>
  <r>
    <s v="ORD-301276"/>
    <d v="2025-03-17T00:00:00"/>
    <x v="889"/>
    <x v="21"/>
    <n v="4"/>
    <n v="108"/>
    <s v="Direct"/>
  </r>
  <r>
    <s v="ORD-301277"/>
    <d v="2025-03-17T00:00:00"/>
    <x v="890"/>
    <x v="20"/>
    <n v="1"/>
    <n v="26"/>
    <s v="Direct"/>
  </r>
  <r>
    <s v="ORD-301278"/>
    <d v="2025-05-30T00:00:00"/>
    <x v="890"/>
    <x v="21"/>
    <n v="2"/>
    <n v="48.88"/>
    <s v="Amazon"/>
  </r>
  <r>
    <s v="ORD-301279"/>
    <d v="2025-03-17T00:00:00"/>
    <x v="890"/>
    <x v="11"/>
    <n v="1"/>
    <n v="29"/>
    <s v="Meta"/>
  </r>
  <r>
    <s v="ORD-301280"/>
    <d v="2025-03-17T00:00:00"/>
    <x v="891"/>
    <x v="8"/>
    <n v="1"/>
    <n v="17"/>
    <s v="Direct"/>
  </r>
  <r>
    <s v="ORD-301281"/>
    <d v="2025-03-17T00:00:00"/>
    <x v="891"/>
    <x v="8"/>
    <n v="1"/>
    <n v="17"/>
    <s v="Direct"/>
  </r>
  <r>
    <s v="ORD-301282"/>
    <d v="2025-03-17T00:00:00"/>
    <x v="892"/>
    <x v="23"/>
    <n v="1"/>
    <n v="19.02"/>
    <s v="Meta"/>
  </r>
  <r>
    <s v="ORD-301283"/>
    <d v="2025-06-28T00:00:00"/>
    <x v="892"/>
    <x v="13"/>
    <n v="3"/>
    <n v="54"/>
    <s v="Direct"/>
  </r>
  <r>
    <s v="ORD-301284"/>
    <d v="2025-08-25T00:00:00"/>
    <x v="892"/>
    <x v="18"/>
    <n v="1"/>
    <n v="22"/>
    <s v="Meta"/>
  </r>
  <r>
    <s v="ORD-301285"/>
    <d v="2025-03-17T00:00:00"/>
    <x v="893"/>
    <x v="25"/>
    <n v="1"/>
    <n v="23"/>
    <s v="Meta"/>
  </r>
  <r>
    <s v="ORD-301286"/>
    <d v="2025-03-17T00:00:00"/>
    <x v="894"/>
    <x v="2"/>
    <n v="1"/>
    <n v="28"/>
    <s v="Organic"/>
  </r>
  <r>
    <s v="ORD-301287"/>
    <d v="2025-03-17T00:00:00"/>
    <x v="895"/>
    <x v="7"/>
    <n v="1"/>
    <n v="20"/>
    <s v="Amazon"/>
  </r>
  <r>
    <s v="ORD-301288"/>
    <d v="2025-03-17T00:00:00"/>
    <x v="896"/>
    <x v="33"/>
    <n v="1"/>
    <n v="18"/>
    <s v="Email"/>
  </r>
  <r>
    <s v="ORD-301289"/>
    <d v="2025-03-17T00:00:00"/>
    <x v="897"/>
    <x v="2"/>
    <n v="2"/>
    <n v="56"/>
    <s v="Referral"/>
  </r>
  <r>
    <s v="ORD-301290"/>
    <d v="2025-03-17T00:00:00"/>
    <x v="897"/>
    <x v="2"/>
    <n v="2"/>
    <n v="56"/>
    <s v="Referral"/>
  </r>
  <r>
    <s v="ORD-301291"/>
    <d v="2025-03-17T00:00:00"/>
    <x v="898"/>
    <x v="34"/>
    <n v="3"/>
    <n v="84"/>
    <s v="Meta"/>
  </r>
  <r>
    <s v="ORD-301292"/>
    <d v="2025-03-17T00:00:00"/>
    <x v="899"/>
    <x v="27"/>
    <n v="1"/>
    <n v="20.170000000000002"/>
    <s v="Direct"/>
  </r>
  <r>
    <s v="ORD-301293"/>
    <d v="2025-03-17T00:00:00"/>
    <x v="900"/>
    <x v="0"/>
    <n v="2"/>
    <n v="36"/>
    <s v="Referral"/>
  </r>
  <r>
    <s v="ORD-301294"/>
    <d v="2025-03-17T00:00:00"/>
    <x v="901"/>
    <x v="16"/>
    <n v="2"/>
    <n v="40.65"/>
    <s v="Direct"/>
  </r>
  <r>
    <s v="ORD-301295"/>
    <d v="2025-03-17T00:00:00"/>
    <x v="902"/>
    <x v="25"/>
    <n v="1"/>
    <n v="23"/>
    <s v="Organic"/>
  </r>
  <r>
    <s v="ORD-301296"/>
    <d v="2025-03-17T00:00:00"/>
    <x v="903"/>
    <x v="6"/>
    <n v="1"/>
    <n v="26"/>
    <s v="Direct"/>
  </r>
  <r>
    <s v="ORD-301297"/>
    <d v="2025-03-17T00:00:00"/>
    <x v="904"/>
    <x v="0"/>
    <n v="1"/>
    <n v="15.55"/>
    <s v="Meta"/>
  </r>
  <r>
    <s v="ORD-301298"/>
    <d v="2025-03-17T00:00:00"/>
    <x v="905"/>
    <x v="0"/>
    <n v="1"/>
    <n v="18"/>
    <s v="Referral"/>
  </r>
  <r>
    <s v="ORD-301299"/>
    <d v="2025-05-18T00:00:00"/>
    <x v="905"/>
    <x v="2"/>
    <n v="1"/>
    <n v="28"/>
    <s v="Organic"/>
  </r>
  <r>
    <s v="ORD-301300"/>
    <d v="2025-03-17T00:00:00"/>
    <x v="906"/>
    <x v="33"/>
    <n v="1"/>
    <n v="18"/>
    <s v="Direct"/>
  </r>
  <r>
    <s v="ORD-301301"/>
    <d v="2025-07-19T00:00:00"/>
    <x v="906"/>
    <x v="24"/>
    <n v="1"/>
    <n v="20"/>
    <s v="Referral"/>
  </r>
  <r>
    <s v="ORD-301302"/>
    <d v="2025-03-17T00:00:00"/>
    <x v="906"/>
    <x v="33"/>
    <n v="1"/>
    <n v="18"/>
    <s v="Direct"/>
  </r>
  <r>
    <s v="ORD-301303"/>
    <d v="2025-03-17T00:00:00"/>
    <x v="907"/>
    <x v="2"/>
    <n v="2"/>
    <n v="56"/>
    <s v="Organic"/>
  </r>
  <r>
    <s v="ORD-301304"/>
    <d v="2025-03-17T00:00:00"/>
    <x v="908"/>
    <x v="2"/>
    <n v="4"/>
    <n v="112"/>
    <s v="Meta"/>
  </r>
  <r>
    <s v="ORD-301305"/>
    <d v="2025-03-17T00:00:00"/>
    <x v="909"/>
    <x v="12"/>
    <n v="1"/>
    <n v="29"/>
    <s v="Organic"/>
  </r>
  <r>
    <s v="ORD-301306"/>
    <d v="2025-03-17T00:00:00"/>
    <x v="910"/>
    <x v="30"/>
    <n v="3"/>
    <n v="75"/>
    <s v="Email"/>
  </r>
  <r>
    <s v="ORD-301307"/>
    <d v="2025-03-17T00:00:00"/>
    <x v="911"/>
    <x v="17"/>
    <n v="1"/>
    <n v="26"/>
    <s v="Meta"/>
  </r>
  <r>
    <s v="ORD-301308"/>
    <d v="2025-03-17T00:00:00"/>
    <x v="912"/>
    <x v="28"/>
    <n v="1"/>
    <n v="31"/>
    <s v="Organic"/>
  </r>
  <r>
    <s v="ORD-301309"/>
    <d v="2025-03-17T00:00:00"/>
    <x v="913"/>
    <x v="11"/>
    <n v="2"/>
    <n v="51.31"/>
    <s v="Referral"/>
  </r>
  <r>
    <s v="ORD-301310"/>
    <d v="2025-03-17T00:00:00"/>
    <x v="914"/>
    <x v="25"/>
    <n v="2"/>
    <n v="46"/>
    <s v="Email"/>
  </r>
  <r>
    <s v="ORD-301311"/>
    <d v="2025-03-17T00:00:00"/>
    <x v="915"/>
    <x v="34"/>
    <n v="2"/>
    <n v="56"/>
    <s v="Amazon"/>
  </r>
  <r>
    <s v="ORD-301312"/>
    <d v="2025-03-18T00:00:00"/>
    <x v="916"/>
    <x v="21"/>
    <n v="1"/>
    <n v="27"/>
    <s v="Meta"/>
  </r>
  <r>
    <s v="ORD-301313"/>
    <d v="2025-03-18T00:00:00"/>
    <x v="917"/>
    <x v="8"/>
    <n v="1"/>
    <n v="17"/>
    <s v="Organic"/>
  </r>
  <r>
    <s v="ORD-301314"/>
    <d v="2025-03-18T00:00:00"/>
    <x v="917"/>
    <x v="8"/>
    <n v="1"/>
    <n v="17"/>
    <s v="Organic"/>
  </r>
  <r>
    <s v="ORD-301315"/>
    <d v="2025-03-18T00:00:00"/>
    <x v="917"/>
    <x v="8"/>
    <n v="1"/>
    <n v="17"/>
    <s v="Organic"/>
  </r>
  <r>
    <s v="ORD-301316"/>
    <d v="2025-03-18T00:00:00"/>
    <x v="918"/>
    <x v="9"/>
    <n v="4"/>
    <n v="104.32"/>
    <s v="Direct"/>
  </r>
  <r>
    <s v="ORD-301317"/>
    <d v="2025-04-17T00:00:00"/>
    <x v="918"/>
    <x v="27"/>
    <n v="1"/>
    <n v="24"/>
    <s v="Amazon"/>
  </r>
  <r>
    <s v="ORD-301318"/>
    <d v="2025-03-18T00:00:00"/>
    <x v="919"/>
    <x v="15"/>
    <n v="1"/>
    <n v="27"/>
    <s v="Email"/>
  </r>
  <r>
    <s v="ORD-301319"/>
    <d v="2025-03-18T00:00:00"/>
    <x v="920"/>
    <x v="21"/>
    <n v="1"/>
    <n v="27"/>
    <s v="Direct"/>
  </r>
  <r>
    <s v="ORD-301320"/>
    <d v="2025-05-03T00:00:00"/>
    <x v="920"/>
    <x v="24"/>
    <n v="1"/>
    <n v="18.420000000000002"/>
    <s v="Referral"/>
  </r>
  <r>
    <s v="ORD-301321"/>
    <d v="2025-03-18T00:00:00"/>
    <x v="921"/>
    <x v="22"/>
    <n v="1"/>
    <n v="16.98"/>
    <s v="Referral"/>
  </r>
  <r>
    <s v="ORD-301322"/>
    <d v="2025-03-18T00:00:00"/>
    <x v="922"/>
    <x v="15"/>
    <n v="1"/>
    <n v="27"/>
    <s v="Direct"/>
  </r>
  <r>
    <s v="ORD-301323"/>
    <d v="2025-06-13T00:00:00"/>
    <x v="922"/>
    <x v="25"/>
    <n v="1"/>
    <n v="23"/>
    <s v="Email"/>
  </r>
  <r>
    <s v="ORD-301324"/>
    <d v="2025-03-18T00:00:00"/>
    <x v="923"/>
    <x v="15"/>
    <n v="2"/>
    <n v="45.58"/>
    <s v="Meta"/>
  </r>
  <r>
    <s v="ORD-301325"/>
    <d v="2025-08-19T00:00:00"/>
    <x v="923"/>
    <x v="15"/>
    <n v="1"/>
    <n v="25.44"/>
    <s v="Meta"/>
  </r>
  <r>
    <s v="ORD-301326"/>
    <d v="2025-03-18T00:00:00"/>
    <x v="924"/>
    <x v="22"/>
    <n v="1"/>
    <n v="17.98"/>
    <s v="Amazon"/>
  </r>
  <r>
    <s v="ORD-301327"/>
    <d v="2025-03-18T00:00:00"/>
    <x v="925"/>
    <x v="17"/>
    <n v="1"/>
    <n v="26"/>
    <s v="Organic"/>
  </r>
  <r>
    <s v="ORD-301328"/>
    <d v="2025-03-18T00:00:00"/>
    <x v="926"/>
    <x v="13"/>
    <n v="3"/>
    <n v="51.14"/>
    <s v="Organic"/>
  </r>
  <r>
    <s v="ORD-301329"/>
    <d v="2025-03-18T00:00:00"/>
    <x v="927"/>
    <x v="33"/>
    <n v="1"/>
    <n v="18"/>
    <s v="Email"/>
  </r>
  <r>
    <s v="ORD-301330"/>
    <d v="2025-03-18T00:00:00"/>
    <x v="928"/>
    <x v="18"/>
    <n v="3"/>
    <n v="66"/>
    <s v="Referral"/>
  </r>
  <r>
    <s v="ORD-301331"/>
    <d v="2025-03-18T00:00:00"/>
    <x v="929"/>
    <x v="19"/>
    <n v="1"/>
    <n v="26.99"/>
    <s v="Meta"/>
  </r>
  <r>
    <s v="ORD-301332"/>
    <d v="2025-03-18T00:00:00"/>
    <x v="930"/>
    <x v="23"/>
    <n v="1"/>
    <n v="18.61"/>
    <s v="Direct"/>
  </r>
  <r>
    <s v="ORD-301333"/>
    <d v="2025-03-18T00:00:00"/>
    <x v="931"/>
    <x v="20"/>
    <n v="2"/>
    <n v="44.11"/>
    <s v="Email"/>
  </r>
  <r>
    <s v="ORD-301334"/>
    <d v="2025-05-02T00:00:00"/>
    <x v="931"/>
    <x v="27"/>
    <n v="1"/>
    <n v="24"/>
    <s v="Meta"/>
  </r>
  <r>
    <s v="ORD-301335"/>
    <d v="2025-03-18T00:00:00"/>
    <x v="932"/>
    <x v="11"/>
    <n v="2"/>
    <n v="58"/>
    <s v="Organic"/>
  </r>
  <r>
    <s v="ORD-301336"/>
    <d v="2025-04-12T00:00:00"/>
    <x v="932"/>
    <x v="28"/>
    <n v="1"/>
    <n v="31"/>
    <s v="Meta"/>
  </r>
  <r>
    <s v="ORD-301337"/>
    <d v="2025-03-18T00:00:00"/>
    <x v="933"/>
    <x v="32"/>
    <n v="1"/>
    <n v="22"/>
    <s v="Direct"/>
  </r>
  <r>
    <s v="ORD-301338"/>
    <d v="2025-03-18T00:00:00"/>
    <x v="934"/>
    <x v="9"/>
    <n v="1"/>
    <n v="29"/>
    <s v="Organic"/>
  </r>
  <r>
    <s v="ORD-301339"/>
    <d v="2025-03-18T00:00:00"/>
    <x v="935"/>
    <x v="30"/>
    <n v="2"/>
    <n v="41.92"/>
    <s v="Organic"/>
  </r>
  <r>
    <s v="ORD-301340"/>
    <d v="2025-03-18T00:00:00"/>
    <x v="936"/>
    <x v="17"/>
    <n v="1"/>
    <n v="22.92"/>
    <s v="Amazon"/>
  </r>
  <r>
    <s v="ORD-301341"/>
    <d v="2025-03-18T00:00:00"/>
    <x v="937"/>
    <x v="24"/>
    <n v="2"/>
    <n v="40"/>
    <s v="Organic"/>
  </r>
  <r>
    <s v="ORD-301342"/>
    <d v="2025-07-19T00:00:00"/>
    <x v="937"/>
    <x v="28"/>
    <n v="2"/>
    <n v="51.8"/>
    <s v="Organic"/>
  </r>
  <r>
    <s v="ORD-301343"/>
    <d v="2025-03-18T00:00:00"/>
    <x v="937"/>
    <x v="24"/>
    <n v="2"/>
    <n v="40"/>
    <s v="Organic"/>
  </r>
  <r>
    <s v="ORD-301344"/>
    <d v="2025-03-18T00:00:00"/>
    <x v="938"/>
    <x v="5"/>
    <n v="1"/>
    <n v="27"/>
    <s v="Meta"/>
  </r>
  <r>
    <s v="ORD-301345"/>
    <d v="2025-03-18T00:00:00"/>
    <x v="939"/>
    <x v="16"/>
    <n v="1"/>
    <n v="25"/>
    <s v="Organic"/>
  </r>
  <r>
    <s v="ORD-301346"/>
    <d v="2025-03-18T00:00:00"/>
    <x v="940"/>
    <x v="24"/>
    <n v="1"/>
    <n v="17.989999999999998"/>
    <s v="Email"/>
  </r>
  <r>
    <s v="ORD-301347"/>
    <d v="2025-03-18T00:00:00"/>
    <x v="941"/>
    <x v="14"/>
    <n v="2"/>
    <n v="36"/>
    <s v="Organic"/>
  </r>
  <r>
    <s v="ORD-301348"/>
    <d v="2025-03-18T00:00:00"/>
    <x v="942"/>
    <x v="29"/>
    <n v="1"/>
    <n v="32"/>
    <s v="Meta"/>
  </r>
  <r>
    <s v="ORD-301349"/>
    <d v="2025-03-18T00:00:00"/>
    <x v="943"/>
    <x v="9"/>
    <n v="2"/>
    <n v="49.24"/>
    <s v="Direct"/>
  </r>
  <r>
    <s v="ORD-301350"/>
    <d v="2025-03-18T00:00:00"/>
    <x v="943"/>
    <x v="9"/>
    <n v="2"/>
    <n v="49.24"/>
    <s v="Direct"/>
  </r>
  <r>
    <s v="ORD-301351"/>
    <d v="2025-04-17T00:00:00"/>
    <x v="943"/>
    <x v="11"/>
    <n v="2"/>
    <n v="58"/>
    <s v="Referral"/>
  </r>
  <r>
    <s v="ORD-301352"/>
    <d v="2025-03-18T00:00:00"/>
    <x v="944"/>
    <x v="17"/>
    <n v="1"/>
    <n v="26"/>
    <s v="Amazon"/>
  </r>
  <r>
    <s v="ORD-301353"/>
    <d v="2025-03-18T00:00:00"/>
    <x v="945"/>
    <x v="30"/>
    <n v="1"/>
    <n v="25"/>
    <s v="Organic"/>
  </r>
  <r>
    <s v="ORD-301354"/>
    <d v="2025-03-18T00:00:00"/>
    <x v="946"/>
    <x v="10"/>
    <n v="1"/>
    <n v="23"/>
    <s v="Organic"/>
  </r>
  <r>
    <s v="ORD-301355"/>
    <d v="2025-03-18T00:00:00"/>
    <x v="947"/>
    <x v="18"/>
    <n v="1"/>
    <n v="18.57"/>
    <s v="Amazon"/>
  </r>
  <r>
    <s v="ORD-301356"/>
    <d v="2025-06-27T00:00:00"/>
    <x v="947"/>
    <x v="32"/>
    <n v="2"/>
    <n v="44"/>
    <s v="Organic"/>
  </r>
  <r>
    <s v="ORD-301357"/>
    <d v="2025-03-18T00:00:00"/>
    <x v="948"/>
    <x v="14"/>
    <n v="1"/>
    <n v="18"/>
    <s v="Referral"/>
  </r>
  <r>
    <s v="ORD-301358"/>
    <d v="2025-05-07T00:00:00"/>
    <x v="948"/>
    <x v="3"/>
    <n v="3"/>
    <n v="69"/>
    <s v="Organic"/>
  </r>
  <r>
    <s v="ORD-301359"/>
    <d v="2025-05-07T00:00:00"/>
    <x v="948"/>
    <x v="3"/>
    <n v="3"/>
    <n v="69"/>
    <s v="Organic"/>
  </r>
  <r>
    <s v="ORD-301360"/>
    <d v="2025-03-18T00:00:00"/>
    <x v="949"/>
    <x v="22"/>
    <n v="1"/>
    <n v="20"/>
    <s v="Meta"/>
  </r>
  <r>
    <s v="ORD-301361"/>
    <d v="2025-03-18T00:00:00"/>
    <x v="950"/>
    <x v="3"/>
    <n v="2"/>
    <n v="46"/>
    <s v="Meta"/>
  </r>
  <r>
    <s v="ORD-301362"/>
    <d v="2025-03-18T00:00:00"/>
    <x v="951"/>
    <x v="1"/>
    <n v="1"/>
    <n v="28"/>
    <s v="Organic"/>
  </r>
  <r>
    <s v="ORD-301363"/>
    <d v="2025-03-18T00:00:00"/>
    <x v="952"/>
    <x v="22"/>
    <n v="3"/>
    <n v="60"/>
    <s v="Meta"/>
  </r>
  <r>
    <s v="ORD-301364"/>
    <d v="2025-03-18T00:00:00"/>
    <x v="953"/>
    <x v="0"/>
    <n v="1"/>
    <n v="18"/>
    <s v="Meta"/>
  </r>
  <r>
    <s v="ORD-301365"/>
    <d v="2025-05-15T00:00:00"/>
    <x v="953"/>
    <x v="5"/>
    <n v="2"/>
    <n v="54"/>
    <s v="Email"/>
  </r>
  <r>
    <s v="ORD-301366"/>
    <d v="2025-05-15T00:00:00"/>
    <x v="953"/>
    <x v="5"/>
    <n v="2"/>
    <n v="54"/>
    <s v="Email"/>
  </r>
  <r>
    <s v="ORD-301367"/>
    <d v="2025-03-18T00:00:00"/>
    <x v="954"/>
    <x v="10"/>
    <n v="1"/>
    <n v="23"/>
    <s v="Direct"/>
  </r>
  <r>
    <s v="ORD-301368"/>
    <d v="2025-03-18T00:00:00"/>
    <x v="955"/>
    <x v="13"/>
    <n v="2"/>
    <n v="32.909999999999997"/>
    <s v="Meta"/>
  </r>
  <r>
    <s v="ORD-301369"/>
    <d v="2025-03-18T00:00:00"/>
    <x v="956"/>
    <x v="25"/>
    <n v="2"/>
    <n v="41.99"/>
    <s v="Organic"/>
  </r>
  <r>
    <s v="ORD-301370"/>
    <d v="2025-03-18T00:00:00"/>
    <x v="957"/>
    <x v="28"/>
    <n v="3"/>
    <n v="93"/>
    <s v="Meta"/>
  </r>
  <r>
    <s v="ORD-301371"/>
    <d v="2025-03-18T00:00:00"/>
    <x v="958"/>
    <x v="20"/>
    <n v="3"/>
    <n v="73.98"/>
    <s v="Referral"/>
  </r>
  <r>
    <s v="ORD-301372"/>
    <d v="2025-03-19T00:00:00"/>
    <x v="959"/>
    <x v="21"/>
    <n v="1"/>
    <n v="27"/>
    <s v="Email"/>
  </r>
  <r>
    <s v="ORD-301373"/>
    <d v="2025-07-19T00:00:00"/>
    <x v="959"/>
    <x v="3"/>
    <n v="1"/>
    <n v="23"/>
    <s v="Meta"/>
  </r>
  <r>
    <s v="ORD-301374"/>
    <d v="2025-03-19T00:00:00"/>
    <x v="960"/>
    <x v="10"/>
    <n v="1"/>
    <n v="21.26"/>
    <s v="Direct"/>
  </r>
  <r>
    <s v="ORD-301375"/>
    <d v="2025-03-19T00:00:00"/>
    <x v="961"/>
    <x v="0"/>
    <n v="1"/>
    <n v="16.18"/>
    <s v="Meta"/>
  </r>
  <r>
    <s v="ORD-301376"/>
    <d v="2025-03-19T00:00:00"/>
    <x v="962"/>
    <x v="24"/>
    <n v="2"/>
    <n v="33.96"/>
    <s v="Organic"/>
  </r>
  <r>
    <s v="ORD-301377"/>
    <d v="2025-03-19T00:00:00"/>
    <x v="963"/>
    <x v="11"/>
    <n v="1"/>
    <n v="29"/>
    <s v="Direct"/>
  </r>
  <r>
    <s v="ORD-301378"/>
    <d v="2025-03-19T00:00:00"/>
    <x v="964"/>
    <x v="31"/>
    <n v="1"/>
    <n v="20"/>
    <s v="Direct"/>
  </r>
  <r>
    <s v="ORD-301379"/>
    <d v="2025-03-19T00:00:00"/>
    <x v="965"/>
    <x v="5"/>
    <n v="1"/>
    <n v="27"/>
    <s v="Meta"/>
  </r>
  <r>
    <s v="ORD-301380"/>
    <d v="2025-03-19T00:00:00"/>
    <x v="966"/>
    <x v="20"/>
    <n v="1"/>
    <n v="24.21"/>
    <s v="Direct"/>
  </r>
  <r>
    <s v="ORD-301381"/>
    <d v="2025-07-12T00:00:00"/>
    <x v="966"/>
    <x v="11"/>
    <n v="1"/>
    <n v="26.08"/>
    <s v="Organic"/>
  </r>
  <r>
    <s v="ORD-301382"/>
    <d v="2025-07-12T00:00:00"/>
    <x v="966"/>
    <x v="11"/>
    <n v="1"/>
    <n v="26.08"/>
    <s v="Organic"/>
  </r>
  <r>
    <s v="ORD-301383"/>
    <d v="2025-03-19T00:00:00"/>
    <x v="967"/>
    <x v="33"/>
    <n v="2"/>
    <n v="36"/>
    <s v="Direct"/>
  </r>
  <r>
    <s v="ORD-301384"/>
    <d v="2025-03-19T00:00:00"/>
    <x v="968"/>
    <x v="5"/>
    <n v="1"/>
    <n v="27"/>
    <s v="Organic"/>
  </r>
  <r>
    <s v="ORD-301385"/>
    <d v="2025-03-19T00:00:00"/>
    <x v="969"/>
    <x v="20"/>
    <n v="1"/>
    <n v="26"/>
    <s v="Meta"/>
  </r>
  <r>
    <s v="ORD-301386"/>
    <d v="2025-03-19T00:00:00"/>
    <x v="970"/>
    <x v="1"/>
    <n v="1"/>
    <n v="28"/>
    <s v="Organic"/>
  </r>
  <r>
    <s v="ORD-301387"/>
    <d v="2025-03-19T00:00:00"/>
    <x v="971"/>
    <x v="34"/>
    <n v="1"/>
    <n v="23.97"/>
    <s v="Organic"/>
  </r>
  <r>
    <s v="ORD-301388"/>
    <d v="2025-03-19T00:00:00"/>
    <x v="971"/>
    <x v="34"/>
    <n v="1"/>
    <n v="23.97"/>
    <s v="Organic"/>
  </r>
  <r>
    <s v="ORD-301389"/>
    <d v="2025-05-08T00:00:00"/>
    <x v="971"/>
    <x v="3"/>
    <n v="2"/>
    <n v="46"/>
    <s v="Organic"/>
  </r>
  <r>
    <s v="ORD-301390"/>
    <d v="2025-03-19T00:00:00"/>
    <x v="972"/>
    <x v="1"/>
    <n v="2"/>
    <n v="56"/>
    <s v="Amazon"/>
  </r>
  <r>
    <s v="ORD-301391"/>
    <d v="2025-03-19T00:00:00"/>
    <x v="972"/>
    <x v="1"/>
    <n v="2"/>
    <n v="56"/>
    <s v="Amazon"/>
  </r>
  <r>
    <s v="ORD-301392"/>
    <d v="2025-03-19T00:00:00"/>
    <x v="973"/>
    <x v="27"/>
    <n v="1"/>
    <n v="24"/>
    <s v="Email"/>
  </r>
  <r>
    <s v="ORD-301393"/>
    <d v="2025-03-19T00:00:00"/>
    <x v="974"/>
    <x v="14"/>
    <n v="1"/>
    <n v="15.9"/>
    <s v="Meta"/>
  </r>
  <r>
    <s v="ORD-301394"/>
    <d v="2025-03-19T00:00:00"/>
    <x v="975"/>
    <x v="22"/>
    <n v="1"/>
    <n v="17.239999999999998"/>
    <s v="Organic"/>
  </r>
  <r>
    <s v="ORD-301395"/>
    <d v="2025-03-19T00:00:00"/>
    <x v="976"/>
    <x v="25"/>
    <n v="1"/>
    <n v="23"/>
    <s v="Direct"/>
  </r>
  <r>
    <s v="ORD-301396"/>
    <d v="2025-03-19T00:00:00"/>
    <x v="977"/>
    <x v="13"/>
    <n v="2"/>
    <n v="36"/>
    <s v="Amazon"/>
  </r>
  <r>
    <s v="ORD-301397"/>
    <d v="2025-03-19T00:00:00"/>
    <x v="978"/>
    <x v="2"/>
    <n v="3"/>
    <n v="84"/>
    <s v="Organic"/>
  </r>
  <r>
    <s v="ORD-301398"/>
    <d v="2025-03-19T00:00:00"/>
    <x v="979"/>
    <x v="2"/>
    <n v="2"/>
    <n v="56"/>
    <s v="Organic"/>
  </r>
  <r>
    <s v="ORD-301399"/>
    <d v="2025-03-19T00:00:00"/>
    <x v="980"/>
    <x v="31"/>
    <n v="1"/>
    <n v="17.97"/>
    <s v="Referral"/>
  </r>
  <r>
    <s v="ORD-301400"/>
    <d v="2025-03-19T00:00:00"/>
    <x v="981"/>
    <x v="21"/>
    <n v="1"/>
    <n v="24.38"/>
    <s v="Meta"/>
  </r>
  <r>
    <s v="ORD-301401"/>
    <d v="2025-08-11T00:00:00"/>
    <x v="981"/>
    <x v="6"/>
    <n v="2"/>
    <n v="52"/>
    <s v="Amazon"/>
  </r>
  <r>
    <s v="ORD-301402"/>
    <d v="2025-03-19T00:00:00"/>
    <x v="982"/>
    <x v="33"/>
    <n v="3"/>
    <n v="50.9"/>
    <s v="Direct"/>
  </r>
  <r>
    <s v="ORD-301403"/>
    <d v="2025-03-19T00:00:00"/>
    <x v="983"/>
    <x v="29"/>
    <n v="1"/>
    <n v="32"/>
    <s v="Organic"/>
  </r>
  <r>
    <s v="ORD-301404"/>
    <d v="2025-03-19T00:00:00"/>
    <x v="984"/>
    <x v="3"/>
    <n v="2"/>
    <n v="41"/>
    <s v="Organic"/>
  </r>
  <r>
    <s v="ORD-301405"/>
    <d v="2025-07-20T00:00:00"/>
    <x v="984"/>
    <x v="13"/>
    <n v="1"/>
    <n v="16.809999999999999"/>
    <s v="Email"/>
  </r>
  <r>
    <s v="ORD-301406"/>
    <d v="2025-03-19T00:00:00"/>
    <x v="985"/>
    <x v="29"/>
    <n v="1"/>
    <n v="27.09"/>
    <s v="Amazon"/>
  </r>
  <r>
    <s v="ORD-301407"/>
    <d v="2025-03-19T00:00:00"/>
    <x v="986"/>
    <x v="11"/>
    <n v="1"/>
    <n v="29"/>
    <s v="Direct"/>
  </r>
  <r>
    <s v="ORD-301408"/>
    <d v="2025-03-19T00:00:00"/>
    <x v="987"/>
    <x v="21"/>
    <n v="2"/>
    <n v="54"/>
    <s v="Referral"/>
  </r>
  <r>
    <s v="ORD-301409"/>
    <d v="2025-03-19T00:00:00"/>
    <x v="988"/>
    <x v="12"/>
    <n v="1"/>
    <n v="25.46"/>
    <s v="Meta"/>
  </r>
  <r>
    <s v="ORD-301410"/>
    <d v="2025-03-19T00:00:00"/>
    <x v="989"/>
    <x v="24"/>
    <n v="1"/>
    <n v="20"/>
    <s v="Organic"/>
  </r>
  <r>
    <s v="ORD-301411"/>
    <d v="2025-04-09T00:00:00"/>
    <x v="989"/>
    <x v="17"/>
    <n v="2"/>
    <n v="52"/>
    <s v="Organic"/>
  </r>
  <r>
    <s v="ORD-301412"/>
    <d v="2025-03-19T00:00:00"/>
    <x v="990"/>
    <x v="30"/>
    <n v="1"/>
    <n v="25"/>
    <s v="Organic"/>
  </r>
  <r>
    <s v="ORD-301413"/>
    <d v="2025-03-19T00:00:00"/>
    <x v="990"/>
    <x v="30"/>
    <n v="1"/>
    <n v="25"/>
    <s v="Organic"/>
  </r>
  <r>
    <s v="ORD-301414"/>
    <d v="2025-04-08T00:00:00"/>
    <x v="990"/>
    <x v="11"/>
    <n v="2"/>
    <n v="49.7"/>
    <s v="Amazon"/>
  </r>
  <r>
    <s v="ORD-301415"/>
    <d v="2025-03-19T00:00:00"/>
    <x v="991"/>
    <x v="0"/>
    <n v="3"/>
    <n v="54"/>
    <s v="Amazon"/>
  </r>
  <r>
    <s v="ORD-301416"/>
    <d v="2025-03-19T00:00:00"/>
    <x v="992"/>
    <x v="24"/>
    <n v="1"/>
    <n v="18.920000000000002"/>
    <s v="Organic"/>
  </r>
  <r>
    <s v="ORD-301417"/>
    <d v="2025-03-19T00:00:00"/>
    <x v="993"/>
    <x v="29"/>
    <n v="2"/>
    <n v="64"/>
    <s v="Direct"/>
  </r>
  <r>
    <s v="ORD-301418"/>
    <d v="2025-03-19T00:00:00"/>
    <x v="994"/>
    <x v="15"/>
    <n v="1"/>
    <n v="27"/>
    <s v="Email"/>
  </r>
  <r>
    <s v="ORD-301419"/>
    <d v="2025-03-19T00:00:00"/>
    <x v="995"/>
    <x v="11"/>
    <n v="1"/>
    <n v="26.12"/>
    <s v="Referral"/>
  </r>
  <r>
    <s v="ORD-301420"/>
    <d v="2025-03-19T00:00:00"/>
    <x v="996"/>
    <x v="30"/>
    <n v="1"/>
    <n v="23.22"/>
    <s v="Email"/>
  </r>
  <r>
    <s v="ORD-301421"/>
    <d v="2025-04-21T00:00:00"/>
    <x v="996"/>
    <x v="23"/>
    <n v="1"/>
    <n v="22"/>
    <s v="Meta"/>
  </r>
  <r>
    <s v="ORD-301422"/>
    <d v="2025-03-19T00:00:00"/>
    <x v="997"/>
    <x v="30"/>
    <n v="1"/>
    <n v="25"/>
    <s v="Email"/>
  </r>
  <r>
    <s v="ORD-301423"/>
    <d v="2025-03-19T00:00:00"/>
    <x v="998"/>
    <x v="29"/>
    <n v="1"/>
    <n v="32"/>
    <s v="Organic"/>
  </r>
  <r>
    <s v="ORD-301424"/>
    <d v="2025-08-14T00:00:00"/>
    <x v="998"/>
    <x v="3"/>
    <n v="2"/>
    <n v="46"/>
    <s v="Organic"/>
  </r>
  <r>
    <s v="ORD-301425"/>
    <d v="2025-03-19T00:00:00"/>
    <x v="999"/>
    <x v="18"/>
    <n v="1"/>
    <n v="22"/>
    <s v="Amazon"/>
  </r>
  <r>
    <s v="ORD-301426"/>
    <d v="2025-03-20T00:00:00"/>
    <x v="1000"/>
    <x v="32"/>
    <n v="1"/>
    <n v="22"/>
    <s v="Amazon"/>
  </r>
  <r>
    <s v="ORD-301427"/>
    <d v="2025-03-20T00:00:00"/>
    <x v="1001"/>
    <x v="17"/>
    <n v="1"/>
    <n v="24.01"/>
    <s v="Meta"/>
  </r>
  <r>
    <s v="ORD-301428"/>
    <d v="2025-03-20T00:00:00"/>
    <x v="1002"/>
    <x v="18"/>
    <n v="1"/>
    <n v="19.53"/>
    <s v="Meta"/>
  </r>
  <r>
    <s v="ORD-301429"/>
    <d v="2025-08-12T00:00:00"/>
    <x v="1002"/>
    <x v="24"/>
    <n v="2"/>
    <n v="40"/>
    <s v="Direct"/>
  </r>
  <r>
    <s v="ORD-301430"/>
    <d v="2025-03-20T00:00:00"/>
    <x v="1003"/>
    <x v="15"/>
    <n v="1"/>
    <n v="27"/>
    <s v="Referral"/>
  </r>
  <r>
    <s v="ORD-301431"/>
    <d v="2025-03-20T00:00:00"/>
    <x v="1003"/>
    <x v="15"/>
    <n v="1"/>
    <n v="27"/>
    <s v="Referral"/>
  </r>
  <r>
    <s v="ORD-301432"/>
    <d v="2025-03-20T00:00:00"/>
    <x v="1003"/>
    <x v="15"/>
    <n v="1"/>
    <n v="27"/>
    <s v="Referral"/>
  </r>
  <r>
    <s v="ORD-301433"/>
    <d v="2025-03-20T00:00:00"/>
    <x v="1004"/>
    <x v="23"/>
    <n v="1"/>
    <n v="22"/>
    <s v="Organic"/>
  </r>
  <r>
    <s v="ORD-301434"/>
    <d v="2025-06-25T00:00:00"/>
    <x v="1004"/>
    <x v="16"/>
    <n v="2"/>
    <n v="50"/>
    <s v="Meta"/>
  </r>
  <r>
    <s v="ORD-301435"/>
    <d v="2025-03-20T00:00:00"/>
    <x v="1005"/>
    <x v="26"/>
    <n v="1"/>
    <n v="19"/>
    <s v="Organic"/>
  </r>
  <r>
    <s v="ORD-301436"/>
    <d v="2025-03-20T00:00:00"/>
    <x v="1006"/>
    <x v="13"/>
    <n v="1"/>
    <n v="18"/>
    <s v="Email"/>
  </r>
  <r>
    <s v="ORD-301437"/>
    <d v="2025-03-20T00:00:00"/>
    <x v="1007"/>
    <x v="23"/>
    <n v="3"/>
    <n v="58.84"/>
    <s v="Meta"/>
  </r>
  <r>
    <s v="ORD-301438"/>
    <d v="2025-03-20T00:00:00"/>
    <x v="1007"/>
    <x v="23"/>
    <n v="3"/>
    <n v="58.84"/>
    <s v="Meta"/>
  </r>
  <r>
    <s v="ORD-301439"/>
    <d v="2025-03-20T00:00:00"/>
    <x v="1008"/>
    <x v="15"/>
    <n v="3"/>
    <n v="81"/>
    <s v="Organic"/>
  </r>
  <r>
    <s v="ORD-301440"/>
    <d v="2025-03-20T00:00:00"/>
    <x v="1009"/>
    <x v="6"/>
    <n v="1"/>
    <n v="26"/>
    <s v="Organic"/>
  </r>
  <r>
    <s v="ORD-301441"/>
    <d v="2025-03-20T00:00:00"/>
    <x v="1010"/>
    <x v="0"/>
    <n v="2"/>
    <n v="28.97"/>
    <s v="Amazon"/>
  </r>
  <r>
    <s v="ORD-301442"/>
    <d v="2025-03-20T00:00:00"/>
    <x v="1011"/>
    <x v="9"/>
    <n v="1"/>
    <n v="26.82"/>
    <s v="Amazon"/>
  </r>
  <r>
    <s v="ORD-301443"/>
    <d v="2025-04-05T00:00:00"/>
    <x v="1011"/>
    <x v="10"/>
    <n v="2"/>
    <n v="46"/>
    <s v="Direct"/>
  </r>
  <r>
    <s v="ORD-301444"/>
    <d v="2025-03-20T00:00:00"/>
    <x v="1012"/>
    <x v="3"/>
    <n v="1"/>
    <n v="23"/>
    <s v="Meta"/>
  </r>
  <r>
    <s v="ORD-301445"/>
    <d v="2025-03-20T00:00:00"/>
    <x v="1012"/>
    <x v="3"/>
    <n v="1"/>
    <n v="23"/>
    <s v="Meta"/>
  </r>
  <r>
    <s v="ORD-301446"/>
    <d v="2025-03-20T00:00:00"/>
    <x v="1013"/>
    <x v="16"/>
    <n v="1"/>
    <n v="25"/>
    <s v="Meta"/>
  </r>
  <r>
    <s v="ORD-301447"/>
    <d v="2025-03-20T00:00:00"/>
    <x v="1014"/>
    <x v="12"/>
    <n v="1"/>
    <n v="29"/>
    <s v="Organic"/>
  </r>
  <r>
    <s v="ORD-301448"/>
    <d v="2025-03-20T00:00:00"/>
    <x v="1014"/>
    <x v="12"/>
    <n v="1"/>
    <n v="29"/>
    <s v="Organic"/>
  </r>
  <r>
    <s v="ORD-301449"/>
    <d v="2025-03-20T00:00:00"/>
    <x v="1015"/>
    <x v="22"/>
    <n v="1"/>
    <n v="20"/>
    <s v="Email"/>
  </r>
  <r>
    <s v="ORD-301450"/>
    <d v="2025-04-21T00:00:00"/>
    <x v="1015"/>
    <x v="24"/>
    <n v="1"/>
    <n v="18.46"/>
    <s v="Meta"/>
  </r>
  <r>
    <s v="ORD-301451"/>
    <d v="2025-04-21T00:00:00"/>
    <x v="1015"/>
    <x v="24"/>
    <n v="1"/>
    <n v="18.46"/>
    <s v="Meta"/>
  </r>
  <r>
    <s v="ORD-301452"/>
    <d v="2025-03-20T00:00:00"/>
    <x v="1016"/>
    <x v="21"/>
    <n v="2"/>
    <n v="44.34"/>
    <s v="Email"/>
  </r>
  <r>
    <s v="ORD-301453"/>
    <d v="2025-03-20T00:00:00"/>
    <x v="1017"/>
    <x v="14"/>
    <n v="2"/>
    <n v="36"/>
    <s v="Direct"/>
  </r>
  <r>
    <s v="ORD-301454"/>
    <d v="2025-03-20T00:00:00"/>
    <x v="1018"/>
    <x v="28"/>
    <n v="2"/>
    <n v="62"/>
    <s v="Amazon"/>
  </r>
  <r>
    <s v="ORD-301455"/>
    <d v="2025-06-07T00:00:00"/>
    <x v="1018"/>
    <x v="10"/>
    <n v="1"/>
    <n v="19.21"/>
    <s v="Meta"/>
  </r>
  <r>
    <s v="ORD-301456"/>
    <d v="2025-03-20T00:00:00"/>
    <x v="1019"/>
    <x v="18"/>
    <n v="1"/>
    <n v="22"/>
    <s v="Organic"/>
  </r>
  <r>
    <s v="ORD-301457"/>
    <d v="2025-03-20T00:00:00"/>
    <x v="1020"/>
    <x v="6"/>
    <n v="1"/>
    <n v="26"/>
    <s v="Organic"/>
  </r>
  <r>
    <s v="ORD-301458"/>
    <d v="2025-03-20T00:00:00"/>
    <x v="1021"/>
    <x v="20"/>
    <n v="1"/>
    <n v="26"/>
    <s v="Meta"/>
  </r>
  <r>
    <s v="ORD-301459"/>
    <d v="2025-03-20T00:00:00"/>
    <x v="1022"/>
    <x v="5"/>
    <n v="3"/>
    <n v="81"/>
    <s v="Referral"/>
  </r>
  <r>
    <s v="ORD-301460"/>
    <d v="2025-04-24T00:00:00"/>
    <x v="1022"/>
    <x v="2"/>
    <n v="1"/>
    <n v="28"/>
    <s v="Meta"/>
  </r>
  <r>
    <s v="ORD-301461"/>
    <d v="2025-03-20T00:00:00"/>
    <x v="1023"/>
    <x v="23"/>
    <n v="1"/>
    <n v="22"/>
    <s v="Organic"/>
  </r>
  <r>
    <s v="ORD-301462"/>
    <d v="2025-05-11T00:00:00"/>
    <x v="1023"/>
    <x v="23"/>
    <n v="1"/>
    <n v="22"/>
    <s v="Organic"/>
  </r>
  <r>
    <s v="ORD-301463"/>
    <d v="2025-03-20T00:00:00"/>
    <x v="1024"/>
    <x v="30"/>
    <n v="2"/>
    <n v="50"/>
    <s v="Meta"/>
  </r>
  <r>
    <s v="ORD-301464"/>
    <d v="2025-08-08T00:00:00"/>
    <x v="1024"/>
    <x v="24"/>
    <n v="1"/>
    <n v="20"/>
    <s v="Direct"/>
  </r>
  <r>
    <s v="ORD-301465"/>
    <d v="2025-03-20T00:00:00"/>
    <x v="1025"/>
    <x v="10"/>
    <n v="1"/>
    <n v="23"/>
    <s v="Email"/>
  </r>
  <r>
    <s v="ORD-301466"/>
    <d v="2025-03-20T00:00:00"/>
    <x v="1026"/>
    <x v="17"/>
    <n v="1"/>
    <n v="26"/>
    <s v="Email"/>
  </r>
  <r>
    <s v="ORD-301467"/>
    <d v="2025-06-21T00:00:00"/>
    <x v="1026"/>
    <x v="12"/>
    <n v="1"/>
    <n v="29"/>
    <s v="Email"/>
  </r>
  <r>
    <s v="ORD-301468"/>
    <d v="2025-03-20T00:00:00"/>
    <x v="1027"/>
    <x v="25"/>
    <n v="2"/>
    <n v="37.69"/>
    <s v="Direct"/>
  </r>
  <r>
    <s v="ORD-301469"/>
    <d v="2025-03-30T00:00:00"/>
    <x v="1027"/>
    <x v="26"/>
    <n v="4"/>
    <n v="76"/>
    <s v="Meta"/>
  </r>
  <r>
    <s v="ORD-301470"/>
    <d v="2025-03-20T00:00:00"/>
    <x v="1028"/>
    <x v="16"/>
    <n v="2"/>
    <n v="45.5"/>
    <s v="Meta"/>
  </r>
  <r>
    <s v="ORD-301471"/>
    <d v="2025-03-20T00:00:00"/>
    <x v="1029"/>
    <x v="23"/>
    <n v="3"/>
    <n v="54.79"/>
    <s v="Amazon"/>
  </r>
  <r>
    <s v="ORD-301472"/>
    <d v="2025-03-20T00:00:00"/>
    <x v="1029"/>
    <x v="23"/>
    <n v="3"/>
    <n v="54.79"/>
    <s v="Amazon"/>
  </r>
  <r>
    <s v="ORD-301473"/>
    <d v="2025-07-05T00:00:00"/>
    <x v="1029"/>
    <x v="18"/>
    <n v="1"/>
    <n v="22"/>
    <s v="Direct"/>
  </r>
  <r>
    <s v="ORD-301474"/>
    <d v="2025-03-20T00:00:00"/>
    <x v="1030"/>
    <x v="19"/>
    <n v="1"/>
    <n v="25.06"/>
    <s v="Direct"/>
  </r>
  <r>
    <s v="ORD-301475"/>
    <d v="2025-03-20T00:00:00"/>
    <x v="1031"/>
    <x v="20"/>
    <n v="1"/>
    <n v="26"/>
    <s v="Meta"/>
  </r>
  <r>
    <s v="ORD-301476"/>
    <d v="2025-03-20T00:00:00"/>
    <x v="1032"/>
    <x v="20"/>
    <n v="1"/>
    <n v="26"/>
    <s v="Organic"/>
  </r>
  <r>
    <s v="ORD-301477"/>
    <d v="2025-03-20T00:00:00"/>
    <x v="1033"/>
    <x v="29"/>
    <n v="3"/>
    <n v="90.88"/>
    <s v="Direct"/>
  </r>
  <r>
    <s v="ORD-301478"/>
    <d v="2025-03-20T00:00:00"/>
    <x v="1034"/>
    <x v="9"/>
    <n v="1"/>
    <n v="29"/>
    <s v="Meta"/>
  </r>
  <r>
    <s v="ORD-301479"/>
    <d v="2025-03-20T00:00:00"/>
    <x v="1035"/>
    <x v="27"/>
    <n v="2"/>
    <n v="40.25"/>
    <s v="Organic"/>
  </r>
  <r>
    <s v="ORD-301480"/>
    <d v="2025-03-20T00:00:00"/>
    <x v="1036"/>
    <x v="19"/>
    <n v="2"/>
    <n v="50.27"/>
    <s v="Direct"/>
  </r>
  <r>
    <s v="ORD-301481"/>
    <d v="2025-03-20T00:00:00"/>
    <x v="1037"/>
    <x v="12"/>
    <n v="2"/>
    <n v="58"/>
    <s v="Email"/>
  </r>
  <r>
    <s v="ORD-301482"/>
    <d v="2025-07-20T00:00:00"/>
    <x v="1037"/>
    <x v="14"/>
    <n v="3"/>
    <n v="54"/>
    <s v="Organic"/>
  </r>
  <r>
    <s v="ORD-301483"/>
    <d v="2025-03-20T00:00:00"/>
    <x v="1038"/>
    <x v="6"/>
    <n v="1"/>
    <n v="26"/>
    <s v="Meta"/>
  </r>
  <r>
    <s v="ORD-301484"/>
    <d v="2025-03-20T00:00:00"/>
    <x v="1039"/>
    <x v="13"/>
    <n v="1"/>
    <n v="18"/>
    <s v="Amazon"/>
  </r>
  <r>
    <s v="ORD-301485"/>
    <d v="2025-03-20T00:00:00"/>
    <x v="1040"/>
    <x v="17"/>
    <n v="1"/>
    <n v="26"/>
    <s v="Email"/>
  </r>
  <r>
    <s v="ORD-301486"/>
    <d v="2025-03-20T00:00:00"/>
    <x v="1041"/>
    <x v="22"/>
    <n v="3"/>
    <n v="60"/>
    <s v="Referral"/>
  </r>
  <r>
    <s v="ORD-301487"/>
    <d v="2025-05-29T00:00:00"/>
    <x v="1041"/>
    <x v="5"/>
    <n v="2"/>
    <n v="54"/>
    <s v="Referral"/>
  </r>
  <r>
    <s v="ORD-301488"/>
    <d v="2025-03-21T00:00:00"/>
    <x v="1042"/>
    <x v="22"/>
    <n v="1"/>
    <n v="18.22"/>
    <s v="Amazon"/>
  </r>
  <r>
    <s v="ORD-301489"/>
    <d v="2025-03-21T00:00:00"/>
    <x v="1043"/>
    <x v="33"/>
    <n v="2"/>
    <n v="36"/>
    <s v="Organic"/>
  </r>
  <r>
    <s v="ORD-301490"/>
    <d v="2025-03-21T00:00:00"/>
    <x v="1044"/>
    <x v="3"/>
    <n v="2"/>
    <n v="46"/>
    <s v="Referral"/>
  </r>
  <r>
    <s v="ORD-301491"/>
    <d v="2025-03-21T00:00:00"/>
    <x v="1044"/>
    <x v="3"/>
    <n v="2"/>
    <n v="46"/>
    <s v="Referral"/>
  </r>
  <r>
    <s v="ORD-301492"/>
    <d v="2025-03-21T00:00:00"/>
    <x v="1045"/>
    <x v="24"/>
    <n v="1"/>
    <n v="20"/>
    <s v="Meta"/>
  </r>
  <r>
    <s v="ORD-301493"/>
    <d v="2025-03-21T00:00:00"/>
    <x v="1046"/>
    <x v="21"/>
    <n v="2"/>
    <n v="54"/>
    <s v="Organic"/>
  </r>
  <r>
    <s v="ORD-301494"/>
    <d v="2025-03-21T00:00:00"/>
    <x v="1047"/>
    <x v="26"/>
    <n v="1"/>
    <n v="19"/>
    <s v="Referral"/>
  </r>
  <r>
    <s v="ORD-301495"/>
    <d v="2025-03-21T00:00:00"/>
    <x v="1048"/>
    <x v="33"/>
    <n v="1"/>
    <n v="15.65"/>
    <s v="Organic"/>
  </r>
  <r>
    <s v="ORD-301496"/>
    <d v="2025-07-13T00:00:00"/>
    <x v="1048"/>
    <x v="22"/>
    <n v="1"/>
    <n v="20"/>
    <s v="Email"/>
  </r>
  <r>
    <s v="ORD-301497"/>
    <d v="2025-03-21T00:00:00"/>
    <x v="1048"/>
    <x v="33"/>
    <n v="1"/>
    <n v="15.65"/>
    <s v="Organic"/>
  </r>
  <r>
    <s v="ORD-301498"/>
    <d v="2025-03-21T00:00:00"/>
    <x v="1049"/>
    <x v="7"/>
    <n v="1"/>
    <n v="20"/>
    <s v="Organic"/>
  </r>
  <r>
    <s v="ORD-301499"/>
    <d v="2025-03-21T00:00:00"/>
    <x v="1050"/>
    <x v="15"/>
    <n v="1"/>
    <n v="27"/>
    <s v="Organic"/>
  </r>
  <r>
    <s v="ORD-301500"/>
    <d v="2025-03-21T00:00:00"/>
    <x v="1050"/>
    <x v="15"/>
    <n v="1"/>
    <n v="27"/>
    <s v="Organic"/>
  </r>
  <r>
    <s v="ORD-301501"/>
    <d v="2025-07-02T00:00:00"/>
    <x v="1050"/>
    <x v="8"/>
    <n v="1"/>
    <n v="17"/>
    <s v="Amazon"/>
  </r>
  <r>
    <s v="ORD-301502"/>
    <d v="2025-03-21T00:00:00"/>
    <x v="1051"/>
    <x v="27"/>
    <n v="1"/>
    <n v="24"/>
    <s v="Organic"/>
  </r>
  <r>
    <s v="ORD-301503"/>
    <d v="2025-03-21T00:00:00"/>
    <x v="1052"/>
    <x v="0"/>
    <n v="1"/>
    <n v="18"/>
    <s v="Referral"/>
  </r>
  <r>
    <s v="ORD-301504"/>
    <d v="2025-05-11T00:00:00"/>
    <x v="1052"/>
    <x v="4"/>
    <n v="1"/>
    <n v="21"/>
    <s v="Referral"/>
  </r>
  <r>
    <s v="ORD-301505"/>
    <d v="2025-05-11T00:00:00"/>
    <x v="1052"/>
    <x v="4"/>
    <n v="1"/>
    <n v="21"/>
    <s v="Referral"/>
  </r>
  <r>
    <s v="ORD-301506"/>
    <d v="2025-03-21T00:00:00"/>
    <x v="1053"/>
    <x v="10"/>
    <n v="2"/>
    <n v="46"/>
    <s v="Meta"/>
  </r>
  <r>
    <s v="ORD-301507"/>
    <d v="2025-06-18T00:00:00"/>
    <x v="1053"/>
    <x v="10"/>
    <n v="1"/>
    <n v="23"/>
    <s v="Meta"/>
  </r>
  <r>
    <s v="ORD-301508"/>
    <d v="2025-03-21T00:00:00"/>
    <x v="1054"/>
    <x v="2"/>
    <n v="4"/>
    <n v="112"/>
    <s v="Organic"/>
  </r>
  <r>
    <s v="ORD-301509"/>
    <d v="2025-05-03T00:00:00"/>
    <x v="1054"/>
    <x v="17"/>
    <n v="1"/>
    <n v="26"/>
    <s v="Meta"/>
  </r>
  <r>
    <s v="ORD-301510"/>
    <d v="2025-07-19T00:00:00"/>
    <x v="1054"/>
    <x v="16"/>
    <n v="1"/>
    <n v="21.2"/>
    <s v="Direct"/>
  </r>
  <r>
    <s v="ORD-301511"/>
    <d v="2025-03-21T00:00:00"/>
    <x v="1055"/>
    <x v="30"/>
    <n v="4"/>
    <n v="100"/>
    <s v="Meta"/>
  </r>
  <r>
    <s v="ORD-301512"/>
    <d v="2025-03-21T00:00:00"/>
    <x v="1056"/>
    <x v="6"/>
    <n v="1"/>
    <n v="26"/>
    <s v="Meta"/>
  </r>
  <r>
    <s v="ORD-301513"/>
    <d v="2025-03-21T00:00:00"/>
    <x v="1056"/>
    <x v="6"/>
    <n v="1"/>
    <n v="26"/>
    <s v="Meta"/>
  </r>
  <r>
    <s v="ORD-301514"/>
    <d v="2025-08-13T00:00:00"/>
    <x v="1056"/>
    <x v="16"/>
    <n v="3"/>
    <n v="75"/>
    <s v="Amazon"/>
  </r>
  <r>
    <s v="ORD-301515"/>
    <d v="2025-03-21T00:00:00"/>
    <x v="1057"/>
    <x v="25"/>
    <n v="1"/>
    <n v="23"/>
    <s v="Meta"/>
  </r>
  <r>
    <s v="ORD-301516"/>
    <d v="2025-03-21T00:00:00"/>
    <x v="1058"/>
    <x v="1"/>
    <n v="1"/>
    <n v="28"/>
    <s v="Referral"/>
  </r>
  <r>
    <s v="ORD-301517"/>
    <d v="2025-03-21T00:00:00"/>
    <x v="1059"/>
    <x v="13"/>
    <n v="2"/>
    <n v="29.19"/>
    <s v="Direct"/>
  </r>
  <r>
    <s v="ORD-301518"/>
    <d v="2025-03-21T00:00:00"/>
    <x v="1060"/>
    <x v="18"/>
    <n v="1"/>
    <n v="18.47"/>
    <s v="Email"/>
  </r>
  <r>
    <s v="ORD-301519"/>
    <d v="2025-08-30T00:00:00"/>
    <x v="1060"/>
    <x v="29"/>
    <n v="1"/>
    <n v="32"/>
    <s v="Direct"/>
  </r>
  <r>
    <s v="ORD-301520"/>
    <d v="2025-03-21T00:00:00"/>
    <x v="1060"/>
    <x v="18"/>
    <n v="1"/>
    <n v="18.47"/>
    <s v="Email"/>
  </r>
  <r>
    <s v="ORD-301521"/>
    <d v="2025-03-21T00:00:00"/>
    <x v="1061"/>
    <x v="11"/>
    <n v="2"/>
    <n v="58"/>
    <s v="Meta"/>
  </r>
  <r>
    <s v="ORD-301522"/>
    <d v="2025-03-21T00:00:00"/>
    <x v="1061"/>
    <x v="11"/>
    <n v="2"/>
    <n v="58"/>
    <s v="Meta"/>
  </r>
  <r>
    <s v="ORD-301523"/>
    <d v="2025-04-03T00:00:00"/>
    <x v="1061"/>
    <x v="9"/>
    <n v="1"/>
    <n v="29"/>
    <s v="Amazon"/>
  </r>
  <r>
    <s v="ORD-301524"/>
    <d v="2025-03-21T00:00:00"/>
    <x v="1062"/>
    <x v="4"/>
    <n v="1"/>
    <n v="17.420000000000002"/>
    <s v="Direct"/>
  </r>
  <r>
    <s v="ORD-301525"/>
    <d v="2025-05-10T00:00:00"/>
    <x v="1062"/>
    <x v="6"/>
    <n v="1"/>
    <n v="21.44"/>
    <s v="Organic"/>
  </r>
  <r>
    <s v="ORD-301526"/>
    <d v="2025-03-21T00:00:00"/>
    <x v="1063"/>
    <x v="18"/>
    <n v="1"/>
    <n v="20.38"/>
    <s v="Meta"/>
  </r>
  <r>
    <s v="ORD-301527"/>
    <d v="2025-03-21T00:00:00"/>
    <x v="1064"/>
    <x v="19"/>
    <n v="1"/>
    <n v="30"/>
    <s v="Organic"/>
  </r>
  <r>
    <s v="ORD-301528"/>
    <d v="2025-03-21T00:00:00"/>
    <x v="1065"/>
    <x v="23"/>
    <n v="1"/>
    <n v="22"/>
    <s v="Amazon"/>
  </r>
  <r>
    <s v="ORD-301529"/>
    <d v="2025-03-25T00:00:00"/>
    <x v="1065"/>
    <x v="2"/>
    <n v="1"/>
    <n v="28"/>
    <s v="Organic"/>
  </r>
  <r>
    <s v="ORD-301530"/>
    <d v="2025-07-24T00:00:00"/>
    <x v="1065"/>
    <x v="17"/>
    <n v="2"/>
    <n v="46.42"/>
    <s v="Amazon"/>
  </r>
  <r>
    <s v="ORD-301531"/>
    <d v="2025-03-21T00:00:00"/>
    <x v="1066"/>
    <x v="30"/>
    <n v="2"/>
    <n v="50"/>
    <s v="Amazon"/>
  </r>
  <r>
    <s v="ORD-301532"/>
    <d v="2025-03-21T00:00:00"/>
    <x v="1067"/>
    <x v="18"/>
    <n v="2"/>
    <n v="44"/>
    <s v="Amazon"/>
  </r>
  <r>
    <s v="ORD-301533"/>
    <d v="2025-03-21T00:00:00"/>
    <x v="1068"/>
    <x v="33"/>
    <n v="1"/>
    <n v="18"/>
    <s v="Direct"/>
  </r>
  <r>
    <s v="ORD-301534"/>
    <d v="2025-03-21T00:00:00"/>
    <x v="1069"/>
    <x v="9"/>
    <n v="3"/>
    <n v="87"/>
    <s v="Meta"/>
  </r>
  <r>
    <s v="ORD-301535"/>
    <d v="2025-03-21T00:00:00"/>
    <x v="1070"/>
    <x v="17"/>
    <n v="1"/>
    <n v="23.23"/>
    <s v="Direct"/>
  </r>
  <r>
    <s v="ORD-301536"/>
    <d v="2025-03-21T00:00:00"/>
    <x v="1071"/>
    <x v="21"/>
    <n v="1"/>
    <n v="22.45"/>
    <s v="Direct"/>
  </r>
  <r>
    <s v="ORD-301537"/>
    <d v="2025-03-21T00:00:00"/>
    <x v="1072"/>
    <x v="0"/>
    <n v="1"/>
    <n v="18"/>
    <s v="Email"/>
  </r>
  <r>
    <s v="ORD-301538"/>
    <d v="2025-03-21T00:00:00"/>
    <x v="1073"/>
    <x v="2"/>
    <n v="1"/>
    <n v="28"/>
    <s v="Meta"/>
  </r>
  <r>
    <s v="ORD-301539"/>
    <d v="2025-03-21T00:00:00"/>
    <x v="1074"/>
    <x v="21"/>
    <n v="1"/>
    <n v="27"/>
    <s v="Meta"/>
  </r>
  <r>
    <s v="ORD-301540"/>
    <d v="2025-04-20T00:00:00"/>
    <x v="1074"/>
    <x v="21"/>
    <n v="1"/>
    <n v="27"/>
    <s v="Meta"/>
  </r>
  <r>
    <s v="ORD-301541"/>
    <d v="2025-03-21T00:00:00"/>
    <x v="1075"/>
    <x v="5"/>
    <n v="1"/>
    <n v="23.57"/>
    <s v="Meta"/>
  </r>
  <r>
    <s v="ORD-301542"/>
    <d v="2025-03-21T00:00:00"/>
    <x v="1076"/>
    <x v="10"/>
    <n v="1"/>
    <n v="20.13"/>
    <s v="Email"/>
  </r>
  <r>
    <s v="ORD-301543"/>
    <d v="2025-03-21T00:00:00"/>
    <x v="1077"/>
    <x v="2"/>
    <n v="1"/>
    <n v="28"/>
    <s v="Direct"/>
  </r>
  <r>
    <s v="ORD-301544"/>
    <d v="2025-03-21T00:00:00"/>
    <x v="1078"/>
    <x v="31"/>
    <n v="2"/>
    <n v="40"/>
    <s v="Amazon"/>
  </r>
  <r>
    <s v="ORD-301545"/>
    <d v="2025-03-21T00:00:00"/>
    <x v="1079"/>
    <x v="12"/>
    <n v="2"/>
    <n v="58"/>
    <s v="Amazon"/>
  </r>
  <r>
    <s v="ORD-301546"/>
    <d v="2025-03-28T00:00:00"/>
    <x v="1079"/>
    <x v="30"/>
    <n v="1"/>
    <n v="25"/>
    <s v="Organic"/>
  </r>
  <r>
    <s v="ORD-301547"/>
    <d v="2025-03-21T00:00:00"/>
    <x v="1080"/>
    <x v="23"/>
    <n v="3"/>
    <n v="66"/>
    <s v="Meta"/>
  </r>
  <r>
    <s v="ORD-301548"/>
    <d v="2025-03-21T00:00:00"/>
    <x v="1080"/>
    <x v="23"/>
    <n v="3"/>
    <n v="66"/>
    <s v="Meta"/>
  </r>
  <r>
    <s v="ORD-301549"/>
    <d v="2025-06-05T00:00:00"/>
    <x v="1080"/>
    <x v="13"/>
    <n v="1"/>
    <n v="18"/>
    <s v="Meta"/>
  </r>
  <r>
    <s v="ORD-301550"/>
    <d v="2025-03-21T00:00:00"/>
    <x v="1081"/>
    <x v="17"/>
    <n v="1"/>
    <n v="22.15"/>
    <s v="Direct"/>
  </r>
  <r>
    <s v="ORD-301551"/>
    <d v="2025-03-22T00:00:00"/>
    <x v="1082"/>
    <x v="16"/>
    <n v="2"/>
    <n v="50"/>
    <s v="Meta"/>
  </r>
  <r>
    <s v="ORD-301552"/>
    <d v="2025-03-22T00:00:00"/>
    <x v="1083"/>
    <x v="29"/>
    <n v="1"/>
    <n v="32"/>
    <s v="Meta"/>
  </r>
  <r>
    <s v="ORD-301553"/>
    <d v="2025-03-22T00:00:00"/>
    <x v="1083"/>
    <x v="29"/>
    <n v="1"/>
    <n v="32"/>
    <s v="Meta"/>
  </r>
  <r>
    <s v="ORD-301554"/>
    <d v="2025-03-22T00:00:00"/>
    <x v="1084"/>
    <x v="12"/>
    <n v="1"/>
    <n v="29"/>
    <s v="Amazon"/>
  </r>
  <r>
    <s v="ORD-301555"/>
    <d v="2025-03-22T00:00:00"/>
    <x v="1084"/>
    <x v="12"/>
    <n v="1"/>
    <n v="29"/>
    <s v="Amazon"/>
  </r>
  <r>
    <s v="ORD-301556"/>
    <d v="2025-08-20T00:00:00"/>
    <x v="1084"/>
    <x v="21"/>
    <n v="1"/>
    <n v="27"/>
    <s v="Meta"/>
  </r>
  <r>
    <s v="ORD-301557"/>
    <d v="2025-03-22T00:00:00"/>
    <x v="1085"/>
    <x v="3"/>
    <n v="1"/>
    <n v="23"/>
    <s v="Organic"/>
  </r>
  <r>
    <s v="ORD-301558"/>
    <d v="2025-03-22T00:00:00"/>
    <x v="1086"/>
    <x v="31"/>
    <n v="1"/>
    <n v="20"/>
    <s v="Meta"/>
  </r>
  <r>
    <s v="ORD-301559"/>
    <d v="2025-03-22T00:00:00"/>
    <x v="1087"/>
    <x v="8"/>
    <n v="2"/>
    <n v="34"/>
    <s v="Meta"/>
  </r>
  <r>
    <s v="ORD-301560"/>
    <d v="2025-03-22T00:00:00"/>
    <x v="1088"/>
    <x v="17"/>
    <n v="2"/>
    <n v="52"/>
    <s v="Direct"/>
  </r>
  <r>
    <s v="ORD-301561"/>
    <d v="2025-04-20T00:00:00"/>
    <x v="1088"/>
    <x v="1"/>
    <n v="1"/>
    <n v="28"/>
    <s v="Meta"/>
  </r>
  <r>
    <s v="ORD-301562"/>
    <d v="2025-04-20T00:00:00"/>
    <x v="1088"/>
    <x v="1"/>
    <n v="1"/>
    <n v="28"/>
    <s v="Meta"/>
  </r>
  <r>
    <s v="ORD-301563"/>
    <d v="2025-03-22T00:00:00"/>
    <x v="1089"/>
    <x v="32"/>
    <n v="2"/>
    <n v="38.090000000000003"/>
    <s v="Referral"/>
  </r>
  <r>
    <s v="ORD-301564"/>
    <d v="2025-03-22T00:00:00"/>
    <x v="1090"/>
    <x v="0"/>
    <n v="1"/>
    <n v="18"/>
    <s v="Referral"/>
  </r>
  <r>
    <s v="ORD-301565"/>
    <d v="2025-03-22T00:00:00"/>
    <x v="1090"/>
    <x v="0"/>
    <n v="1"/>
    <n v="18"/>
    <s v="Referral"/>
  </r>
  <r>
    <s v="ORD-301566"/>
    <d v="2025-07-08T00:00:00"/>
    <x v="1090"/>
    <x v="2"/>
    <n v="1"/>
    <n v="28"/>
    <s v="Email"/>
  </r>
  <r>
    <s v="ORD-301567"/>
    <d v="2025-03-22T00:00:00"/>
    <x v="1091"/>
    <x v="19"/>
    <n v="2"/>
    <n v="60"/>
    <s v="Meta"/>
  </r>
  <r>
    <s v="ORD-301568"/>
    <d v="2025-03-22T00:00:00"/>
    <x v="1092"/>
    <x v="6"/>
    <n v="1"/>
    <n v="26"/>
    <s v="Organic"/>
  </r>
  <r>
    <s v="ORD-301569"/>
    <d v="2025-03-22T00:00:00"/>
    <x v="1093"/>
    <x v="14"/>
    <n v="2"/>
    <n v="36"/>
    <s v="Meta"/>
  </r>
  <r>
    <s v="ORD-301570"/>
    <d v="2025-03-22T00:00:00"/>
    <x v="1094"/>
    <x v="5"/>
    <n v="3"/>
    <n v="81"/>
    <s v="Meta"/>
  </r>
  <r>
    <s v="ORD-301571"/>
    <d v="2025-03-22T00:00:00"/>
    <x v="1095"/>
    <x v="30"/>
    <n v="1"/>
    <n v="23.6"/>
    <s v="Meta"/>
  </r>
  <r>
    <s v="ORD-301572"/>
    <d v="2025-03-22T00:00:00"/>
    <x v="1096"/>
    <x v="5"/>
    <n v="2"/>
    <n v="54"/>
    <s v="Email"/>
  </r>
  <r>
    <s v="ORD-301573"/>
    <d v="2025-03-22T00:00:00"/>
    <x v="1097"/>
    <x v="20"/>
    <n v="1"/>
    <n v="26"/>
    <s v="Amazon"/>
  </r>
  <r>
    <s v="ORD-301574"/>
    <d v="2025-03-22T00:00:00"/>
    <x v="1098"/>
    <x v="11"/>
    <n v="2"/>
    <n v="58"/>
    <s v="Meta"/>
  </r>
  <r>
    <s v="ORD-301575"/>
    <d v="2025-08-17T00:00:00"/>
    <x v="1098"/>
    <x v="21"/>
    <n v="1"/>
    <n v="25.31"/>
    <s v="Meta"/>
  </r>
  <r>
    <s v="ORD-301576"/>
    <d v="2025-03-22T00:00:00"/>
    <x v="1098"/>
    <x v="11"/>
    <n v="2"/>
    <n v="58"/>
    <s v="Meta"/>
  </r>
  <r>
    <s v="ORD-301577"/>
    <d v="2025-03-22T00:00:00"/>
    <x v="1099"/>
    <x v="1"/>
    <n v="1"/>
    <n v="28"/>
    <s v="Meta"/>
  </r>
  <r>
    <s v="ORD-301578"/>
    <d v="2025-03-22T00:00:00"/>
    <x v="1100"/>
    <x v="31"/>
    <n v="1"/>
    <n v="18.559999999999999"/>
    <s v="Organic"/>
  </r>
  <r>
    <s v="ORD-301579"/>
    <d v="2025-03-22T00:00:00"/>
    <x v="1101"/>
    <x v="32"/>
    <n v="1"/>
    <n v="22"/>
    <s v="Amazon"/>
  </r>
  <r>
    <s v="ORD-301580"/>
    <d v="2025-04-28T00:00:00"/>
    <x v="1101"/>
    <x v="22"/>
    <n v="2"/>
    <n v="40"/>
    <s v="Meta"/>
  </r>
  <r>
    <s v="ORD-301581"/>
    <d v="2025-04-28T00:00:00"/>
    <x v="1101"/>
    <x v="22"/>
    <n v="2"/>
    <n v="40"/>
    <s v="Meta"/>
  </r>
  <r>
    <s v="ORD-301582"/>
    <d v="2025-03-22T00:00:00"/>
    <x v="1102"/>
    <x v="0"/>
    <n v="1"/>
    <n v="16.88"/>
    <s v="Direct"/>
  </r>
  <r>
    <s v="ORD-301583"/>
    <d v="2025-06-09T00:00:00"/>
    <x v="1102"/>
    <x v="31"/>
    <n v="1"/>
    <n v="20"/>
    <s v="Direct"/>
  </r>
  <r>
    <s v="ORD-301584"/>
    <d v="2025-05-13T00:00:00"/>
    <x v="1102"/>
    <x v="6"/>
    <n v="1"/>
    <n v="26"/>
    <s v="Amazon"/>
  </r>
  <r>
    <s v="ORD-301585"/>
    <d v="2025-03-22T00:00:00"/>
    <x v="1103"/>
    <x v="19"/>
    <n v="2"/>
    <n v="60"/>
    <s v="Meta"/>
  </r>
  <r>
    <s v="ORD-301586"/>
    <d v="2025-05-25T00:00:00"/>
    <x v="1103"/>
    <x v="4"/>
    <n v="1"/>
    <n v="18.420000000000002"/>
    <s v="Direct"/>
  </r>
  <r>
    <s v="ORD-301587"/>
    <d v="2025-03-22T00:00:00"/>
    <x v="1104"/>
    <x v="3"/>
    <n v="2"/>
    <n v="38.32"/>
    <s v="Organic"/>
  </r>
  <r>
    <s v="ORD-301588"/>
    <d v="2025-04-14T00:00:00"/>
    <x v="1104"/>
    <x v="23"/>
    <n v="1"/>
    <n v="22"/>
    <s v="Meta"/>
  </r>
  <r>
    <s v="ORD-301589"/>
    <d v="2025-04-14T00:00:00"/>
    <x v="1104"/>
    <x v="23"/>
    <n v="1"/>
    <n v="22"/>
    <s v="Meta"/>
  </r>
  <r>
    <s v="ORD-301590"/>
    <d v="2025-03-22T00:00:00"/>
    <x v="1105"/>
    <x v="12"/>
    <n v="2"/>
    <n v="58"/>
    <s v="Direct"/>
  </r>
  <r>
    <s v="ORD-301591"/>
    <d v="2025-03-22T00:00:00"/>
    <x v="1106"/>
    <x v="17"/>
    <n v="1"/>
    <n v="26"/>
    <s v="Meta"/>
  </r>
  <r>
    <s v="ORD-301592"/>
    <d v="2025-03-22T00:00:00"/>
    <x v="1107"/>
    <x v="26"/>
    <n v="1"/>
    <n v="19"/>
    <s v="Meta"/>
  </r>
  <r>
    <s v="ORD-301593"/>
    <d v="2025-08-31T00:00:00"/>
    <x v="1107"/>
    <x v="31"/>
    <n v="1"/>
    <n v="20"/>
    <s v="Organic"/>
  </r>
  <r>
    <s v="ORD-301594"/>
    <d v="2025-08-31T00:00:00"/>
    <x v="1107"/>
    <x v="31"/>
    <n v="1"/>
    <n v="20"/>
    <s v="Organic"/>
  </r>
  <r>
    <s v="ORD-301595"/>
    <d v="2025-03-22T00:00:00"/>
    <x v="1108"/>
    <x v="12"/>
    <n v="2"/>
    <n v="58"/>
    <s v="Direct"/>
  </r>
  <r>
    <s v="ORD-301596"/>
    <d v="2025-03-22T00:00:00"/>
    <x v="1109"/>
    <x v="33"/>
    <n v="1"/>
    <n v="15.69"/>
    <s v="Referral"/>
  </r>
  <r>
    <s v="ORD-301597"/>
    <d v="2025-03-22T00:00:00"/>
    <x v="1110"/>
    <x v="18"/>
    <n v="1"/>
    <n v="19.079999999999998"/>
    <s v="Organic"/>
  </r>
  <r>
    <s v="ORD-301598"/>
    <d v="2025-03-22T00:00:00"/>
    <x v="1110"/>
    <x v="18"/>
    <n v="1"/>
    <n v="19.079999999999998"/>
    <s v="Organic"/>
  </r>
  <r>
    <s v="ORD-301599"/>
    <d v="2025-03-22T00:00:00"/>
    <x v="1111"/>
    <x v="32"/>
    <n v="1"/>
    <n v="19.510000000000002"/>
    <s v="Organic"/>
  </r>
  <r>
    <s v="ORD-301600"/>
    <d v="2025-03-22T00:00:00"/>
    <x v="1112"/>
    <x v="28"/>
    <n v="1"/>
    <n v="31"/>
    <s v="Meta"/>
  </r>
  <r>
    <s v="ORD-301601"/>
    <d v="2025-03-22T00:00:00"/>
    <x v="1113"/>
    <x v="17"/>
    <n v="1"/>
    <n v="26"/>
    <s v="Meta"/>
  </r>
  <r>
    <s v="ORD-301602"/>
    <d v="2025-03-22T00:00:00"/>
    <x v="1114"/>
    <x v="8"/>
    <n v="1"/>
    <n v="17"/>
    <s v="Meta"/>
  </r>
  <r>
    <s v="ORD-301603"/>
    <d v="2025-03-22T00:00:00"/>
    <x v="1115"/>
    <x v="24"/>
    <n v="1"/>
    <n v="20"/>
    <s v="Meta"/>
  </r>
  <r>
    <s v="ORD-301604"/>
    <d v="2025-03-22T00:00:00"/>
    <x v="1116"/>
    <x v="14"/>
    <n v="1"/>
    <n v="18"/>
    <s v="Referral"/>
  </r>
  <r>
    <s v="ORD-301605"/>
    <d v="2025-03-22T00:00:00"/>
    <x v="1117"/>
    <x v="28"/>
    <n v="2"/>
    <n v="50.88"/>
    <s v="Organic"/>
  </r>
  <r>
    <s v="ORD-301606"/>
    <d v="2025-03-22T00:00:00"/>
    <x v="1117"/>
    <x v="28"/>
    <n v="2"/>
    <n v="50.88"/>
    <s v="Organic"/>
  </r>
  <r>
    <s v="ORD-301607"/>
    <d v="2025-03-22T00:00:00"/>
    <x v="1118"/>
    <x v="4"/>
    <n v="1"/>
    <n v="17.41"/>
    <s v="Direct"/>
  </r>
  <r>
    <s v="ORD-301608"/>
    <d v="2025-03-22T00:00:00"/>
    <x v="1119"/>
    <x v="6"/>
    <n v="1"/>
    <n v="26"/>
    <s v="Amazon"/>
  </r>
  <r>
    <s v="ORD-301609"/>
    <d v="2025-03-22T00:00:00"/>
    <x v="1120"/>
    <x v="32"/>
    <n v="1"/>
    <n v="19.78"/>
    <s v="Direct"/>
  </r>
  <r>
    <s v="ORD-301610"/>
    <d v="2025-07-09T00:00:00"/>
    <x v="1120"/>
    <x v="10"/>
    <n v="1"/>
    <n v="20.65"/>
    <s v="Meta"/>
  </r>
  <r>
    <s v="ORD-301611"/>
    <d v="2025-03-22T00:00:00"/>
    <x v="1121"/>
    <x v="30"/>
    <n v="2"/>
    <n v="50"/>
    <s v="Email"/>
  </r>
  <r>
    <s v="ORD-301612"/>
    <d v="2025-03-22T00:00:00"/>
    <x v="1121"/>
    <x v="30"/>
    <n v="2"/>
    <n v="50"/>
    <s v="Email"/>
  </r>
  <r>
    <s v="ORD-301613"/>
    <d v="2025-03-22T00:00:00"/>
    <x v="1122"/>
    <x v="11"/>
    <n v="1"/>
    <n v="25.83"/>
    <s v="Referral"/>
  </r>
  <r>
    <s v="ORD-301614"/>
    <d v="2025-06-17T00:00:00"/>
    <x v="1122"/>
    <x v="18"/>
    <n v="2"/>
    <n v="44"/>
    <s v="Meta"/>
  </r>
  <r>
    <s v="ORD-301615"/>
    <d v="2025-03-22T00:00:00"/>
    <x v="1122"/>
    <x v="11"/>
    <n v="1"/>
    <n v="25.83"/>
    <s v="Referral"/>
  </r>
  <r>
    <s v="ORD-301616"/>
    <d v="2025-03-22T00:00:00"/>
    <x v="1123"/>
    <x v="14"/>
    <n v="2"/>
    <n v="36"/>
    <s v="Referral"/>
  </r>
  <r>
    <s v="ORD-301617"/>
    <d v="2025-07-26T00:00:00"/>
    <x v="1123"/>
    <x v="32"/>
    <n v="1"/>
    <n v="18.75"/>
    <s v="Direct"/>
  </r>
  <r>
    <s v="ORD-301618"/>
    <d v="2025-03-22T00:00:00"/>
    <x v="1124"/>
    <x v="25"/>
    <n v="1"/>
    <n v="23"/>
    <s v="Email"/>
  </r>
  <r>
    <s v="ORD-301619"/>
    <d v="2025-03-22T00:00:00"/>
    <x v="1125"/>
    <x v="17"/>
    <n v="2"/>
    <n v="48.63"/>
    <s v="Amazon"/>
  </r>
  <r>
    <s v="ORD-301620"/>
    <d v="2025-03-22T00:00:00"/>
    <x v="1126"/>
    <x v="22"/>
    <n v="2"/>
    <n v="40"/>
    <s v="Organic"/>
  </r>
  <r>
    <s v="ORD-301621"/>
    <d v="2025-03-22T00:00:00"/>
    <x v="1127"/>
    <x v="12"/>
    <n v="3"/>
    <n v="87"/>
    <s v="Meta"/>
  </r>
  <r>
    <s v="ORD-301622"/>
    <d v="2025-03-22T00:00:00"/>
    <x v="1128"/>
    <x v="11"/>
    <n v="1"/>
    <n v="27.29"/>
    <s v="Meta"/>
  </r>
  <r>
    <s v="ORD-301623"/>
    <d v="2025-03-22T00:00:00"/>
    <x v="1129"/>
    <x v="21"/>
    <n v="1"/>
    <n v="27"/>
    <s v="Amazon"/>
  </r>
  <r>
    <s v="ORD-301624"/>
    <d v="2025-03-23T00:00:00"/>
    <x v="1130"/>
    <x v="23"/>
    <n v="3"/>
    <n v="66"/>
    <s v="Referral"/>
  </r>
  <r>
    <s v="ORD-301625"/>
    <d v="2025-08-06T00:00:00"/>
    <x v="1130"/>
    <x v="23"/>
    <n v="1"/>
    <n v="22"/>
    <s v="Referral"/>
  </r>
  <r>
    <s v="ORD-301626"/>
    <d v="2025-05-16T00:00:00"/>
    <x v="1130"/>
    <x v="23"/>
    <n v="2"/>
    <n v="44"/>
    <s v="Referral"/>
  </r>
  <r>
    <s v="ORD-301627"/>
    <d v="2025-03-23T00:00:00"/>
    <x v="1131"/>
    <x v="21"/>
    <n v="1"/>
    <n v="27"/>
    <s v="Meta"/>
  </r>
  <r>
    <s v="ORD-301628"/>
    <d v="2025-03-23T00:00:00"/>
    <x v="1132"/>
    <x v="34"/>
    <n v="1"/>
    <n v="28"/>
    <s v="Email"/>
  </r>
  <r>
    <s v="ORD-301629"/>
    <d v="2025-03-23T00:00:00"/>
    <x v="1133"/>
    <x v="13"/>
    <n v="1"/>
    <n v="18"/>
    <s v="Email"/>
  </r>
  <r>
    <s v="ORD-301630"/>
    <d v="2025-03-23T00:00:00"/>
    <x v="1134"/>
    <x v="19"/>
    <n v="1"/>
    <n v="25.48"/>
    <s v="Meta"/>
  </r>
  <r>
    <s v="ORD-301631"/>
    <d v="2025-03-23T00:00:00"/>
    <x v="1135"/>
    <x v="26"/>
    <n v="1"/>
    <n v="19"/>
    <s v="Meta"/>
  </r>
  <r>
    <s v="ORD-301632"/>
    <d v="2025-03-23T00:00:00"/>
    <x v="1136"/>
    <x v="10"/>
    <n v="1"/>
    <n v="23"/>
    <s v="Meta"/>
  </r>
  <r>
    <s v="ORD-301633"/>
    <d v="2025-07-29T00:00:00"/>
    <x v="1136"/>
    <x v="4"/>
    <n v="1"/>
    <n v="21"/>
    <s v="Referral"/>
  </r>
  <r>
    <s v="ORD-301634"/>
    <d v="2025-03-23T00:00:00"/>
    <x v="1137"/>
    <x v="14"/>
    <n v="1"/>
    <n v="18"/>
    <s v="Email"/>
  </r>
  <r>
    <s v="ORD-301635"/>
    <d v="2025-03-23T00:00:00"/>
    <x v="1138"/>
    <x v="20"/>
    <n v="1"/>
    <n v="26"/>
    <s v="Organic"/>
  </r>
  <r>
    <s v="ORD-301636"/>
    <d v="2025-03-23T00:00:00"/>
    <x v="1139"/>
    <x v="24"/>
    <n v="1"/>
    <n v="20"/>
    <s v="Referral"/>
  </r>
  <r>
    <s v="ORD-301637"/>
    <d v="2025-03-23T00:00:00"/>
    <x v="1140"/>
    <x v="32"/>
    <n v="1"/>
    <n v="22"/>
    <s v="Email"/>
  </r>
  <r>
    <s v="ORD-301638"/>
    <d v="2025-06-05T00:00:00"/>
    <x v="1140"/>
    <x v="13"/>
    <n v="1"/>
    <n v="18"/>
    <s v="Meta"/>
  </r>
  <r>
    <s v="ORD-301639"/>
    <d v="2025-03-23T00:00:00"/>
    <x v="1140"/>
    <x v="32"/>
    <n v="1"/>
    <n v="22"/>
    <s v="Email"/>
  </r>
  <r>
    <s v="ORD-301640"/>
    <d v="2025-03-23T00:00:00"/>
    <x v="1141"/>
    <x v="20"/>
    <n v="1"/>
    <n v="24.04"/>
    <s v="Email"/>
  </r>
  <r>
    <s v="ORD-301641"/>
    <d v="2025-03-23T00:00:00"/>
    <x v="1142"/>
    <x v="15"/>
    <n v="1"/>
    <n v="27"/>
    <s v="Direct"/>
  </r>
  <r>
    <s v="ORD-301642"/>
    <d v="2025-03-23T00:00:00"/>
    <x v="1143"/>
    <x v="31"/>
    <n v="3"/>
    <n v="60"/>
    <s v="Amazon"/>
  </r>
  <r>
    <s v="ORD-301643"/>
    <d v="2025-03-23T00:00:00"/>
    <x v="1144"/>
    <x v="16"/>
    <n v="2"/>
    <n v="50"/>
    <s v="Organic"/>
  </r>
  <r>
    <s v="ORD-301644"/>
    <d v="2025-03-23T00:00:00"/>
    <x v="1145"/>
    <x v="31"/>
    <n v="1"/>
    <n v="20"/>
    <s v="Amazon"/>
  </r>
  <r>
    <s v="ORD-301645"/>
    <d v="2025-05-03T00:00:00"/>
    <x v="1145"/>
    <x v="9"/>
    <n v="2"/>
    <n v="58"/>
    <s v="Organic"/>
  </r>
  <r>
    <s v="ORD-301646"/>
    <d v="2025-05-27T00:00:00"/>
    <x v="1145"/>
    <x v="2"/>
    <n v="1"/>
    <n v="28"/>
    <s v="Direct"/>
  </r>
  <r>
    <s v="ORD-301647"/>
    <d v="2025-03-23T00:00:00"/>
    <x v="1146"/>
    <x v="32"/>
    <n v="2"/>
    <n v="44"/>
    <s v="Meta"/>
  </r>
  <r>
    <s v="ORD-301648"/>
    <d v="2025-03-23T00:00:00"/>
    <x v="1146"/>
    <x v="32"/>
    <n v="2"/>
    <n v="44"/>
    <s v="Meta"/>
  </r>
  <r>
    <s v="ORD-301649"/>
    <d v="2025-03-23T00:00:00"/>
    <x v="1146"/>
    <x v="32"/>
    <n v="2"/>
    <n v="44"/>
    <s v="Meta"/>
  </r>
  <r>
    <s v="ORD-301650"/>
    <d v="2025-03-23T00:00:00"/>
    <x v="1147"/>
    <x v="11"/>
    <n v="1"/>
    <n v="29"/>
    <s v="Amazon"/>
  </r>
  <r>
    <s v="ORD-301651"/>
    <d v="2025-03-23T00:00:00"/>
    <x v="1148"/>
    <x v="29"/>
    <n v="1"/>
    <n v="32"/>
    <s v="Direct"/>
  </r>
  <r>
    <s v="ORD-301652"/>
    <d v="2025-07-18T00:00:00"/>
    <x v="1148"/>
    <x v="18"/>
    <n v="1"/>
    <n v="18.84"/>
    <s v="Organic"/>
  </r>
  <r>
    <s v="ORD-301653"/>
    <d v="2025-07-24T00:00:00"/>
    <x v="1148"/>
    <x v="33"/>
    <n v="1"/>
    <n v="18"/>
    <s v="Organic"/>
  </r>
  <r>
    <s v="ORD-301654"/>
    <d v="2025-03-23T00:00:00"/>
    <x v="1149"/>
    <x v="20"/>
    <n v="1"/>
    <n v="26"/>
    <s v="Meta"/>
  </r>
  <r>
    <s v="ORD-301655"/>
    <d v="2025-06-03T00:00:00"/>
    <x v="1149"/>
    <x v="10"/>
    <n v="2"/>
    <n v="46"/>
    <s v="Email"/>
  </r>
  <r>
    <s v="ORD-301656"/>
    <d v="2025-05-06T00:00:00"/>
    <x v="1149"/>
    <x v="26"/>
    <n v="2"/>
    <n v="34.200000000000003"/>
    <s v="Organic"/>
  </r>
  <r>
    <s v="ORD-301657"/>
    <d v="2025-03-23T00:00:00"/>
    <x v="1150"/>
    <x v="21"/>
    <n v="2"/>
    <n v="54"/>
    <s v="Amazon"/>
  </r>
  <r>
    <s v="ORD-301658"/>
    <d v="2025-04-12T00:00:00"/>
    <x v="1150"/>
    <x v="10"/>
    <n v="1"/>
    <n v="23"/>
    <s v="Email"/>
  </r>
  <r>
    <s v="ORD-301659"/>
    <d v="2025-03-23T00:00:00"/>
    <x v="1151"/>
    <x v="28"/>
    <n v="1"/>
    <n v="31"/>
    <s v="Direct"/>
  </r>
  <r>
    <s v="ORD-301660"/>
    <d v="2025-04-09T00:00:00"/>
    <x v="1151"/>
    <x v="12"/>
    <n v="1"/>
    <n v="27.03"/>
    <s v="Email"/>
  </r>
  <r>
    <s v="ORD-301661"/>
    <d v="2025-03-23T00:00:00"/>
    <x v="1152"/>
    <x v="3"/>
    <n v="1"/>
    <n v="21.71"/>
    <s v="Meta"/>
  </r>
  <r>
    <s v="ORD-301662"/>
    <d v="2025-03-23T00:00:00"/>
    <x v="1153"/>
    <x v="23"/>
    <n v="2"/>
    <n v="44"/>
    <s v="Organic"/>
  </r>
  <r>
    <s v="ORD-301663"/>
    <d v="2025-03-23T00:00:00"/>
    <x v="1154"/>
    <x v="3"/>
    <n v="1"/>
    <n v="23"/>
    <s v="Meta"/>
  </r>
  <r>
    <s v="ORD-301664"/>
    <d v="2025-03-23T00:00:00"/>
    <x v="1155"/>
    <x v="1"/>
    <n v="2"/>
    <n v="56"/>
    <s v="Organic"/>
  </r>
  <r>
    <s v="ORD-301665"/>
    <d v="2025-04-27T00:00:00"/>
    <x v="1155"/>
    <x v="0"/>
    <n v="1"/>
    <n v="18"/>
    <s v="Referral"/>
  </r>
  <r>
    <s v="ORD-301666"/>
    <d v="2025-03-23T00:00:00"/>
    <x v="1156"/>
    <x v="29"/>
    <n v="2"/>
    <n v="64"/>
    <s v="Organic"/>
  </r>
  <r>
    <s v="ORD-301667"/>
    <d v="2025-03-23T00:00:00"/>
    <x v="1157"/>
    <x v="22"/>
    <n v="1"/>
    <n v="20"/>
    <s v="Meta"/>
  </r>
  <r>
    <s v="ORD-301668"/>
    <d v="2025-07-06T00:00:00"/>
    <x v="1157"/>
    <x v="2"/>
    <n v="1"/>
    <n v="25.85"/>
    <s v="Meta"/>
  </r>
  <r>
    <s v="ORD-301669"/>
    <d v="2025-06-06T00:00:00"/>
    <x v="1157"/>
    <x v="33"/>
    <n v="1"/>
    <n v="18"/>
    <s v="Organic"/>
  </r>
  <r>
    <s v="ORD-301670"/>
    <d v="2025-03-23T00:00:00"/>
    <x v="1158"/>
    <x v="3"/>
    <n v="2"/>
    <n v="46"/>
    <s v="Organic"/>
  </r>
  <r>
    <s v="ORD-301671"/>
    <d v="2025-07-24T00:00:00"/>
    <x v="1158"/>
    <x v="15"/>
    <n v="1"/>
    <n v="27"/>
    <s v="Meta"/>
  </r>
  <r>
    <s v="ORD-301672"/>
    <d v="2025-03-23T00:00:00"/>
    <x v="1159"/>
    <x v="5"/>
    <n v="2"/>
    <n v="54"/>
    <s v="Email"/>
  </r>
  <r>
    <s v="ORD-301673"/>
    <d v="2025-03-23T00:00:00"/>
    <x v="1160"/>
    <x v="31"/>
    <n v="3"/>
    <n v="52.18"/>
    <s v="Organic"/>
  </r>
  <r>
    <s v="ORD-301674"/>
    <d v="2025-04-16T00:00:00"/>
    <x v="1160"/>
    <x v="32"/>
    <n v="1"/>
    <n v="22"/>
    <s v="Amazon"/>
  </r>
  <r>
    <s v="ORD-301675"/>
    <d v="2025-03-23T00:00:00"/>
    <x v="1161"/>
    <x v="22"/>
    <n v="1"/>
    <n v="20"/>
    <s v="Email"/>
  </r>
  <r>
    <s v="ORD-301676"/>
    <d v="2025-03-23T00:00:00"/>
    <x v="1162"/>
    <x v="7"/>
    <n v="1"/>
    <n v="20"/>
    <s v="Email"/>
  </r>
  <r>
    <s v="ORD-301677"/>
    <d v="2025-03-23T00:00:00"/>
    <x v="1163"/>
    <x v="33"/>
    <n v="2"/>
    <n v="36"/>
    <s v="Amazon"/>
  </r>
  <r>
    <s v="ORD-301678"/>
    <d v="2025-07-05T00:00:00"/>
    <x v="1163"/>
    <x v="34"/>
    <n v="1"/>
    <n v="28"/>
    <s v="Direct"/>
  </r>
  <r>
    <s v="ORD-301679"/>
    <d v="2025-04-13T00:00:00"/>
    <x v="1163"/>
    <x v="28"/>
    <n v="2"/>
    <n v="62"/>
    <s v="Meta"/>
  </r>
  <r>
    <s v="ORD-301680"/>
    <d v="2025-03-23T00:00:00"/>
    <x v="1164"/>
    <x v="22"/>
    <n v="1"/>
    <n v="20"/>
    <s v="Meta"/>
  </r>
  <r>
    <s v="ORD-301681"/>
    <d v="2025-03-23T00:00:00"/>
    <x v="1165"/>
    <x v="15"/>
    <n v="2"/>
    <n v="54"/>
    <s v="Direct"/>
  </r>
  <r>
    <s v="ORD-301682"/>
    <d v="2025-08-15T00:00:00"/>
    <x v="1165"/>
    <x v="5"/>
    <n v="2"/>
    <n v="54"/>
    <s v="Organic"/>
  </r>
  <r>
    <s v="ORD-301683"/>
    <d v="2025-03-23T00:00:00"/>
    <x v="1166"/>
    <x v="9"/>
    <n v="1"/>
    <n v="27.11"/>
    <s v="Email"/>
  </r>
  <r>
    <s v="ORD-301684"/>
    <d v="2025-08-10T00:00:00"/>
    <x v="1166"/>
    <x v="34"/>
    <n v="1"/>
    <n v="22.58"/>
    <s v="Email"/>
  </r>
  <r>
    <s v="ORD-301685"/>
    <d v="2025-06-22T00:00:00"/>
    <x v="1166"/>
    <x v="2"/>
    <n v="1"/>
    <n v="28"/>
    <s v="Meta"/>
  </r>
  <r>
    <s v="ORD-301686"/>
    <d v="2025-03-23T00:00:00"/>
    <x v="1167"/>
    <x v="28"/>
    <n v="2"/>
    <n v="54.7"/>
    <s v="Amazon"/>
  </r>
  <r>
    <s v="ORD-301687"/>
    <d v="2025-03-23T00:00:00"/>
    <x v="1168"/>
    <x v="15"/>
    <n v="1"/>
    <n v="27"/>
    <s v="Email"/>
  </r>
  <r>
    <s v="ORD-301688"/>
    <d v="2025-03-23T00:00:00"/>
    <x v="1169"/>
    <x v="17"/>
    <n v="1"/>
    <n v="24.21"/>
    <s v="Referral"/>
  </r>
  <r>
    <s v="ORD-301689"/>
    <d v="2025-03-23T00:00:00"/>
    <x v="1170"/>
    <x v="34"/>
    <n v="1"/>
    <n v="28"/>
    <s v="Organic"/>
  </r>
  <r>
    <s v="ORD-301690"/>
    <d v="2025-03-23T00:00:00"/>
    <x v="1171"/>
    <x v="33"/>
    <n v="2"/>
    <n v="36"/>
    <s v="Organic"/>
  </r>
  <r>
    <s v="ORD-301691"/>
    <d v="2025-06-11T00:00:00"/>
    <x v="1171"/>
    <x v="23"/>
    <n v="2"/>
    <n v="38.369999999999997"/>
    <s v="Referral"/>
  </r>
  <r>
    <s v="ORD-301692"/>
    <d v="2025-04-18T00:00:00"/>
    <x v="1171"/>
    <x v="28"/>
    <n v="3"/>
    <n v="93"/>
    <s v="Amazon"/>
  </r>
  <r>
    <s v="ORD-301693"/>
    <d v="2025-03-24T00:00:00"/>
    <x v="1172"/>
    <x v="34"/>
    <n v="1"/>
    <n v="22.46"/>
    <s v="Organic"/>
  </r>
  <r>
    <s v="ORD-301694"/>
    <d v="2025-03-24T00:00:00"/>
    <x v="1173"/>
    <x v="2"/>
    <n v="2"/>
    <n v="52.25"/>
    <s v="Meta"/>
  </r>
  <r>
    <s v="ORD-301695"/>
    <d v="2025-03-24T00:00:00"/>
    <x v="1174"/>
    <x v="6"/>
    <n v="2"/>
    <n v="52"/>
    <s v="Email"/>
  </r>
  <r>
    <s v="ORD-301696"/>
    <d v="2025-03-24T00:00:00"/>
    <x v="1175"/>
    <x v="1"/>
    <n v="1"/>
    <n v="28"/>
    <s v="Referral"/>
  </r>
  <r>
    <s v="ORD-301697"/>
    <d v="2025-03-24T00:00:00"/>
    <x v="1176"/>
    <x v="13"/>
    <n v="1"/>
    <n v="18"/>
    <s v="Direct"/>
  </r>
  <r>
    <s v="ORD-301698"/>
    <d v="2025-06-11T00:00:00"/>
    <x v="1176"/>
    <x v="13"/>
    <n v="2"/>
    <n v="36"/>
    <s v="Direct"/>
  </r>
  <r>
    <s v="ORD-301699"/>
    <d v="2025-03-24T00:00:00"/>
    <x v="1177"/>
    <x v="8"/>
    <n v="1"/>
    <n v="14.81"/>
    <s v="Meta"/>
  </r>
  <r>
    <s v="ORD-301700"/>
    <d v="2025-03-24T00:00:00"/>
    <x v="1178"/>
    <x v="11"/>
    <n v="1"/>
    <n v="29"/>
    <s v="Direct"/>
  </r>
  <r>
    <s v="ORD-301701"/>
    <d v="2025-03-24T00:00:00"/>
    <x v="1178"/>
    <x v="11"/>
    <n v="1"/>
    <n v="29"/>
    <s v="Direct"/>
  </r>
  <r>
    <s v="ORD-301702"/>
    <d v="2025-03-24T00:00:00"/>
    <x v="1179"/>
    <x v="26"/>
    <n v="1"/>
    <n v="17.78"/>
    <s v="Meta"/>
  </r>
  <r>
    <s v="ORD-301703"/>
    <d v="2025-03-24T00:00:00"/>
    <x v="1180"/>
    <x v="32"/>
    <n v="1"/>
    <n v="22"/>
    <s v="Direct"/>
  </r>
  <r>
    <s v="ORD-301704"/>
    <d v="2025-03-24T00:00:00"/>
    <x v="1180"/>
    <x v="32"/>
    <n v="1"/>
    <n v="22"/>
    <s v="Direct"/>
  </r>
  <r>
    <s v="ORD-301705"/>
    <d v="2025-03-24T00:00:00"/>
    <x v="1181"/>
    <x v="8"/>
    <n v="2"/>
    <n v="32"/>
    <s v="Meta"/>
  </r>
  <r>
    <s v="ORD-301706"/>
    <d v="2025-03-24T00:00:00"/>
    <x v="1182"/>
    <x v="26"/>
    <n v="1"/>
    <n v="19"/>
    <s v="Meta"/>
  </r>
  <r>
    <s v="ORD-301707"/>
    <d v="2025-03-24T00:00:00"/>
    <x v="1183"/>
    <x v="21"/>
    <n v="2"/>
    <n v="54"/>
    <s v="Direct"/>
  </r>
  <r>
    <s v="ORD-301708"/>
    <d v="2025-06-28T00:00:00"/>
    <x v="1183"/>
    <x v="22"/>
    <n v="4"/>
    <n v="80"/>
    <s v="Meta"/>
  </r>
  <r>
    <s v="ORD-301709"/>
    <d v="2025-03-24T00:00:00"/>
    <x v="1183"/>
    <x v="21"/>
    <n v="2"/>
    <n v="54"/>
    <s v="Direct"/>
  </r>
  <r>
    <s v="ORD-301710"/>
    <d v="2025-03-24T00:00:00"/>
    <x v="1184"/>
    <x v="6"/>
    <n v="2"/>
    <n v="52"/>
    <s v="Meta"/>
  </r>
  <r>
    <s v="ORD-301711"/>
    <d v="2025-03-24T00:00:00"/>
    <x v="1185"/>
    <x v="30"/>
    <n v="2"/>
    <n v="50"/>
    <s v="Organic"/>
  </r>
  <r>
    <s v="ORD-301712"/>
    <d v="2025-08-31T00:00:00"/>
    <x v="1185"/>
    <x v="5"/>
    <n v="1"/>
    <n v="27"/>
    <s v="Referral"/>
  </r>
  <r>
    <s v="ORD-301713"/>
    <d v="2025-08-31T00:00:00"/>
    <x v="1185"/>
    <x v="5"/>
    <n v="1"/>
    <n v="27"/>
    <s v="Referral"/>
  </r>
  <r>
    <s v="ORD-301714"/>
    <d v="2025-03-24T00:00:00"/>
    <x v="1186"/>
    <x v="31"/>
    <n v="1"/>
    <n v="16.57"/>
    <s v="Amazon"/>
  </r>
  <r>
    <s v="ORD-301715"/>
    <d v="2025-03-24T00:00:00"/>
    <x v="1187"/>
    <x v="14"/>
    <n v="1"/>
    <n v="15.03"/>
    <s v="Organic"/>
  </r>
  <r>
    <s v="ORD-301716"/>
    <d v="2025-03-24T00:00:00"/>
    <x v="1188"/>
    <x v="1"/>
    <n v="1"/>
    <n v="28"/>
    <s v="Meta"/>
  </r>
  <r>
    <s v="ORD-301717"/>
    <d v="2025-03-24T00:00:00"/>
    <x v="1189"/>
    <x v="6"/>
    <n v="1"/>
    <n v="26"/>
    <s v="Meta"/>
  </r>
  <r>
    <s v="ORD-301718"/>
    <d v="2025-07-15T00:00:00"/>
    <x v="1189"/>
    <x v="27"/>
    <n v="2"/>
    <n v="48"/>
    <s v="Meta"/>
  </r>
  <r>
    <s v="ORD-301719"/>
    <d v="2025-07-15T00:00:00"/>
    <x v="1189"/>
    <x v="27"/>
    <n v="2"/>
    <n v="48"/>
    <s v="Meta"/>
  </r>
  <r>
    <s v="ORD-301720"/>
    <d v="2025-03-24T00:00:00"/>
    <x v="1190"/>
    <x v="5"/>
    <n v="1"/>
    <n v="27"/>
    <s v="Amazon"/>
  </r>
  <r>
    <s v="ORD-301721"/>
    <d v="2025-03-24T00:00:00"/>
    <x v="1191"/>
    <x v="13"/>
    <n v="1"/>
    <n v="15.89"/>
    <s v="Referral"/>
  </r>
  <r>
    <s v="ORD-301722"/>
    <d v="2025-03-24T00:00:00"/>
    <x v="1192"/>
    <x v="29"/>
    <n v="1"/>
    <n v="26.36"/>
    <s v="Meta"/>
  </r>
  <r>
    <s v="ORD-301723"/>
    <d v="2025-03-24T00:00:00"/>
    <x v="1193"/>
    <x v="4"/>
    <n v="1"/>
    <n v="21"/>
    <s v="Direct"/>
  </r>
  <r>
    <s v="ORD-301724"/>
    <d v="2025-03-24T00:00:00"/>
    <x v="1194"/>
    <x v="15"/>
    <n v="1"/>
    <n v="27"/>
    <s v="Referral"/>
  </r>
  <r>
    <s v="ORD-301725"/>
    <d v="2025-03-24T00:00:00"/>
    <x v="1195"/>
    <x v="9"/>
    <n v="1"/>
    <n v="24.26"/>
    <s v="Referral"/>
  </r>
  <r>
    <s v="ORD-301726"/>
    <d v="2025-07-05T00:00:00"/>
    <x v="1195"/>
    <x v="20"/>
    <n v="1"/>
    <n v="26"/>
    <s v="Direct"/>
  </r>
  <r>
    <s v="ORD-301727"/>
    <d v="2025-03-24T00:00:00"/>
    <x v="1196"/>
    <x v="17"/>
    <n v="1"/>
    <n v="26"/>
    <s v="Amazon"/>
  </r>
  <r>
    <s v="ORD-301728"/>
    <d v="2025-03-24T00:00:00"/>
    <x v="1196"/>
    <x v="17"/>
    <n v="1"/>
    <n v="26"/>
    <s v="Amazon"/>
  </r>
  <r>
    <s v="ORD-301729"/>
    <d v="2025-03-26T00:00:00"/>
    <x v="1196"/>
    <x v="9"/>
    <n v="1"/>
    <n v="29"/>
    <s v="Referral"/>
  </r>
  <r>
    <s v="ORD-301730"/>
    <d v="2025-03-24T00:00:00"/>
    <x v="1197"/>
    <x v="20"/>
    <n v="1"/>
    <n v="26"/>
    <s v="Organic"/>
  </r>
  <r>
    <s v="ORD-301731"/>
    <d v="2025-08-17T00:00:00"/>
    <x v="1197"/>
    <x v="17"/>
    <n v="1"/>
    <n v="26"/>
    <s v="Amazon"/>
  </r>
  <r>
    <s v="ORD-301732"/>
    <d v="2025-03-24T00:00:00"/>
    <x v="1198"/>
    <x v="33"/>
    <n v="2"/>
    <n v="36"/>
    <s v="Direct"/>
  </r>
  <r>
    <s v="ORD-301733"/>
    <d v="2025-03-24T00:00:00"/>
    <x v="1198"/>
    <x v="33"/>
    <n v="2"/>
    <n v="36"/>
    <s v="Direct"/>
  </r>
  <r>
    <s v="ORD-301734"/>
    <d v="2025-03-24T00:00:00"/>
    <x v="1199"/>
    <x v="1"/>
    <n v="1"/>
    <n v="28"/>
    <s v="Meta"/>
  </r>
  <r>
    <s v="ORD-301735"/>
    <d v="2025-03-24T00:00:00"/>
    <x v="1200"/>
    <x v="10"/>
    <n v="2"/>
    <n v="46"/>
    <s v="Meta"/>
  </r>
  <r>
    <s v="ORD-301736"/>
    <d v="2025-08-17T00:00:00"/>
    <x v="1200"/>
    <x v="12"/>
    <n v="1"/>
    <n v="29"/>
    <s v="Organic"/>
  </r>
  <r>
    <s v="ORD-301737"/>
    <d v="2025-03-24T00:00:00"/>
    <x v="1201"/>
    <x v="23"/>
    <n v="1"/>
    <n v="22"/>
    <s v="Meta"/>
  </r>
  <r>
    <s v="ORD-301738"/>
    <d v="2025-03-24T00:00:00"/>
    <x v="1202"/>
    <x v="1"/>
    <n v="1"/>
    <n v="28"/>
    <s v="Referral"/>
  </r>
  <r>
    <s v="ORD-301739"/>
    <d v="2025-03-24T00:00:00"/>
    <x v="1203"/>
    <x v="1"/>
    <n v="3"/>
    <n v="84"/>
    <s v="Meta"/>
  </r>
  <r>
    <s v="ORD-301740"/>
    <d v="2025-03-24T00:00:00"/>
    <x v="1204"/>
    <x v="12"/>
    <n v="3"/>
    <n v="87"/>
    <s v="Referral"/>
  </r>
  <r>
    <s v="ORD-301741"/>
    <d v="2025-03-24T00:00:00"/>
    <x v="1205"/>
    <x v="25"/>
    <n v="4"/>
    <n v="92"/>
    <s v="Direct"/>
  </r>
  <r>
    <s v="ORD-301742"/>
    <d v="2025-07-04T00:00:00"/>
    <x v="1205"/>
    <x v="6"/>
    <n v="3"/>
    <n v="73.63"/>
    <s v="Meta"/>
  </r>
  <r>
    <s v="ORD-301743"/>
    <d v="2025-07-04T00:00:00"/>
    <x v="1205"/>
    <x v="6"/>
    <n v="3"/>
    <n v="73.63"/>
    <s v="Meta"/>
  </r>
  <r>
    <s v="ORD-301744"/>
    <d v="2025-03-24T00:00:00"/>
    <x v="1206"/>
    <x v="34"/>
    <n v="3"/>
    <n v="84"/>
    <s v="Direct"/>
  </r>
  <r>
    <s v="ORD-301745"/>
    <d v="2025-03-24T00:00:00"/>
    <x v="1207"/>
    <x v="11"/>
    <n v="2"/>
    <n v="58"/>
    <s v="Meta"/>
  </r>
  <r>
    <s v="ORD-301746"/>
    <d v="2025-03-24T00:00:00"/>
    <x v="1208"/>
    <x v="18"/>
    <n v="3"/>
    <n v="66"/>
    <s v="Meta"/>
  </r>
  <r>
    <s v="ORD-301747"/>
    <d v="2025-03-24T00:00:00"/>
    <x v="1209"/>
    <x v="7"/>
    <n v="1"/>
    <n v="20"/>
    <s v="Email"/>
  </r>
  <r>
    <s v="ORD-301748"/>
    <d v="2025-08-11T00:00:00"/>
    <x v="1209"/>
    <x v="30"/>
    <n v="1"/>
    <n v="25"/>
    <s v="Organic"/>
  </r>
  <r>
    <s v="ORD-301749"/>
    <d v="2025-08-31T00:00:00"/>
    <x v="1209"/>
    <x v="32"/>
    <n v="1"/>
    <n v="22"/>
    <s v="Organic"/>
  </r>
  <r>
    <s v="ORD-301750"/>
    <d v="2025-03-24T00:00:00"/>
    <x v="1210"/>
    <x v="12"/>
    <n v="2"/>
    <n v="58"/>
    <s v="Meta"/>
  </r>
  <r>
    <s v="ORD-301751"/>
    <d v="2025-03-24T00:00:00"/>
    <x v="1211"/>
    <x v="13"/>
    <n v="1"/>
    <n v="18"/>
    <s v="Meta"/>
  </r>
  <r>
    <s v="ORD-301752"/>
    <d v="2025-03-24T00:00:00"/>
    <x v="1212"/>
    <x v="28"/>
    <n v="1"/>
    <n v="31"/>
    <s v="Direct"/>
  </r>
  <r>
    <s v="ORD-301753"/>
    <d v="2025-03-24T00:00:00"/>
    <x v="1213"/>
    <x v="6"/>
    <n v="1"/>
    <n v="26"/>
    <s v="Meta"/>
  </r>
  <r>
    <s v="ORD-301754"/>
    <d v="2025-06-19T00:00:00"/>
    <x v="1213"/>
    <x v="31"/>
    <n v="1"/>
    <n v="20"/>
    <s v="Direct"/>
  </r>
  <r>
    <s v="ORD-301755"/>
    <d v="2025-08-29T00:00:00"/>
    <x v="1213"/>
    <x v="8"/>
    <n v="2"/>
    <n v="34"/>
    <s v="Meta"/>
  </r>
  <r>
    <s v="ORD-301756"/>
    <d v="2025-03-24T00:00:00"/>
    <x v="1214"/>
    <x v="8"/>
    <n v="1"/>
    <n v="16.079999999999998"/>
    <s v="Organic"/>
  </r>
  <r>
    <s v="ORD-301757"/>
    <d v="2025-03-25T00:00:00"/>
    <x v="1215"/>
    <x v="17"/>
    <n v="2"/>
    <n v="52"/>
    <s v="Referral"/>
  </r>
  <r>
    <s v="ORD-301758"/>
    <d v="2025-03-25T00:00:00"/>
    <x v="1216"/>
    <x v="14"/>
    <n v="1"/>
    <n v="15.96"/>
    <s v="Direct"/>
  </r>
  <r>
    <s v="ORD-301759"/>
    <d v="2025-03-25T00:00:00"/>
    <x v="1217"/>
    <x v="18"/>
    <n v="1"/>
    <n v="22"/>
    <s v="Meta"/>
  </r>
  <r>
    <s v="ORD-301760"/>
    <d v="2025-03-25T00:00:00"/>
    <x v="1218"/>
    <x v="21"/>
    <n v="2"/>
    <n v="49.26"/>
    <s v="Referral"/>
  </r>
  <r>
    <s v="ORD-301761"/>
    <d v="2025-03-25T00:00:00"/>
    <x v="1219"/>
    <x v="10"/>
    <n v="3"/>
    <n v="64.98"/>
    <s v="Referral"/>
  </r>
  <r>
    <s v="ORD-301762"/>
    <d v="2025-03-25T00:00:00"/>
    <x v="1220"/>
    <x v="12"/>
    <n v="1"/>
    <n v="29"/>
    <s v="Amazon"/>
  </r>
  <r>
    <s v="ORD-301763"/>
    <d v="2025-04-09T00:00:00"/>
    <x v="1220"/>
    <x v="7"/>
    <n v="1"/>
    <n v="20"/>
    <s v="Organic"/>
  </r>
  <r>
    <s v="ORD-301764"/>
    <d v="2025-08-05T00:00:00"/>
    <x v="1220"/>
    <x v="27"/>
    <n v="1"/>
    <n v="24"/>
    <s v="Direct"/>
  </r>
  <r>
    <s v="ORD-301765"/>
    <d v="2025-03-25T00:00:00"/>
    <x v="1221"/>
    <x v="25"/>
    <n v="1"/>
    <n v="23"/>
    <s v="Meta"/>
  </r>
  <r>
    <s v="ORD-301766"/>
    <d v="2025-03-25T00:00:00"/>
    <x v="1222"/>
    <x v="29"/>
    <n v="2"/>
    <n v="64"/>
    <s v="Meta"/>
  </r>
  <r>
    <s v="ORD-301767"/>
    <d v="2025-03-25T00:00:00"/>
    <x v="1223"/>
    <x v="26"/>
    <n v="2"/>
    <n v="38"/>
    <s v="Referral"/>
  </r>
  <r>
    <s v="ORD-301768"/>
    <d v="2025-05-19T00:00:00"/>
    <x v="1223"/>
    <x v="28"/>
    <n v="1"/>
    <n v="31"/>
    <s v="Organic"/>
  </r>
  <r>
    <s v="ORD-301769"/>
    <d v="2025-05-10T00:00:00"/>
    <x v="1223"/>
    <x v="13"/>
    <n v="1"/>
    <n v="15.94"/>
    <s v="Organic"/>
  </r>
  <r>
    <s v="ORD-301770"/>
    <d v="2025-03-25T00:00:00"/>
    <x v="1224"/>
    <x v="21"/>
    <n v="1"/>
    <n v="27"/>
    <s v="Meta"/>
  </r>
  <r>
    <s v="ORD-301771"/>
    <d v="2025-03-25T00:00:00"/>
    <x v="1225"/>
    <x v="2"/>
    <n v="2"/>
    <n v="56"/>
    <s v="Meta"/>
  </r>
  <r>
    <s v="ORD-301772"/>
    <d v="2025-03-25T00:00:00"/>
    <x v="1226"/>
    <x v="3"/>
    <n v="3"/>
    <n v="69"/>
    <s v="Organic"/>
  </r>
  <r>
    <s v="ORD-301773"/>
    <d v="2025-03-25T00:00:00"/>
    <x v="1227"/>
    <x v="18"/>
    <n v="2"/>
    <n v="40.19"/>
    <s v="Referral"/>
  </r>
  <r>
    <s v="ORD-301774"/>
    <d v="2025-03-25T00:00:00"/>
    <x v="1228"/>
    <x v="31"/>
    <n v="1"/>
    <n v="20"/>
    <s v="Amazon"/>
  </r>
  <r>
    <s v="ORD-301775"/>
    <d v="2025-05-05T00:00:00"/>
    <x v="1228"/>
    <x v="34"/>
    <n v="2"/>
    <n v="56"/>
    <s v="Direct"/>
  </r>
  <r>
    <s v="ORD-301776"/>
    <d v="2025-08-19T00:00:00"/>
    <x v="1228"/>
    <x v="34"/>
    <n v="1"/>
    <n v="28"/>
    <s v="Direct"/>
  </r>
  <r>
    <s v="ORD-301777"/>
    <d v="2025-03-25T00:00:00"/>
    <x v="1229"/>
    <x v="1"/>
    <n v="4"/>
    <n v="89.62"/>
    <s v="Email"/>
  </r>
  <r>
    <s v="ORD-301778"/>
    <d v="2025-03-25T00:00:00"/>
    <x v="1230"/>
    <x v="30"/>
    <n v="1"/>
    <n v="25"/>
    <s v="Amazon"/>
  </r>
  <r>
    <s v="ORD-301779"/>
    <d v="2025-03-25T00:00:00"/>
    <x v="1230"/>
    <x v="30"/>
    <n v="1"/>
    <n v="25"/>
    <s v="Amazon"/>
  </r>
  <r>
    <s v="ORD-301780"/>
    <d v="2025-03-25T00:00:00"/>
    <x v="1231"/>
    <x v="15"/>
    <n v="1"/>
    <n v="27"/>
    <s v="Organic"/>
  </r>
  <r>
    <s v="ORD-301781"/>
    <d v="2025-03-25T00:00:00"/>
    <x v="1232"/>
    <x v="7"/>
    <n v="1"/>
    <n v="17.63"/>
    <s v="Meta"/>
  </r>
  <r>
    <s v="ORD-301782"/>
    <d v="2025-03-25T00:00:00"/>
    <x v="1233"/>
    <x v="4"/>
    <n v="2"/>
    <n v="33.78"/>
    <s v="Direct"/>
  </r>
  <r>
    <s v="ORD-301783"/>
    <d v="2025-03-25T00:00:00"/>
    <x v="1234"/>
    <x v="20"/>
    <n v="1"/>
    <n v="26"/>
    <s v="Amazon"/>
  </r>
  <r>
    <s v="ORD-301784"/>
    <d v="2025-03-25T00:00:00"/>
    <x v="1235"/>
    <x v="7"/>
    <n v="1"/>
    <n v="20"/>
    <s v="Meta"/>
  </r>
  <r>
    <s v="ORD-301785"/>
    <d v="2025-03-25T00:00:00"/>
    <x v="1236"/>
    <x v="15"/>
    <n v="1"/>
    <n v="27"/>
    <s v="Direct"/>
  </r>
  <r>
    <s v="ORD-301786"/>
    <d v="2025-06-11T00:00:00"/>
    <x v="1236"/>
    <x v="15"/>
    <n v="2"/>
    <n v="54"/>
    <s v="Direct"/>
  </r>
  <r>
    <s v="ORD-301787"/>
    <d v="2025-06-04T00:00:00"/>
    <x v="1236"/>
    <x v="15"/>
    <n v="2"/>
    <n v="54"/>
    <s v="Direct"/>
  </r>
  <r>
    <s v="ORD-301788"/>
    <d v="2025-03-25T00:00:00"/>
    <x v="1237"/>
    <x v="13"/>
    <n v="1"/>
    <n v="18"/>
    <s v="Organic"/>
  </r>
  <r>
    <s v="ORD-301789"/>
    <d v="2025-03-25T00:00:00"/>
    <x v="1238"/>
    <x v="30"/>
    <n v="2"/>
    <n v="50"/>
    <s v="Organic"/>
  </r>
  <r>
    <s v="ORD-301790"/>
    <d v="2025-03-25T00:00:00"/>
    <x v="1238"/>
    <x v="30"/>
    <n v="2"/>
    <n v="50"/>
    <s v="Organic"/>
  </r>
  <r>
    <s v="ORD-301791"/>
    <d v="2025-03-25T00:00:00"/>
    <x v="1239"/>
    <x v="18"/>
    <n v="1"/>
    <n v="22"/>
    <s v="Direct"/>
  </r>
  <r>
    <s v="ORD-301792"/>
    <d v="2025-03-25T00:00:00"/>
    <x v="1240"/>
    <x v="1"/>
    <n v="1"/>
    <n v="28"/>
    <s v="Email"/>
  </r>
  <r>
    <s v="ORD-301793"/>
    <d v="2025-07-18T00:00:00"/>
    <x v="1240"/>
    <x v="33"/>
    <n v="2"/>
    <n v="33.94"/>
    <s v="Referral"/>
  </r>
  <r>
    <s v="ORD-301794"/>
    <d v="2025-03-25T00:00:00"/>
    <x v="1241"/>
    <x v="29"/>
    <n v="1"/>
    <n v="32"/>
    <s v="Organic"/>
  </r>
  <r>
    <s v="ORD-301795"/>
    <d v="2025-06-10T00:00:00"/>
    <x v="1241"/>
    <x v="11"/>
    <n v="1"/>
    <n v="29"/>
    <s v="Amazon"/>
  </r>
  <r>
    <s v="ORD-301796"/>
    <d v="2025-06-10T00:00:00"/>
    <x v="1241"/>
    <x v="11"/>
    <n v="1"/>
    <n v="29"/>
    <s v="Amazon"/>
  </r>
  <r>
    <s v="ORD-301797"/>
    <d v="2025-03-25T00:00:00"/>
    <x v="1242"/>
    <x v="33"/>
    <n v="1"/>
    <n v="15.07"/>
    <s v="Direct"/>
  </r>
  <r>
    <s v="ORD-301798"/>
    <d v="2025-03-25T00:00:00"/>
    <x v="1242"/>
    <x v="33"/>
    <n v="1"/>
    <n v="15.07"/>
    <s v="Direct"/>
  </r>
  <r>
    <s v="ORD-301799"/>
    <d v="2025-06-11T00:00:00"/>
    <x v="1242"/>
    <x v="27"/>
    <n v="1"/>
    <n v="24"/>
    <s v="Organic"/>
  </r>
  <r>
    <s v="ORD-301800"/>
    <d v="2025-03-25T00:00:00"/>
    <x v="1243"/>
    <x v="4"/>
    <n v="2"/>
    <n v="42"/>
    <s v="Referral"/>
  </r>
  <r>
    <s v="ORD-301801"/>
    <d v="2025-04-15T00:00:00"/>
    <x v="1243"/>
    <x v="25"/>
    <n v="1"/>
    <n v="23"/>
    <s v="Meta"/>
  </r>
  <r>
    <s v="ORD-301802"/>
    <d v="2025-03-25T00:00:00"/>
    <x v="1244"/>
    <x v="10"/>
    <n v="2"/>
    <n v="37.94"/>
    <s v="Direct"/>
  </r>
  <r>
    <s v="ORD-301803"/>
    <d v="2025-05-15T00:00:00"/>
    <x v="1244"/>
    <x v="25"/>
    <n v="2"/>
    <n v="40.83"/>
    <s v="Organic"/>
  </r>
  <r>
    <s v="ORD-301804"/>
    <d v="2025-03-25T00:00:00"/>
    <x v="1244"/>
    <x v="10"/>
    <n v="2"/>
    <n v="37.94"/>
    <s v="Direct"/>
  </r>
  <r>
    <s v="ORD-301805"/>
    <d v="2025-03-25T00:00:00"/>
    <x v="1245"/>
    <x v="16"/>
    <n v="1"/>
    <n v="25"/>
    <s v="Organic"/>
  </r>
  <r>
    <s v="ORD-301806"/>
    <d v="2025-03-25T00:00:00"/>
    <x v="1246"/>
    <x v="19"/>
    <n v="1"/>
    <n v="30"/>
    <s v="Organic"/>
  </r>
  <r>
    <s v="ORD-301807"/>
    <d v="2025-03-25T00:00:00"/>
    <x v="1247"/>
    <x v="16"/>
    <n v="3"/>
    <n v="64.02"/>
    <s v="Meta"/>
  </r>
  <r>
    <s v="ORD-301808"/>
    <d v="2025-03-25T00:00:00"/>
    <x v="1248"/>
    <x v="30"/>
    <n v="2"/>
    <n v="50"/>
    <s v="Meta"/>
  </r>
  <r>
    <s v="ORD-301809"/>
    <d v="2025-08-05T00:00:00"/>
    <x v="1248"/>
    <x v="7"/>
    <n v="1"/>
    <n v="20"/>
    <s v="Organic"/>
  </r>
  <r>
    <s v="ORD-301810"/>
    <d v="2025-03-25T00:00:00"/>
    <x v="1249"/>
    <x v="15"/>
    <n v="1"/>
    <n v="27"/>
    <s v="Direct"/>
  </r>
  <r>
    <s v="ORD-301811"/>
    <d v="2025-03-25T00:00:00"/>
    <x v="1250"/>
    <x v="32"/>
    <n v="1"/>
    <n v="22"/>
    <s v="Meta"/>
  </r>
  <r>
    <s v="ORD-301812"/>
    <d v="2025-04-16T00:00:00"/>
    <x v="1250"/>
    <x v="1"/>
    <n v="1"/>
    <n v="23.82"/>
    <s v="Email"/>
  </r>
  <r>
    <s v="ORD-301813"/>
    <d v="2025-03-25T00:00:00"/>
    <x v="1251"/>
    <x v="7"/>
    <n v="1"/>
    <n v="20"/>
    <s v="Referral"/>
  </r>
  <r>
    <s v="ORD-301814"/>
    <d v="2025-03-25T00:00:00"/>
    <x v="1252"/>
    <x v="23"/>
    <n v="1"/>
    <n v="20.67"/>
    <s v="Referral"/>
  </r>
  <r>
    <s v="ORD-301815"/>
    <d v="2025-03-25T00:00:00"/>
    <x v="1253"/>
    <x v="24"/>
    <n v="1"/>
    <n v="20"/>
    <s v="Organic"/>
  </r>
  <r>
    <s v="ORD-301816"/>
    <d v="2025-03-25T00:00:00"/>
    <x v="1254"/>
    <x v="17"/>
    <n v="1"/>
    <n v="26"/>
    <s v="Amazon"/>
  </r>
  <r>
    <s v="ORD-301817"/>
    <d v="2025-03-25T00:00:00"/>
    <x v="1255"/>
    <x v="5"/>
    <n v="1"/>
    <n v="27"/>
    <s v="Organic"/>
  </r>
  <r>
    <s v="ORD-301818"/>
    <d v="2025-03-25T00:00:00"/>
    <x v="1256"/>
    <x v="19"/>
    <n v="3"/>
    <n v="90"/>
    <s v="Meta"/>
  </r>
  <r>
    <s v="ORD-301819"/>
    <d v="2025-03-25T00:00:00"/>
    <x v="1257"/>
    <x v="18"/>
    <n v="1"/>
    <n v="20.66"/>
    <s v="Meta"/>
  </r>
  <r>
    <s v="ORD-301820"/>
    <d v="2025-03-25T00:00:00"/>
    <x v="1258"/>
    <x v="15"/>
    <n v="1"/>
    <n v="27"/>
    <s v="Referral"/>
  </r>
  <r>
    <s v="ORD-301821"/>
    <d v="2025-03-25T00:00:00"/>
    <x v="1259"/>
    <x v="10"/>
    <n v="1"/>
    <n v="19.82"/>
    <s v="Direct"/>
  </r>
  <r>
    <s v="ORD-301822"/>
    <d v="2025-03-25T00:00:00"/>
    <x v="1260"/>
    <x v="11"/>
    <n v="1"/>
    <n v="29"/>
    <s v="Email"/>
  </r>
  <r>
    <s v="ORD-301823"/>
    <d v="2025-03-25T00:00:00"/>
    <x v="1261"/>
    <x v="18"/>
    <n v="1"/>
    <n v="18.78"/>
    <s v="Meta"/>
  </r>
  <r>
    <s v="ORD-301824"/>
    <d v="2025-08-11T00:00:00"/>
    <x v="1261"/>
    <x v="33"/>
    <n v="1"/>
    <n v="18"/>
    <s v="Meta"/>
  </r>
  <r>
    <s v="ORD-301825"/>
    <d v="2025-03-25T00:00:00"/>
    <x v="1261"/>
    <x v="18"/>
    <n v="1"/>
    <n v="18.78"/>
    <s v="Meta"/>
  </r>
  <r>
    <s v="ORD-301826"/>
    <d v="2025-03-25T00:00:00"/>
    <x v="1262"/>
    <x v="0"/>
    <n v="1"/>
    <n v="18"/>
    <s v="Meta"/>
  </r>
  <r>
    <s v="ORD-301827"/>
    <d v="2025-03-25T00:00:00"/>
    <x v="1263"/>
    <x v="1"/>
    <n v="3"/>
    <n v="75.959999999999994"/>
    <s v="Organic"/>
  </r>
  <r>
    <s v="ORD-301828"/>
    <d v="2025-03-26T00:00:00"/>
    <x v="1264"/>
    <x v="17"/>
    <n v="1"/>
    <n v="23.73"/>
    <s v="Organic"/>
  </r>
  <r>
    <s v="ORD-301829"/>
    <d v="2025-03-26T00:00:00"/>
    <x v="1265"/>
    <x v="33"/>
    <n v="1"/>
    <n v="18"/>
    <s v="Amazon"/>
  </r>
  <r>
    <s v="ORD-301830"/>
    <d v="2025-03-26T00:00:00"/>
    <x v="1266"/>
    <x v="34"/>
    <n v="1"/>
    <n v="28"/>
    <s v="Organic"/>
  </r>
  <r>
    <s v="ORD-301831"/>
    <d v="2025-03-26T00:00:00"/>
    <x v="1267"/>
    <x v="1"/>
    <n v="2"/>
    <n v="48.99"/>
    <s v="Meta"/>
  </r>
  <r>
    <s v="ORD-301832"/>
    <d v="2025-03-26T00:00:00"/>
    <x v="1268"/>
    <x v="33"/>
    <n v="1"/>
    <n v="18"/>
    <s v="Amazon"/>
  </r>
  <r>
    <s v="ORD-301833"/>
    <d v="2025-03-26T00:00:00"/>
    <x v="1269"/>
    <x v="34"/>
    <n v="2"/>
    <n v="56"/>
    <s v="Meta"/>
  </r>
  <r>
    <s v="ORD-301834"/>
    <d v="2025-03-26T00:00:00"/>
    <x v="1270"/>
    <x v="34"/>
    <n v="1"/>
    <n v="28"/>
    <s v="Direct"/>
  </r>
  <r>
    <s v="ORD-301835"/>
    <d v="2025-03-26T00:00:00"/>
    <x v="1271"/>
    <x v="15"/>
    <n v="1"/>
    <n v="27"/>
    <s v="Organic"/>
  </r>
  <r>
    <s v="ORD-301836"/>
    <d v="2025-05-31T00:00:00"/>
    <x v="1271"/>
    <x v="33"/>
    <n v="1"/>
    <n v="18"/>
    <s v="Meta"/>
  </r>
  <r>
    <s v="ORD-301837"/>
    <d v="2025-03-26T00:00:00"/>
    <x v="1272"/>
    <x v="23"/>
    <n v="1"/>
    <n v="22"/>
    <s v="Organic"/>
  </r>
  <r>
    <s v="ORD-301838"/>
    <d v="2025-04-04T00:00:00"/>
    <x v="1272"/>
    <x v="8"/>
    <n v="1"/>
    <n v="15.17"/>
    <s v="Referral"/>
  </r>
  <r>
    <s v="ORD-301839"/>
    <d v="2025-06-18T00:00:00"/>
    <x v="1272"/>
    <x v="3"/>
    <n v="3"/>
    <n v="64.72"/>
    <s v="Organic"/>
  </r>
  <r>
    <s v="ORD-301840"/>
    <d v="2025-03-26T00:00:00"/>
    <x v="1273"/>
    <x v="34"/>
    <n v="1"/>
    <n v="28"/>
    <s v="Organic"/>
  </r>
  <r>
    <s v="ORD-301841"/>
    <d v="2025-03-26T00:00:00"/>
    <x v="1274"/>
    <x v="1"/>
    <n v="1"/>
    <n v="24.92"/>
    <s v="Meta"/>
  </r>
  <r>
    <s v="ORD-301842"/>
    <d v="2025-03-26T00:00:00"/>
    <x v="1275"/>
    <x v="21"/>
    <n v="1"/>
    <n v="27"/>
    <s v="Amazon"/>
  </r>
  <r>
    <s v="ORD-301843"/>
    <d v="2025-03-26T00:00:00"/>
    <x v="1276"/>
    <x v="15"/>
    <n v="2"/>
    <n v="54"/>
    <s v="Meta"/>
  </r>
  <r>
    <s v="ORD-301844"/>
    <d v="2025-03-26T00:00:00"/>
    <x v="1277"/>
    <x v="33"/>
    <n v="2"/>
    <n v="36"/>
    <s v="Organic"/>
  </r>
  <r>
    <s v="ORD-301845"/>
    <d v="2025-05-10T00:00:00"/>
    <x v="1277"/>
    <x v="27"/>
    <n v="3"/>
    <n v="72"/>
    <s v="Organic"/>
  </r>
  <r>
    <s v="ORD-301846"/>
    <d v="2025-03-26T00:00:00"/>
    <x v="1278"/>
    <x v="9"/>
    <n v="1"/>
    <n v="29"/>
    <s v="Meta"/>
  </r>
  <r>
    <s v="ORD-301847"/>
    <d v="2025-03-26T00:00:00"/>
    <x v="1279"/>
    <x v="30"/>
    <n v="1"/>
    <n v="25"/>
    <s v="Amazon"/>
  </r>
  <r>
    <s v="ORD-301848"/>
    <d v="2025-03-26T00:00:00"/>
    <x v="1280"/>
    <x v="3"/>
    <n v="1"/>
    <n v="21.85"/>
    <s v="Direct"/>
  </r>
  <r>
    <s v="ORD-301849"/>
    <d v="2025-03-26T00:00:00"/>
    <x v="1281"/>
    <x v="10"/>
    <n v="1"/>
    <n v="23"/>
    <s v="Organic"/>
  </r>
  <r>
    <s v="ORD-301850"/>
    <d v="2025-05-27T00:00:00"/>
    <x v="1281"/>
    <x v="18"/>
    <n v="2"/>
    <n v="44"/>
    <s v="Email"/>
  </r>
  <r>
    <s v="ORD-301851"/>
    <d v="2025-03-26T00:00:00"/>
    <x v="1282"/>
    <x v="13"/>
    <n v="2"/>
    <n v="29.34"/>
    <s v="Meta"/>
  </r>
  <r>
    <s v="ORD-301852"/>
    <d v="2025-03-26T00:00:00"/>
    <x v="1283"/>
    <x v="29"/>
    <n v="1"/>
    <n v="27.23"/>
    <s v="Meta"/>
  </r>
  <r>
    <s v="ORD-301853"/>
    <d v="2025-03-26T00:00:00"/>
    <x v="1284"/>
    <x v="34"/>
    <n v="2"/>
    <n v="56"/>
    <s v="Direct"/>
  </r>
  <r>
    <s v="ORD-301854"/>
    <d v="2025-03-26T00:00:00"/>
    <x v="1285"/>
    <x v="14"/>
    <n v="3"/>
    <n v="43.5"/>
    <s v="Meta"/>
  </r>
  <r>
    <s v="ORD-301855"/>
    <d v="2025-03-26T00:00:00"/>
    <x v="1286"/>
    <x v="7"/>
    <n v="1"/>
    <n v="20"/>
    <s v="Direct"/>
  </r>
  <r>
    <s v="ORD-301856"/>
    <d v="2025-03-26T00:00:00"/>
    <x v="1287"/>
    <x v="25"/>
    <n v="1"/>
    <n v="23"/>
    <s v="Direct"/>
  </r>
  <r>
    <s v="ORD-301857"/>
    <d v="2025-03-26T00:00:00"/>
    <x v="1288"/>
    <x v="34"/>
    <n v="3"/>
    <n v="84"/>
    <s v="Amazon"/>
  </r>
  <r>
    <s v="ORD-301858"/>
    <d v="2025-03-26T00:00:00"/>
    <x v="1289"/>
    <x v="20"/>
    <n v="1"/>
    <n v="26"/>
    <s v="Email"/>
  </r>
  <r>
    <s v="ORD-301859"/>
    <d v="2025-03-26T00:00:00"/>
    <x v="1290"/>
    <x v="5"/>
    <n v="1"/>
    <n v="25.42"/>
    <s v="Meta"/>
  </r>
  <r>
    <s v="ORD-301860"/>
    <d v="2025-03-26T00:00:00"/>
    <x v="1291"/>
    <x v="3"/>
    <n v="1"/>
    <n v="23"/>
    <s v="Meta"/>
  </r>
  <r>
    <s v="ORD-301861"/>
    <d v="2025-03-26T00:00:00"/>
    <x v="1292"/>
    <x v="23"/>
    <n v="1"/>
    <n v="22"/>
    <s v="Meta"/>
  </r>
  <r>
    <s v="ORD-301862"/>
    <d v="2025-03-26T00:00:00"/>
    <x v="1293"/>
    <x v="20"/>
    <n v="1"/>
    <n v="26"/>
    <s v="Amazon"/>
  </r>
  <r>
    <s v="ORD-301863"/>
    <d v="2025-03-26T00:00:00"/>
    <x v="1294"/>
    <x v="28"/>
    <n v="2"/>
    <n v="54.18"/>
    <s v="Referral"/>
  </r>
  <r>
    <s v="ORD-301864"/>
    <d v="2025-03-26T00:00:00"/>
    <x v="1294"/>
    <x v="28"/>
    <n v="2"/>
    <n v="54.18"/>
    <s v="Referral"/>
  </r>
  <r>
    <s v="ORD-301865"/>
    <d v="2025-03-26T00:00:00"/>
    <x v="1294"/>
    <x v="28"/>
    <n v="2"/>
    <n v="54.18"/>
    <s v="Referral"/>
  </r>
  <r>
    <s v="ORD-301866"/>
    <d v="2025-03-26T00:00:00"/>
    <x v="1295"/>
    <x v="21"/>
    <n v="2"/>
    <n v="54"/>
    <s v="Referral"/>
  </r>
  <r>
    <s v="ORD-301867"/>
    <d v="2025-03-26T00:00:00"/>
    <x v="1296"/>
    <x v="20"/>
    <n v="1"/>
    <n v="26"/>
    <s v="Email"/>
  </r>
  <r>
    <s v="ORD-301868"/>
    <d v="2025-03-26T00:00:00"/>
    <x v="1297"/>
    <x v="0"/>
    <n v="1"/>
    <n v="18"/>
    <s v="Direct"/>
  </r>
  <r>
    <s v="ORD-301869"/>
    <d v="2025-03-26T00:00:00"/>
    <x v="1298"/>
    <x v="18"/>
    <n v="1"/>
    <n v="22"/>
    <s v="Direct"/>
  </r>
  <r>
    <s v="ORD-301870"/>
    <d v="2025-03-26T00:00:00"/>
    <x v="1299"/>
    <x v="4"/>
    <n v="1"/>
    <n v="17.91"/>
    <s v="Meta"/>
  </r>
  <r>
    <s v="ORD-301871"/>
    <d v="2025-04-09T00:00:00"/>
    <x v="1299"/>
    <x v="28"/>
    <n v="1"/>
    <n v="31"/>
    <s v="Email"/>
  </r>
  <r>
    <s v="ORD-301872"/>
    <d v="2025-06-14T00:00:00"/>
    <x v="1299"/>
    <x v="13"/>
    <n v="1"/>
    <n v="18"/>
    <s v="Meta"/>
  </r>
  <r>
    <s v="ORD-301873"/>
    <d v="2025-03-26T00:00:00"/>
    <x v="1300"/>
    <x v="15"/>
    <n v="1"/>
    <n v="27"/>
    <s v="Meta"/>
  </r>
  <r>
    <s v="ORD-301874"/>
    <d v="2025-03-26T00:00:00"/>
    <x v="1301"/>
    <x v="0"/>
    <n v="2"/>
    <n v="36"/>
    <s v="Organic"/>
  </r>
  <r>
    <s v="ORD-301875"/>
    <d v="2025-05-23T00:00:00"/>
    <x v="1301"/>
    <x v="9"/>
    <n v="1"/>
    <n v="29"/>
    <s v="Email"/>
  </r>
  <r>
    <s v="ORD-301876"/>
    <d v="2025-03-26T00:00:00"/>
    <x v="1302"/>
    <x v="19"/>
    <n v="3"/>
    <n v="75.7"/>
    <s v="Organic"/>
  </r>
  <r>
    <s v="ORD-301877"/>
    <d v="2025-03-26T00:00:00"/>
    <x v="1303"/>
    <x v="11"/>
    <n v="1"/>
    <n v="29"/>
    <s v="Meta"/>
  </r>
  <r>
    <s v="ORD-301878"/>
    <d v="2025-03-26T00:00:00"/>
    <x v="1304"/>
    <x v="6"/>
    <n v="2"/>
    <n v="52"/>
    <s v="Meta"/>
  </r>
  <r>
    <s v="ORD-301879"/>
    <d v="2025-03-26T00:00:00"/>
    <x v="1304"/>
    <x v="6"/>
    <n v="2"/>
    <n v="52"/>
    <s v="Meta"/>
  </r>
  <r>
    <s v="ORD-301880"/>
    <d v="2025-03-26T00:00:00"/>
    <x v="1304"/>
    <x v="6"/>
    <n v="2"/>
    <n v="52"/>
    <s v="Meta"/>
  </r>
  <r>
    <s v="ORD-301881"/>
    <d v="2025-03-26T00:00:00"/>
    <x v="1305"/>
    <x v="19"/>
    <n v="2"/>
    <n v="60"/>
    <s v="Organic"/>
  </r>
  <r>
    <s v="ORD-301882"/>
    <d v="2025-08-19T00:00:00"/>
    <x v="1305"/>
    <x v="9"/>
    <n v="1"/>
    <n v="24.43"/>
    <s v="Meta"/>
  </r>
  <r>
    <s v="ORD-301883"/>
    <d v="2025-05-14T00:00:00"/>
    <x v="1305"/>
    <x v="12"/>
    <n v="1"/>
    <n v="24.16"/>
    <s v="Amazon"/>
  </r>
  <r>
    <s v="ORD-301884"/>
    <d v="2025-03-26T00:00:00"/>
    <x v="1306"/>
    <x v="4"/>
    <n v="1"/>
    <n v="21"/>
    <s v="Meta"/>
  </r>
  <r>
    <s v="ORD-301885"/>
    <d v="2025-08-26T00:00:00"/>
    <x v="1306"/>
    <x v="26"/>
    <n v="1"/>
    <n v="19"/>
    <s v="Meta"/>
  </r>
  <r>
    <s v="ORD-301886"/>
    <d v="2025-03-26T00:00:00"/>
    <x v="1307"/>
    <x v="5"/>
    <n v="1"/>
    <n v="27"/>
    <s v="Meta"/>
  </r>
  <r>
    <s v="ORD-301887"/>
    <d v="2025-03-26T00:00:00"/>
    <x v="1307"/>
    <x v="5"/>
    <n v="1"/>
    <n v="27"/>
    <s v="Meta"/>
  </r>
  <r>
    <s v="ORD-301888"/>
    <d v="2025-03-27T00:00:00"/>
    <x v="1308"/>
    <x v="32"/>
    <n v="1"/>
    <n v="18.579999999999998"/>
    <s v="Meta"/>
  </r>
  <r>
    <s v="ORD-301889"/>
    <d v="2025-03-27T00:00:00"/>
    <x v="1309"/>
    <x v="10"/>
    <n v="1"/>
    <n v="23"/>
    <s v="Direct"/>
  </r>
  <r>
    <s v="ORD-301890"/>
    <d v="2025-04-15T00:00:00"/>
    <x v="1309"/>
    <x v="1"/>
    <n v="2"/>
    <n v="46.14"/>
    <s v="Direct"/>
  </r>
  <r>
    <s v="ORD-301891"/>
    <d v="2025-03-27T00:00:00"/>
    <x v="1310"/>
    <x v="31"/>
    <n v="1"/>
    <n v="20"/>
    <s v="Email"/>
  </r>
  <r>
    <s v="ORD-301892"/>
    <d v="2025-03-27T00:00:00"/>
    <x v="1311"/>
    <x v="25"/>
    <n v="1"/>
    <n v="20.92"/>
    <s v="Meta"/>
  </r>
  <r>
    <s v="ORD-301893"/>
    <d v="2025-05-20T00:00:00"/>
    <x v="1311"/>
    <x v="20"/>
    <n v="1"/>
    <n v="26"/>
    <s v="Meta"/>
  </r>
  <r>
    <s v="ORD-301894"/>
    <d v="2025-07-22T00:00:00"/>
    <x v="1311"/>
    <x v="27"/>
    <n v="3"/>
    <n v="72"/>
    <s v="Meta"/>
  </r>
  <r>
    <s v="ORD-301895"/>
    <d v="2025-03-27T00:00:00"/>
    <x v="1312"/>
    <x v="21"/>
    <n v="3"/>
    <n v="73.17"/>
    <s v="Organic"/>
  </r>
  <r>
    <s v="ORD-301896"/>
    <d v="2025-03-27T00:00:00"/>
    <x v="1313"/>
    <x v="6"/>
    <n v="2"/>
    <n v="52"/>
    <s v="Amazon"/>
  </r>
  <r>
    <s v="ORD-301897"/>
    <d v="2025-07-02T00:00:00"/>
    <x v="1313"/>
    <x v="3"/>
    <n v="2"/>
    <n v="41.01"/>
    <s v="Meta"/>
  </r>
  <r>
    <s v="ORD-301898"/>
    <d v="2025-06-13T00:00:00"/>
    <x v="1313"/>
    <x v="0"/>
    <n v="1"/>
    <n v="18"/>
    <s v="Organic"/>
  </r>
  <r>
    <s v="ORD-301899"/>
    <d v="2025-03-27T00:00:00"/>
    <x v="1314"/>
    <x v="2"/>
    <n v="1"/>
    <n v="28"/>
    <s v="Email"/>
  </r>
  <r>
    <s v="ORD-301900"/>
    <d v="2025-03-27T00:00:00"/>
    <x v="1315"/>
    <x v="8"/>
    <n v="3"/>
    <n v="51"/>
    <s v="Amazon"/>
  </r>
  <r>
    <s v="ORD-301901"/>
    <d v="2025-03-27T00:00:00"/>
    <x v="1316"/>
    <x v="12"/>
    <n v="3"/>
    <n v="73.33"/>
    <s v="Meta"/>
  </r>
  <r>
    <s v="ORD-301902"/>
    <d v="2025-03-27T00:00:00"/>
    <x v="1317"/>
    <x v="6"/>
    <n v="1"/>
    <n v="26"/>
    <s v="Meta"/>
  </r>
  <r>
    <s v="ORD-301903"/>
    <d v="2025-06-25T00:00:00"/>
    <x v="1317"/>
    <x v="32"/>
    <n v="1"/>
    <n v="22"/>
    <s v="Organic"/>
  </r>
  <r>
    <s v="ORD-301904"/>
    <d v="2025-06-25T00:00:00"/>
    <x v="1317"/>
    <x v="32"/>
    <n v="1"/>
    <n v="22"/>
    <s v="Organic"/>
  </r>
  <r>
    <s v="ORD-301905"/>
    <d v="2025-03-27T00:00:00"/>
    <x v="1318"/>
    <x v="5"/>
    <n v="1"/>
    <n v="27"/>
    <s v="Email"/>
  </r>
  <r>
    <s v="ORD-301906"/>
    <d v="2025-03-27T00:00:00"/>
    <x v="1319"/>
    <x v="17"/>
    <n v="1"/>
    <n v="24.2"/>
    <s v="Organic"/>
  </r>
  <r>
    <s v="ORD-301907"/>
    <d v="2025-03-27T00:00:00"/>
    <x v="1320"/>
    <x v="0"/>
    <n v="3"/>
    <n v="54"/>
    <s v="Email"/>
  </r>
  <r>
    <s v="ORD-301908"/>
    <d v="2025-03-27T00:00:00"/>
    <x v="1321"/>
    <x v="10"/>
    <n v="1"/>
    <n v="23"/>
    <s v="Amazon"/>
  </r>
  <r>
    <s v="ORD-301909"/>
    <d v="2025-03-27T00:00:00"/>
    <x v="1322"/>
    <x v="3"/>
    <n v="1"/>
    <n v="18.88"/>
    <s v="Organic"/>
  </r>
  <r>
    <s v="ORD-301910"/>
    <d v="2025-08-07T00:00:00"/>
    <x v="1322"/>
    <x v="24"/>
    <n v="2"/>
    <n v="40"/>
    <s v="Amazon"/>
  </r>
  <r>
    <s v="ORD-301911"/>
    <d v="2025-03-27T00:00:00"/>
    <x v="1323"/>
    <x v="23"/>
    <n v="2"/>
    <n v="44"/>
    <s v="Amazon"/>
  </r>
  <r>
    <s v="ORD-301912"/>
    <d v="2025-03-27T00:00:00"/>
    <x v="1324"/>
    <x v="12"/>
    <n v="1"/>
    <n v="29"/>
    <s v="Organic"/>
  </r>
  <r>
    <s v="ORD-301913"/>
    <d v="2025-06-03T00:00:00"/>
    <x v="1324"/>
    <x v="11"/>
    <n v="3"/>
    <n v="78.05"/>
    <s v="Organic"/>
  </r>
  <r>
    <s v="ORD-301914"/>
    <d v="2025-07-24T00:00:00"/>
    <x v="1324"/>
    <x v="1"/>
    <n v="1"/>
    <n v="25.98"/>
    <s v="Meta"/>
  </r>
  <r>
    <s v="ORD-301915"/>
    <d v="2025-03-27T00:00:00"/>
    <x v="1325"/>
    <x v="14"/>
    <n v="1"/>
    <n v="15.61"/>
    <s v="Referral"/>
  </r>
  <r>
    <s v="ORD-301916"/>
    <d v="2025-03-27T00:00:00"/>
    <x v="1326"/>
    <x v="14"/>
    <n v="3"/>
    <n v="54"/>
    <s v="Organic"/>
  </r>
  <r>
    <s v="ORD-301917"/>
    <d v="2025-03-27T00:00:00"/>
    <x v="1327"/>
    <x v="15"/>
    <n v="1"/>
    <n v="27"/>
    <s v="Meta"/>
  </r>
  <r>
    <s v="ORD-301918"/>
    <d v="2025-06-06T00:00:00"/>
    <x v="1327"/>
    <x v="20"/>
    <n v="1"/>
    <n v="26"/>
    <s v="Amazon"/>
  </r>
  <r>
    <s v="ORD-301919"/>
    <d v="2025-04-10T00:00:00"/>
    <x v="1327"/>
    <x v="2"/>
    <n v="2"/>
    <n v="56"/>
    <s v="Amazon"/>
  </r>
  <r>
    <s v="ORD-301920"/>
    <d v="2025-03-27T00:00:00"/>
    <x v="1328"/>
    <x v="8"/>
    <n v="1"/>
    <n v="14.02"/>
    <s v="Direct"/>
  </r>
  <r>
    <s v="ORD-301921"/>
    <d v="2025-03-27T00:00:00"/>
    <x v="1329"/>
    <x v="11"/>
    <n v="1"/>
    <n v="29"/>
    <s v="Organic"/>
  </r>
  <r>
    <s v="ORD-301922"/>
    <d v="2025-03-27T00:00:00"/>
    <x v="1330"/>
    <x v="22"/>
    <n v="1"/>
    <n v="18.09"/>
    <s v="Meta"/>
  </r>
  <r>
    <s v="ORD-301923"/>
    <d v="2025-03-27T00:00:00"/>
    <x v="1331"/>
    <x v="4"/>
    <n v="2"/>
    <n v="42"/>
    <s v="Meta"/>
  </r>
  <r>
    <s v="ORD-301924"/>
    <d v="2025-08-16T00:00:00"/>
    <x v="1331"/>
    <x v="31"/>
    <n v="1"/>
    <n v="20"/>
    <s v="Meta"/>
  </r>
  <r>
    <s v="ORD-301925"/>
    <d v="2025-03-27T00:00:00"/>
    <x v="1332"/>
    <x v="28"/>
    <n v="3"/>
    <n v="93"/>
    <s v="Meta"/>
  </r>
  <r>
    <s v="ORD-301926"/>
    <d v="2025-03-27T00:00:00"/>
    <x v="1333"/>
    <x v="5"/>
    <n v="3"/>
    <n v="81"/>
    <s v="Organic"/>
  </r>
  <r>
    <s v="ORD-301927"/>
    <d v="2025-03-27T00:00:00"/>
    <x v="1333"/>
    <x v="5"/>
    <n v="3"/>
    <n v="81"/>
    <s v="Organic"/>
  </r>
  <r>
    <s v="ORD-301928"/>
    <d v="2025-03-28T00:00:00"/>
    <x v="1334"/>
    <x v="31"/>
    <n v="1"/>
    <n v="20"/>
    <s v="Meta"/>
  </r>
  <r>
    <s v="ORD-301929"/>
    <d v="2025-07-25T00:00:00"/>
    <x v="1334"/>
    <x v="0"/>
    <n v="2"/>
    <n v="36"/>
    <s v="Amazon"/>
  </r>
  <r>
    <s v="ORD-301930"/>
    <d v="2025-03-28T00:00:00"/>
    <x v="1334"/>
    <x v="31"/>
    <n v="1"/>
    <n v="20"/>
    <s v="Meta"/>
  </r>
  <r>
    <s v="ORD-301931"/>
    <d v="2025-03-28T00:00:00"/>
    <x v="1335"/>
    <x v="28"/>
    <n v="2"/>
    <n v="62"/>
    <s v="Amazon"/>
  </r>
  <r>
    <s v="ORD-301932"/>
    <d v="2025-03-28T00:00:00"/>
    <x v="1336"/>
    <x v="1"/>
    <n v="1"/>
    <n v="28"/>
    <s v="Direct"/>
  </r>
  <r>
    <s v="ORD-301933"/>
    <d v="2025-03-28T00:00:00"/>
    <x v="1337"/>
    <x v="6"/>
    <n v="1"/>
    <n v="26"/>
    <s v="Meta"/>
  </r>
  <r>
    <s v="ORD-301934"/>
    <d v="2025-03-28T00:00:00"/>
    <x v="1338"/>
    <x v="22"/>
    <n v="1"/>
    <n v="20"/>
    <s v="Organic"/>
  </r>
  <r>
    <s v="ORD-301935"/>
    <d v="2025-03-28T00:00:00"/>
    <x v="1339"/>
    <x v="24"/>
    <n v="3"/>
    <n v="60"/>
    <s v="Amazon"/>
  </r>
  <r>
    <s v="ORD-301936"/>
    <d v="2025-03-28T00:00:00"/>
    <x v="1340"/>
    <x v="30"/>
    <n v="2"/>
    <n v="40.79"/>
    <s v="Referral"/>
  </r>
  <r>
    <s v="ORD-301937"/>
    <d v="2025-03-28T00:00:00"/>
    <x v="1341"/>
    <x v="27"/>
    <n v="1"/>
    <n v="24"/>
    <s v="Meta"/>
  </r>
  <r>
    <s v="ORD-301938"/>
    <d v="2025-03-28T00:00:00"/>
    <x v="1342"/>
    <x v="21"/>
    <n v="1"/>
    <n v="27"/>
    <s v="Amazon"/>
  </r>
  <r>
    <s v="ORD-301939"/>
    <d v="2025-06-15T00:00:00"/>
    <x v="1342"/>
    <x v="6"/>
    <n v="2"/>
    <n v="52"/>
    <s v="Amazon"/>
  </r>
  <r>
    <s v="ORD-301940"/>
    <d v="2025-08-03T00:00:00"/>
    <x v="1342"/>
    <x v="1"/>
    <n v="1"/>
    <n v="22.84"/>
    <s v="Direct"/>
  </r>
  <r>
    <s v="ORD-301941"/>
    <d v="2025-03-28T00:00:00"/>
    <x v="1343"/>
    <x v="18"/>
    <n v="1"/>
    <n v="22"/>
    <s v="Amazon"/>
  </r>
  <r>
    <s v="ORD-301942"/>
    <d v="2025-04-15T00:00:00"/>
    <x v="1343"/>
    <x v="32"/>
    <n v="1"/>
    <n v="22"/>
    <s v="Direct"/>
  </r>
  <r>
    <s v="ORD-301943"/>
    <d v="2025-03-28T00:00:00"/>
    <x v="1343"/>
    <x v="18"/>
    <n v="1"/>
    <n v="22"/>
    <s v="Amazon"/>
  </r>
  <r>
    <s v="ORD-301944"/>
    <d v="2025-03-28T00:00:00"/>
    <x v="1344"/>
    <x v="10"/>
    <n v="1"/>
    <n v="23"/>
    <s v="Organic"/>
  </r>
  <r>
    <s v="ORD-301945"/>
    <d v="2025-07-09T00:00:00"/>
    <x v="1344"/>
    <x v="13"/>
    <n v="3"/>
    <n v="45.23"/>
    <s v="Organic"/>
  </r>
  <r>
    <s v="ORD-301946"/>
    <d v="2025-03-28T00:00:00"/>
    <x v="1345"/>
    <x v="12"/>
    <n v="1"/>
    <n v="29"/>
    <s v="Amazon"/>
  </r>
  <r>
    <s v="ORD-301947"/>
    <d v="2025-03-28T00:00:00"/>
    <x v="1346"/>
    <x v="9"/>
    <n v="1"/>
    <n v="29"/>
    <s v="Amazon"/>
  </r>
  <r>
    <s v="ORD-301948"/>
    <d v="2025-03-28T00:00:00"/>
    <x v="1347"/>
    <x v="7"/>
    <n v="1"/>
    <n v="20"/>
    <s v="Meta"/>
  </r>
  <r>
    <s v="ORD-301949"/>
    <d v="2025-03-28T00:00:00"/>
    <x v="1348"/>
    <x v="8"/>
    <n v="1"/>
    <n v="17"/>
    <s v="Direct"/>
  </r>
  <r>
    <s v="ORD-301950"/>
    <d v="2025-05-23T00:00:00"/>
    <x v="1348"/>
    <x v="4"/>
    <n v="2"/>
    <n v="42"/>
    <s v="Meta"/>
  </r>
  <r>
    <s v="ORD-301951"/>
    <d v="2025-03-28T00:00:00"/>
    <x v="1348"/>
    <x v="8"/>
    <n v="1"/>
    <n v="17"/>
    <s v="Direct"/>
  </r>
  <r>
    <s v="ORD-301952"/>
    <d v="2025-03-28T00:00:00"/>
    <x v="1349"/>
    <x v="26"/>
    <n v="2"/>
    <n v="38"/>
    <s v="Organic"/>
  </r>
  <r>
    <s v="ORD-301953"/>
    <d v="2025-03-28T00:00:00"/>
    <x v="1350"/>
    <x v="30"/>
    <n v="3"/>
    <n v="60.11"/>
    <s v="Organic"/>
  </r>
  <r>
    <s v="ORD-301954"/>
    <d v="2025-06-21T00:00:00"/>
    <x v="1350"/>
    <x v="19"/>
    <n v="1"/>
    <n v="30"/>
    <s v="Email"/>
  </r>
  <r>
    <s v="ORD-301955"/>
    <d v="2025-05-23T00:00:00"/>
    <x v="1350"/>
    <x v="29"/>
    <n v="1"/>
    <n v="32"/>
    <s v="Amazon"/>
  </r>
  <r>
    <s v="ORD-301956"/>
    <d v="2025-03-28T00:00:00"/>
    <x v="1351"/>
    <x v="33"/>
    <n v="2"/>
    <n v="36"/>
    <s v="Amazon"/>
  </r>
  <r>
    <s v="ORD-301957"/>
    <d v="2025-03-28T00:00:00"/>
    <x v="1352"/>
    <x v="19"/>
    <n v="1"/>
    <n v="30"/>
    <s v="Meta"/>
  </r>
  <r>
    <s v="ORD-301958"/>
    <d v="2025-03-28T00:00:00"/>
    <x v="1353"/>
    <x v="13"/>
    <n v="1"/>
    <n v="18"/>
    <s v="Meta"/>
  </r>
  <r>
    <s v="ORD-301959"/>
    <d v="2025-06-22T00:00:00"/>
    <x v="1353"/>
    <x v="1"/>
    <n v="3"/>
    <n v="84"/>
    <s v="Referral"/>
  </r>
  <r>
    <s v="ORD-301960"/>
    <d v="2025-07-21T00:00:00"/>
    <x v="1353"/>
    <x v="5"/>
    <n v="2"/>
    <n v="54"/>
    <s v="Meta"/>
  </r>
  <r>
    <s v="ORD-301961"/>
    <d v="2025-03-28T00:00:00"/>
    <x v="1354"/>
    <x v="29"/>
    <n v="1"/>
    <n v="32"/>
    <s v="Amazon"/>
  </r>
  <r>
    <s v="ORD-301962"/>
    <d v="2025-03-28T00:00:00"/>
    <x v="1355"/>
    <x v="33"/>
    <n v="1"/>
    <n v="15.43"/>
    <s v="Direct"/>
  </r>
  <r>
    <s v="ORD-301963"/>
    <d v="2025-03-28T00:00:00"/>
    <x v="1355"/>
    <x v="33"/>
    <n v="1"/>
    <n v="15.43"/>
    <s v="Direct"/>
  </r>
  <r>
    <s v="ORD-301964"/>
    <d v="2025-03-28T00:00:00"/>
    <x v="1356"/>
    <x v="23"/>
    <n v="1"/>
    <n v="22"/>
    <s v="Organic"/>
  </r>
  <r>
    <s v="ORD-301965"/>
    <d v="2025-06-04T00:00:00"/>
    <x v="1356"/>
    <x v="4"/>
    <n v="1"/>
    <n v="21"/>
    <s v="Meta"/>
  </r>
  <r>
    <s v="ORD-301966"/>
    <d v="2025-03-28T00:00:00"/>
    <x v="1356"/>
    <x v="23"/>
    <n v="1"/>
    <n v="22"/>
    <s v="Organic"/>
  </r>
  <r>
    <s v="ORD-301967"/>
    <d v="2025-03-28T00:00:00"/>
    <x v="1357"/>
    <x v="6"/>
    <n v="1"/>
    <n v="26"/>
    <s v="Direct"/>
  </r>
  <r>
    <s v="ORD-301968"/>
    <d v="2025-03-28T00:00:00"/>
    <x v="1358"/>
    <x v="5"/>
    <n v="1"/>
    <n v="27"/>
    <s v="Email"/>
  </r>
  <r>
    <s v="ORD-301969"/>
    <d v="2025-03-28T00:00:00"/>
    <x v="1359"/>
    <x v="5"/>
    <n v="1"/>
    <n v="24.29"/>
    <s v="Direct"/>
  </r>
  <r>
    <s v="ORD-301970"/>
    <d v="2025-03-28T00:00:00"/>
    <x v="1360"/>
    <x v="3"/>
    <n v="2"/>
    <n v="46"/>
    <s v="Meta"/>
  </r>
  <r>
    <s v="ORD-301971"/>
    <d v="2025-03-28T00:00:00"/>
    <x v="1360"/>
    <x v="3"/>
    <n v="2"/>
    <n v="46"/>
    <s v="Meta"/>
  </r>
  <r>
    <s v="ORD-301972"/>
    <d v="2025-07-19T00:00:00"/>
    <x v="1360"/>
    <x v="13"/>
    <n v="1"/>
    <n v="18"/>
    <s v="Organic"/>
  </r>
  <r>
    <s v="ORD-301973"/>
    <d v="2025-03-28T00:00:00"/>
    <x v="1361"/>
    <x v="8"/>
    <n v="1"/>
    <n v="15.28"/>
    <s v="Referral"/>
  </r>
  <r>
    <s v="ORD-301974"/>
    <d v="2025-03-28T00:00:00"/>
    <x v="1362"/>
    <x v="22"/>
    <n v="3"/>
    <n v="60"/>
    <s v="Meta"/>
  </r>
  <r>
    <s v="ORD-301975"/>
    <d v="2025-03-28T00:00:00"/>
    <x v="1363"/>
    <x v="8"/>
    <n v="1"/>
    <n v="15.03"/>
    <s v="Direct"/>
  </r>
  <r>
    <s v="ORD-301976"/>
    <d v="2025-03-28T00:00:00"/>
    <x v="1364"/>
    <x v="1"/>
    <n v="1"/>
    <n v="28"/>
    <s v="Organic"/>
  </r>
  <r>
    <s v="ORD-301977"/>
    <d v="2025-03-28T00:00:00"/>
    <x v="1364"/>
    <x v="1"/>
    <n v="1"/>
    <n v="28"/>
    <s v="Organic"/>
  </r>
  <r>
    <s v="ORD-301978"/>
    <d v="2025-03-28T00:00:00"/>
    <x v="1365"/>
    <x v="11"/>
    <n v="1"/>
    <n v="25.71"/>
    <s v="Referral"/>
  </r>
  <r>
    <s v="ORD-301979"/>
    <d v="2025-03-28T00:00:00"/>
    <x v="1366"/>
    <x v="13"/>
    <n v="2"/>
    <n v="36"/>
    <s v="Direct"/>
  </r>
  <r>
    <s v="ORD-301980"/>
    <d v="2025-04-24T00:00:00"/>
    <x v="1366"/>
    <x v="26"/>
    <n v="2"/>
    <n v="38"/>
    <s v="Amazon"/>
  </r>
  <r>
    <s v="ORD-301981"/>
    <d v="2025-03-28T00:00:00"/>
    <x v="1366"/>
    <x v="13"/>
    <n v="2"/>
    <n v="36"/>
    <s v="Direct"/>
  </r>
  <r>
    <s v="ORD-301982"/>
    <d v="2025-03-28T00:00:00"/>
    <x v="1367"/>
    <x v="7"/>
    <n v="1"/>
    <n v="20"/>
    <s v="Meta"/>
  </r>
  <r>
    <s v="ORD-301983"/>
    <d v="2025-08-22T00:00:00"/>
    <x v="1367"/>
    <x v="33"/>
    <n v="1"/>
    <n v="18"/>
    <s v="Organic"/>
  </r>
  <r>
    <s v="ORD-301984"/>
    <d v="2025-03-28T00:00:00"/>
    <x v="1368"/>
    <x v="33"/>
    <n v="2"/>
    <n v="36"/>
    <s v="Organic"/>
  </r>
  <r>
    <s v="ORD-301985"/>
    <d v="2025-03-28T00:00:00"/>
    <x v="1369"/>
    <x v="0"/>
    <n v="1"/>
    <n v="18"/>
    <s v="Meta"/>
  </r>
  <r>
    <s v="ORD-301986"/>
    <d v="2025-03-28T00:00:00"/>
    <x v="1370"/>
    <x v="29"/>
    <n v="2"/>
    <n v="64"/>
    <s v="Direct"/>
  </r>
  <r>
    <s v="ORD-301987"/>
    <d v="2025-08-15T00:00:00"/>
    <x v="1370"/>
    <x v="11"/>
    <n v="1"/>
    <n v="29"/>
    <s v="Organic"/>
  </r>
  <r>
    <s v="ORD-301988"/>
    <d v="2025-03-28T00:00:00"/>
    <x v="1371"/>
    <x v="12"/>
    <n v="1"/>
    <n v="29"/>
    <s v="Organic"/>
  </r>
  <r>
    <s v="ORD-301989"/>
    <d v="2025-03-28T00:00:00"/>
    <x v="1372"/>
    <x v="18"/>
    <n v="2"/>
    <n v="39.770000000000003"/>
    <s v="Meta"/>
  </r>
  <r>
    <s v="ORD-301990"/>
    <d v="2025-05-12T00:00:00"/>
    <x v="1372"/>
    <x v="19"/>
    <n v="3"/>
    <n v="90"/>
    <s v="Referral"/>
  </r>
  <r>
    <s v="ORD-301991"/>
    <d v="2025-03-28T00:00:00"/>
    <x v="1373"/>
    <x v="9"/>
    <n v="1"/>
    <n v="29"/>
    <s v="Organic"/>
  </r>
  <r>
    <s v="ORD-301992"/>
    <d v="2025-03-28T00:00:00"/>
    <x v="1374"/>
    <x v="5"/>
    <n v="1"/>
    <n v="27"/>
    <s v="Meta"/>
  </r>
  <r>
    <s v="ORD-301993"/>
    <d v="2025-03-28T00:00:00"/>
    <x v="1375"/>
    <x v="8"/>
    <n v="2"/>
    <n v="34"/>
    <s v="Meta"/>
  </r>
  <r>
    <s v="ORD-301994"/>
    <d v="2025-06-03T00:00:00"/>
    <x v="1375"/>
    <x v="34"/>
    <n v="3"/>
    <n v="84"/>
    <s v="Meta"/>
  </r>
  <r>
    <s v="ORD-301995"/>
    <d v="2025-03-29T00:00:00"/>
    <x v="1376"/>
    <x v="32"/>
    <n v="2"/>
    <n v="38.75"/>
    <s v="Amazon"/>
  </r>
  <r>
    <s v="ORD-301996"/>
    <d v="2025-03-29T00:00:00"/>
    <x v="1377"/>
    <x v="14"/>
    <n v="1"/>
    <n v="15.53"/>
    <s v="Referral"/>
  </r>
  <r>
    <s v="ORD-301997"/>
    <d v="2025-03-29T00:00:00"/>
    <x v="1378"/>
    <x v="10"/>
    <n v="1"/>
    <n v="23"/>
    <s v="Direct"/>
  </r>
  <r>
    <s v="ORD-301998"/>
    <d v="2025-03-29T00:00:00"/>
    <x v="1379"/>
    <x v="13"/>
    <n v="1"/>
    <n v="18"/>
    <s v="Direct"/>
  </r>
  <r>
    <s v="ORD-301999"/>
    <d v="2025-03-29T00:00:00"/>
    <x v="1380"/>
    <x v="34"/>
    <n v="1"/>
    <n v="28"/>
    <s v="Organic"/>
  </r>
  <r>
    <s v="ORD-302000"/>
    <d v="2025-03-29T00:00:00"/>
    <x v="1381"/>
    <x v="11"/>
    <n v="1"/>
    <n v="29"/>
    <s v="Amazon"/>
  </r>
  <r>
    <s v="ORD-302001"/>
    <d v="2025-03-29T00:00:00"/>
    <x v="1382"/>
    <x v="21"/>
    <n v="2"/>
    <n v="54"/>
    <s v="Meta"/>
  </r>
  <r>
    <s v="ORD-302002"/>
    <d v="2025-07-09T00:00:00"/>
    <x v="1382"/>
    <x v="33"/>
    <n v="4"/>
    <n v="66.53"/>
    <s v="Amazon"/>
  </r>
  <r>
    <s v="ORD-302003"/>
    <d v="2025-03-29T00:00:00"/>
    <x v="1383"/>
    <x v="7"/>
    <n v="2"/>
    <n v="40"/>
    <s v="Meta"/>
  </r>
  <r>
    <s v="ORD-302004"/>
    <d v="2025-03-29T00:00:00"/>
    <x v="1384"/>
    <x v="2"/>
    <n v="1"/>
    <n v="23.25"/>
    <s v="Email"/>
  </r>
  <r>
    <s v="ORD-302005"/>
    <d v="2025-03-29T00:00:00"/>
    <x v="1385"/>
    <x v="22"/>
    <n v="2"/>
    <n v="40"/>
    <s v="Email"/>
  </r>
  <r>
    <s v="ORD-302006"/>
    <d v="2025-03-29T00:00:00"/>
    <x v="1386"/>
    <x v="15"/>
    <n v="1"/>
    <n v="27"/>
    <s v="Direct"/>
  </r>
  <r>
    <s v="ORD-302007"/>
    <d v="2025-06-07T00:00:00"/>
    <x v="1386"/>
    <x v="0"/>
    <n v="3"/>
    <n v="54"/>
    <s v="Meta"/>
  </r>
  <r>
    <s v="ORD-302008"/>
    <d v="2025-06-07T00:00:00"/>
    <x v="1386"/>
    <x v="0"/>
    <n v="3"/>
    <n v="54"/>
    <s v="Meta"/>
  </r>
  <r>
    <s v="ORD-302009"/>
    <d v="2025-03-29T00:00:00"/>
    <x v="1387"/>
    <x v="18"/>
    <n v="1"/>
    <n v="22"/>
    <s v="Organic"/>
  </r>
  <r>
    <s v="ORD-302010"/>
    <d v="2025-03-29T00:00:00"/>
    <x v="1388"/>
    <x v="8"/>
    <n v="1"/>
    <n v="14.9"/>
    <s v="Meta"/>
  </r>
  <r>
    <s v="ORD-302011"/>
    <d v="2025-03-29T00:00:00"/>
    <x v="1388"/>
    <x v="8"/>
    <n v="1"/>
    <n v="14.9"/>
    <s v="Meta"/>
  </r>
  <r>
    <s v="ORD-302012"/>
    <d v="2025-03-29T00:00:00"/>
    <x v="1389"/>
    <x v="8"/>
    <n v="2"/>
    <n v="34"/>
    <s v="Amazon"/>
  </r>
  <r>
    <s v="ORD-302013"/>
    <d v="2025-03-29T00:00:00"/>
    <x v="1390"/>
    <x v="17"/>
    <n v="2"/>
    <n v="52"/>
    <s v="Meta"/>
  </r>
  <r>
    <s v="ORD-302014"/>
    <d v="2025-03-29T00:00:00"/>
    <x v="1391"/>
    <x v="18"/>
    <n v="1"/>
    <n v="22"/>
    <s v="Amazon"/>
  </r>
  <r>
    <s v="ORD-302015"/>
    <d v="2025-03-29T00:00:00"/>
    <x v="1392"/>
    <x v="32"/>
    <n v="1"/>
    <n v="22"/>
    <s v="Direct"/>
  </r>
  <r>
    <s v="ORD-302016"/>
    <d v="2025-03-29T00:00:00"/>
    <x v="1393"/>
    <x v="21"/>
    <n v="1"/>
    <n v="27"/>
    <s v="Email"/>
  </r>
  <r>
    <s v="ORD-302017"/>
    <d v="2025-03-29T00:00:00"/>
    <x v="1394"/>
    <x v="23"/>
    <n v="3"/>
    <n v="54.66"/>
    <s v="Meta"/>
  </r>
  <r>
    <s v="ORD-302018"/>
    <d v="2025-03-29T00:00:00"/>
    <x v="1395"/>
    <x v="14"/>
    <n v="2"/>
    <n v="36"/>
    <s v="Organic"/>
  </r>
  <r>
    <s v="ORD-302019"/>
    <d v="2025-03-29T00:00:00"/>
    <x v="1395"/>
    <x v="14"/>
    <n v="2"/>
    <n v="36"/>
    <s v="Organic"/>
  </r>
  <r>
    <s v="ORD-302020"/>
    <d v="2025-03-29T00:00:00"/>
    <x v="1395"/>
    <x v="14"/>
    <n v="2"/>
    <n v="36"/>
    <s v="Organic"/>
  </r>
  <r>
    <s v="ORD-302021"/>
    <d v="2025-03-29T00:00:00"/>
    <x v="1396"/>
    <x v="16"/>
    <n v="1"/>
    <n v="25"/>
    <s v="Direct"/>
  </r>
  <r>
    <s v="ORD-302022"/>
    <d v="2025-03-29T00:00:00"/>
    <x v="1397"/>
    <x v="5"/>
    <n v="1"/>
    <n v="27"/>
    <s v="Organic"/>
  </r>
  <r>
    <s v="ORD-302023"/>
    <d v="2025-03-29T00:00:00"/>
    <x v="1398"/>
    <x v="7"/>
    <n v="3"/>
    <n v="53.5"/>
    <s v="Amazon"/>
  </r>
  <r>
    <s v="ORD-302024"/>
    <d v="2025-03-29T00:00:00"/>
    <x v="1399"/>
    <x v="34"/>
    <n v="1"/>
    <n v="28"/>
    <s v="Direct"/>
  </r>
  <r>
    <s v="ORD-302025"/>
    <d v="2025-03-29T00:00:00"/>
    <x v="1399"/>
    <x v="34"/>
    <n v="1"/>
    <n v="28"/>
    <s v="Direct"/>
  </r>
  <r>
    <s v="ORD-302026"/>
    <d v="2025-03-29T00:00:00"/>
    <x v="1400"/>
    <x v="17"/>
    <n v="1"/>
    <n v="26"/>
    <s v="Organic"/>
  </r>
  <r>
    <s v="ORD-302027"/>
    <d v="2025-03-29T00:00:00"/>
    <x v="1401"/>
    <x v="1"/>
    <n v="1"/>
    <n v="28"/>
    <s v="Organic"/>
  </r>
  <r>
    <s v="ORD-302028"/>
    <d v="2025-03-29T00:00:00"/>
    <x v="1402"/>
    <x v="7"/>
    <n v="2"/>
    <n v="40"/>
    <s v="Amazon"/>
  </r>
  <r>
    <s v="ORD-302029"/>
    <d v="2025-03-29T00:00:00"/>
    <x v="1403"/>
    <x v="10"/>
    <n v="1"/>
    <n v="23"/>
    <s v="Meta"/>
  </r>
  <r>
    <s v="ORD-302030"/>
    <d v="2025-07-07T00:00:00"/>
    <x v="1403"/>
    <x v="27"/>
    <n v="1"/>
    <n v="24"/>
    <s v="Meta"/>
  </r>
  <r>
    <s v="ORD-302031"/>
    <d v="2025-03-29T00:00:00"/>
    <x v="1404"/>
    <x v="1"/>
    <n v="1"/>
    <n v="24.06"/>
    <s v="Organic"/>
  </r>
  <r>
    <s v="ORD-302032"/>
    <d v="2025-03-29T00:00:00"/>
    <x v="1405"/>
    <x v="7"/>
    <n v="1"/>
    <n v="20"/>
    <s v="Meta"/>
  </r>
  <r>
    <s v="ORD-302033"/>
    <d v="2025-03-29T00:00:00"/>
    <x v="1406"/>
    <x v="31"/>
    <n v="1"/>
    <n v="20"/>
    <s v="Email"/>
  </r>
  <r>
    <s v="ORD-302034"/>
    <d v="2025-03-29T00:00:00"/>
    <x v="1406"/>
    <x v="31"/>
    <n v="1"/>
    <n v="20"/>
    <s v="Email"/>
  </r>
  <r>
    <s v="ORD-302035"/>
    <d v="2025-03-29T00:00:00"/>
    <x v="1407"/>
    <x v="7"/>
    <n v="2"/>
    <n v="40"/>
    <s v="Direct"/>
  </r>
  <r>
    <s v="ORD-302036"/>
    <d v="2025-07-12T00:00:00"/>
    <x v="1407"/>
    <x v="15"/>
    <n v="1"/>
    <n v="25.07"/>
    <s v="Referral"/>
  </r>
  <r>
    <s v="ORD-302037"/>
    <d v="2025-03-29T00:00:00"/>
    <x v="1408"/>
    <x v="3"/>
    <n v="2"/>
    <n v="46"/>
    <s v="Organic"/>
  </r>
  <r>
    <s v="ORD-302038"/>
    <d v="2025-03-29T00:00:00"/>
    <x v="1409"/>
    <x v="7"/>
    <n v="2"/>
    <n v="40"/>
    <s v="Meta"/>
  </r>
  <r>
    <s v="ORD-302039"/>
    <d v="2025-08-22T00:00:00"/>
    <x v="1409"/>
    <x v="11"/>
    <n v="1"/>
    <n v="29"/>
    <s v="Meta"/>
  </r>
  <r>
    <s v="ORD-302040"/>
    <d v="2025-03-29T00:00:00"/>
    <x v="1410"/>
    <x v="16"/>
    <n v="1"/>
    <n v="25"/>
    <s v="Organic"/>
  </r>
  <r>
    <s v="ORD-302041"/>
    <d v="2025-03-29T00:00:00"/>
    <x v="1411"/>
    <x v="24"/>
    <n v="1"/>
    <n v="20"/>
    <s v="Referral"/>
  </r>
  <r>
    <s v="ORD-302042"/>
    <d v="2025-03-29T00:00:00"/>
    <x v="1412"/>
    <x v="2"/>
    <n v="2"/>
    <n v="56"/>
    <s v="Direct"/>
  </r>
  <r>
    <s v="ORD-302043"/>
    <d v="2025-03-29T00:00:00"/>
    <x v="1413"/>
    <x v="16"/>
    <n v="1"/>
    <n v="25"/>
    <s v="Meta"/>
  </r>
  <r>
    <s v="ORD-302044"/>
    <d v="2025-03-29T00:00:00"/>
    <x v="1414"/>
    <x v="27"/>
    <n v="1"/>
    <n v="24"/>
    <s v="Email"/>
  </r>
  <r>
    <s v="ORD-302045"/>
    <d v="2025-03-29T00:00:00"/>
    <x v="1415"/>
    <x v="15"/>
    <n v="1"/>
    <n v="27"/>
    <s v="Email"/>
  </r>
  <r>
    <s v="ORD-302046"/>
    <d v="2025-08-21T00:00:00"/>
    <x v="1415"/>
    <x v="18"/>
    <n v="2"/>
    <n v="44"/>
    <s v="Organic"/>
  </r>
  <r>
    <s v="ORD-302047"/>
    <d v="2025-08-19T00:00:00"/>
    <x v="1415"/>
    <x v="3"/>
    <n v="1"/>
    <n v="23"/>
    <s v="Organic"/>
  </r>
  <r>
    <s v="ORD-302048"/>
    <d v="2025-03-29T00:00:00"/>
    <x v="1416"/>
    <x v="10"/>
    <n v="1"/>
    <n v="23"/>
    <s v="Meta"/>
  </r>
  <r>
    <s v="ORD-302049"/>
    <d v="2025-03-29T00:00:00"/>
    <x v="1417"/>
    <x v="10"/>
    <n v="2"/>
    <n v="37"/>
    <s v="Email"/>
  </r>
  <r>
    <s v="ORD-302050"/>
    <d v="2025-03-29T00:00:00"/>
    <x v="1418"/>
    <x v="4"/>
    <n v="1"/>
    <n v="18.09"/>
    <s v="Email"/>
  </r>
  <r>
    <s v="ORD-302051"/>
    <d v="2025-03-29T00:00:00"/>
    <x v="1419"/>
    <x v="22"/>
    <n v="2"/>
    <n v="40"/>
    <s v="Meta"/>
  </r>
  <r>
    <s v="ORD-302052"/>
    <d v="2025-08-28T00:00:00"/>
    <x v="1419"/>
    <x v="26"/>
    <n v="1"/>
    <n v="19"/>
    <s v="Referral"/>
  </r>
  <r>
    <s v="ORD-302053"/>
    <d v="2025-04-20T00:00:00"/>
    <x v="1419"/>
    <x v="9"/>
    <n v="2"/>
    <n v="58"/>
    <s v="Meta"/>
  </r>
  <r>
    <s v="ORD-302054"/>
    <d v="2025-03-29T00:00:00"/>
    <x v="1420"/>
    <x v="34"/>
    <n v="1"/>
    <n v="23.13"/>
    <s v="Direct"/>
  </r>
  <r>
    <s v="ORD-302055"/>
    <d v="2025-03-30T00:00:00"/>
    <x v="1421"/>
    <x v="14"/>
    <n v="1"/>
    <n v="16.149999999999999"/>
    <s v="Direct"/>
  </r>
  <r>
    <s v="ORD-302056"/>
    <d v="2025-03-30T00:00:00"/>
    <x v="1422"/>
    <x v="11"/>
    <n v="3"/>
    <n v="77.59"/>
    <s v="Referral"/>
  </r>
  <r>
    <s v="ORD-302057"/>
    <d v="2025-03-30T00:00:00"/>
    <x v="1423"/>
    <x v="8"/>
    <n v="2"/>
    <n v="34"/>
    <s v="Amazon"/>
  </r>
  <r>
    <s v="ORD-302058"/>
    <d v="2025-03-30T00:00:00"/>
    <x v="1424"/>
    <x v="10"/>
    <n v="1"/>
    <n v="21.07"/>
    <s v="Organic"/>
  </r>
  <r>
    <s v="ORD-302059"/>
    <d v="2025-08-14T00:00:00"/>
    <x v="1424"/>
    <x v="22"/>
    <n v="1"/>
    <n v="20"/>
    <s v="Meta"/>
  </r>
  <r>
    <s v="ORD-302060"/>
    <d v="2025-03-30T00:00:00"/>
    <x v="1425"/>
    <x v="22"/>
    <n v="1"/>
    <n v="18.93"/>
    <s v="Direct"/>
  </r>
  <r>
    <s v="ORD-302061"/>
    <d v="2025-03-30T00:00:00"/>
    <x v="1425"/>
    <x v="22"/>
    <n v="1"/>
    <n v="18.93"/>
    <s v="Direct"/>
  </r>
  <r>
    <s v="ORD-302062"/>
    <d v="2025-08-17T00:00:00"/>
    <x v="1425"/>
    <x v="14"/>
    <n v="1"/>
    <n v="16.21"/>
    <s v="Organic"/>
  </r>
  <r>
    <s v="ORD-302063"/>
    <d v="2025-03-30T00:00:00"/>
    <x v="1426"/>
    <x v="10"/>
    <n v="1"/>
    <n v="23"/>
    <s v="Referral"/>
  </r>
  <r>
    <s v="ORD-302064"/>
    <d v="2025-03-30T00:00:00"/>
    <x v="1427"/>
    <x v="19"/>
    <n v="4"/>
    <n v="120"/>
    <s v="Direct"/>
  </r>
  <r>
    <s v="ORD-302065"/>
    <d v="2025-07-02T00:00:00"/>
    <x v="1427"/>
    <x v="26"/>
    <n v="1"/>
    <n v="16.12"/>
    <s v="Amazon"/>
  </r>
  <r>
    <s v="ORD-302066"/>
    <d v="2025-07-02T00:00:00"/>
    <x v="1427"/>
    <x v="26"/>
    <n v="1"/>
    <n v="16.12"/>
    <s v="Amazon"/>
  </r>
  <r>
    <s v="ORD-302067"/>
    <d v="2025-03-30T00:00:00"/>
    <x v="1428"/>
    <x v="18"/>
    <n v="1"/>
    <n v="18.260000000000002"/>
    <s v="Amazon"/>
  </r>
  <r>
    <s v="ORD-302068"/>
    <d v="2025-03-30T00:00:00"/>
    <x v="1429"/>
    <x v="8"/>
    <n v="1"/>
    <n v="17"/>
    <s v="Direct"/>
  </r>
  <r>
    <s v="ORD-302069"/>
    <d v="2025-08-18T00:00:00"/>
    <x v="1429"/>
    <x v="23"/>
    <n v="2"/>
    <n v="44"/>
    <s v="Organic"/>
  </r>
  <r>
    <s v="ORD-302070"/>
    <d v="2025-07-06T00:00:00"/>
    <x v="1429"/>
    <x v="3"/>
    <n v="2"/>
    <n v="46"/>
    <s v="Meta"/>
  </r>
  <r>
    <s v="ORD-302071"/>
    <d v="2025-03-30T00:00:00"/>
    <x v="1430"/>
    <x v="7"/>
    <n v="1"/>
    <n v="20"/>
    <s v="Direct"/>
  </r>
  <r>
    <s v="ORD-302072"/>
    <d v="2025-03-30T00:00:00"/>
    <x v="1431"/>
    <x v="9"/>
    <n v="1"/>
    <n v="29"/>
    <s v="Meta"/>
  </r>
  <r>
    <s v="ORD-302073"/>
    <d v="2025-03-30T00:00:00"/>
    <x v="1432"/>
    <x v="17"/>
    <n v="1"/>
    <n v="26"/>
    <s v="Meta"/>
  </r>
  <r>
    <s v="ORD-302074"/>
    <d v="2025-03-30T00:00:00"/>
    <x v="1433"/>
    <x v="16"/>
    <n v="1"/>
    <n v="25"/>
    <s v="Meta"/>
  </r>
  <r>
    <s v="ORD-302075"/>
    <d v="2025-03-30T00:00:00"/>
    <x v="1434"/>
    <x v="10"/>
    <n v="1"/>
    <n v="23"/>
    <s v="Amazon"/>
  </r>
  <r>
    <s v="ORD-302076"/>
    <d v="2025-03-30T00:00:00"/>
    <x v="1435"/>
    <x v="5"/>
    <n v="2"/>
    <n v="54"/>
    <s v="Meta"/>
  </r>
  <r>
    <s v="ORD-302077"/>
    <d v="2025-03-30T00:00:00"/>
    <x v="1436"/>
    <x v="30"/>
    <n v="1"/>
    <n v="25"/>
    <s v="Meta"/>
  </r>
  <r>
    <s v="ORD-302078"/>
    <d v="2025-03-30T00:00:00"/>
    <x v="1437"/>
    <x v="17"/>
    <n v="1"/>
    <n v="26"/>
    <s v="Meta"/>
  </r>
  <r>
    <s v="ORD-302079"/>
    <d v="2025-05-14T00:00:00"/>
    <x v="1437"/>
    <x v="26"/>
    <n v="2"/>
    <n v="38"/>
    <s v="Meta"/>
  </r>
  <r>
    <s v="ORD-302080"/>
    <d v="2025-03-30T00:00:00"/>
    <x v="1437"/>
    <x v="17"/>
    <n v="1"/>
    <n v="26"/>
    <s v="Meta"/>
  </r>
  <r>
    <s v="ORD-302081"/>
    <d v="2025-03-30T00:00:00"/>
    <x v="1438"/>
    <x v="26"/>
    <n v="1"/>
    <n v="19"/>
    <s v="Direct"/>
  </r>
  <r>
    <s v="ORD-302082"/>
    <d v="2025-03-30T00:00:00"/>
    <x v="1439"/>
    <x v="15"/>
    <n v="1"/>
    <n v="27"/>
    <s v="Meta"/>
  </r>
  <r>
    <s v="ORD-302083"/>
    <d v="2025-03-30T00:00:00"/>
    <x v="1440"/>
    <x v="23"/>
    <n v="2"/>
    <n v="38.01"/>
    <s v="Amazon"/>
  </r>
  <r>
    <s v="ORD-302084"/>
    <d v="2025-08-29T00:00:00"/>
    <x v="1440"/>
    <x v="33"/>
    <n v="1"/>
    <n v="18"/>
    <s v="Referral"/>
  </r>
  <r>
    <s v="ORD-302085"/>
    <d v="2025-03-30T00:00:00"/>
    <x v="1441"/>
    <x v="3"/>
    <n v="4"/>
    <n v="85.65"/>
    <s v="Organic"/>
  </r>
  <r>
    <s v="ORD-302086"/>
    <d v="2025-03-30T00:00:00"/>
    <x v="1442"/>
    <x v="30"/>
    <n v="1"/>
    <n v="25"/>
    <s v="Email"/>
  </r>
  <r>
    <s v="ORD-302087"/>
    <d v="2025-03-30T00:00:00"/>
    <x v="1443"/>
    <x v="31"/>
    <n v="1"/>
    <n v="20"/>
    <s v="Referral"/>
  </r>
  <r>
    <s v="ORD-302088"/>
    <d v="2025-03-30T00:00:00"/>
    <x v="1444"/>
    <x v="6"/>
    <n v="2"/>
    <n v="52"/>
    <s v="Email"/>
  </r>
  <r>
    <s v="ORD-302089"/>
    <d v="2025-03-30T00:00:00"/>
    <x v="1444"/>
    <x v="6"/>
    <n v="2"/>
    <n v="52"/>
    <s v="Email"/>
  </r>
  <r>
    <s v="ORD-302090"/>
    <d v="2025-05-26T00:00:00"/>
    <x v="1444"/>
    <x v="32"/>
    <n v="2"/>
    <n v="44"/>
    <s v="Meta"/>
  </r>
  <r>
    <s v="ORD-302091"/>
    <d v="2025-03-30T00:00:00"/>
    <x v="1445"/>
    <x v="28"/>
    <n v="2"/>
    <n v="62"/>
    <s v="Organic"/>
  </r>
  <r>
    <s v="ORD-302092"/>
    <d v="2025-03-30T00:00:00"/>
    <x v="1446"/>
    <x v="0"/>
    <n v="1"/>
    <n v="15.64"/>
    <s v="Meta"/>
  </r>
  <r>
    <s v="ORD-302093"/>
    <d v="2025-03-30T00:00:00"/>
    <x v="1447"/>
    <x v="25"/>
    <n v="4"/>
    <n v="92"/>
    <s v="Meta"/>
  </r>
  <r>
    <s v="ORD-302094"/>
    <d v="2025-03-30T00:00:00"/>
    <x v="1447"/>
    <x v="25"/>
    <n v="4"/>
    <n v="92"/>
    <s v="Meta"/>
  </r>
  <r>
    <s v="ORD-302095"/>
    <d v="2025-07-25T00:00:00"/>
    <x v="1447"/>
    <x v="16"/>
    <n v="1"/>
    <n v="25"/>
    <s v="Organic"/>
  </r>
  <r>
    <s v="ORD-302096"/>
    <d v="2025-03-30T00:00:00"/>
    <x v="1448"/>
    <x v="13"/>
    <n v="1"/>
    <n v="18"/>
    <s v="Meta"/>
  </r>
  <r>
    <s v="ORD-302097"/>
    <d v="2025-03-30T00:00:00"/>
    <x v="1448"/>
    <x v="13"/>
    <n v="1"/>
    <n v="18"/>
    <s v="Meta"/>
  </r>
  <r>
    <s v="ORD-302098"/>
    <d v="2025-07-16T00:00:00"/>
    <x v="1448"/>
    <x v="18"/>
    <n v="2"/>
    <n v="44"/>
    <s v="Amazon"/>
  </r>
  <r>
    <s v="ORD-302099"/>
    <d v="2025-03-30T00:00:00"/>
    <x v="1449"/>
    <x v="19"/>
    <n v="1"/>
    <n v="30"/>
    <s v="Meta"/>
  </r>
  <r>
    <s v="ORD-302100"/>
    <d v="2025-03-30T00:00:00"/>
    <x v="1450"/>
    <x v="12"/>
    <n v="3"/>
    <n v="87"/>
    <s v="Organic"/>
  </r>
  <r>
    <s v="ORD-302101"/>
    <d v="2025-03-30T00:00:00"/>
    <x v="1451"/>
    <x v="25"/>
    <n v="2"/>
    <n v="46"/>
    <s v="Organic"/>
  </r>
  <r>
    <s v="ORD-302102"/>
    <d v="2025-03-30T00:00:00"/>
    <x v="1452"/>
    <x v="11"/>
    <n v="1"/>
    <n v="29"/>
    <s v="Meta"/>
  </r>
  <r>
    <s v="ORD-302103"/>
    <d v="2025-05-07T00:00:00"/>
    <x v="1452"/>
    <x v="11"/>
    <n v="2"/>
    <n v="58"/>
    <s v="Meta"/>
  </r>
  <r>
    <s v="ORD-302104"/>
    <d v="2025-05-20T00:00:00"/>
    <x v="1452"/>
    <x v="11"/>
    <n v="2"/>
    <n v="58"/>
    <s v="Meta"/>
  </r>
  <r>
    <s v="ORD-302105"/>
    <d v="2025-03-30T00:00:00"/>
    <x v="1453"/>
    <x v="18"/>
    <n v="2"/>
    <n v="38.57"/>
    <s v="Email"/>
  </r>
  <r>
    <s v="ORD-302106"/>
    <d v="2025-03-30T00:00:00"/>
    <x v="1454"/>
    <x v="11"/>
    <n v="1"/>
    <n v="29"/>
    <s v="Meta"/>
  </r>
  <r>
    <s v="ORD-302107"/>
    <d v="2025-03-30T00:00:00"/>
    <x v="1455"/>
    <x v="33"/>
    <n v="1"/>
    <n v="18"/>
    <s v="Amazon"/>
  </r>
  <r>
    <s v="ORD-302108"/>
    <d v="2025-07-13T00:00:00"/>
    <x v="1455"/>
    <x v="14"/>
    <n v="4"/>
    <n v="59.64"/>
    <s v="Amazon"/>
  </r>
  <r>
    <s v="ORD-302109"/>
    <d v="2025-07-13T00:00:00"/>
    <x v="1455"/>
    <x v="14"/>
    <n v="4"/>
    <n v="59.64"/>
    <s v="Amazon"/>
  </r>
  <r>
    <s v="ORD-302110"/>
    <d v="2025-03-30T00:00:00"/>
    <x v="1456"/>
    <x v="18"/>
    <n v="2"/>
    <n v="44"/>
    <s v="Amazon"/>
  </r>
  <r>
    <s v="ORD-302111"/>
    <d v="2025-03-30T00:00:00"/>
    <x v="1457"/>
    <x v="13"/>
    <n v="3"/>
    <n v="54"/>
    <s v="Amazon"/>
  </r>
  <r>
    <s v="ORD-302112"/>
    <d v="2025-03-30T00:00:00"/>
    <x v="1458"/>
    <x v="8"/>
    <n v="3"/>
    <n v="51"/>
    <s v="Meta"/>
  </r>
  <r>
    <s v="ORD-302113"/>
    <d v="2025-03-30T00:00:00"/>
    <x v="1459"/>
    <x v="11"/>
    <n v="1"/>
    <n v="29"/>
    <s v="Meta"/>
  </r>
  <r>
    <s v="ORD-302114"/>
    <d v="2025-03-31T00:00:00"/>
    <x v="1460"/>
    <x v="8"/>
    <n v="1"/>
    <n v="17"/>
    <s v="Meta"/>
  </r>
  <r>
    <s v="ORD-302115"/>
    <d v="2025-03-31T00:00:00"/>
    <x v="1461"/>
    <x v="12"/>
    <n v="1"/>
    <n v="29"/>
    <s v="Direct"/>
  </r>
  <r>
    <s v="ORD-302116"/>
    <d v="2025-03-31T00:00:00"/>
    <x v="1462"/>
    <x v="27"/>
    <n v="1"/>
    <n v="24"/>
    <s v="Meta"/>
  </r>
  <r>
    <s v="ORD-302117"/>
    <d v="2025-03-31T00:00:00"/>
    <x v="1463"/>
    <x v="26"/>
    <n v="3"/>
    <n v="49.09"/>
    <s v="Amazon"/>
  </r>
  <r>
    <s v="ORD-302118"/>
    <d v="2025-03-31T00:00:00"/>
    <x v="1464"/>
    <x v="6"/>
    <n v="1"/>
    <n v="23.4"/>
    <s v="Meta"/>
  </r>
  <r>
    <s v="ORD-302119"/>
    <d v="2025-03-31T00:00:00"/>
    <x v="1464"/>
    <x v="6"/>
    <n v="1"/>
    <n v="23.4"/>
    <s v="Meta"/>
  </r>
  <r>
    <s v="ORD-302120"/>
    <d v="2025-03-31T00:00:00"/>
    <x v="1465"/>
    <x v="12"/>
    <n v="1"/>
    <n v="29"/>
    <s v="Organic"/>
  </r>
  <r>
    <s v="ORD-302121"/>
    <d v="2025-03-31T00:00:00"/>
    <x v="1466"/>
    <x v="10"/>
    <n v="1"/>
    <n v="23"/>
    <s v="Organic"/>
  </r>
  <r>
    <s v="ORD-302122"/>
    <d v="2025-03-31T00:00:00"/>
    <x v="1466"/>
    <x v="10"/>
    <n v="1"/>
    <n v="23"/>
    <s v="Organic"/>
  </r>
  <r>
    <s v="ORD-302123"/>
    <d v="2025-03-31T00:00:00"/>
    <x v="1467"/>
    <x v="31"/>
    <n v="2"/>
    <n v="40"/>
    <s v="Meta"/>
  </r>
  <r>
    <s v="ORD-302124"/>
    <d v="2025-03-31T00:00:00"/>
    <x v="1468"/>
    <x v="20"/>
    <n v="1"/>
    <n v="26"/>
    <s v="Amazon"/>
  </r>
  <r>
    <s v="ORD-302125"/>
    <d v="2025-08-30T00:00:00"/>
    <x v="1468"/>
    <x v="22"/>
    <n v="1"/>
    <n v="20"/>
    <s v="Direct"/>
  </r>
  <r>
    <s v="ORD-302126"/>
    <d v="2025-08-30T00:00:00"/>
    <x v="1468"/>
    <x v="22"/>
    <n v="1"/>
    <n v="20"/>
    <s v="Direct"/>
  </r>
  <r>
    <s v="ORD-302127"/>
    <d v="2025-03-31T00:00:00"/>
    <x v="1469"/>
    <x v="32"/>
    <n v="1"/>
    <n v="22"/>
    <s v="Email"/>
  </r>
  <r>
    <s v="ORD-302128"/>
    <d v="2025-07-12T00:00:00"/>
    <x v="1469"/>
    <x v="18"/>
    <n v="1"/>
    <n v="22"/>
    <s v="Meta"/>
  </r>
  <r>
    <s v="ORD-302129"/>
    <d v="2025-06-09T00:00:00"/>
    <x v="1469"/>
    <x v="14"/>
    <n v="1"/>
    <n v="18"/>
    <s v="Email"/>
  </r>
  <r>
    <s v="ORD-302130"/>
    <d v="2025-03-31T00:00:00"/>
    <x v="1470"/>
    <x v="23"/>
    <n v="2"/>
    <n v="37.369999999999997"/>
    <s v="Meta"/>
  </r>
  <r>
    <s v="ORD-302131"/>
    <d v="2025-03-31T00:00:00"/>
    <x v="1471"/>
    <x v="10"/>
    <n v="1"/>
    <n v="23"/>
    <s v="Organic"/>
  </r>
  <r>
    <s v="ORD-302132"/>
    <d v="2025-03-31T00:00:00"/>
    <x v="1471"/>
    <x v="10"/>
    <n v="1"/>
    <n v="23"/>
    <s v="Organic"/>
  </r>
  <r>
    <s v="ORD-302133"/>
    <d v="2025-03-31T00:00:00"/>
    <x v="1472"/>
    <x v="34"/>
    <n v="1"/>
    <n v="28"/>
    <s v="Meta"/>
  </r>
  <r>
    <s v="ORD-302134"/>
    <d v="2025-05-11T00:00:00"/>
    <x v="1472"/>
    <x v="25"/>
    <n v="3"/>
    <n v="65.05"/>
    <s v="Meta"/>
  </r>
  <r>
    <s v="ORD-302135"/>
    <d v="2025-03-31T00:00:00"/>
    <x v="1473"/>
    <x v="28"/>
    <n v="1"/>
    <n v="31"/>
    <s v="Meta"/>
  </r>
  <r>
    <s v="ORD-302136"/>
    <d v="2025-03-31T00:00:00"/>
    <x v="1474"/>
    <x v="4"/>
    <n v="2"/>
    <n v="42"/>
    <s v="Referral"/>
  </r>
  <r>
    <s v="ORD-302137"/>
    <d v="2025-03-31T00:00:00"/>
    <x v="1475"/>
    <x v="18"/>
    <n v="4"/>
    <n v="88"/>
    <s v="Organic"/>
  </r>
  <r>
    <s v="ORD-302138"/>
    <d v="2025-03-31T00:00:00"/>
    <x v="1476"/>
    <x v="22"/>
    <n v="2"/>
    <n v="40"/>
    <s v="Meta"/>
  </r>
  <r>
    <s v="ORD-302139"/>
    <d v="2025-03-31T00:00:00"/>
    <x v="1476"/>
    <x v="22"/>
    <n v="2"/>
    <n v="40"/>
    <s v="Meta"/>
  </r>
  <r>
    <s v="ORD-302140"/>
    <d v="2025-03-31T00:00:00"/>
    <x v="1477"/>
    <x v="14"/>
    <n v="1"/>
    <n v="18"/>
    <s v="Amazon"/>
  </r>
  <r>
    <s v="ORD-302141"/>
    <d v="2025-07-19T00:00:00"/>
    <x v="1477"/>
    <x v="18"/>
    <n v="1"/>
    <n v="22"/>
    <s v="Meta"/>
  </r>
  <r>
    <s v="ORD-302142"/>
    <d v="2025-03-31T00:00:00"/>
    <x v="1478"/>
    <x v="29"/>
    <n v="1"/>
    <n v="32"/>
    <s v="Direct"/>
  </r>
  <r>
    <s v="ORD-302143"/>
    <d v="2025-08-04T00:00:00"/>
    <x v="1478"/>
    <x v="7"/>
    <n v="1"/>
    <n v="20"/>
    <s v="Organic"/>
  </r>
  <r>
    <s v="ORD-302144"/>
    <d v="2025-08-04T00:00:00"/>
    <x v="1478"/>
    <x v="7"/>
    <n v="1"/>
    <n v="20"/>
    <s v="Organic"/>
  </r>
  <r>
    <s v="ORD-302145"/>
    <d v="2025-03-31T00:00:00"/>
    <x v="1479"/>
    <x v="33"/>
    <n v="1"/>
    <n v="18"/>
    <s v="Direct"/>
  </r>
  <r>
    <s v="ORD-302146"/>
    <d v="2025-03-31T00:00:00"/>
    <x v="1480"/>
    <x v="25"/>
    <n v="2"/>
    <n v="46"/>
    <s v="Organic"/>
  </r>
  <r>
    <s v="ORD-302147"/>
    <d v="2025-03-31T00:00:00"/>
    <x v="1480"/>
    <x v="25"/>
    <n v="2"/>
    <n v="46"/>
    <s v="Organic"/>
  </r>
  <r>
    <s v="ORD-302148"/>
    <d v="2025-06-18T00:00:00"/>
    <x v="1480"/>
    <x v="21"/>
    <n v="3"/>
    <n v="81"/>
    <s v="Email"/>
  </r>
  <r>
    <s v="ORD-302149"/>
    <d v="2025-03-31T00:00:00"/>
    <x v="1481"/>
    <x v="27"/>
    <n v="1"/>
    <n v="24"/>
    <s v="Amazon"/>
  </r>
  <r>
    <s v="ORD-302150"/>
    <d v="2025-03-31T00:00:00"/>
    <x v="1482"/>
    <x v="17"/>
    <n v="1"/>
    <n v="21.88"/>
    <s v="Organic"/>
  </r>
  <r>
    <s v="ORD-302151"/>
    <d v="2025-03-31T00:00:00"/>
    <x v="1483"/>
    <x v="11"/>
    <n v="1"/>
    <n v="29"/>
    <s v="Meta"/>
  </r>
  <r>
    <s v="ORD-302152"/>
    <d v="2025-03-31T00:00:00"/>
    <x v="1484"/>
    <x v="34"/>
    <n v="1"/>
    <n v="23.53"/>
    <s v="Meta"/>
  </r>
  <r>
    <s v="ORD-302153"/>
    <d v="2025-03-31T00:00:00"/>
    <x v="1485"/>
    <x v="12"/>
    <n v="3"/>
    <n v="76.959999999999994"/>
    <s v="Email"/>
  </r>
  <r>
    <s v="ORD-302154"/>
    <d v="2025-03-31T00:00:00"/>
    <x v="1486"/>
    <x v="22"/>
    <n v="2"/>
    <n v="33"/>
    <s v="Meta"/>
  </r>
  <r>
    <s v="ORD-302155"/>
    <d v="2025-03-31T00:00:00"/>
    <x v="1487"/>
    <x v="17"/>
    <n v="4"/>
    <n v="104"/>
    <s v="Organic"/>
  </r>
  <r>
    <s v="ORD-302156"/>
    <d v="2025-03-31T00:00:00"/>
    <x v="1488"/>
    <x v="13"/>
    <n v="2"/>
    <n v="33.090000000000003"/>
    <s v="Email"/>
  </r>
  <r>
    <s v="ORD-302157"/>
    <d v="2025-03-31T00:00:00"/>
    <x v="1489"/>
    <x v="12"/>
    <n v="1"/>
    <n v="29"/>
    <s v="Meta"/>
  </r>
  <r>
    <s v="ORD-302158"/>
    <d v="2025-03-31T00:00:00"/>
    <x v="1490"/>
    <x v="6"/>
    <n v="2"/>
    <n v="45.9"/>
    <s v="Meta"/>
  </r>
  <r>
    <s v="ORD-302159"/>
    <d v="2025-03-31T00:00:00"/>
    <x v="1491"/>
    <x v="15"/>
    <n v="1"/>
    <n v="21.76"/>
    <s v="Meta"/>
  </r>
  <r>
    <s v="ORD-302160"/>
    <d v="2025-03-31T00:00:00"/>
    <x v="1492"/>
    <x v="21"/>
    <n v="2"/>
    <n v="46.71"/>
    <s v="Meta"/>
  </r>
  <r>
    <s v="ORD-302161"/>
    <d v="2025-03-31T00:00:00"/>
    <x v="1493"/>
    <x v="17"/>
    <n v="1"/>
    <n v="24.28"/>
    <s v="Amazon"/>
  </r>
  <r>
    <s v="ORD-302162"/>
    <d v="2025-03-31T00:00:00"/>
    <x v="1494"/>
    <x v="34"/>
    <n v="1"/>
    <n v="28"/>
    <s v="Direct"/>
  </r>
  <r>
    <s v="ORD-302163"/>
    <d v="2025-03-31T00:00:00"/>
    <x v="1495"/>
    <x v="1"/>
    <n v="2"/>
    <n v="49.83"/>
    <s v="Organic"/>
  </r>
  <r>
    <s v="ORD-302164"/>
    <d v="2025-04-01T00:00:00"/>
    <x v="1496"/>
    <x v="9"/>
    <n v="1"/>
    <n v="29"/>
    <s v="Amazon"/>
  </r>
  <r>
    <s v="ORD-302165"/>
    <d v="2025-04-01T00:00:00"/>
    <x v="1497"/>
    <x v="4"/>
    <n v="1"/>
    <n v="21"/>
    <s v="Organic"/>
  </r>
  <r>
    <s v="ORD-302166"/>
    <d v="2025-04-01T00:00:00"/>
    <x v="1498"/>
    <x v="7"/>
    <n v="1"/>
    <n v="16.55"/>
    <s v="Meta"/>
  </r>
  <r>
    <s v="ORD-302167"/>
    <d v="2025-04-01T00:00:00"/>
    <x v="1499"/>
    <x v="8"/>
    <n v="3"/>
    <n v="51"/>
    <s v="Direct"/>
  </r>
  <r>
    <s v="ORD-302168"/>
    <d v="2025-06-08T00:00:00"/>
    <x v="1499"/>
    <x v="29"/>
    <n v="2"/>
    <n v="64"/>
    <s v="Organic"/>
  </r>
  <r>
    <s v="ORD-302169"/>
    <d v="2025-04-01T00:00:00"/>
    <x v="1499"/>
    <x v="8"/>
    <n v="3"/>
    <n v="51"/>
    <s v="Direct"/>
  </r>
  <r>
    <s v="ORD-302170"/>
    <d v="2025-04-01T00:00:00"/>
    <x v="1500"/>
    <x v="20"/>
    <n v="3"/>
    <n v="78"/>
    <s v="Email"/>
  </r>
  <r>
    <s v="ORD-302171"/>
    <d v="2025-04-01T00:00:00"/>
    <x v="1501"/>
    <x v="9"/>
    <n v="1"/>
    <n v="29"/>
    <s v="Meta"/>
  </r>
  <r>
    <s v="ORD-302172"/>
    <d v="2025-04-01T00:00:00"/>
    <x v="1502"/>
    <x v="9"/>
    <n v="1"/>
    <n v="29"/>
    <s v="Meta"/>
  </r>
  <r>
    <s v="ORD-302173"/>
    <d v="2025-04-01T00:00:00"/>
    <x v="1503"/>
    <x v="17"/>
    <n v="1"/>
    <n v="24.37"/>
    <s v="Email"/>
  </r>
  <r>
    <s v="ORD-302174"/>
    <d v="2025-04-01T00:00:00"/>
    <x v="1504"/>
    <x v="22"/>
    <n v="1"/>
    <n v="20"/>
    <s v="Referral"/>
  </r>
  <r>
    <s v="ORD-302175"/>
    <d v="2025-04-01T00:00:00"/>
    <x v="1505"/>
    <x v="15"/>
    <n v="2"/>
    <n v="43.53"/>
    <s v="Direct"/>
  </r>
  <r>
    <s v="ORD-302176"/>
    <d v="2025-04-01T00:00:00"/>
    <x v="1506"/>
    <x v="22"/>
    <n v="1"/>
    <n v="20"/>
    <s v="Direct"/>
  </r>
  <r>
    <s v="ORD-302177"/>
    <d v="2025-04-01T00:00:00"/>
    <x v="1507"/>
    <x v="29"/>
    <n v="1"/>
    <n v="32"/>
    <s v="Organic"/>
  </r>
  <r>
    <s v="ORD-302178"/>
    <d v="2025-04-01T00:00:00"/>
    <x v="1508"/>
    <x v="20"/>
    <n v="1"/>
    <n v="26"/>
    <s v="Direct"/>
  </r>
  <r>
    <s v="ORD-302179"/>
    <d v="2025-04-01T00:00:00"/>
    <x v="1509"/>
    <x v="18"/>
    <n v="1"/>
    <n v="18.010000000000002"/>
    <s v="Meta"/>
  </r>
  <r>
    <s v="ORD-302180"/>
    <d v="2025-06-01T00:00:00"/>
    <x v="1509"/>
    <x v="13"/>
    <n v="1"/>
    <n v="18"/>
    <s v="Direct"/>
  </r>
  <r>
    <s v="ORD-302181"/>
    <d v="2025-07-31T00:00:00"/>
    <x v="1509"/>
    <x v="23"/>
    <n v="1"/>
    <n v="22"/>
    <s v="Direct"/>
  </r>
  <r>
    <s v="ORD-302182"/>
    <d v="2025-04-01T00:00:00"/>
    <x v="1510"/>
    <x v="26"/>
    <n v="2"/>
    <n v="38"/>
    <s v="Amazon"/>
  </r>
  <r>
    <s v="ORD-302183"/>
    <d v="2025-08-14T00:00:00"/>
    <x v="1510"/>
    <x v="8"/>
    <n v="1"/>
    <n v="17"/>
    <s v="Direct"/>
  </r>
  <r>
    <s v="ORD-302184"/>
    <d v="2025-04-01T00:00:00"/>
    <x v="1511"/>
    <x v="34"/>
    <n v="1"/>
    <n v="24.31"/>
    <s v="Direct"/>
  </r>
  <r>
    <s v="ORD-302185"/>
    <d v="2025-05-22T00:00:00"/>
    <x v="1511"/>
    <x v="11"/>
    <n v="2"/>
    <n v="58"/>
    <s v="Referral"/>
  </r>
  <r>
    <s v="ORD-302186"/>
    <d v="2025-06-10T00:00:00"/>
    <x v="1511"/>
    <x v="12"/>
    <n v="3"/>
    <n v="87"/>
    <s v="Direct"/>
  </r>
  <r>
    <s v="ORD-302187"/>
    <d v="2025-04-01T00:00:00"/>
    <x v="1512"/>
    <x v="23"/>
    <n v="1"/>
    <n v="22"/>
    <s v="Meta"/>
  </r>
  <r>
    <s v="ORD-302188"/>
    <d v="2025-06-05T00:00:00"/>
    <x v="1512"/>
    <x v="6"/>
    <n v="1"/>
    <n v="22.33"/>
    <s v="Meta"/>
  </r>
  <r>
    <s v="ORD-302189"/>
    <d v="2025-06-05T00:00:00"/>
    <x v="1512"/>
    <x v="6"/>
    <n v="1"/>
    <n v="22.33"/>
    <s v="Meta"/>
  </r>
  <r>
    <s v="ORD-302190"/>
    <d v="2025-04-01T00:00:00"/>
    <x v="1513"/>
    <x v="30"/>
    <n v="2"/>
    <n v="50"/>
    <s v="Amazon"/>
  </r>
  <r>
    <s v="ORD-302191"/>
    <d v="2025-04-01T00:00:00"/>
    <x v="1514"/>
    <x v="34"/>
    <n v="1"/>
    <n v="28"/>
    <s v="Organic"/>
  </r>
  <r>
    <s v="ORD-302192"/>
    <d v="2025-04-01T00:00:00"/>
    <x v="1515"/>
    <x v="28"/>
    <n v="1"/>
    <n v="31"/>
    <s v="Referral"/>
  </r>
  <r>
    <s v="ORD-302193"/>
    <d v="2025-04-01T00:00:00"/>
    <x v="1516"/>
    <x v="15"/>
    <n v="2"/>
    <n v="54"/>
    <s v="Direct"/>
  </r>
  <r>
    <s v="ORD-302194"/>
    <d v="2025-04-01T00:00:00"/>
    <x v="1517"/>
    <x v="4"/>
    <n v="1"/>
    <n v="21"/>
    <s v="Meta"/>
  </r>
  <r>
    <s v="ORD-302195"/>
    <d v="2025-08-15T00:00:00"/>
    <x v="1517"/>
    <x v="13"/>
    <n v="2"/>
    <n v="30.35"/>
    <s v="Meta"/>
  </r>
  <r>
    <s v="ORD-302196"/>
    <d v="2025-04-01T00:00:00"/>
    <x v="1518"/>
    <x v="33"/>
    <n v="2"/>
    <n v="36"/>
    <s v="Organic"/>
  </r>
  <r>
    <s v="ORD-302197"/>
    <d v="2025-04-01T00:00:00"/>
    <x v="1519"/>
    <x v="30"/>
    <n v="2"/>
    <n v="50"/>
    <s v="Meta"/>
  </r>
  <r>
    <s v="ORD-302198"/>
    <d v="2025-08-24T00:00:00"/>
    <x v="1519"/>
    <x v="26"/>
    <n v="1"/>
    <n v="15.26"/>
    <s v="Referral"/>
  </r>
  <r>
    <s v="ORD-302199"/>
    <d v="2025-08-24T00:00:00"/>
    <x v="1519"/>
    <x v="26"/>
    <n v="1"/>
    <n v="15.26"/>
    <s v="Referral"/>
  </r>
  <r>
    <s v="ORD-302200"/>
    <d v="2025-04-01T00:00:00"/>
    <x v="1520"/>
    <x v="18"/>
    <n v="2"/>
    <n v="39.229999999999997"/>
    <s v="Meta"/>
  </r>
  <r>
    <s v="ORD-302201"/>
    <d v="2025-04-01T00:00:00"/>
    <x v="1521"/>
    <x v="7"/>
    <n v="1"/>
    <n v="20"/>
    <s v="Direct"/>
  </r>
  <r>
    <s v="ORD-302202"/>
    <d v="2025-06-18T00:00:00"/>
    <x v="1521"/>
    <x v="0"/>
    <n v="1"/>
    <n v="18"/>
    <s v="Organic"/>
  </r>
  <r>
    <s v="ORD-302203"/>
    <d v="2025-04-01T00:00:00"/>
    <x v="1522"/>
    <x v="27"/>
    <n v="2"/>
    <n v="48"/>
    <s v="Meta"/>
  </r>
  <r>
    <s v="ORD-302204"/>
    <d v="2025-04-01T00:00:00"/>
    <x v="1523"/>
    <x v="0"/>
    <n v="2"/>
    <n v="36"/>
    <s v="Organic"/>
  </r>
  <r>
    <s v="ORD-302205"/>
    <d v="2025-04-01T00:00:00"/>
    <x v="1524"/>
    <x v="24"/>
    <n v="1"/>
    <n v="20"/>
    <s v="Amazon"/>
  </r>
  <r>
    <s v="ORD-302206"/>
    <d v="2025-04-01T00:00:00"/>
    <x v="1525"/>
    <x v="11"/>
    <n v="1"/>
    <n v="29"/>
    <s v="Referral"/>
  </r>
  <r>
    <s v="ORD-302207"/>
    <d v="2025-04-01T00:00:00"/>
    <x v="1526"/>
    <x v="11"/>
    <n v="1"/>
    <n v="29"/>
    <s v="Direct"/>
  </r>
  <r>
    <s v="ORD-302208"/>
    <d v="2025-04-01T00:00:00"/>
    <x v="1527"/>
    <x v="14"/>
    <n v="1"/>
    <n v="18"/>
    <s v="Meta"/>
  </r>
  <r>
    <s v="ORD-302209"/>
    <d v="2025-04-01T00:00:00"/>
    <x v="1528"/>
    <x v="1"/>
    <n v="1"/>
    <n v="28"/>
    <s v="Organic"/>
  </r>
  <r>
    <s v="ORD-302210"/>
    <d v="2025-04-01T00:00:00"/>
    <x v="1528"/>
    <x v="1"/>
    <n v="1"/>
    <n v="28"/>
    <s v="Organic"/>
  </r>
  <r>
    <s v="ORD-302211"/>
    <d v="2025-08-13T00:00:00"/>
    <x v="1528"/>
    <x v="4"/>
    <n v="2"/>
    <n v="42"/>
    <s v="Meta"/>
  </r>
  <r>
    <s v="ORD-302212"/>
    <d v="2025-04-01T00:00:00"/>
    <x v="1529"/>
    <x v="1"/>
    <n v="1"/>
    <n v="28"/>
    <s v="Referral"/>
  </r>
  <r>
    <s v="ORD-302213"/>
    <d v="2025-04-01T00:00:00"/>
    <x v="1530"/>
    <x v="26"/>
    <n v="1"/>
    <n v="19"/>
    <s v="Organic"/>
  </r>
  <r>
    <s v="ORD-302214"/>
    <d v="2025-04-01T00:00:00"/>
    <x v="1531"/>
    <x v="8"/>
    <n v="1"/>
    <n v="13.75"/>
    <s v="Meta"/>
  </r>
  <r>
    <s v="ORD-302215"/>
    <d v="2025-04-01T00:00:00"/>
    <x v="1532"/>
    <x v="9"/>
    <n v="1"/>
    <n v="23.34"/>
    <s v="Amazon"/>
  </r>
  <r>
    <s v="ORD-302216"/>
    <d v="2025-04-01T00:00:00"/>
    <x v="1532"/>
    <x v="9"/>
    <n v="1"/>
    <n v="23.34"/>
    <s v="Amazon"/>
  </r>
  <r>
    <s v="ORD-302217"/>
    <d v="2025-04-01T00:00:00"/>
    <x v="1533"/>
    <x v="16"/>
    <n v="1"/>
    <n v="25"/>
    <s v="Direct"/>
  </r>
  <r>
    <s v="ORD-302218"/>
    <d v="2025-04-02T00:00:00"/>
    <x v="1534"/>
    <x v="13"/>
    <n v="1"/>
    <n v="18"/>
    <s v="Amazon"/>
  </r>
  <r>
    <s v="ORD-302219"/>
    <d v="2025-04-02T00:00:00"/>
    <x v="1535"/>
    <x v="31"/>
    <n v="1"/>
    <n v="20"/>
    <s v="Referral"/>
  </r>
  <r>
    <s v="ORD-302220"/>
    <d v="2025-04-02T00:00:00"/>
    <x v="1536"/>
    <x v="32"/>
    <n v="2"/>
    <n v="44"/>
    <s v="Meta"/>
  </r>
  <r>
    <s v="ORD-302221"/>
    <d v="2025-04-02T00:00:00"/>
    <x v="1537"/>
    <x v="7"/>
    <n v="1"/>
    <n v="20"/>
    <s v="Meta"/>
  </r>
  <r>
    <s v="ORD-302222"/>
    <d v="2025-04-02T00:00:00"/>
    <x v="1538"/>
    <x v="15"/>
    <n v="2"/>
    <n v="50.27"/>
    <s v="Organic"/>
  </r>
  <r>
    <s v="ORD-302223"/>
    <d v="2025-04-02T00:00:00"/>
    <x v="1539"/>
    <x v="20"/>
    <n v="3"/>
    <n v="78"/>
    <s v="Direct"/>
  </r>
  <r>
    <s v="ORD-302224"/>
    <d v="2025-04-02T00:00:00"/>
    <x v="1540"/>
    <x v="18"/>
    <n v="3"/>
    <n v="57.18"/>
    <s v="Meta"/>
  </r>
  <r>
    <s v="ORD-302225"/>
    <d v="2025-04-02T00:00:00"/>
    <x v="1540"/>
    <x v="18"/>
    <n v="3"/>
    <n v="57.18"/>
    <s v="Meta"/>
  </r>
  <r>
    <s v="ORD-302226"/>
    <d v="2025-05-17T00:00:00"/>
    <x v="1540"/>
    <x v="19"/>
    <n v="3"/>
    <n v="90"/>
    <s v="Email"/>
  </r>
  <r>
    <s v="ORD-302227"/>
    <d v="2025-04-02T00:00:00"/>
    <x v="1541"/>
    <x v="26"/>
    <n v="2"/>
    <n v="32.200000000000003"/>
    <s v="Direct"/>
  </r>
  <r>
    <s v="ORD-302228"/>
    <d v="2025-04-02T00:00:00"/>
    <x v="1542"/>
    <x v="28"/>
    <n v="1"/>
    <n v="31"/>
    <s v="Email"/>
  </r>
  <r>
    <s v="ORD-302229"/>
    <d v="2025-04-02T00:00:00"/>
    <x v="1543"/>
    <x v="27"/>
    <n v="2"/>
    <n v="40.99"/>
    <s v="Organic"/>
  </r>
  <r>
    <s v="ORD-302230"/>
    <d v="2025-04-02T00:00:00"/>
    <x v="1544"/>
    <x v="22"/>
    <n v="1"/>
    <n v="20"/>
    <s v="Meta"/>
  </r>
  <r>
    <s v="ORD-302231"/>
    <d v="2025-07-28T00:00:00"/>
    <x v="1544"/>
    <x v="25"/>
    <n v="1"/>
    <n v="23"/>
    <s v="Amazon"/>
  </r>
  <r>
    <s v="ORD-302232"/>
    <d v="2025-04-02T00:00:00"/>
    <x v="1545"/>
    <x v="6"/>
    <n v="1"/>
    <n v="26"/>
    <s v="Organic"/>
  </r>
  <r>
    <s v="ORD-302233"/>
    <d v="2025-04-02T00:00:00"/>
    <x v="1546"/>
    <x v="34"/>
    <n v="1"/>
    <n v="25.44"/>
    <s v="Organic"/>
  </r>
  <r>
    <s v="ORD-302234"/>
    <d v="2025-07-08T00:00:00"/>
    <x v="1546"/>
    <x v="6"/>
    <n v="1"/>
    <n v="26"/>
    <s v="Email"/>
  </r>
  <r>
    <s v="ORD-302235"/>
    <d v="2025-04-02T00:00:00"/>
    <x v="1547"/>
    <x v="34"/>
    <n v="1"/>
    <n v="28"/>
    <s v="Meta"/>
  </r>
  <r>
    <s v="ORD-302236"/>
    <d v="2025-04-02T00:00:00"/>
    <x v="1548"/>
    <x v="15"/>
    <n v="1"/>
    <n v="27"/>
    <s v="Organic"/>
  </r>
  <r>
    <s v="ORD-302237"/>
    <d v="2025-04-02T00:00:00"/>
    <x v="1549"/>
    <x v="0"/>
    <n v="2"/>
    <n v="36"/>
    <s v="Organic"/>
  </r>
  <r>
    <s v="ORD-302238"/>
    <d v="2025-04-02T00:00:00"/>
    <x v="1550"/>
    <x v="20"/>
    <n v="1"/>
    <n v="22.61"/>
    <s v="Amazon"/>
  </r>
  <r>
    <s v="ORD-302239"/>
    <d v="2025-04-02T00:00:00"/>
    <x v="1550"/>
    <x v="20"/>
    <n v="1"/>
    <n v="22.61"/>
    <s v="Amazon"/>
  </r>
  <r>
    <s v="ORD-302240"/>
    <d v="2025-05-11T00:00:00"/>
    <x v="1550"/>
    <x v="8"/>
    <n v="1"/>
    <n v="17"/>
    <s v="Amazon"/>
  </r>
  <r>
    <s v="ORD-302241"/>
    <d v="2025-04-02T00:00:00"/>
    <x v="1551"/>
    <x v="23"/>
    <n v="1"/>
    <n v="22"/>
    <s v="Meta"/>
  </r>
  <r>
    <s v="ORD-302242"/>
    <d v="2025-04-02T00:00:00"/>
    <x v="1552"/>
    <x v="20"/>
    <n v="1"/>
    <n v="26"/>
    <s v="Email"/>
  </r>
  <r>
    <s v="ORD-302243"/>
    <d v="2025-08-29T00:00:00"/>
    <x v="1552"/>
    <x v="8"/>
    <n v="3"/>
    <n v="51"/>
    <s v="Organic"/>
  </r>
  <r>
    <s v="ORD-302244"/>
    <d v="2025-04-02T00:00:00"/>
    <x v="1553"/>
    <x v="8"/>
    <n v="1"/>
    <n v="17"/>
    <s v="Referral"/>
  </r>
  <r>
    <s v="ORD-302245"/>
    <d v="2025-06-22T00:00:00"/>
    <x v="1553"/>
    <x v="1"/>
    <n v="1"/>
    <n v="28"/>
    <s v="Meta"/>
  </r>
  <r>
    <s v="ORD-302246"/>
    <d v="2025-04-02T00:00:00"/>
    <x v="1554"/>
    <x v="26"/>
    <n v="1"/>
    <n v="17.87"/>
    <s v="Email"/>
  </r>
  <r>
    <s v="ORD-302247"/>
    <d v="2025-04-02T00:00:00"/>
    <x v="1555"/>
    <x v="13"/>
    <n v="1"/>
    <n v="18"/>
    <s v="Organic"/>
  </r>
  <r>
    <s v="ORD-302248"/>
    <d v="2025-04-02T00:00:00"/>
    <x v="1556"/>
    <x v="25"/>
    <n v="3"/>
    <n v="69"/>
    <s v="Meta"/>
  </r>
  <r>
    <s v="ORD-302249"/>
    <d v="2025-04-02T00:00:00"/>
    <x v="1557"/>
    <x v="12"/>
    <n v="1"/>
    <n v="29"/>
    <s v="Meta"/>
  </r>
  <r>
    <s v="ORD-302250"/>
    <d v="2025-04-02T00:00:00"/>
    <x v="1558"/>
    <x v="16"/>
    <n v="1"/>
    <n v="23.6"/>
    <s v="Organic"/>
  </r>
  <r>
    <s v="ORD-302251"/>
    <d v="2025-06-15T00:00:00"/>
    <x v="1558"/>
    <x v="0"/>
    <n v="2"/>
    <n v="32.25"/>
    <s v="Referral"/>
  </r>
  <r>
    <s v="ORD-302252"/>
    <d v="2025-04-02T00:00:00"/>
    <x v="1559"/>
    <x v="31"/>
    <n v="2"/>
    <n v="40"/>
    <s v="Meta"/>
  </r>
  <r>
    <s v="ORD-302253"/>
    <d v="2025-04-17T00:00:00"/>
    <x v="1559"/>
    <x v="13"/>
    <n v="2"/>
    <n v="36"/>
    <s v="Email"/>
  </r>
  <r>
    <s v="ORD-302254"/>
    <d v="2025-04-02T00:00:00"/>
    <x v="1560"/>
    <x v="4"/>
    <n v="2"/>
    <n v="42"/>
    <s v="Meta"/>
  </r>
  <r>
    <s v="ORD-302255"/>
    <d v="2025-04-02T00:00:00"/>
    <x v="1561"/>
    <x v="14"/>
    <n v="1"/>
    <n v="18"/>
    <s v="Referral"/>
  </r>
  <r>
    <s v="ORD-302256"/>
    <d v="2025-04-02T00:00:00"/>
    <x v="1562"/>
    <x v="17"/>
    <n v="1"/>
    <n v="26"/>
    <s v="Direct"/>
  </r>
  <r>
    <s v="ORD-302257"/>
    <d v="2025-04-02T00:00:00"/>
    <x v="1562"/>
    <x v="17"/>
    <n v="1"/>
    <n v="26"/>
    <s v="Direct"/>
  </r>
  <r>
    <s v="ORD-302258"/>
    <d v="2025-04-07T00:00:00"/>
    <x v="1562"/>
    <x v="26"/>
    <n v="1"/>
    <n v="16.84"/>
    <s v="Direct"/>
  </r>
  <r>
    <s v="ORD-302259"/>
    <d v="2025-04-02T00:00:00"/>
    <x v="1563"/>
    <x v="9"/>
    <n v="1"/>
    <n v="29"/>
    <s v="Amazon"/>
  </r>
  <r>
    <s v="ORD-302260"/>
    <d v="2025-04-02T00:00:00"/>
    <x v="1564"/>
    <x v="25"/>
    <n v="1"/>
    <n v="23"/>
    <s v="Direct"/>
  </r>
  <r>
    <s v="ORD-302261"/>
    <d v="2025-06-07T00:00:00"/>
    <x v="1564"/>
    <x v="1"/>
    <n v="3"/>
    <n v="84"/>
    <s v="Amazon"/>
  </r>
  <r>
    <s v="ORD-302262"/>
    <d v="2025-07-05T00:00:00"/>
    <x v="1564"/>
    <x v="24"/>
    <n v="2"/>
    <n v="40"/>
    <s v="Meta"/>
  </r>
  <r>
    <s v="ORD-302263"/>
    <d v="2025-04-02T00:00:00"/>
    <x v="1565"/>
    <x v="31"/>
    <n v="2"/>
    <n v="40"/>
    <s v="Direct"/>
  </r>
  <r>
    <s v="ORD-302264"/>
    <d v="2025-04-02T00:00:00"/>
    <x v="1566"/>
    <x v="14"/>
    <n v="2"/>
    <n v="36"/>
    <s v="Organic"/>
  </r>
  <r>
    <s v="ORD-302265"/>
    <d v="2025-04-02T00:00:00"/>
    <x v="1567"/>
    <x v="10"/>
    <n v="1"/>
    <n v="23"/>
    <s v="Meta"/>
  </r>
  <r>
    <s v="ORD-302266"/>
    <d v="2025-04-02T00:00:00"/>
    <x v="1568"/>
    <x v="20"/>
    <n v="1"/>
    <n v="26"/>
    <s v="Meta"/>
  </r>
  <r>
    <s v="ORD-302267"/>
    <d v="2025-04-02T00:00:00"/>
    <x v="1569"/>
    <x v="1"/>
    <n v="1"/>
    <n v="28"/>
    <s v="Email"/>
  </r>
  <r>
    <s v="ORD-302268"/>
    <d v="2025-04-02T00:00:00"/>
    <x v="1570"/>
    <x v="27"/>
    <n v="2"/>
    <n v="48"/>
    <s v="Referral"/>
  </r>
  <r>
    <s v="ORD-302269"/>
    <d v="2025-04-02T00:00:00"/>
    <x v="1571"/>
    <x v="22"/>
    <n v="2"/>
    <n v="36.1"/>
    <s v="Amazon"/>
  </r>
  <r>
    <s v="ORD-302270"/>
    <d v="2025-04-03T00:00:00"/>
    <x v="1572"/>
    <x v="5"/>
    <n v="2"/>
    <n v="54"/>
    <s v="Organic"/>
  </r>
  <r>
    <s v="ORD-302271"/>
    <d v="2025-05-08T00:00:00"/>
    <x v="1572"/>
    <x v="1"/>
    <n v="1"/>
    <n v="28"/>
    <s v="Organic"/>
  </r>
  <r>
    <s v="ORD-302272"/>
    <d v="2025-04-03T00:00:00"/>
    <x v="1572"/>
    <x v="5"/>
    <n v="2"/>
    <n v="54"/>
    <s v="Organic"/>
  </r>
  <r>
    <s v="ORD-302273"/>
    <d v="2025-04-03T00:00:00"/>
    <x v="1573"/>
    <x v="12"/>
    <n v="2"/>
    <n v="58"/>
    <s v="Meta"/>
  </r>
  <r>
    <s v="ORD-302274"/>
    <d v="2025-06-26T00:00:00"/>
    <x v="1573"/>
    <x v="4"/>
    <n v="1"/>
    <n v="21"/>
    <s v="Amazon"/>
  </r>
  <r>
    <s v="ORD-302275"/>
    <d v="2025-08-16T00:00:00"/>
    <x v="1573"/>
    <x v="8"/>
    <n v="2"/>
    <n v="27.92"/>
    <s v="Meta"/>
  </r>
  <r>
    <s v="ORD-302276"/>
    <d v="2025-04-03T00:00:00"/>
    <x v="1574"/>
    <x v="5"/>
    <n v="1"/>
    <n v="27"/>
    <s v="Amazon"/>
  </r>
  <r>
    <s v="ORD-302277"/>
    <d v="2025-04-03T00:00:00"/>
    <x v="1575"/>
    <x v="26"/>
    <n v="1"/>
    <n v="19"/>
    <s v="Email"/>
  </r>
  <r>
    <s v="ORD-302278"/>
    <d v="2025-04-03T00:00:00"/>
    <x v="1576"/>
    <x v="26"/>
    <n v="1"/>
    <n v="19"/>
    <s v="Meta"/>
  </r>
  <r>
    <s v="ORD-302279"/>
    <d v="2025-04-03T00:00:00"/>
    <x v="1577"/>
    <x v="3"/>
    <n v="1"/>
    <n v="23"/>
    <s v="Email"/>
  </r>
  <r>
    <s v="ORD-302280"/>
    <d v="2025-04-03T00:00:00"/>
    <x v="1578"/>
    <x v="32"/>
    <n v="1"/>
    <n v="20.51"/>
    <s v="Organic"/>
  </r>
  <r>
    <s v="ORD-302281"/>
    <d v="2025-04-03T00:00:00"/>
    <x v="1579"/>
    <x v="8"/>
    <n v="1"/>
    <n v="13.78"/>
    <s v="Meta"/>
  </r>
  <r>
    <s v="ORD-302282"/>
    <d v="2025-04-03T00:00:00"/>
    <x v="1580"/>
    <x v="33"/>
    <n v="1"/>
    <n v="16.899999999999999"/>
    <s v="Meta"/>
  </r>
  <r>
    <s v="ORD-302283"/>
    <d v="2025-04-03T00:00:00"/>
    <x v="1581"/>
    <x v="9"/>
    <n v="2"/>
    <n v="58"/>
    <s v="Direct"/>
  </r>
  <r>
    <s v="ORD-302284"/>
    <d v="2025-04-03T00:00:00"/>
    <x v="1582"/>
    <x v="15"/>
    <n v="2"/>
    <n v="54"/>
    <s v="Meta"/>
  </r>
  <r>
    <s v="ORD-302285"/>
    <d v="2025-04-03T00:00:00"/>
    <x v="1583"/>
    <x v="32"/>
    <n v="2"/>
    <n v="37.880000000000003"/>
    <s v="Email"/>
  </r>
  <r>
    <s v="ORD-302286"/>
    <d v="2025-04-03T00:00:00"/>
    <x v="1584"/>
    <x v="25"/>
    <n v="2"/>
    <n v="46"/>
    <s v="Meta"/>
  </r>
  <r>
    <s v="ORD-302287"/>
    <d v="2025-06-17T00:00:00"/>
    <x v="1584"/>
    <x v="14"/>
    <n v="1"/>
    <n v="18"/>
    <s v="Referral"/>
  </r>
  <r>
    <s v="ORD-302288"/>
    <d v="2025-04-03T00:00:00"/>
    <x v="1585"/>
    <x v="32"/>
    <n v="1"/>
    <n v="22"/>
    <s v="Email"/>
  </r>
  <r>
    <s v="ORD-302289"/>
    <d v="2025-04-03T00:00:00"/>
    <x v="1586"/>
    <x v="16"/>
    <n v="3"/>
    <n v="75"/>
    <s v="Meta"/>
  </r>
  <r>
    <s v="ORD-302290"/>
    <d v="2025-04-03T00:00:00"/>
    <x v="1587"/>
    <x v="27"/>
    <n v="1"/>
    <n v="24"/>
    <s v="Direct"/>
  </r>
  <r>
    <s v="ORD-302291"/>
    <d v="2025-04-03T00:00:00"/>
    <x v="1588"/>
    <x v="6"/>
    <n v="1"/>
    <n v="21.84"/>
    <s v="Meta"/>
  </r>
  <r>
    <s v="ORD-302292"/>
    <d v="2025-04-03T00:00:00"/>
    <x v="1589"/>
    <x v="30"/>
    <n v="1"/>
    <n v="25"/>
    <s v="Meta"/>
  </r>
  <r>
    <s v="ORD-302293"/>
    <d v="2025-04-03T00:00:00"/>
    <x v="1589"/>
    <x v="30"/>
    <n v="1"/>
    <n v="25"/>
    <s v="Meta"/>
  </r>
  <r>
    <s v="ORD-302294"/>
    <d v="2025-07-21T00:00:00"/>
    <x v="1589"/>
    <x v="4"/>
    <n v="1"/>
    <n v="21"/>
    <s v="Amazon"/>
  </r>
  <r>
    <s v="ORD-302295"/>
    <d v="2025-04-03T00:00:00"/>
    <x v="1590"/>
    <x v="29"/>
    <n v="4"/>
    <n v="128"/>
    <s v="Email"/>
  </r>
  <r>
    <s v="ORD-302296"/>
    <d v="2025-04-03T00:00:00"/>
    <x v="1591"/>
    <x v="2"/>
    <n v="1"/>
    <n v="28"/>
    <s v="Meta"/>
  </r>
  <r>
    <s v="ORD-302297"/>
    <d v="2025-04-03T00:00:00"/>
    <x v="1591"/>
    <x v="2"/>
    <n v="1"/>
    <n v="28"/>
    <s v="Meta"/>
  </r>
  <r>
    <s v="ORD-302298"/>
    <d v="2025-04-03T00:00:00"/>
    <x v="1591"/>
    <x v="2"/>
    <n v="1"/>
    <n v="28"/>
    <s v="Meta"/>
  </r>
  <r>
    <s v="ORD-302299"/>
    <d v="2025-04-03T00:00:00"/>
    <x v="1592"/>
    <x v="20"/>
    <n v="1"/>
    <n v="21.87"/>
    <s v="Meta"/>
  </r>
  <r>
    <s v="ORD-302300"/>
    <d v="2025-04-03T00:00:00"/>
    <x v="1593"/>
    <x v="10"/>
    <n v="2"/>
    <n v="46"/>
    <s v="Meta"/>
  </r>
  <r>
    <s v="ORD-302301"/>
    <d v="2025-04-03T00:00:00"/>
    <x v="1594"/>
    <x v="18"/>
    <n v="1"/>
    <n v="17.989999999999998"/>
    <s v="Organic"/>
  </r>
  <r>
    <s v="ORD-302302"/>
    <d v="2025-06-09T00:00:00"/>
    <x v="1594"/>
    <x v="6"/>
    <n v="1"/>
    <n v="26"/>
    <s v="Amazon"/>
  </r>
  <r>
    <s v="ORD-302303"/>
    <d v="2025-04-03T00:00:00"/>
    <x v="1595"/>
    <x v="18"/>
    <n v="1"/>
    <n v="19.47"/>
    <s v="Direct"/>
  </r>
  <r>
    <s v="ORD-302304"/>
    <d v="2025-04-03T00:00:00"/>
    <x v="1596"/>
    <x v="33"/>
    <n v="2"/>
    <n v="36"/>
    <s v="Meta"/>
  </r>
  <r>
    <s v="ORD-302305"/>
    <d v="2025-04-03T00:00:00"/>
    <x v="1597"/>
    <x v="30"/>
    <n v="1"/>
    <n v="22.63"/>
    <s v="Amazon"/>
  </r>
  <r>
    <s v="ORD-302306"/>
    <d v="2025-04-03T00:00:00"/>
    <x v="1598"/>
    <x v="25"/>
    <n v="2"/>
    <n v="41.3"/>
    <s v="Amazon"/>
  </r>
  <r>
    <s v="ORD-302307"/>
    <d v="2025-04-03T00:00:00"/>
    <x v="1599"/>
    <x v="2"/>
    <n v="2"/>
    <n v="56"/>
    <s v="Amazon"/>
  </r>
  <r>
    <s v="ORD-302308"/>
    <d v="2025-06-29T00:00:00"/>
    <x v="1599"/>
    <x v="4"/>
    <n v="3"/>
    <n v="63"/>
    <s v="Direct"/>
  </r>
  <r>
    <s v="ORD-302309"/>
    <d v="2025-06-29T00:00:00"/>
    <x v="1599"/>
    <x v="4"/>
    <n v="3"/>
    <n v="63"/>
    <s v="Direct"/>
  </r>
  <r>
    <s v="ORD-302310"/>
    <d v="2025-04-03T00:00:00"/>
    <x v="1600"/>
    <x v="24"/>
    <n v="1"/>
    <n v="20"/>
    <s v="Amazon"/>
  </r>
  <r>
    <s v="ORD-302311"/>
    <d v="2025-04-03T00:00:00"/>
    <x v="1601"/>
    <x v="18"/>
    <n v="1"/>
    <n v="22"/>
    <s v="Direct"/>
  </r>
  <r>
    <s v="ORD-302312"/>
    <d v="2025-04-03T00:00:00"/>
    <x v="1602"/>
    <x v="2"/>
    <n v="1"/>
    <n v="28"/>
    <s v="Amazon"/>
  </r>
  <r>
    <s v="ORD-302313"/>
    <d v="2025-04-03T00:00:00"/>
    <x v="1603"/>
    <x v="28"/>
    <n v="4"/>
    <n v="124"/>
    <s v="Meta"/>
  </r>
  <r>
    <s v="ORD-302314"/>
    <d v="2025-04-03T00:00:00"/>
    <x v="1604"/>
    <x v="14"/>
    <n v="2"/>
    <n v="36"/>
    <s v="Email"/>
  </r>
  <r>
    <s v="ORD-302315"/>
    <d v="2025-04-03T00:00:00"/>
    <x v="1605"/>
    <x v="22"/>
    <n v="1"/>
    <n v="20"/>
    <s v="Amazon"/>
  </r>
  <r>
    <s v="ORD-302316"/>
    <d v="2025-04-03T00:00:00"/>
    <x v="1606"/>
    <x v="24"/>
    <n v="1"/>
    <n v="20"/>
    <s v="Email"/>
  </r>
  <r>
    <s v="ORD-302317"/>
    <d v="2025-04-03T00:00:00"/>
    <x v="1607"/>
    <x v="33"/>
    <n v="1"/>
    <n v="18"/>
    <s v="Meta"/>
  </r>
  <r>
    <s v="ORD-302318"/>
    <d v="2025-04-08T00:00:00"/>
    <x v="1607"/>
    <x v="8"/>
    <n v="1"/>
    <n v="17"/>
    <s v="Referral"/>
  </r>
  <r>
    <s v="ORD-302319"/>
    <d v="2025-04-03T00:00:00"/>
    <x v="1608"/>
    <x v="19"/>
    <n v="1"/>
    <n v="30"/>
    <s v="Meta"/>
  </r>
  <r>
    <s v="ORD-302320"/>
    <d v="2025-04-04T00:00:00"/>
    <x v="1609"/>
    <x v="34"/>
    <n v="2"/>
    <n v="56"/>
    <s v="Direct"/>
  </r>
  <r>
    <s v="ORD-302321"/>
    <d v="2025-04-04T00:00:00"/>
    <x v="1610"/>
    <x v="3"/>
    <n v="1"/>
    <n v="23"/>
    <s v="Amazon"/>
  </r>
  <r>
    <s v="ORD-302322"/>
    <d v="2025-05-17T00:00:00"/>
    <x v="1610"/>
    <x v="25"/>
    <n v="3"/>
    <n v="69"/>
    <s v="Amazon"/>
  </r>
  <r>
    <s v="ORD-302323"/>
    <d v="2025-04-04T00:00:00"/>
    <x v="1611"/>
    <x v="26"/>
    <n v="2"/>
    <n v="38"/>
    <s v="Organic"/>
  </r>
  <r>
    <s v="ORD-302324"/>
    <d v="2025-04-04T00:00:00"/>
    <x v="1612"/>
    <x v="31"/>
    <n v="2"/>
    <n v="40"/>
    <s v="Organic"/>
  </r>
  <r>
    <s v="ORD-302325"/>
    <d v="2025-04-04T00:00:00"/>
    <x v="1613"/>
    <x v="32"/>
    <n v="3"/>
    <n v="66"/>
    <s v="Organic"/>
  </r>
  <r>
    <s v="ORD-302326"/>
    <d v="2025-04-04T00:00:00"/>
    <x v="1614"/>
    <x v="29"/>
    <n v="3"/>
    <n v="96"/>
    <s v="Meta"/>
  </r>
  <r>
    <s v="ORD-302327"/>
    <d v="2025-04-04T00:00:00"/>
    <x v="1615"/>
    <x v="9"/>
    <n v="1"/>
    <n v="29"/>
    <s v="Amazon"/>
  </r>
  <r>
    <s v="ORD-302328"/>
    <d v="2025-04-04T00:00:00"/>
    <x v="1616"/>
    <x v="22"/>
    <n v="1"/>
    <n v="20"/>
    <s v="Amazon"/>
  </r>
  <r>
    <s v="ORD-302329"/>
    <d v="2025-07-01T00:00:00"/>
    <x v="1616"/>
    <x v="28"/>
    <n v="2"/>
    <n v="54.61"/>
    <s v="Meta"/>
  </r>
  <r>
    <s v="ORD-302330"/>
    <d v="2025-04-04T00:00:00"/>
    <x v="1616"/>
    <x v="22"/>
    <n v="1"/>
    <n v="20"/>
    <s v="Amazon"/>
  </r>
  <r>
    <s v="ORD-302331"/>
    <d v="2025-04-04T00:00:00"/>
    <x v="1617"/>
    <x v="25"/>
    <n v="1"/>
    <n v="23"/>
    <s v="Organic"/>
  </r>
  <r>
    <s v="ORD-302332"/>
    <d v="2025-04-04T00:00:00"/>
    <x v="1618"/>
    <x v="5"/>
    <n v="2"/>
    <n v="54"/>
    <s v="Amazon"/>
  </r>
  <r>
    <s v="ORD-302333"/>
    <d v="2025-04-04T00:00:00"/>
    <x v="1619"/>
    <x v="4"/>
    <n v="1"/>
    <n v="21"/>
    <s v="Organic"/>
  </r>
  <r>
    <s v="ORD-302334"/>
    <d v="2025-04-04T00:00:00"/>
    <x v="1619"/>
    <x v="4"/>
    <n v="1"/>
    <n v="21"/>
    <s v="Organic"/>
  </r>
  <r>
    <s v="ORD-302335"/>
    <d v="2025-04-04T00:00:00"/>
    <x v="1620"/>
    <x v="4"/>
    <n v="2"/>
    <n v="35.29"/>
    <s v="Organic"/>
  </r>
  <r>
    <s v="ORD-302336"/>
    <d v="2025-04-04T00:00:00"/>
    <x v="1621"/>
    <x v="34"/>
    <n v="1"/>
    <n v="28"/>
    <s v="Meta"/>
  </r>
  <r>
    <s v="ORD-302337"/>
    <d v="2025-04-04T00:00:00"/>
    <x v="1622"/>
    <x v="1"/>
    <n v="1"/>
    <n v="22.51"/>
    <s v="Referral"/>
  </r>
  <r>
    <s v="ORD-302338"/>
    <d v="2025-04-04T00:00:00"/>
    <x v="1623"/>
    <x v="30"/>
    <n v="1"/>
    <n v="25"/>
    <s v="Meta"/>
  </r>
  <r>
    <s v="ORD-302339"/>
    <d v="2025-08-14T00:00:00"/>
    <x v="1623"/>
    <x v="30"/>
    <n v="1"/>
    <n v="25"/>
    <s v="Meta"/>
  </r>
  <r>
    <s v="ORD-302340"/>
    <d v="2025-04-04T00:00:00"/>
    <x v="1624"/>
    <x v="2"/>
    <n v="1"/>
    <n v="28"/>
    <s v="Amazon"/>
  </r>
  <r>
    <s v="ORD-302341"/>
    <d v="2025-04-04T00:00:00"/>
    <x v="1625"/>
    <x v="23"/>
    <n v="1"/>
    <n v="22"/>
    <s v="Organic"/>
  </r>
  <r>
    <s v="ORD-302342"/>
    <d v="2025-04-04T00:00:00"/>
    <x v="1626"/>
    <x v="7"/>
    <n v="2"/>
    <n v="40"/>
    <s v="Amazon"/>
  </r>
  <r>
    <s v="ORD-302343"/>
    <d v="2025-04-04T00:00:00"/>
    <x v="1627"/>
    <x v="11"/>
    <n v="2"/>
    <n v="58"/>
    <s v="Email"/>
  </r>
  <r>
    <s v="ORD-302344"/>
    <d v="2025-04-04T00:00:00"/>
    <x v="1628"/>
    <x v="16"/>
    <n v="3"/>
    <n v="70.260000000000005"/>
    <s v="Organic"/>
  </r>
  <r>
    <s v="ORD-302345"/>
    <d v="2025-04-04T00:00:00"/>
    <x v="1629"/>
    <x v="18"/>
    <n v="2"/>
    <n v="36.58"/>
    <s v="Email"/>
  </r>
  <r>
    <s v="ORD-302346"/>
    <d v="2025-04-04T00:00:00"/>
    <x v="1630"/>
    <x v="11"/>
    <n v="1"/>
    <n v="29"/>
    <s v="Meta"/>
  </r>
  <r>
    <s v="ORD-302347"/>
    <d v="2025-06-09T00:00:00"/>
    <x v="1630"/>
    <x v="30"/>
    <n v="1"/>
    <n v="25"/>
    <s v="Organic"/>
  </r>
  <r>
    <s v="ORD-302348"/>
    <d v="2025-04-04T00:00:00"/>
    <x v="1631"/>
    <x v="15"/>
    <n v="1"/>
    <n v="27"/>
    <s v="Organic"/>
  </r>
  <r>
    <s v="ORD-302349"/>
    <d v="2025-04-04T00:00:00"/>
    <x v="1632"/>
    <x v="14"/>
    <n v="2"/>
    <n v="32.130000000000003"/>
    <s v="Meta"/>
  </r>
  <r>
    <s v="ORD-302350"/>
    <d v="2025-04-04T00:00:00"/>
    <x v="1633"/>
    <x v="19"/>
    <n v="2"/>
    <n v="60"/>
    <s v="Meta"/>
  </r>
  <r>
    <s v="ORD-302351"/>
    <d v="2025-06-20T00:00:00"/>
    <x v="1633"/>
    <x v="30"/>
    <n v="2"/>
    <n v="41.25"/>
    <s v="Meta"/>
  </r>
  <r>
    <s v="ORD-302352"/>
    <d v="2025-04-04T00:00:00"/>
    <x v="1633"/>
    <x v="19"/>
    <n v="2"/>
    <n v="60"/>
    <s v="Meta"/>
  </r>
  <r>
    <s v="ORD-302353"/>
    <d v="2025-04-04T00:00:00"/>
    <x v="1634"/>
    <x v="17"/>
    <n v="2"/>
    <n v="52"/>
    <s v="Direct"/>
  </r>
  <r>
    <s v="ORD-302354"/>
    <d v="2025-08-28T00:00:00"/>
    <x v="1634"/>
    <x v="31"/>
    <n v="2"/>
    <n v="40"/>
    <s v="Organic"/>
  </r>
  <r>
    <s v="ORD-302355"/>
    <d v="2025-04-13T00:00:00"/>
    <x v="1634"/>
    <x v="34"/>
    <n v="4"/>
    <n v="112"/>
    <s v="Amazon"/>
  </r>
  <r>
    <s v="ORD-302356"/>
    <d v="2025-04-04T00:00:00"/>
    <x v="1635"/>
    <x v="18"/>
    <n v="1"/>
    <n v="22"/>
    <s v="Meta"/>
  </r>
  <r>
    <s v="ORD-302357"/>
    <d v="2025-04-04T00:00:00"/>
    <x v="1636"/>
    <x v="27"/>
    <n v="3"/>
    <n v="58.16"/>
    <s v="Email"/>
  </r>
  <r>
    <s v="ORD-302358"/>
    <d v="2025-04-04T00:00:00"/>
    <x v="1637"/>
    <x v="31"/>
    <n v="1"/>
    <n v="16.21"/>
    <s v="Meta"/>
  </r>
  <r>
    <s v="ORD-302359"/>
    <d v="2025-04-04T00:00:00"/>
    <x v="1638"/>
    <x v="16"/>
    <n v="2"/>
    <n v="50"/>
    <s v="Meta"/>
  </r>
  <r>
    <s v="ORD-302360"/>
    <d v="2025-04-04T00:00:00"/>
    <x v="1638"/>
    <x v="16"/>
    <n v="2"/>
    <n v="50"/>
    <s v="Meta"/>
  </r>
  <r>
    <s v="ORD-302361"/>
    <d v="2025-06-20T00:00:00"/>
    <x v="1638"/>
    <x v="10"/>
    <n v="1"/>
    <n v="23"/>
    <s v="Meta"/>
  </r>
  <r>
    <s v="ORD-302362"/>
    <d v="2025-04-04T00:00:00"/>
    <x v="1639"/>
    <x v="7"/>
    <n v="1"/>
    <n v="20"/>
    <s v="Organic"/>
  </r>
  <r>
    <s v="ORD-302363"/>
    <d v="2025-04-04T00:00:00"/>
    <x v="1639"/>
    <x v="7"/>
    <n v="1"/>
    <n v="20"/>
    <s v="Organic"/>
  </r>
  <r>
    <s v="ORD-302364"/>
    <d v="2025-04-04T00:00:00"/>
    <x v="1640"/>
    <x v="3"/>
    <n v="2"/>
    <n v="46"/>
    <s v="Direct"/>
  </r>
  <r>
    <s v="ORD-302365"/>
    <d v="2025-04-04T00:00:00"/>
    <x v="1641"/>
    <x v="0"/>
    <n v="1"/>
    <n v="18"/>
    <s v="Referral"/>
  </r>
  <r>
    <s v="ORD-302366"/>
    <d v="2025-08-08T00:00:00"/>
    <x v="1641"/>
    <x v="22"/>
    <n v="4"/>
    <n v="70.06"/>
    <s v="Meta"/>
  </r>
  <r>
    <s v="ORD-302367"/>
    <d v="2025-04-04T00:00:00"/>
    <x v="1642"/>
    <x v="23"/>
    <n v="1"/>
    <n v="22"/>
    <s v="Email"/>
  </r>
  <r>
    <s v="ORD-302368"/>
    <d v="2025-04-04T00:00:00"/>
    <x v="1643"/>
    <x v="16"/>
    <n v="4"/>
    <n v="100"/>
    <s v="Organic"/>
  </r>
  <r>
    <s v="ORD-302369"/>
    <d v="2025-04-04T00:00:00"/>
    <x v="1644"/>
    <x v="29"/>
    <n v="3"/>
    <n v="96"/>
    <s v="Meta"/>
  </r>
  <r>
    <s v="ORD-302370"/>
    <d v="2025-04-04T00:00:00"/>
    <x v="1645"/>
    <x v="28"/>
    <n v="1"/>
    <n v="31"/>
    <s v="Amazon"/>
  </r>
  <r>
    <s v="ORD-302371"/>
    <d v="2025-04-04T00:00:00"/>
    <x v="1645"/>
    <x v="28"/>
    <n v="1"/>
    <n v="31"/>
    <s v="Amazon"/>
  </r>
  <r>
    <s v="ORD-302372"/>
    <d v="2025-04-04T00:00:00"/>
    <x v="1646"/>
    <x v="8"/>
    <n v="1"/>
    <n v="17"/>
    <s v="Referral"/>
  </r>
  <r>
    <s v="ORD-302373"/>
    <d v="2025-04-04T00:00:00"/>
    <x v="1647"/>
    <x v="34"/>
    <n v="2"/>
    <n v="56"/>
    <s v="Organic"/>
  </r>
  <r>
    <s v="ORD-302374"/>
    <d v="2025-04-04T00:00:00"/>
    <x v="1647"/>
    <x v="34"/>
    <n v="2"/>
    <n v="56"/>
    <s v="Organic"/>
  </r>
  <r>
    <s v="ORD-302375"/>
    <d v="2025-05-03T00:00:00"/>
    <x v="1647"/>
    <x v="15"/>
    <n v="1"/>
    <n v="27"/>
    <s v="Direct"/>
  </r>
  <r>
    <s v="ORD-302376"/>
    <d v="2025-04-04T00:00:00"/>
    <x v="1648"/>
    <x v="1"/>
    <n v="1"/>
    <n v="26.4"/>
    <s v="Direct"/>
  </r>
  <r>
    <s v="ORD-302377"/>
    <d v="2025-06-03T00:00:00"/>
    <x v="1648"/>
    <x v="6"/>
    <n v="1"/>
    <n v="26"/>
    <s v="Email"/>
  </r>
  <r>
    <s v="ORD-302378"/>
    <d v="2025-06-03T00:00:00"/>
    <x v="1648"/>
    <x v="6"/>
    <n v="1"/>
    <n v="26"/>
    <s v="Email"/>
  </r>
  <r>
    <s v="ORD-302379"/>
    <d v="2025-04-04T00:00:00"/>
    <x v="1649"/>
    <x v="13"/>
    <n v="4"/>
    <n v="72"/>
    <s v="Meta"/>
  </r>
  <r>
    <s v="ORD-302380"/>
    <d v="2025-07-19T00:00:00"/>
    <x v="1649"/>
    <x v="19"/>
    <n v="1"/>
    <n v="30"/>
    <s v="Direct"/>
  </r>
  <r>
    <s v="ORD-302381"/>
    <d v="2025-05-22T00:00:00"/>
    <x v="1649"/>
    <x v="19"/>
    <n v="1"/>
    <n v="30"/>
    <s v="Meta"/>
  </r>
  <r>
    <s v="ORD-302382"/>
    <d v="2025-04-04T00:00:00"/>
    <x v="1650"/>
    <x v="20"/>
    <n v="1"/>
    <n v="26"/>
    <s v="Organic"/>
  </r>
  <r>
    <s v="ORD-302383"/>
    <d v="2025-04-04T00:00:00"/>
    <x v="1651"/>
    <x v="16"/>
    <n v="1"/>
    <n v="25"/>
    <s v="Meta"/>
  </r>
  <r>
    <s v="ORD-302384"/>
    <d v="2025-04-04T00:00:00"/>
    <x v="1652"/>
    <x v="6"/>
    <n v="1"/>
    <n v="26"/>
    <s v="Meta"/>
  </r>
  <r>
    <s v="ORD-302385"/>
    <d v="2025-04-05T00:00:00"/>
    <x v="1653"/>
    <x v="21"/>
    <n v="2"/>
    <n v="54"/>
    <s v="Direct"/>
  </r>
  <r>
    <s v="ORD-302386"/>
    <d v="2025-04-05T00:00:00"/>
    <x v="1654"/>
    <x v="20"/>
    <n v="1"/>
    <n v="26"/>
    <s v="Amazon"/>
  </r>
  <r>
    <s v="ORD-302387"/>
    <d v="2025-04-05T00:00:00"/>
    <x v="1655"/>
    <x v="26"/>
    <n v="1"/>
    <n v="19"/>
    <s v="Organic"/>
  </r>
  <r>
    <s v="ORD-302388"/>
    <d v="2025-07-27T00:00:00"/>
    <x v="1655"/>
    <x v="34"/>
    <n v="2"/>
    <n v="56"/>
    <s v="Meta"/>
  </r>
  <r>
    <s v="ORD-302389"/>
    <d v="2025-07-27T00:00:00"/>
    <x v="1655"/>
    <x v="34"/>
    <n v="2"/>
    <n v="56"/>
    <s v="Meta"/>
  </r>
  <r>
    <s v="ORD-302390"/>
    <d v="2025-04-05T00:00:00"/>
    <x v="1656"/>
    <x v="15"/>
    <n v="3"/>
    <n v="81"/>
    <s v="Meta"/>
  </r>
  <r>
    <s v="ORD-302391"/>
    <d v="2025-04-05T00:00:00"/>
    <x v="1657"/>
    <x v="3"/>
    <n v="1"/>
    <n v="23"/>
    <s v="Amazon"/>
  </r>
  <r>
    <s v="ORD-302392"/>
    <d v="2025-04-05T00:00:00"/>
    <x v="1658"/>
    <x v="14"/>
    <n v="1"/>
    <n v="18"/>
    <s v="Organic"/>
  </r>
  <r>
    <s v="ORD-302393"/>
    <d v="2025-04-05T00:00:00"/>
    <x v="1659"/>
    <x v="23"/>
    <n v="1"/>
    <n v="22"/>
    <s v="Direct"/>
  </r>
  <r>
    <s v="ORD-302394"/>
    <d v="2025-04-05T00:00:00"/>
    <x v="1660"/>
    <x v="11"/>
    <n v="1"/>
    <n v="29"/>
    <s v="Meta"/>
  </r>
  <r>
    <s v="ORD-302395"/>
    <d v="2025-04-05T00:00:00"/>
    <x v="1661"/>
    <x v="0"/>
    <n v="3"/>
    <n v="43.54"/>
    <s v="Referral"/>
  </r>
  <r>
    <s v="ORD-302396"/>
    <d v="2025-04-05T00:00:00"/>
    <x v="1662"/>
    <x v="33"/>
    <n v="2"/>
    <n v="33.14"/>
    <s v="Email"/>
  </r>
  <r>
    <s v="ORD-302397"/>
    <d v="2025-04-05T00:00:00"/>
    <x v="1662"/>
    <x v="33"/>
    <n v="2"/>
    <n v="33.14"/>
    <s v="Email"/>
  </r>
  <r>
    <s v="ORD-302398"/>
    <d v="2025-04-13T00:00:00"/>
    <x v="1662"/>
    <x v="16"/>
    <n v="1"/>
    <n v="25"/>
    <s v="Meta"/>
  </r>
  <r>
    <s v="ORD-302399"/>
    <d v="2025-04-05T00:00:00"/>
    <x v="1663"/>
    <x v="28"/>
    <n v="1"/>
    <n v="31"/>
    <s v="Amazon"/>
  </r>
  <r>
    <s v="ORD-302400"/>
    <d v="2025-04-05T00:00:00"/>
    <x v="1664"/>
    <x v="6"/>
    <n v="2"/>
    <n v="48.56"/>
    <s v="Email"/>
  </r>
  <r>
    <s v="ORD-302401"/>
    <d v="2025-08-16T00:00:00"/>
    <x v="1664"/>
    <x v="4"/>
    <n v="1"/>
    <n v="21"/>
    <s v="Amazon"/>
  </r>
  <r>
    <s v="ORD-302402"/>
    <d v="2025-04-05T00:00:00"/>
    <x v="1664"/>
    <x v="6"/>
    <n v="2"/>
    <n v="48.56"/>
    <s v="Email"/>
  </r>
  <r>
    <s v="ORD-302403"/>
    <d v="2025-04-05T00:00:00"/>
    <x v="1665"/>
    <x v="29"/>
    <n v="1"/>
    <n v="32"/>
    <s v="Meta"/>
  </r>
  <r>
    <s v="ORD-302404"/>
    <d v="2025-06-13T00:00:00"/>
    <x v="1665"/>
    <x v="17"/>
    <n v="2"/>
    <n v="52"/>
    <s v="Meta"/>
  </r>
  <r>
    <s v="ORD-302405"/>
    <d v="2025-06-13T00:00:00"/>
    <x v="1665"/>
    <x v="17"/>
    <n v="2"/>
    <n v="52"/>
    <s v="Meta"/>
  </r>
  <r>
    <s v="ORD-302406"/>
    <d v="2025-04-05T00:00:00"/>
    <x v="1666"/>
    <x v="17"/>
    <n v="1"/>
    <n v="26"/>
    <s v="Organic"/>
  </r>
  <r>
    <s v="ORD-302407"/>
    <d v="2025-04-05T00:00:00"/>
    <x v="1667"/>
    <x v="13"/>
    <n v="3"/>
    <n v="54"/>
    <s v="Organic"/>
  </r>
  <r>
    <s v="ORD-302408"/>
    <d v="2025-08-05T00:00:00"/>
    <x v="1667"/>
    <x v="13"/>
    <n v="2"/>
    <n v="36"/>
    <s v="Organic"/>
  </r>
  <r>
    <s v="ORD-302409"/>
    <d v="2025-04-05T00:00:00"/>
    <x v="1668"/>
    <x v="12"/>
    <n v="2"/>
    <n v="58"/>
    <s v="Organic"/>
  </r>
  <r>
    <s v="ORD-302410"/>
    <d v="2025-04-05T00:00:00"/>
    <x v="1669"/>
    <x v="19"/>
    <n v="2"/>
    <n v="60"/>
    <s v="Email"/>
  </r>
  <r>
    <s v="ORD-302411"/>
    <d v="2025-04-05T00:00:00"/>
    <x v="1669"/>
    <x v="19"/>
    <n v="2"/>
    <n v="60"/>
    <s v="Email"/>
  </r>
  <r>
    <s v="ORD-302412"/>
    <d v="2025-04-19T00:00:00"/>
    <x v="1669"/>
    <x v="8"/>
    <n v="1"/>
    <n v="17"/>
    <s v="Direct"/>
  </r>
  <r>
    <s v="ORD-302413"/>
    <d v="2025-04-05T00:00:00"/>
    <x v="1670"/>
    <x v="27"/>
    <n v="1"/>
    <n v="19.309999999999999"/>
    <s v="Amazon"/>
  </r>
  <r>
    <s v="ORD-302414"/>
    <d v="2025-04-05T00:00:00"/>
    <x v="1671"/>
    <x v="23"/>
    <n v="1"/>
    <n v="22"/>
    <s v="Meta"/>
  </r>
  <r>
    <s v="ORD-302415"/>
    <d v="2025-08-31T00:00:00"/>
    <x v="1671"/>
    <x v="31"/>
    <n v="1"/>
    <n v="18.16"/>
    <s v="Direct"/>
  </r>
  <r>
    <s v="ORD-302416"/>
    <d v="2025-07-04T00:00:00"/>
    <x v="1671"/>
    <x v="16"/>
    <n v="1"/>
    <n v="23.24"/>
    <s v="Organic"/>
  </r>
  <r>
    <s v="ORD-302417"/>
    <d v="2025-04-05T00:00:00"/>
    <x v="1672"/>
    <x v="14"/>
    <n v="1"/>
    <n v="18"/>
    <s v="Meta"/>
  </r>
  <r>
    <s v="ORD-302418"/>
    <d v="2025-05-28T00:00:00"/>
    <x v="1672"/>
    <x v="28"/>
    <n v="1"/>
    <n v="31"/>
    <s v="Direct"/>
  </r>
  <r>
    <s v="ORD-302419"/>
    <d v="2025-04-05T00:00:00"/>
    <x v="1673"/>
    <x v="30"/>
    <n v="2"/>
    <n v="50"/>
    <s v="Amazon"/>
  </r>
  <r>
    <s v="ORD-302420"/>
    <d v="2025-04-05T00:00:00"/>
    <x v="1673"/>
    <x v="30"/>
    <n v="2"/>
    <n v="50"/>
    <s v="Amazon"/>
  </r>
  <r>
    <s v="ORD-302421"/>
    <d v="2025-04-05T00:00:00"/>
    <x v="1674"/>
    <x v="33"/>
    <n v="1"/>
    <n v="14.73"/>
    <s v="Referral"/>
  </r>
  <r>
    <s v="ORD-302422"/>
    <d v="2025-06-08T00:00:00"/>
    <x v="1674"/>
    <x v="18"/>
    <n v="4"/>
    <n v="88"/>
    <s v="Organic"/>
  </r>
  <r>
    <s v="ORD-302423"/>
    <d v="2025-04-05T00:00:00"/>
    <x v="1674"/>
    <x v="33"/>
    <n v="1"/>
    <n v="14.73"/>
    <s v="Referral"/>
  </r>
  <r>
    <s v="ORD-302424"/>
    <d v="2025-04-05T00:00:00"/>
    <x v="1675"/>
    <x v="10"/>
    <n v="1"/>
    <n v="20.37"/>
    <s v="Email"/>
  </r>
  <r>
    <s v="ORD-302425"/>
    <d v="2025-04-05T00:00:00"/>
    <x v="1676"/>
    <x v="24"/>
    <n v="1"/>
    <n v="20"/>
    <s v="Organic"/>
  </r>
  <r>
    <s v="ORD-302426"/>
    <d v="2025-04-05T00:00:00"/>
    <x v="1677"/>
    <x v="27"/>
    <n v="3"/>
    <n v="72"/>
    <s v="Organic"/>
  </r>
  <r>
    <s v="ORD-302427"/>
    <d v="2025-04-05T00:00:00"/>
    <x v="1678"/>
    <x v="2"/>
    <n v="2"/>
    <n v="56"/>
    <s v="Email"/>
  </r>
  <r>
    <s v="ORD-302428"/>
    <d v="2025-04-05T00:00:00"/>
    <x v="1679"/>
    <x v="19"/>
    <n v="2"/>
    <n v="60"/>
    <s v="Meta"/>
  </r>
  <r>
    <s v="ORD-302429"/>
    <d v="2025-04-05T00:00:00"/>
    <x v="1680"/>
    <x v="18"/>
    <n v="4"/>
    <n v="88"/>
    <s v="Organic"/>
  </r>
  <r>
    <s v="ORD-302430"/>
    <d v="2025-04-05T00:00:00"/>
    <x v="1681"/>
    <x v="0"/>
    <n v="1"/>
    <n v="18"/>
    <s v="Direct"/>
  </r>
  <r>
    <s v="ORD-302431"/>
    <d v="2025-08-12T00:00:00"/>
    <x v="1681"/>
    <x v="31"/>
    <n v="1"/>
    <n v="20"/>
    <s v="Amazon"/>
  </r>
  <r>
    <s v="ORD-302432"/>
    <d v="2025-04-05T00:00:00"/>
    <x v="1682"/>
    <x v="28"/>
    <n v="1"/>
    <n v="31"/>
    <s v="Amazon"/>
  </r>
  <r>
    <s v="ORD-302433"/>
    <d v="2025-04-05T00:00:00"/>
    <x v="1683"/>
    <x v="27"/>
    <n v="1"/>
    <n v="24"/>
    <s v="Meta"/>
  </r>
  <r>
    <s v="ORD-302434"/>
    <d v="2025-04-05T00:00:00"/>
    <x v="1683"/>
    <x v="27"/>
    <n v="1"/>
    <n v="24"/>
    <s v="Meta"/>
  </r>
  <r>
    <s v="ORD-302435"/>
    <d v="2025-06-17T00:00:00"/>
    <x v="1683"/>
    <x v="3"/>
    <n v="1"/>
    <n v="23"/>
    <s v="Direct"/>
  </r>
  <r>
    <s v="ORD-302436"/>
    <d v="2025-04-05T00:00:00"/>
    <x v="1684"/>
    <x v="0"/>
    <n v="1"/>
    <n v="15.25"/>
    <s v="Direct"/>
  </r>
  <r>
    <s v="ORD-302437"/>
    <d v="2025-04-05T00:00:00"/>
    <x v="1685"/>
    <x v="0"/>
    <n v="1"/>
    <n v="16.829999999999998"/>
    <s v="Meta"/>
  </r>
  <r>
    <s v="ORD-302438"/>
    <d v="2025-04-05T00:00:00"/>
    <x v="1685"/>
    <x v="0"/>
    <n v="1"/>
    <n v="16.829999999999998"/>
    <s v="Meta"/>
  </r>
  <r>
    <s v="ORD-302439"/>
    <d v="2025-04-05T00:00:00"/>
    <x v="1686"/>
    <x v="33"/>
    <n v="2"/>
    <n v="36"/>
    <s v="Amazon"/>
  </r>
  <r>
    <s v="ORD-302440"/>
    <d v="2025-04-05T00:00:00"/>
    <x v="1686"/>
    <x v="33"/>
    <n v="2"/>
    <n v="36"/>
    <s v="Amazon"/>
  </r>
  <r>
    <s v="ORD-302441"/>
    <d v="2025-04-05T00:00:00"/>
    <x v="1686"/>
    <x v="33"/>
    <n v="2"/>
    <n v="36"/>
    <s v="Amazon"/>
  </r>
  <r>
    <s v="ORD-302442"/>
    <d v="2025-04-05T00:00:00"/>
    <x v="1687"/>
    <x v="21"/>
    <n v="1"/>
    <n v="25.16"/>
    <s v="Organic"/>
  </r>
  <r>
    <s v="ORD-302443"/>
    <d v="2025-04-05T00:00:00"/>
    <x v="1688"/>
    <x v="32"/>
    <n v="1"/>
    <n v="22"/>
    <s v="Organic"/>
  </r>
  <r>
    <s v="ORD-302444"/>
    <d v="2025-04-05T00:00:00"/>
    <x v="1689"/>
    <x v="13"/>
    <n v="2"/>
    <n v="36"/>
    <s v="Meta"/>
  </r>
  <r>
    <s v="ORD-302445"/>
    <d v="2025-06-27T00:00:00"/>
    <x v="1689"/>
    <x v="25"/>
    <n v="1"/>
    <n v="23"/>
    <s v="Organic"/>
  </r>
  <r>
    <s v="ORD-302446"/>
    <d v="2025-04-05T00:00:00"/>
    <x v="1690"/>
    <x v="16"/>
    <n v="1"/>
    <n v="21"/>
    <s v="Organic"/>
  </r>
  <r>
    <s v="ORD-302447"/>
    <d v="2025-04-05T00:00:00"/>
    <x v="1691"/>
    <x v="14"/>
    <n v="2"/>
    <n v="36"/>
    <s v="Amazon"/>
  </r>
  <r>
    <s v="ORD-302448"/>
    <d v="2025-04-05T00:00:00"/>
    <x v="1692"/>
    <x v="31"/>
    <n v="1"/>
    <n v="18.690000000000001"/>
    <s v="Organic"/>
  </r>
  <r>
    <s v="ORD-302449"/>
    <d v="2025-04-05T00:00:00"/>
    <x v="1693"/>
    <x v="25"/>
    <n v="2"/>
    <n v="46"/>
    <s v="Amazon"/>
  </r>
  <r>
    <s v="ORD-302450"/>
    <d v="2025-04-06T00:00:00"/>
    <x v="1694"/>
    <x v="3"/>
    <n v="1"/>
    <n v="23"/>
    <s v="Direct"/>
  </r>
  <r>
    <s v="ORD-302451"/>
    <d v="2025-04-06T00:00:00"/>
    <x v="1695"/>
    <x v="20"/>
    <n v="1"/>
    <n v="21.67"/>
    <s v="Organic"/>
  </r>
  <r>
    <s v="ORD-302452"/>
    <d v="2025-04-06T00:00:00"/>
    <x v="1696"/>
    <x v="21"/>
    <n v="1"/>
    <n v="27"/>
    <s v="Amazon"/>
  </r>
  <r>
    <s v="ORD-302453"/>
    <d v="2025-04-06T00:00:00"/>
    <x v="1697"/>
    <x v="29"/>
    <n v="1"/>
    <n v="29.59"/>
    <s v="Organic"/>
  </r>
  <r>
    <s v="ORD-302454"/>
    <d v="2025-04-06T00:00:00"/>
    <x v="1698"/>
    <x v="2"/>
    <n v="1"/>
    <n v="28"/>
    <s v="Direct"/>
  </r>
  <r>
    <s v="ORD-302455"/>
    <d v="2025-04-06T00:00:00"/>
    <x v="1698"/>
    <x v="2"/>
    <n v="1"/>
    <n v="28"/>
    <s v="Direct"/>
  </r>
  <r>
    <s v="ORD-302456"/>
    <d v="2025-04-06T00:00:00"/>
    <x v="1699"/>
    <x v="1"/>
    <n v="1"/>
    <n v="24.79"/>
    <s v="Organic"/>
  </r>
  <r>
    <s v="ORD-302457"/>
    <d v="2025-04-06T00:00:00"/>
    <x v="1700"/>
    <x v="24"/>
    <n v="3"/>
    <n v="60"/>
    <s v="Organic"/>
  </r>
  <r>
    <s v="ORD-302458"/>
    <d v="2025-04-24T00:00:00"/>
    <x v="1700"/>
    <x v="21"/>
    <n v="3"/>
    <n v="68.14"/>
    <s v="Meta"/>
  </r>
  <r>
    <s v="ORD-302459"/>
    <d v="2025-04-06T00:00:00"/>
    <x v="1701"/>
    <x v="33"/>
    <n v="3"/>
    <n v="54"/>
    <s v="Amazon"/>
  </r>
  <r>
    <s v="ORD-302460"/>
    <d v="2025-04-06T00:00:00"/>
    <x v="1702"/>
    <x v="14"/>
    <n v="1"/>
    <n v="18"/>
    <s v="Referral"/>
  </r>
  <r>
    <s v="ORD-302461"/>
    <d v="2025-04-06T00:00:00"/>
    <x v="1703"/>
    <x v="16"/>
    <n v="1"/>
    <n v="25"/>
    <s v="Referral"/>
  </r>
  <r>
    <s v="ORD-302462"/>
    <d v="2025-04-06T00:00:00"/>
    <x v="1704"/>
    <x v="11"/>
    <n v="1"/>
    <n v="29"/>
    <s v="Referral"/>
  </r>
  <r>
    <s v="ORD-302463"/>
    <d v="2025-04-06T00:00:00"/>
    <x v="1705"/>
    <x v="26"/>
    <n v="1"/>
    <n v="19"/>
    <s v="Referral"/>
  </r>
  <r>
    <s v="ORD-302464"/>
    <d v="2025-04-06T00:00:00"/>
    <x v="1706"/>
    <x v="27"/>
    <n v="1"/>
    <n v="24"/>
    <s v="Meta"/>
  </r>
  <r>
    <s v="ORD-302465"/>
    <d v="2025-04-06T00:00:00"/>
    <x v="1707"/>
    <x v="13"/>
    <n v="2"/>
    <n v="31.75"/>
    <s v="Referral"/>
  </r>
  <r>
    <s v="ORD-302466"/>
    <d v="2025-04-06T00:00:00"/>
    <x v="1708"/>
    <x v="1"/>
    <n v="1"/>
    <n v="28"/>
    <s v="Referral"/>
  </r>
  <r>
    <s v="ORD-302467"/>
    <d v="2025-04-06T00:00:00"/>
    <x v="1709"/>
    <x v="9"/>
    <n v="2"/>
    <n v="58"/>
    <s v="Meta"/>
  </r>
  <r>
    <s v="ORD-302468"/>
    <d v="2025-04-06T00:00:00"/>
    <x v="1710"/>
    <x v="15"/>
    <n v="1"/>
    <n v="23.84"/>
    <s v="Meta"/>
  </r>
  <r>
    <s v="ORD-302469"/>
    <d v="2025-04-06T00:00:00"/>
    <x v="1711"/>
    <x v="7"/>
    <n v="1"/>
    <n v="17.96"/>
    <s v="Email"/>
  </r>
  <r>
    <s v="ORD-302470"/>
    <d v="2025-04-06T00:00:00"/>
    <x v="1712"/>
    <x v="20"/>
    <n v="1"/>
    <n v="26"/>
    <s v="Amazon"/>
  </r>
  <r>
    <s v="ORD-302471"/>
    <d v="2025-04-11T00:00:00"/>
    <x v="1712"/>
    <x v="9"/>
    <n v="1"/>
    <n v="29"/>
    <s v="Referral"/>
  </r>
  <r>
    <s v="ORD-302472"/>
    <d v="2025-07-28T00:00:00"/>
    <x v="1712"/>
    <x v="24"/>
    <n v="1"/>
    <n v="20"/>
    <s v="Referral"/>
  </r>
  <r>
    <s v="ORD-302473"/>
    <d v="2025-04-06T00:00:00"/>
    <x v="1713"/>
    <x v="32"/>
    <n v="1"/>
    <n v="22"/>
    <s v="Amazon"/>
  </r>
  <r>
    <s v="ORD-302474"/>
    <d v="2025-04-06T00:00:00"/>
    <x v="1714"/>
    <x v="24"/>
    <n v="2"/>
    <n v="40"/>
    <s v="Meta"/>
  </r>
  <r>
    <s v="ORD-302475"/>
    <d v="2025-04-06T00:00:00"/>
    <x v="1715"/>
    <x v="15"/>
    <n v="2"/>
    <n v="54"/>
    <s v="Amazon"/>
  </r>
  <r>
    <s v="ORD-302476"/>
    <d v="2025-05-11T00:00:00"/>
    <x v="1715"/>
    <x v="32"/>
    <n v="1"/>
    <n v="22"/>
    <s v="Meta"/>
  </r>
  <r>
    <s v="ORD-302477"/>
    <d v="2025-04-06T00:00:00"/>
    <x v="1716"/>
    <x v="11"/>
    <n v="2"/>
    <n v="58"/>
    <s v="Amazon"/>
  </r>
  <r>
    <s v="ORD-302478"/>
    <d v="2025-04-06T00:00:00"/>
    <x v="1717"/>
    <x v="32"/>
    <n v="1"/>
    <n v="22"/>
    <s v="Amazon"/>
  </r>
  <r>
    <s v="ORD-302479"/>
    <d v="2025-04-06T00:00:00"/>
    <x v="1718"/>
    <x v="3"/>
    <n v="3"/>
    <n v="69"/>
    <s v="Amazon"/>
  </r>
  <r>
    <s v="ORD-302480"/>
    <d v="2025-06-02T00:00:00"/>
    <x v="1718"/>
    <x v="1"/>
    <n v="1"/>
    <n v="28"/>
    <s v="Meta"/>
  </r>
  <r>
    <s v="ORD-302481"/>
    <d v="2025-04-06T00:00:00"/>
    <x v="1719"/>
    <x v="10"/>
    <n v="3"/>
    <n v="62.9"/>
    <s v="Direct"/>
  </r>
  <r>
    <s v="ORD-302482"/>
    <d v="2025-04-06T00:00:00"/>
    <x v="1720"/>
    <x v="1"/>
    <n v="1"/>
    <n v="28"/>
    <s v="Direct"/>
  </r>
  <r>
    <s v="ORD-302483"/>
    <d v="2025-04-06T00:00:00"/>
    <x v="1721"/>
    <x v="0"/>
    <n v="1"/>
    <n v="16.54"/>
    <s v="Direct"/>
  </r>
  <r>
    <s v="ORD-302484"/>
    <d v="2025-04-06T00:00:00"/>
    <x v="1722"/>
    <x v="15"/>
    <n v="2"/>
    <n v="47.86"/>
    <s v="Meta"/>
  </r>
  <r>
    <s v="ORD-302485"/>
    <d v="2025-04-06T00:00:00"/>
    <x v="1723"/>
    <x v="1"/>
    <n v="1"/>
    <n v="28"/>
    <s v="Referral"/>
  </r>
  <r>
    <s v="ORD-302486"/>
    <d v="2025-04-06T00:00:00"/>
    <x v="1724"/>
    <x v="20"/>
    <n v="1"/>
    <n v="26"/>
    <s v="Organic"/>
  </r>
  <r>
    <s v="ORD-302487"/>
    <d v="2025-04-06T00:00:00"/>
    <x v="1725"/>
    <x v="9"/>
    <n v="1"/>
    <n v="29"/>
    <s v="Email"/>
  </r>
  <r>
    <s v="ORD-302488"/>
    <d v="2025-04-06T00:00:00"/>
    <x v="1726"/>
    <x v="10"/>
    <n v="1"/>
    <n v="23"/>
    <s v="Email"/>
  </r>
  <r>
    <s v="ORD-302489"/>
    <d v="2025-04-07T00:00:00"/>
    <x v="1727"/>
    <x v="22"/>
    <n v="1"/>
    <n v="20"/>
    <s v="Referral"/>
  </r>
  <r>
    <s v="ORD-302490"/>
    <d v="2025-04-07T00:00:00"/>
    <x v="1727"/>
    <x v="22"/>
    <n v="1"/>
    <n v="20"/>
    <s v="Referral"/>
  </r>
  <r>
    <s v="ORD-302491"/>
    <d v="2025-04-07T00:00:00"/>
    <x v="1728"/>
    <x v="6"/>
    <n v="1"/>
    <n v="26"/>
    <s v="Meta"/>
  </r>
  <r>
    <s v="ORD-302492"/>
    <d v="2025-07-25T00:00:00"/>
    <x v="1728"/>
    <x v="6"/>
    <n v="2"/>
    <n v="52"/>
    <s v="Meta"/>
  </r>
  <r>
    <s v="ORD-302493"/>
    <d v="2025-07-28T00:00:00"/>
    <x v="1728"/>
    <x v="6"/>
    <n v="1"/>
    <n v="26"/>
    <s v="Meta"/>
  </r>
  <r>
    <s v="ORD-302494"/>
    <d v="2025-04-07T00:00:00"/>
    <x v="1729"/>
    <x v="9"/>
    <n v="2"/>
    <n v="58"/>
    <s v="Email"/>
  </r>
  <r>
    <s v="ORD-302495"/>
    <d v="2025-04-07T00:00:00"/>
    <x v="1730"/>
    <x v="16"/>
    <n v="2"/>
    <n v="50"/>
    <s v="Meta"/>
  </r>
  <r>
    <s v="ORD-302496"/>
    <d v="2025-04-07T00:00:00"/>
    <x v="1731"/>
    <x v="12"/>
    <n v="1"/>
    <n v="29"/>
    <s v="Organic"/>
  </r>
  <r>
    <s v="ORD-302497"/>
    <d v="2025-04-07T00:00:00"/>
    <x v="1732"/>
    <x v="17"/>
    <n v="1"/>
    <n v="26"/>
    <s v="Meta"/>
  </r>
  <r>
    <s v="ORD-302498"/>
    <d v="2025-04-07T00:00:00"/>
    <x v="1733"/>
    <x v="28"/>
    <n v="1"/>
    <n v="31"/>
    <s v="Meta"/>
  </r>
  <r>
    <s v="ORD-302499"/>
    <d v="2025-04-07T00:00:00"/>
    <x v="1734"/>
    <x v="25"/>
    <n v="2"/>
    <n v="46"/>
    <s v="Referral"/>
  </r>
  <r>
    <s v="ORD-302500"/>
    <d v="2025-04-07T00:00:00"/>
    <x v="1735"/>
    <x v="1"/>
    <n v="3"/>
    <n v="84"/>
    <s v="Meta"/>
  </r>
  <r>
    <s v="ORD-302501"/>
    <d v="2025-06-02T00:00:00"/>
    <x v="1735"/>
    <x v="33"/>
    <n v="1"/>
    <n v="18"/>
    <s v="Organic"/>
  </r>
  <r>
    <s v="ORD-302502"/>
    <d v="2025-06-02T00:00:00"/>
    <x v="1735"/>
    <x v="33"/>
    <n v="1"/>
    <n v="18"/>
    <s v="Organic"/>
  </r>
  <r>
    <s v="ORD-302503"/>
    <d v="2025-04-07T00:00:00"/>
    <x v="1736"/>
    <x v="17"/>
    <n v="1"/>
    <n v="26"/>
    <s v="Email"/>
  </r>
  <r>
    <s v="ORD-302504"/>
    <d v="2025-04-07T00:00:00"/>
    <x v="1737"/>
    <x v="27"/>
    <n v="2"/>
    <n v="44.85"/>
    <s v="Direct"/>
  </r>
  <r>
    <s v="ORD-302505"/>
    <d v="2025-04-07T00:00:00"/>
    <x v="1738"/>
    <x v="15"/>
    <n v="1"/>
    <n v="27"/>
    <s v="Organic"/>
  </r>
  <r>
    <s v="ORD-302506"/>
    <d v="2025-04-07T00:00:00"/>
    <x v="1739"/>
    <x v="21"/>
    <n v="2"/>
    <n v="46.1"/>
    <s v="Direct"/>
  </r>
  <r>
    <s v="ORD-302507"/>
    <d v="2025-04-07T00:00:00"/>
    <x v="1740"/>
    <x v="25"/>
    <n v="3"/>
    <n v="69"/>
    <s v="Amazon"/>
  </r>
  <r>
    <s v="ORD-302508"/>
    <d v="2025-06-25T00:00:00"/>
    <x v="1740"/>
    <x v="3"/>
    <n v="2"/>
    <n v="46"/>
    <s v="Organic"/>
  </r>
  <r>
    <s v="ORD-302509"/>
    <d v="2025-04-07T00:00:00"/>
    <x v="1741"/>
    <x v="0"/>
    <n v="1"/>
    <n v="18"/>
    <s v="Meta"/>
  </r>
  <r>
    <s v="ORD-302510"/>
    <d v="2025-08-31T00:00:00"/>
    <x v="1741"/>
    <x v="27"/>
    <n v="2"/>
    <n v="48"/>
    <s v="Amazon"/>
  </r>
  <r>
    <s v="ORD-302511"/>
    <d v="2025-08-31T00:00:00"/>
    <x v="1741"/>
    <x v="27"/>
    <n v="2"/>
    <n v="48"/>
    <s v="Amazon"/>
  </r>
  <r>
    <s v="ORD-302512"/>
    <d v="2025-04-07T00:00:00"/>
    <x v="1742"/>
    <x v="32"/>
    <n v="2"/>
    <n v="44"/>
    <s v="Meta"/>
  </r>
  <r>
    <s v="ORD-302513"/>
    <d v="2025-04-07T00:00:00"/>
    <x v="1742"/>
    <x v="32"/>
    <n v="2"/>
    <n v="44"/>
    <s v="Meta"/>
  </r>
  <r>
    <s v="ORD-302514"/>
    <d v="2025-06-16T00:00:00"/>
    <x v="1742"/>
    <x v="32"/>
    <n v="1"/>
    <n v="22"/>
    <s v="Organic"/>
  </r>
  <r>
    <s v="ORD-302515"/>
    <d v="2025-04-07T00:00:00"/>
    <x v="1743"/>
    <x v="19"/>
    <n v="2"/>
    <n v="60"/>
    <s v="Meta"/>
  </r>
  <r>
    <s v="ORD-302516"/>
    <d v="2025-04-07T00:00:00"/>
    <x v="1744"/>
    <x v="18"/>
    <n v="1"/>
    <n v="22"/>
    <s v="Meta"/>
  </r>
  <r>
    <s v="ORD-302517"/>
    <d v="2025-04-07T00:00:00"/>
    <x v="1745"/>
    <x v="0"/>
    <n v="1"/>
    <n v="18"/>
    <s v="Amazon"/>
  </r>
  <r>
    <s v="ORD-302518"/>
    <d v="2025-04-07T00:00:00"/>
    <x v="1746"/>
    <x v="19"/>
    <n v="1"/>
    <n v="30"/>
    <s v="Organic"/>
  </r>
  <r>
    <s v="ORD-302519"/>
    <d v="2025-04-07T00:00:00"/>
    <x v="1747"/>
    <x v="32"/>
    <n v="1"/>
    <n v="22"/>
    <s v="Amazon"/>
  </r>
  <r>
    <s v="ORD-302520"/>
    <d v="2025-04-07T00:00:00"/>
    <x v="1748"/>
    <x v="33"/>
    <n v="4"/>
    <n v="61.94"/>
    <s v="Organic"/>
  </r>
  <r>
    <s v="ORD-302521"/>
    <d v="2025-04-07T00:00:00"/>
    <x v="1748"/>
    <x v="33"/>
    <n v="4"/>
    <n v="61.94"/>
    <s v="Organic"/>
  </r>
  <r>
    <s v="ORD-302522"/>
    <d v="2025-04-07T00:00:00"/>
    <x v="1749"/>
    <x v="27"/>
    <n v="1"/>
    <n v="19.61"/>
    <s v="Organic"/>
  </r>
  <r>
    <s v="ORD-302523"/>
    <d v="2025-04-07T00:00:00"/>
    <x v="1750"/>
    <x v="23"/>
    <n v="1"/>
    <n v="22"/>
    <s v="Amazon"/>
  </r>
  <r>
    <s v="ORD-302524"/>
    <d v="2025-04-07T00:00:00"/>
    <x v="1751"/>
    <x v="22"/>
    <n v="1"/>
    <n v="16.93"/>
    <s v="Organic"/>
  </r>
  <r>
    <s v="ORD-302525"/>
    <d v="2025-04-07T00:00:00"/>
    <x v="1752"/>
    <x v="32"/>
    <n v="3"/>
    <n v="66"/>
    <s v="Meta"/>
  </r>
  <r>
    <s v="ORD-302526"/>
    <d v="2025-04-07T00:00:00"/>
    <x v="1753"/>
    <x v="20"/>
    <n v="2"/>
    <n v="52"/>
    <s v="Organic"/>
  </r>
  <r>
    <s v="ORD-302527"/>
    <d v="2025-04-07T00:00:00"/>
    <x v="1754"/>
    <x v="28"/>
    <n v="1"/>
    <n v="25.48"/>
    <s v="Organic"/>
  </r>
  <r>
    <s v="ORD-302528"/>
    <d v="2025-05-26T00:00:00"/>
    <x v="1754"/>
    <x v="4"/>
    <n v="1"/>
    <n v="21"/>
    <s v="Referral"/>
  </r>
  <r>
    <s v="ORD-302529"/>
    <d v="2025-04-07T00:00:00"/>
    <x v="1755"/>
    <x v="0"/>
    <n v="1"/>
    <n v="18"/>
    <s v="Meta"/>
  </r>
  <r>
    <s v="ORD-302530"/>
    <d v="2025-05-01T00:00:00"/>
    <x v="1755"/>
    <x v="33"/>
    <n v="1"/>
    <n v="18"/>
    <s v="Meta"/>
  </r>
  <r>
    <s v="ORD-302531"/>
    <d v="2025-04-07T00:00:00"/>
    <x v="1756"/>
    <x v="11"/>
    <n v="2"/>
    <n v="54.03"/>
    <s v="Email"/>
  </r>
  <r>
    <s v="ORD-302532"/>
    <d v="2025-06-19T00:00:00"/>
    <x v="1756"/>
    <x v="22"/>
    <n v="1"/>
    <n v="20"/>
    <s v="Referral"/>
  </r>
  <r>
    <s v="ORD-302533"/>
    <d v="2025-04-07T00:00:00"/>
    <x v="1757"/>
    <x v="33"/>
    <n v="1"/>
    <n v="18"/>
    <s v="Meta"/>
  </r>
  <r>
    <s v="ORD-302534"/>
    <d v="2025-04-07T00:00:00"/>
    <x v="1758"/>
    <x v="28"/>
    <n v="1"/>
    <n v="31"/>
    <s v="Organic"/>
  </r>
  <r>
    <s v="ORD-302535"/>
    <d v="2025-04-07T00:00:00"/>
    <x v="1759"/>
    <x v="23"/>
    <n v="1"/>
    <n v="22"/>
    <s v="Direct"/>
  </r>
  <r>
    <s v="ORD-302536"/>
    <d v="2025-04-07T00:00:00"/>
    <x v="1760"/>
    <x v="17"/>
    <n v="1"/>
    <n v="23.97"/>
    <s v="Email"/>
  </r>
  <r>
    <s v="ORD-302537"/>
    <d v="2025-04-07T00:00:00"/>
    <x v="1761"/>
    <x v="11"/>
    <n v="2"/>
    <n v="52.84"/>
    <s v="Email"/>
  </r>
  <r>
    <s v="ORD-302538"/>
    <d v="2025-04-07T00:00:00"/>
    <x v="1761"/>
    <x v="11"/>
    <n v="2"/>
    <n v="52.84"/>
    <s v="Email"/>
  </r>
  <r>
    <s v="ORD-302539"/>
    <d v="2025-04-07T00:00:00"/>
    <x v="1761"/>
    <x v="11"/>
    <n v="2"/>
    <n v="52.84"/>
    <s v="Email"/>
  </r>
  <r>
    <s v="ORD-302540"/>
    <d v="2025-04-07T00:00:00"/>
    <x v="1762"/>
    <x v="32"/>
    <n v="3"/>
    <n v="66"/>
    <s v="Amazon"/>
  </r>
  <r>
    <s v="ORD-302541"/>
    <d v="2025-04-07T00:00:00"/>
    <x v="1763"/>
    <x v="33"/>
    <n v="3"/>
    <n v="54"/>
    <s v="Referral"/>
  </r>
  <r>
    <s v="ORD-302542"/>
    <d v="2025-04-07T00:00:00"/>
    <x v="1764"/>
    <x v="23"/>
    <n v="2"/>
    <n v="44"/>
    <s v="Organic"/>
  </r>
  <r>
    <s v="ORD-302543"/>
    <d v="2025-04-07T00:00:00"/>
    <x v="1765"/>
    <x v="1"/>
    <n v="1"/>
    <n v="28"/>
    <s v="Meta"/>
  </r>
  <r>
    <s v="ORD-302544"/>
    <d v="2025-04-07T00:00:00"/>
    <x v="1766"/>
    <x v="5"/>
    <n v="2"/>
    <n v="54"/>
    <s v="Amazon"/>
  </r>
  <r>
    <s v="ORD-302545"/>
    <d v="2025-06-29T00:00:00"/>
    <x v="1766"/>
    <x v="33"/>
    <n v="1"/>
    <n v="18"/>
    <s v="Amazon"/>
  </r>
  <r>
    <s v="ORD-302546"/>
    <d v="2025-06-29T00:00:00"/>
    <x v="1766"/>
    <x v="33"/>
    <n v="1"/>
    <n v="18"/>
    <s v="Amazon"/>
  </r>
  <r>
    <s v="ORD-302547"/>
    <d v="2025-04-08T00:00:00"/>
    <x v="1767"/>
    <x v="27"/>
    <n v="1"/>
    <n v="24"/>
    <s v="Direct"/>
  </r>
  <r>
    <s v="ORD-302548"/>
    <d v="2025-04-08T00:00:00"/>
    <x v="1768"/>
    <x v="2"/>
    <n v="1"/>
    <n v="23.06"/>
    <s v="Meta"/>
  </r>
  <r>
    <s v="ORD-302549"/>
    <d v="2025-04-08T00:00:00"/>
    <x v="1769"/>
    <x v="21"/>
    <n v="2"/>
    <n v="54"/>
    <s v="Amazon"/>
  </r>
  <r>
    <s v="ORD-302550"/>
    <d v="2025-04-08T00:00:00"/>
    <x v="1770"/>
    <x v="21"/>
    <n v="3"/>
    <n v="81"/>
    <s v="Organic"/>
  </r>
  <r>
    <s v="ORD-302551"/>
    <d v="2025-04-08T00:00:00"/>
    <x v="1771"/>
    <x v="17"/>
    <n v="1"/>
    <n v="26"/>
    <s v="Amazon"/>
  </r>
  <r>
    <s v="ORD-302552"/>
    <d v="2025-05-16T00:00:00"/>
    <x v="1771"/>
    <x v="21"/>
    <n v="1"/>
    <n v="27"/>
    <s v="Direct"/>
  </r>
  <r>
    <s v="ORD-302553"/>
    <d v="2025-08-10T00:00:00"/>
    <x v="1771"/>
    <x v="3"/>
    <n v="1"/>
    <n v="23"/>
    <s v="Meta"/>
  </r>
  <r>
    <s v="ORD-302554"/>
    <d v="2025-04-08T00:00:00"/>
    <x v="1772"/>
    <x v="23"/>
    <n v="2"/>
    <n v="40.18"/>
    <s v="Amazon"/>
  </r>
  <r>
    <s v="ORD-302555"/>
    <d v="2025-04-17T00:00:00"/>
    <x v="1772"/>
    <x v="33"/>
    <n v="2"/>
    <n v="30.91"/>
    <s v="Meta"/>
  </r>
  <r>
    <s v="ORD-302556"/>
    <d v="2025-04-08T00:00:00"/>
    <x v="1773"/>
    <x v="16"/>
    <n v="1"/>
    <n v="25"/>
    <s v="Email"/>
  </r>
  <r>
    <s v="ORD-302557"/>
    <d v="2025-07-26T00:00:00"/>
    <x v="1773"/>
    <x v="15"/>
    <n v="1"/>
    <n v="27"/>
    <s v="Meta"/>
  </r>
  <r>
    <s v="ORD-302558"/>
    <d v="2025-04-08T00:00:00"/>
    <x v="1774"/>
    <x v="11"/>
    <n v="2"/>
    <n v="58"/>
    <s v="Email"/>
  </r>
  <r>
    <s v="ORD-302559"/>
    <d v="2025-04-08T00:00:00"/>
    <x v="1774"/>
    <x v="11"/>
    <n v="2"/>
    <n v="58"/>
    <s v="Email"/>
  </r>
  <r>
    <s v="ORD-302560"/>
    <d v="2025-04-08T00:00:00"/>
    <x v="1775"/>
    <x v="16"/>
    <n v="1"/>
    <n v="25"/>
    <s v="Organic"/>
  </r>
  <r>
    <s v="ORD-302561"/>
    <d v="2025-04-08T00:00:00"/>
    <x v="1776"/>
    <x v="4"/>
    <n v="1"/>
    <n v="21"/>
    <s v="Organic"/>
  </r>
  <r>
    <s v="ORD-302562"/>
    <d v="2025-04-08T00:00:00"/>
    <x v="1777"/>
    <x v="7"/>
    <n v="1"/>
    <n v="20"/>
    <s v="Organic"/>
  </r>
  <r>
    <s v="ORD-302563"/>
    <d v="2025-04-08T00:00:00"/>
    <x v="1778"/>
    <x v="25"/>
    <n v="1"/>
    <n v="23"/>
    <s v="Amazon"/>
  </r>
  <r>
    <s v="ORD-302564"/>
    <d v="2025-04-08T00:00:00"/>
    <x v="1779"/>
    <x v="19"/>
    <n v="4"/>
    <n v="120"/>
    <s v="Direct"/>
  </r>
  <r>
    <s v="ORD-302565"/>
    <d v="2025-04-08T00:00:00"/>
    <x v="1779"/>
    <x v="19"/>
    <n v="4"/>
    <n v="120"/>
    <s v="Direct"/>
  </r>
  <r>
    <s v="ORD-302566"/>
    <d v="2025-07-26T00:00:00"/>
    <x v="1779"/>
    <x v="26"/>
    <n v="1"/>
    <n v="19"/>
    <s v="Organic"/>
  </r>
  <r>
    <s v="ORD-302567"/>
    <d v="2025-04-08T00:00:00"/>
    <x v="1780"/>
    <x v="2"/>
    <n v="1"/>
    <n v="28"/>
    <s v="Meta"/>
  </r>
  <r>
    <s v="ORD-302568"/>
    <d v="2025-04-08T00:00:00"/>
    <x v="1781"/>
    <x v="12"/>
    <n v="3"/>
    <n v="76.540000000000006"/>
    <s v="Meta"/>
  </r>
  <r>
    <s v="ORD-302569"/>
    <d v="2025-06-19T00:00:00"/>
    <x v="1781"/>
    <x v="29"/>
    <n v="2"/>
    <n v="64"/>
    <s v="Direct"/>
  </r>
  <r>
    <s v="ORD-302570"/>
    <d v="2025-04-08T00:00:00"/>
    <x v="1782"/>
    <x v="25"/>
    <n v="1"/>
    <n v="23"/>
    <s v="Organic"/>
  </r>
  <r>
    <s v="ORD-302571"/>
    <d v="2025-04-08T00:00:00"/>
    <x v="1783"/>
    <x v="16"/>
    <n v="1"/>
    <n v="25"/>
    <s v="Meta"/>
  </r>
  <r>
    <s v="ORD-302572"/>
    <d v="2025-04-08T00:00:00"/>
    <x v="1784"/>
    <x v="22"/>
    <n v="1"/>
    <n v="20"/>
    <s v="Organic"/>
  </r>
  <r>
    <s v="ORD-302573"/>
    <d v="2025-04-08T00:00:00"/>
    <x v="1785"/>
    <x v="29"/>
    <n v="1"/>
    <n v="26.88"/>
    <s v="Meta"/>
  </r>
  <r>
    <s v="ORD-302574"/>
    <d v="2025-04-08T00:00:00"/>
    <x v="1785"/>
    <x v="29"/>
    <n v="1"/>
    <n v="26.88"/>
    <s v="Meta"/>
  </r>
  <r>
    <s v="ORD-302575"/>
    <d v="2025-05-26T00:00:00"/>
    <x v="1785"/>
    <x v="28"/>
    <n v="2"/>
    <n v="50.31"/>
    <s v="Meta"/>
  </r>
  <r>
    <s v="ORD-302576"/>
    <d v="2025-04-08T00:00:00"/>
    <x v="1786"/>
    <x v="1"/>
    <n v="1"/>
    <n v="28"/>
    <s v="Meta"/>
  </r>
  <r>
    <s v="ORD-302577"/>
    <d v="2025-04-08T00:00:00"/>
    <x v="1787"/>
    <x v="10"/>
    <n v="2"/>
    <n v="46"/>
    <s v="Amazon"/>
  </r>
  <r>
    <s v="ORD-302578"/>
    <d v="2025-04-08T00:00:00"/>
    <x v="1788"/>
    <x v="28"/>
    <n v="1"/>
    <n v="28.98"/>
    <s v="Organic"/>
  </r>
  <r>
    <s v="ORD-302579"/>
    <d v="2025-04-08T00:00:00"/>
    <x v="1789"/>
    <x v="5"/>
    <n v="1"/>
    <n v="27"/>
    <s v="Email"/>
  </r>
  <r>
    <s v="ORD-302580"/>
    <d v="2025-04-08T00:00:00"/>
    <x v="1790"/>
    <x v="32"/>
    <n v="1"/>
    <n v="22"/>
    <s v="Amazon"/>
  </r>
  <r>
    <s v="ORD-302581"/>
    <d v="2025-04-09T00:00:00"/>
    <x v="1791"/>
    <x v="16"/>
    <n v="2"/>
    <n v="50"/>
    <s v="Direct"/>
  </r>
  <r>
    <s v="ORD-302582"/>
    <d v="2025-07-12T00:00:00"/>
    <x v="1791"/>
    <x v="2"/>
    <n v="1"/>
    <n v="24.86"/>
    <s v="Organic"/>
  </r>
  <r>
    <s v="ORD-302583"/>
    <d v="2025-04-09T00:00:00"/>
    <x v="1792"/>
    <x v="0"/>
    <n v="3"/>
    <n v="46.23"/>
    <s v="Meta"/>
  </r>
  <r>
    <s v="ORD-302584"/>
    <d v="2025-04-09T00:00:00"/>
    <x v="1793"/>
    <x v="23"/>
    <n v="3"/>
    <n v="66"/>
    <s v="Organic"/>
  </r>
  <r>
    <s v="ORD-302585"/>
    <d v="2025-04-09T00:00:00"/>
    <x v="1794"/>
    <x v="23"/>
    <n v="1"/>
    <n v="22"/>
    <s v="Referral"/>
  </r>
  <r>
    <s v="ORD-302586"/>
    <d v="2025-04-09T00:00:00"/>
    <x v="1795"/>
    <x v="7"/>
    <n v="1"/>
    <n v="20"/>
    <s v="Referral"/>
  </r>
  <r>
    <s v="ORD-302587"/>
    <d v="2025-04-09T00:00:00"/>
    <x v="1796"/>
    <x v="9"/>
    <n v="1"/>
    <n v="29"/>
    <s v="Amazon"/>
  </r>
  <r>
    <s v="ORD-302588"/>
    <d v="2025-04-09T00:00:00"/>
    <x v="1796"/>
    <x v="9"/>
    <n v="1"/>
    <n v="29"/>
    <s v="Amazon"/>
  </r>
  <r>
    <s v="ORD-302589"/>
    <d v="2025-04-09T00:00:00"/>
    <x v="1797"/>
    <x v="1"/>
    <n v="3"/>
    <n v="84"/>
    <s v="Email"/>
  </r>
  <r>
    <s v="ORD-302590"/>
    <d v="2025-04-09T00:00:00"/>
    <x v="1798"/>
    <x v="11"/>
    <n v="1"/>
    <n v="29"/>
    <s v="Organic"/>
  </r>
  <r>
    <s v="ORD-302591"/>
    <d v="2025-04-09T00:00:00"/>
    <x v="1799"/>
    <x v="18"/>
    <n v="1"/>
    <n v="19.82"/>
    <s v="Referral"/>
  </r>
  <r>
    <s v="ORD-302592"/>
    <d v="2025-04-09T00:00:00"/>
    <x v="1800"/>
    <x v="25"/>
    <n v="1"/>
    <n v="20.100000000000001"/>
    <s v="Organic"/>
  </r>
  <r>
    <s v="ORD-302593"/>
    <d v="2025-05-08T00:00:00"/>
    <x v="1800"/>
    <x v="20"/>
    <n v="3"/>
    <n v="78"/>
    <s v="Meta"/>
  </r>
  <r>
    <s v="ORD-302594"/>
    <d v="2025-04-09T00:00:00"/>
    <x v="1801"/>
    <x v="32"/>
    <n v="2"/>
    <n v="44"/>
    <s v="Referral"/>
  </r>
  <r>
    <s v="ORD-302595"/>
    <d v="2025-04-09T00:00:00"/>
    <x v="1801"/>
    <x v="32"/>
    <n v="2"/>
    <n v="44"/>
    <s v="Referral"/>
  </r>
  <r>
    <s v="ORD-302596"/>
    <d v="2025-08-22T00:00:00"/>
    <x v="1801"/>
    <x v="15"/>
    <n v="2"/>
    <n v="54"/>
    <s v="Amazon"/>
  </r>
  <r>
    <s v="ORD-302597"/>
    <d v="2025-04-09T00:00:00"/>
    <x v="1802"/>
    <x v="16"/>
    <n v="1"/>
    <n v="25"/>
    <s v="Meta"/>
  </r>
  <r>
    <s v="ORD-302598"/>
    <d v="2025-04-09T00:00:00"/>
    <x v="1803"/>
    <x v="26"/>
    <n v="1"/>
    <n v="16.440000000000001"/>
    <s v="Organic"/>
  </r>
  <r>
    <s v="ORD-302599"/>
    <d v="2025-04-09T00:00:00"/>
    <x v="1804"/>
    <x v="3"/>
    <n v="1"/>
    <n v="23"/>
    <s v="Organic"/>
  </r>
  <r>
    <s v="ORD-302600"/>
    <d v="2025-04-09T00:00:00"/>
    <x v="1805"/>
    <x v="13"/>
    <n v="1"/>
    <n v="15.91"/>
    <s v="Amazon"/>
  </r>
  <r>
    <s v="ORD-302601"/>
    <d v="2025-08-28T00:00:00"/>
    <x v="1805"/>
    <x v="13"/>
    <n v="1"/>
    <n v="18"/>
    <s v="Amazon"/>
  </r>
  <r>
    <s v="ORD-302602"/>
    <d v="2025-06-03T00:00:00"/>
    <x v="1805"/>
    <x v="13"/>
    <n v="2"/>
    <n v="36"/>
    <s v="Amazon"/>
  </r>
  <r>
    <s v="ORD-302603"/>
    <d v="2025-04-09T00:00:00"/>
    <x v="1806"/>
    <x v="4"/>
    <n v="2"/>
    <n v="34.340000000000003"/>
    <s v="Referral"/>
  </r>
  <r>
    <s v="ORD-302604"/>
    <d v="2025-04-09T00:00:00"/>
    <x v="1807"/>
    <x v="5"/>
    <n v="1"/>
    <n v="27"/>
    <s v="Organic"/>
  </r>
  <r>
    <s v="ORD-302605"/>
    <d v="2025-04-09T00:00:00"/>
    <x v="1808"/>
    <x v="26"/>
    <n v="3"/>
    <n v="46.78"/>
    <s v="Referral"/>
  </r>
  <r>
    <s v="ORD-302606"/>
    <d v="2025-04-09T00:00:00"/>
    <x v="1809"/>
    <x v="28"/>
    <n v="1"/>
    <n v="31"/>
    <s v="Meta"/>
  </r>
  <r>
    <s v="ORD-302607"/>
    <d v="2025-04-09T00:00:00"/>
    <x v="1810"/>
    <x v="5"/>
    <n v="1"/>
    <n v="27"/>
    <s v="Email"/>
  </r>
  <r>
    <s v="ORD-302608"/>
    <d v="2025-04-09T00:00:00"/>
    <x v="1811"/>
    <x v="18"/>
    <n v="2"/>
    <n v="44"/>
    <s v="Referral"/>
  </r>
  <r>
    <s v="ORD-302609"/>
    <d v="2025-06-02T00:00:00"/>
    <x v="1811"/>
    <x v="9"/>
    <n v="1"/>
    <n v="26.87"/>
    <s v="Direct"/>
  </r>
  <r>
    <s v="ORD-302610"/>
    <d v="2025-04-09T00:00:00"/>
    <x v="1812"/>
    <x v="14"/>
    <n v="1"/>
    <n v="15.94"/>
    <s v="Meta"/>
  </r>
  <r>
    <s v="ORD-302611"/>
    <d v="2025-04-09T00:00:00"/>
    <x v="1813"/>
    <x v="31"/>
    <n v="2"/>
    <n v="40"/>
    <s v="Meta"/>
  </r>
  <r>
    <s v="ORD-302612"/>
    <d v="2025-04-09T00:00:00"/>
    <x v="1814"/>
    <x v="2"/>
    <n v="1"/>
    <n v="28"/>
    <s v="Referral"/>
  </r>
  <r>
    <s v="ORD-302613"/>
    <d v="2025-04-09T00:00:00"/>
    <x v="1815"/>
    <x v="31"/>
    <n v="1"/>
    <n v="20"/>
    <s v="Referral"/>
  </r>
  <r>
    <s v="ORD-302614"/>
    <d v="2025-07-18T00:00:00"/>
    <x v="1815"/>
    <x v="3"/>
    <n v="2"/>
    <n v="46"/>
    <s v="Organic"/>
  </r>
  <r>
    <s v="ORD-302615"/>
    <d v="2025-04-09T00:00:00"/>
    <x v="1815"/>
    <x v="31"/>
    <n v="1"/>
    <n v="20"/>
    <s v="Referral"/>
  </r>
  <r>
    <s v="ORD-302616"/>
    <d v="2025-04-09T00:00:00"/>
    <x v="1816"/>
    <x v="18"/>
    <n v="1"/>
    <n v="19.61"/>
    <s v="Organic"/>
  </r>
  <r>
    <s v="ORD-302617"/>
    <d v="2025-04-09T00:00:00"/>
    <x v="1817"/>
    <x v="25"/>
    <n v="1"/>
    <n v="23"/>
    <s v="Meta"/>
  </r>
  <r>
    <s v="ORD-302618"/>
    <d v="2025-04-09T00:00:00"/>
    <x v="1817"/>
    <x v="25"/>
    <n v="1"/>
    <n v="23"/>
    <s v="Meta"/>
  </r>
  <r>
    <s v="ORD-302619"/>
    <d v="2025-06-01T00:00:00"/>
    <x v="1817"/>
    <x v="1"/>
    <n v="1"/>
    <n v="28"/>
    <s v="Email"/>
  </r>
  <r>
    <s v="ORD-302620"/>
    <d v="2025-04-09T00:00:00"/>
    <x v="1818"/>
    <x v="23"/>
    <n v="2"/>
    <n v="44"/>
    <s v="Organic"/>
  </r>
  <r>
    <s v="ORD-302621"/>
    <d v="2025-04-10T00:00:00"/>
    <x v="1819"/>
    <x v="2"/>
    <n v="1"/>
    <n v="28"/>
    <s v="Referral"/>
  </r>
  <r>
    <s v="ORD-302622"/>
    <d v="2025-04-10T00:00:00"/>
    <x v="1820"/>
    <x v="0"/>
    <n v="1"/>
    <n v="18"/>
    <s v="Amazon"/>
  </r>
  <r>
    <s v="ORD-302623"/>
    <d v="2025-04-10T00:00:00"/>
    <x v="1821"/>
    <x v="5"/>
    <n v="1"/>
    <n v="27"/>
    <s v="Organic"/>
  </r>
  <r>
    <s v="ORD-302624"/>
    <d v="2025-04-10T00:00:00"/>
    <x v="1822"/>
    <x v="2"/>
    <n v="1"/>
    <n v="28"/>
    <s v="Organic"/>
  </r>
  <r>
    <s v="ORD-302625"/>
    <d v="2025-04-10T00:00:00"/>
    <x v="1823"/>
    <x v="13"/>
    <n v="2"/>
    <n v="36"/>
    <s v="Meta"/>
  </r>
  <r>
    <s v="ORD-302626"/>
    <d v="2025-08-10T00:00:00"/>
    <x v="1823"/>
    <x v="26"/>
    <n v="1"/>
    <n v="19"/>
    <s v="Meta"/>
  </r>
  <r>
    <s v="ORD-302627"/>
    <d v="2025-04-10T00:00:00"/>
    <x v="1823"/>
    <x v="13"/>
    <n v="2"/>
    <n v="36"/>
    <s v="Meta"/>
  </r>
  <r>
    <s v="ORD-302628"/>
    <d v="2025-04-10T00:00:00"/>
    <x v="1824"/>
    <x v="30"/>
    <n v="1"/>
    <n v="25"/>
    <s v="Referral"/>
  </r>
  <r>
    <s v="ORD-302629"/>
    <d v="2025-04-10T00:00:00"/>
    <x v="1825"/>
    <x v="3"/>
    <n v="2"/>
    <n v="46"/>
    <s v="Organic"/>
  </r>
  <r>
    <s v="ORD-302630"/>
    <d v="2025-04-10T00:00:00"/>
    <x v="1826"/>
    <x v="2"/>
    <n v="1"/>
    <n v="28"/>
    <s v="Direct"/>
  </r>
  <r>
    <s v="ORD-302631"/>
    <d v="2025-04-10T00:00:00"/>
    <x v="1827"/>
    <x v="12"/>
    <n v="1"/>
    <n v="29"/>
    <s v="Amazon"/>
  </r>
  <r>
    <s v="ORD-302632"/>
    <d v="2025-05-07T00:00:00"/>
    <x v="1827"/>
    <x v="15"/>
    <n v="4"/>
    <n v="92.75"/>
    <s v="Meta"/>
  </r>
  <r>
    <s v="ORD-302633"/>
    <d v="2025-04-10T00:00:00"/>
    <x v="1828"/>
    <x v="11"/>
    <n v="1"/>
    <n v="29"/>
    <s v="Direct"/>
  </r>
  <r>
    <s v="ORD-302634"/>
    <d v="2025-04-10T00:00:00"/>
    <x v="1828"/>
    <x v="11"/>
    <n v="1"/>
    <n v="29"/>
    <s v="Direct"/>
  </r>
  <r>
    <s v="ORD-302635"/>
    <d v="2025-04-10T00:00:00"/>
    <x v="1829"/>
    <x v="30"/>
    <n v="1"/>
    <n v="25"/>
    <s v="Email"/>
  </r>
  <r>
    <s v="ORD-302636"/>
    <d v="2025-04-10T00:00:00"/>
    <x v="1830"/>
    <x v="25"/>
    <n v="1"/>
    <n v="18.52"/>
    <s v="Meta"/>
  </r>
  <r>
    <s v="ORD-302637"/>
    <d v="2025-04-10T00:00:00"/>
    <x v="1830"/>
    <x v="25"/>
    <n v="1"/>
    <n v="18.52"/>
    <s v="Meta"/>
  </r>
  <r>
    <s v="ORD-302638"/>
    <d v="2025-04-10T00:00:00"/>
    <x v="1831"/>
    <x v="11"/>
    <n v="2"/>
    <n v="58"/>
    <s v="Direct"/>
  </r>
  <r>
    <s v="ORD-302639"/>
    <d v="2025-04-10T00:00:00"/>
    <x v="1832"/>
    <x v="7"/>
    <n v="1"/>
    <n v="20"/>
    <s v="Meta"/>
  </r>
  <r>
    <s v="ORD-302640"/>
    <d v="2025-04-10T00:00:00"/>
    <x v="1833"/>
    <x v="21"/>
    <n v="1"/>
    <n v="23.5"/>
    <s v="Amazon"/>
  </r>
  <r>
    <s v="ORD-302641"/>
    <d v="2025-04-10T00:00:00"/>
    <x v="1833"/>
    <x v="21"/>
    <n v="1"/>
    <n v="23.5"/>
    <s v="Amazon"/>
  </r>
  <r>
    <s v="ORD-302642"/>
    <d v="2025-04-16T00:00:00"/>
    <x v="1833"/>
    <x v="2"/>
    <n v="1"/>
    <n v="28"/>
    <s v="Organic"/>
  </r>
  <r>
    <s v="ORD-302643"/>
    <d v="2025-04-10T00:00:00"/>
    <x v="1834"/>
    <x v="33"/>
    <n v="1"/>
    <n v="18"/>
    <s v="Direct"/>
  </r>
  <r>
    <s v="ORD-302644"/>
    <d v="2025-04-10T00:00:00"/>
    <x v="1834"/>
    <x v="33"/>
    <n v="1"/>
    <n v="18"/>
    <s v="Direct"/>
  </r>
  <r>
    <s v="ORD-302645"/>
    <d v="2025-04-10T00:00:00"/>
    <x v="1835"/>
    <x v="18"/>
    <n v="1"/>
    <n v="18.16"/>
    <s v="Organic"/>
  </r>
  <r>
    <s v="ORD-302646"/>
    <d v="2025-04-10T00:00:00"/>
    <x v="1836"/>
    <x v="7"/>
    <n v="2"/>
    <n v="32.92"/>
    <s v="Meta"/>
  </r>
  <r>
    <s v="ORD-302647"/>
    <d v="2025-04-10T00:00:00"/>
    <x v="1837"/>
    <x v="14"/>
    <n v="2"/>
    <n v="32.92"/>
    <s v="Amazon"/>
  </r>
  <r>
    <s v="ORD-302648"/>
    <d v="2025-04-10T00:00:00"/>
    <x v="1838"/>
    <x v="31"/>
    <n v="1"/>
    <n v="20"/>
    <s v="Meta"/>
  </r>
  <r>
    <s v="ORD-302649"/>
    <d v="2025-08-14T00:00:00"/>
    <x v="1838"/>
    <x v="27"/>
    <n v="3"/>
    <n v="72"/>
    <s v="Organic"/>
  </r>
  <r>
    <s v="ORD-302650"/>
    <d v="2025-08-27T00:00:00"/>
    <x v="1838"/>
    <x v="14"/>
    <n v="1"/>
    <n v="18"/>
    <s v="Meta"/>
  </r>
  <r>
    <s v="ORD-302651"/>
    <d v="2025-04-10T00:00:00"/>
    <x v="1839"/>
    <x v="21"/>
    <n v="1"/>
    <n v="27"/>
    <s v="Organic"/>
  </r>
  <r>
    <s v="ORD-302652"/>
    <d v="2025-04-10T00:00:00"/>
    <x v="1840"/>
    <x v="9"/>
    <n v="1"/>
    <n v="29"/>
    <s v="Amazon"/>
  </r>
  <r>
    <s v="ORD-302653"/>
    <d v="2025-04-10T00:00:00"/>
    <x v="1841"/>
    <x v="10"/>
    <n v="1"/>
    <n v="23"/>
    <s v="Amazon"/>
  </r>
  <r>
    <s v="ORD-302654"/>
    <d v="2025-04-10T00:00:00"/>
    <x v="1842"/>
    <x v="21"/>
    <n v="2"/>
    <n v="46.17"/>
    <s v="Organic"/>
  </r>
  <r>
    <s v="ORD-302655"/>
    <d v="2025-04-10T00:00:00"/>
    <x v="1843"/>
    <x v="3"/>
    <n v="2"/>
    <n v="46"/>
    <s v="Direct"/>
  </r>
  <r>
    <s v="ORD-302656"/>
    <d v="2025-04-10T00:00:00"/>
    <x v="1844"/>
    <x v="31"/>
    <n v="1"/>
    <n v="20"/>
    <s v="Amazon"/>
  </r>
  <r>
    <s v="ORD-302657"/>
    <d v="2025-05-16T00:00:00"/>
    <x v="1844"/>
    <x v="21"/>
    <n v="2"/>
    <n v="54"/>
    <s v="Email"/>
  </r>
  <r>
    <s v="ORD-302658"/>
    <d v="2025-04-10T00:00:00"/>
    <x v="1845"/>
    <x v="16"/>
    <n v="1"/>
    <n v="25"/>
    <s v="Meta"/>
  </r>
  <r>
    <s v="ORD-302659"/>
    <d v="2025-04-11T00:00:00"/>
    <x v="1846"/>
    <x v="17"/>
    <n v="2"/>
    <n v="46.02"/>
    <s v="Email"/>
  </r>
  <r>
    <s v="ORD-302660"/>
    <d v="2025-04-11T00:00:00"/>
    <x v="1847"/>
    <x v="26"/>
    <n v="1"/>
    <n v="19"/>
    <s v="Organic"/>
  </r>
  <r>
    <s v="ORD-302661"/>
    <d v="2025-04-11T00:00:00"/>
    <x v="1848"/>
    <x v="14"/>
    <n v="1"/>
    <n v="18"/>
    <s v="Direct"/>
  </r>
  <r>
    <s v="ORD-302662"/>
    <d v="2025-06-29T00:00:00"/>
    <x v="1848"/>
    <x v="14"/>
    <n v="2"/>
    <n v="36"/>
    <s v="Email"/>
  </r>
  <r>
    <s v="ORD-302663"/>
    <d v="2025-04-11T00:00:00"/>
    <x v="1849"/>
    <x v="27"/>
    <n v="1"/>
    <n v="24"/>
    <s v="Meta"/>
  </r>
  <r>
    <s v="ORD-302664"/>
    <d v="2025-04-11T00:00:00"/>
    <x v="1850"/>
    <x v="12"/>
    <n v="4"/>
    <n v="116"/>
    <s v="Amazon"/>
  </r>
  <r>
    <s v="ORD-302665"/>
    <d v="2025-04-11T00:00:00"/>
    <x v="1851"/>
    <x v="34"/>
    <n v="1"/>
    <n v="28"/>
    <s v="Direct"/>
  </r>
  <r>
    <s v="ORD-302666"/>
    <d v="2025-04-20T00:00:00"/>
    <x v="1851"/>
    <x v="22"/>
    <n v="1"/>
    <n v="20"/>
    <s v="Amazon"/>
  </r>
  <r>
    <s v="ORD-302667"/>
    <d v="2025-04-11T00:00:00"/>
    <x v="1852"/>
    <x v="32"/>
    <n v="1"/>
    <n v="22"/>
    <s v="Meta"/>
  </r>
  <r>
    <s v="ORD-302668"/>
    <d v="2025-08-12T00:00:00"/>
    <x v="1852"/>
    <x v="34"/>
    <n v="1"/>
    <n v="28"/>
    <s v="Amazon"/>
  </r>
  <r>
    <s v="ORD-302669"/>
    <d v="2025-04-11T00:00:00"/>
    <x v="1852"/>
    <x v="32"/>
    <n v="1"/>
    <n v="22"/>
    <s v="Meta"/>
  </r>
  <r>
    <s v="ORD-302670"/>
    <d v="2025-04-11T00:00:00"/>
    <x v="1853"/>
    <x v="10"/>
    <n v="2"/>
    <n v="46"/>
    <s v="Email"/>
  </r>
  <r>
    <s v="ORD-302671"/>
    <d v="2025-06-18T00:00:00"/>
    <x v="1853"/>
    <x v="34"/>
    <n v="2"/>
    <n v="52.18"/>
    <s v="Direct"/>
  </r>
  <r>
    <s v="ORD-302672"/>
    <d v="2025-04-11T00:00:00"/>
    <x v="1854"/>
    <x v="29"/>
    <n v="1"/>
    <n v="28.75"/>
    <s v="Direct"/>
  </r>
  <r>
    <s v="ORD-302673"/>
    <d v="2025-04-13T00:00:00"/>
    <x v="1854"/>
    <x v="29"/>
    <n v="1"/>
    <n v="32"/>
    <s v="Direct"/>
  </r>
  <r>
    <s v="ORD-302674"/>
    <d v="2025-04-11T00:00:00"/>
    <x v="1855"/>
    <x v="31"/>
    <n v="2"/>
    <n v="32.14"/>
    <s v="Direct"/>
  </r>
  <r>
    <s v="ORD-302675"/>
    <d v="2025-04-11T00:00:00"/>
    <x v="1856"/>
    <x v="9"/>
    <n v="1"/>
    <n v="29"/>
    <s v="Email"/>
  </r>
  <r>
    <s v="ORD-302676"/>
    <d v="2025-06-16T00:00:00"/>
    <x v="1856"/>
    <x v="9"/>
    <n v="2"/>
    <n v="58"/>
    <s v="Email"/>
  </r>
  <r>
    <s v="ORD-302677"/>
    <d v="2025-04-11T00:00:00"/>
    <x v="1857"/>
    <x v="26"/>
    <n v="1"/>
    <n v="15.61"/>
    <s v="Amazon"/>
  </r>
  <r>
    <s v="ORD-302678"/>
    <d v="2025-04-11T00:00:00"/>
    <x v="1858"/>
    <x v="28"/>
    <n v="1"/>
    <n v="31"/>
    <s v="Amazon"/>
  </r>
  <r>
    <s v="ORD-302679"/>
    <d v="2025-04-11T00:00:00"/>
    <x v="1858"/>
    <x v="28"/>
    <n v="1"/>
    <n v="31"/>
    <s v="Amazon"/>
  </r>
  <r>
    <s v="ORD-302680"/>
    <d v="2025-05-13T00:00:00"/>
    <x v="1858"/>
    <x v="1"/>
    <n v="1"/>
    <n v="28"/>
    <s v="Meta"/>
  </r>
  <r>
    <s v="ORD-302681"/>
    <d v="2025-04-11T00:00:00"/>
    <x v="1859"/>
    <x v="18"/>
    <n v="1"/>
    <n v="22"/>
    <s v="Amazon"/>
  </r>
  <r>
    <s v="ORD-302682"/>
    <d v="2025-04-11T00:00:00"/>
    <x v="1859"/>
    <x v="18"/>
    <n v="1"/>
    <n v="22"/>
    <s v="Amazon"/>
  </r>
  <r>
    <s v="ORD-302683"/>
    <d v="2025-05-11T00:00:00"/>
    <x v="1859"/>
    <x v="19"/>
    <n v="1"/>
    <n v="24.07"/>
    <s v="Direct"/>
  </r>
  <r>
    <s v="ORD-302684"/>
    <d v="2025-04-11T00:00:00"/>
    <x v="1860"/>
    <x v="12"/>
    <n v="1"/>
    <n v="29"/>
    <s v="Meta"/>
  </r>
  <r>
    <s v="ORD-302685"/>
    <d v="2025-05-20T00:00:00"/>
    <x v="1860"/>
    <x v="12"/>
    <n v="1"/>
    <n v="29"/>
    <s v="Meta"/>
  </r>
  <r>
    <s v="ORD-302686"/>
    <d v="2025-04-11T00:00:00"/>
    <x v="1861"/>
    <x v="1"/>
    <n v="1"/>
    <n v="24.17"/>
    <s v="Meta"/>
  </r>
  <r>
    <s v="ORD-302687"/>
    <d v="2025-04-11T00:00:00"/>
    <x v="1862"/>
    <x v="33"/>
    <n v="1"/>
    <n v="18"/>
    <s v="Organic"/>
  </r>
  <r>
    <s v="ORD-302688"/>
    <d v="2025-04-11T00:00:00"/>
    <x v="1863"/>
    <x v="20"/>
    <n v="1"/>
    <n v="26"/>
    <s v="Organic"/>
  </r>
  <r>
    <s v="ORD-302689"/>
    <d v="2025-04-11T00:00:00"/>
    <x v="1864"/>
    <x v="13"/>
    <n v="1"/>
    <n v="18"/>
    <s v="Email"/>
  </r>
  <r>
    <s v="ORD-302690"/>
    <d v="2025-04-19T00:00:00"/>
    <x v="1864"/>
    <x v="12"/>
    <n v="2"/>
    <n v="58"/>
    <s v="Amazon"/>
  </r>
  <r>
    <s v="ORD-302691"/>
    <d v="2025-04-11T00:00:00"/>
    <x v="1865"/>
    <x v="24"/>
    <n v="1"/>
    <n v="20"/>
    <s v="Meta"/>
  </r>
  <r>
    <s v="ORD-302692"/>
    <d v="2025-07-18T00:00:00"/>
    <x v="1865"/>
    <x v="8"/>
    <n v="3"/>
    <n v="42.5"/>
    <s v="Meta"/>
  </r>
  <r>
    <s v="ORD-302693"/>
    <d v="2025-07-18T00:00:00"/>
    <x v="1865"/>
    <x v="4"/>
    <n v="4"/>
    <n v="84"/>
    <s v="Organic"/>
  </r>
  <r>
    <s v="ORD-302694"/>
    <d v="2025-04-11T00:00:00"/>
    <x v="1866"/>
    <x v="33"/>
    <n v="1"/>
    <n v="18"/>
    <s v="Amazon"/>
  </r>
  <r>
    <s v="ORD-302695"/>
    <d v="2025-04-11T00:00:00"/>
    <x v="1867"/>
    <x v="9"/>
    <n v="2"/>
    <n v="58"/>
    <s v="Organic"/>
  </r>
  <r>
    <s v="ORD-302696"/>
    <d v="2025-04-11T00:00:00"/>
    <x v="1868"/>
    <x v="34"/>
    <n v="1"/>
    <n v="28"/>
    <s v="Amazon"/>
  </r>
  <r>
    <s v="ORD-302697"/>
    <d v="2025-04-11T00:00:00"/>
    <x v="1869"/>
    <x v="32"/>
    <n v="2"/>
    <n v="44"/>
    <s v="Organic"/>
  </r>
  <r>
    <s v="ORD-302698"/>
    <d v="2025-04-11T00:00:00"/>
    <x v="1869"/>
    <x v="32"/>
    <n v="2"/>
    <n v="44"/>
    <s v="Organic"/>
  </r>
  <r>
    <s v="ORD-302699"/>
    <d v="2025-04-11T00:00:00"/>
    <x v="1870"/>
    <x v="23"/>
    <n v="1"/>
    <n v="22"/>
    <s v="Organic"/>
  </r>
  <r>
    <s v="ORD-302700"/>
    <d v="2025-08-01T00:00:00"/>
    <x v="1870"/>
    <x v="32"/>
    <n v="1"/>
    <n v="22"/>
    <s v="Direct"/>
  </r>
  <r>
    <s v="ORD-302701"/>
    <d v="2025-04-11T00:00:00"/>
    <x v="1871"/>
    <x v="24"/>
    <n v="1"/>
    <n v="17.59"/>
    <s v="Meta"/>
  </r>
  <r>
    <s v="ORD-302702"/>
    <d v="2025-04-11T00:00:00"/>
    <x v="1872"/>
    <x v="34"/>
    <n v="1"/>
    <n v="28"/>
    <s v="Amazon"/>
  </r>
  <r>
    <s v="ORD-302703"/>
    <d v="2025-04-11T00:00:00"/>
    <x v="1873"/>
    <x v="31"/>
    <n v="2"/>
    <n v="40"/>
    <s v="Meta"/>
  </r>
  <r>
    <s v="ORD-302704"/>
    <d v="2025-07-10T00:00:00"/>
    <x v="1873"/>
    <x v="1"/>
    <n v="3"/>
    <n v="68.58"/>
    <s v="Meta"/>
  </r>
  <r>
    <s v="ORD-302705"/>
    <d v="2025-06-16T00:00:00"/>
    <x v="1873"/>
    <x v="29"/>
    <n v="1"/>
    <n v="26.01"/>
    <s v="Meta"/>
  </r>
  <r>
    <s v="ORD-302706"/>
    <d v="2025-04-12T00:00:00"/>
    <x v="1874"/>
    <x v="23"/>
    <n v="1"/>
    <n v="22"/>
    <s v="Organic"/>
  </r>
  <r>
    <s v="ORD-302707"/>
    <d v="2025-08-09T00:00:00"/>
    <x v="1874"/>
    <x v="4"/>
    <n v="3"/>
    <n v="63"/>
    <s v="Direct"/>
  </r>
  <r>
    <s v="ORD-302708"/>
    <d v="2025-04-12T00:00:00"/>
    <x v="1874"/>
    <x v="23"/>
    <n v="1"/>
    <n v="22"/>
    <s v="Organic"/>
  </r>
  <r>
    <s v="ORD-302709"/>
    <d v="2025-04-12T00:00:00"/>
    <x v="1875"/>
    <x v="21"/>
    <n v="2"/>
    <n v="54"/>
    <s v="Organic"/>
  </r>
  <r>
    <s v="ORD-302710"/>
    <d v="2025-04-12T00:00:00"/>
    <x v="1876"/>
    <x v="6"/>
    <n v="4"/>
    <n v="104"/>
    <s v="Email"/>
  </r>
  <r>
    <s v="ORD-302711"/>
    <d v="2025-04-12T00:00:00"/>
    <x v="1877"/>
    <x v="28"/>
    <n v="1"/>
    <n v="31"/>
    <s v="Direct"/>
  </r>
  <r>
    <s v="ORD-302712"/>
    <d v="2025-04-12T00:00:00"/>
    <x v="1878"/>
    <x v="21"/>
    <n v="1"/>
    <n v="27"/>
    <s v="Referral"/>
  </r>
  <r>
    <s v="ORD-302713"/>
    <d v="2025-04-12T00:00:00"/>
    <x v="1879"/>
    <x v="3"/>
    <n v="1"/>
    <n v="23"/>
    <s v="Meta"/>
  </r>
  <r>
    <s v="ORD-302714"/>
    <d v="2025-04-12T00:00:00"/>
    <x v="1880"/>
    <x v="0"/>
    <n v="1"/>
    <n v="14.6"/>
    <s v="Organic"/>
  </r>
  <r>
    <s v="ORD-302715"/>
    <d v="2025-04-12T00:00:00"/>
    <x v="1881"/>
    <x v="7"/>
    <n v="2"/>
    <n v="40"/>
    <s v="Direct"/>
  </r>
  <r>
    <s v="ORD-302716"/>
    <d v="2025-05-01T00:00:00"/>
    <x v="1881"/>
    <x v="20"/>
    <n v="2"/>
    <n v="52"/>
    <s v="Direct"/>
  </r>
  <r>
    <s v="ORD-302717"/>
    <d v="2025-04-12T00:00:00"/>
    <x v="1882"/>
    <x v="17"/>
    <n v="1"/>
    <n v="22.72"/>
    <s v="Direct"/>
  </r>
  <r>
    <s v="ORD-302718"/>
    <d v="2025-04-12T00:00:00"/>
    <x v="1883"/>
    <x v="7"/>
    <n v="4"/>
    <n v="80"/>
    <s v="Meta"/>
  </r>
  <r>
    <s v="ORD-302719"/>
    <d v="2025-07-18T00:00:00"/>
    <x v="1883"/>
    <x v="17"/>
    <n v="2"/>
    <n v="52"/>
    <s v="Meta"/>
  </r>
  <r>
    <s v="ORD-302720"/>
    <d v="2025-04-12T00:00:00"/>
    <x v="1884"/>
    <x v="10"/>
    <n v="1"/>
    <n v="23"/>
    <s v="Direct"/>
  </r>
  <r>
    <s v="ORD-302721"/>
    <d v="2025-04-12T00:00:00"/>
    <x v="1885"/>
    <x v="19"/>
    <n v="1"/>
    <n v="26.49"/>
    <s v="Direct"/>
  </r>
  <r>
    <s v="ORD-302722"/>
    <d v="2025-04-12T00:00:00"/>
    <x v="1886"/>
    <x v="30"/>
    <n v="1"/>
    <n v="25"/>
    <s v="Referral"/>
  </r>
  <r>
    <s v="ORD-302723"/>
    <d v="2025-04-12T00:00:00"/>
    <x v="1887"/>
    <x v="18"/>
    <n v="1"/>
    <n v="22"/>
    <s v="Organic"/>
  </r>
  <r>
    <s v="ORD-302724"/>
    <d v="2025-04-12T00:00:00"/>
    <x v="1888"/>
    <x v="17"/>
    <n v="2"/>
    <n v="52"/>
    <s v="Organic"/>
  </r>
  <r>
    <s v="ORD-302725"/>
    <d v="2025-04-25T00:00:00"/>
    <x v="1888"/>
    <x v="10"/>
    <n v="1"/>
    <n v="23"/>
    <s v="Organic"/>
  </r>
  <r>
    <s v="ORD-302726"/>
    <d v="2025-04-12T00:00:00"/>
    <x v="1888"/>
    <x v="17"/>
    <n v="2"/>
    <n v="52"/>
    <s v="Organic"/>
  </r>
  <r>
    <s v="ORD-302727"/>
    <d v="2025-04-12T00:00:00"/>
    <x v="1889"/>
    <x v="16"/>
    <n v="1"/>
    <n v="25"/>
    <s v="Organic"/>
  </r>
  <r>
    <s v="ORD-302728"/>
    <d v="2025-04-12T00:00:00"/>
    <x v="1889"/>
    <x v="16"/>
    <n v="1"/>
    <n v="25"/>
    <s v="Organic"/>
  </r>
  <r>
    <s v="ORD-302729"/>
    <d v="2025-04-26T00:00:00"/>
    <x v="1889"/>
    <x v="29"/>
    <n v="1"/>
    <n v="32"/>
    <s v="Referral"/>
  </r>
  <r>
    <s v="ORD-302730"/>
    <d v="2025-04-12T00:00:00"/>
    <x v="1890"/>
    <x v="11"/>
    <n v="1"/>
    <n v="29"/>
    <s v="Direct"/>
  </r>
  <r>
    <s v="ORD-302731"/>
    <d v="2025-04-12T00:00:00"/>
    <x v="1891"/>
    <x v="33"/>
    <n v="1"/>
    <n v="18"/>
    <s v="Referral"/>
  </r>
  <r>
    <s v="ORD-302732"/>
    <d v="2025-04-12T00:00:00"/>
    <x v="1892"/>
    <x v="27"/>
    <n v="1"/>
    <n v="24"/>
    <s v="Meta"/>
  </r>
  <r>
    <s v="ORD-302733"/>
    <d v="2025-06-25T00:00:00"/>
    <x v="1892"/>
    <x v="6"/>
    <n v="1"/>
    <n v="26"/>
    <s v="Amazon"/>
  </r>
  <r>
    <s v="ORD-302734"/>
    <d v="2025-08-05T00:00:00"/>
    <x v="1892"/>
    <x v="3"/>
    <n v="2"/>
    <n v="46"/>
    <s v="Organic"/>
  </r>
  <r>
    <s v="ORD-302735"/>
    <d v="2025-04-12T00:00:00"/>
    <x v="1893"/>
    <x v="26"/>
    <n v="1"/>
    <n v="19"/>
    <s v="Organic"/>
  </r>
  <r>
    <s v="ORD-302736"/>
    <d v="2025-04-12T00:00:00"/>
    <x v="1894"/>
    <x v="26"/>
    <n v="2"/>
    <n v="32.880000000000003"/>
    <s v="Organic"/>
  </r>
  <r>
    <s v="ORD-302737"/>
    <d v="2025-04-12T00:00:00"/>
    <x v="1895"/>
    <x v="17"/>
    <n v="3"/>
    <n v="69.97"/>
    <s v="Meta"/>
  </r>
  <r>
    <s v="ORD-302738"/>
    <d v="2025-05-18T00:00:00"/>
    <x v="1895"/>
    <x v="26"/>
    <n v="1"/>
    <n v="19"/>
    <s v="Referral"/>
  </r>
  <r>
    <s v="ORD-302739"/>
    <d v="2025-04-12T00:00:00"/>
    <x v="1896"/>
    <x v="20"/>
    <n v="1"/>
    <n v="26"/>
    <s v="Amazon"/>
  </r>
  <r>
    <s v="ORD-302740"/>
    <d v="2025-04-12T00:00:00"/>
    <x v="1897"/>
    <x v="33"/>
    <n v="2"/>
    <n v="31.27"/>
    <s v="Amazon"/>
  </r>
  <r>
    <s v="ORD-302741"/>
    <d v="2025-04-12T00:00:00"/>
    <x v="1898"/>
    <x v="26"/>
    <n v="1"/>
    <n v="19"/>
    <s v="Meta"/>
  </r>
  <r>
    <s v="ORD-302742"/>
    <d v="2025-04-12T00:00:00"/>
    <x v="1899"/>
    <x v="1"/>
    <n v="1"/>
    <n v="28"/>
    <s v="Referral"/>
  </r>
  <r>
    <s v="ORD-302743"/>
    <d v="2025-05-31T00:00:00"/>
    <x v="1899"/>
    <x v="4"/>
    <n v="1"/>
    <n v="21"/>
    <s v="Organic"/>
  </r>
  <r>
    <s v="ORD-302744"/>
    <d v="2025-04-12T00:00:00"/>
    <x v="1900"/>
    <x v="20"/>
    <n v="2"/>
    <n v="52"/>
    <s v="Organic"/>
  </r>
  <r>
    <s v="ORD-302745"/>
    <d v="2025-04-12T00:00:00"/>
    <x v="1901"/>
    <x v="18"/>
    <n v="1"/>
    <n v="18.48"/>
    <s v="Meta"/>
  </r>
  <r>
    <s v="ORD-302746"/>
    <d v="2025-04-12T00:00:00"/>
    <x v="1902"/>
    <x v="12"/>
    <n v="1"/>
    <n v="29"/>
    <s v="Meta"/>
  </r>
  <r>
    <s v="ORD-302747"/>
    <d v="2025-07-19T00:00:00"/>
    <x v="1902"/>
    <x v="19"/>
    <n v="2"/>
    <n v="60"/>
    <s v="Email"/>
  </r>
  <r>
    <s v="ORD-302748"/>
    <d v="2025-04-12T00:00:00"/>
    <x v="1903"/>
    <x v="21"/>
    <n v="1"/>
    <n v="24.08"/>
    <s v="Meta"/>
  </r>
  <r>
    <s v="ORD-302749"/>
    <d v="2025-04-12T00:00:00"/>
    <x v="1904"/>
    <x v="12"/>
    <n v="1"/>
    <n v="29"/>
    <s v="Amazon"/>
  </r>
  <r>
    <s v="ORD-302750"/>
    <d v="2025-06-24T00:00:00"/>
    <x v="1904"/>
    <x v="1"/>
    <n v="2"/>
    <n v="56"/>
    <s v="Meta"/>
  </r>
  <r>
    <s v="ORD-302751"/>
    <d v="2025-04-12T00:00:00"/>
    <x v="1904"/>
    <x v="12"/>
    <n v="1"/>
    <n v="29"/>
    <s v="Amazon"/>
  </r>
  <r>
    <s v="ORD-302752"/>
    <d v="2025-04-12T00:00:00"/>
    <x v="1905"/>
    <x v="15"/>
    <n v="1"/>
    <n v="27"/>
    <s v="Meta"/>
  </r>
  <r>
    <s v="ORD-302753"/>
    <d v="2025-04-12T00:00:00"/>
    <x v="1906"/>
    <x v="5"/>
    <n v="2"/>
    <n v="46.21"/>
    <s v="Email"/>
  </r>
  <r>
    <s v="ORD-302754"/>
    <d v="2025-06-24T00:00:00"/>
    <x v="1906"/>
    <x v="26"/>
    <n v="1"/>
    <n v="19"/>
    <s v="Meta"/>
  </r>
  <r>
    <s v="ORD-302755"/>
    <d v="2025-04-12T00:00:00"/>
    <x v="1907"/>
    <x v="29"/>
    <n v="2"/>
    <n v="53.06"/>
    <s v="Referral"/>
  </r>
  <r>
    <s v="ORD-302756"/>
    <d v="2025-04-12T00:00:00"/>
    <x v="1908"/>
    <x v="26"/>
    <n v="1"/>
    <n v="19"/>
    <s v="Amazon"/>
  </r>
  <r>
    <s v="ORD-302757"/>
    <d v="2025-04-12T00:00:00"/>
    <x v="1909"/>
    <x v="7"/>
    <n v="1"/>
    <n v="20"/>
    <s v="Meta"/>
  </r>
  <r>
    <s v="ORD-302758"/>
    <d v="2025-04-12T00:00:00"/>
    <x v="1910"/>
    <x v="12"/>
    <n v="2"/>
    <n v="58"/>
    <s v="Meta"/>
  </r>
  <r>
    <s v="ORD-302759"/>
    <d v="2025-04-12T00:00:00"/>
    <x v="1911"/>
    <x v="8"/>
    <n v="1"/>
    <n v="17"/>
    <s v="Meta"/>
  </r>
  <r>
    <s v="ORD-302760"/>
    <d v="2025-06-22T00:00:00"/>
    <x v="1911"/>
    <x v="31"/>
    <n v="2"/>
    <n v="40"/>
    <s v="Email"/>
  </r>
  <r>
    <s v="ORD-302761"/>
    <d v="2025-04-13T00:00:00"/>
    <x v="1912"/>
    <x v="6"/>
    <n v="2"/>
    <n v="52"/>
    <s v="Meta"/>
  </r>
  <r>
    <s v="ORD-302762"/>
    <d v="2025-07-13T00:00:00"/>
    <x v="1912"/>
    <x v="34"/>
    <n v="1"/>
    <n v="25.5"/>
    <s v="Organic"/>
  </r>
  <r>
    <s v="ORD-302763"/>
    <d v="2025-07-13T00:00:00"/>
    <x v="1912"/>
    <x v="34"/>
    <n v="1"/>
    <n v="25.5"/>
    <s v="Organic"/>
  </r>
  <r>
    <s v="ORD-302764"/>
    <d v="2025-04-13T00:00:00"/>
    <x v="1913"/>
    <x v="4"/>
    <n v="1"/>
    <n v="21"/>
    <s v="Amazon"/>
  </r>
  <r>
    <s v="ORD-302765"/>
    <d v="2025-04-13T00:00:00"/>
    <x v="1914"/>
    <x v="32"/>
    <n v="1"/>
    <n v="22"/>
    <s v="Organic"/>
  </r>
  <r>
    <s v="ORD-302766"/>
    <d v="2025-04-13T00:00:00"/>
    <x v="1915"/>
    <x v="27"/>
    <n v="1"/>
    <n v="24"/>
    <s v="Amazon"/>
  </r>
  <r>
    <s v="ORD-302767"/>
    <d v="2025-07-12T00:00:00"/>
    <x v="1915"/>
    <x v="10"/>
    <n v="1"/>
    <n v="23"/>
    <s v="Organic"/>
  </r>
  <r>
    <s v="ORD-302768"/>
    <d v="2025-07-23T00:00:00"/>
    <x v="1915"/>
    <x v="9"/>
    <n v="1"/>
    <n v="29"/>
    <s v="Meta"/>
  </r>
  <r>
    <s v="ORD-302769"/>
    <d v="2025-04-13T00:00:00"/>
    <x v="1916"/>
    <x v="26"/>
    <n v="1"/>
    <n v="19"/>
    <s v="Direct"/>
  </r>
  <r>
    <s v="ORD-302770"/>
    <d v="2025-06-05T00:00:00"/>
    <x v="1916"/>
    <x v="26"/>
    <n v="1"/>
    <n v="19"/>
    <s v="Direct"/>
  </r>
  <r>
    <s v="ORD-302771"/>
    <d v="2025-05-31T00:00:00"/>
    <x v="1916"/>
    <x v="26"/>
    <n v="1"/>
    <n v="19"/>
    <s v="Direct"/>
  </r>
  <r>
    <s v="ORD-302772"/>
    <d v="2025-04-13T00:00:00"/>
    <x v="1917"/>
    <x v="29"/>
    <n v="2"/>
    <n v="64"/>
    <s v="Meta"/>
  </r>
  <r>
    <s v="ORD-302773"/>
    <d v="2025-04-13T00:00:00"/>
    <x v="1918"/>
    <x v="26"/>
    <n v="2"/>
    <n v="38"/>
    <s v="Organic"/>
  </r>
  <r>
    <s v="ORD-302774"/>
    <d v="2025-04-13T00:00:00"/>
    <x v="1919"/>
    <x v="15"/>
    <n v="1"/>
    <n v="22.19"/>
    <s v="Email"/>
  </r>
  <r>
    <s v="ORD-302775"/>
    <d v="2025-04-13T00:00:00"/>
    <x v="1920"/>
    <x v="13"/>
    <n v="4"/>
    <n v="72"/>
    <s v="Organic"/>
  </r>
  <r>
    <s v="ORD-302776"/>
    <d v="2025-04-13T00:00:00"/>
    <x v="1921"/>
    <x v="28"/>
    <n v="1"/>
    <n v="31"/>
    <s v="Amazon"/>
  </r>
  <r>
    <s v="ORD-302777"/>
    <d v="2025-04-13T00:00:00"/>
    <x v="1922"/>
    <x v="19"/>
    <n v="3"/>
    <n v="83.39"/>
    <s v="Direct"/>
  </r>
  <r>
    <s v="ORD-302778"/>
    <d v="2025-04-13T00:00:00"/>
    <x v="1923"/>
    <x v="11"/>
    <n v="2"/>
    <n v="58"/>
    <s v="Meta"/>
  </r>
  <r>
    <s v="ORD-302779"/>
    <d v="2025-04-13T00:00:00"/>
    <x v="1924"/>
    <x v="18"/>
    <n v="2"/>
    <n v="44"/>
    <s v="Email"/>
  </r>
  <r>
    <s v="ORD-302780"/>
    <d v="2025-05-10T00:00:00"/>
    <x v="1924"/>
    <x v="21"/>
    <n v="2"/>
    <n v="54"/>
    <s v="Amazon"/>
  </r>
  <r>
    <s v="ORD-302781"/>
    <d v="2025-04-13T00:00:00"/>
    <x v="1925"/>
    <x v="11"/>
    <n v="1"/>
    <n v="29"/>
    <s v="Email"/>
  </r>
  <r>
    <s v="ORD-302782"/>
    <d v="2025-04-13T00:00:00"/>
    <x v="1926"/>
    <x v="12"/>
    <n v="1"/>
    <n v="24.95"/>
    <s v="Email"/>
  </r>
  <r>
    <s v="ORD-302783"/>
    <d v="2025-04-13T00:00:00"/>
    <x v="1927"/>
    <x v="32"/>
    <n v="3"/>
    <n v="66"/>
    <s v="Direct"/>
  </r>
  <r>
    <s v="ORD-302784"/>
    <d v="2025-04-13T00:00:00"/>
    <x v="1928"/>
    <x v="4"/>
    <n v="1"/>
    <n v="18.95"/>
    <s v="Referral"/>
  </r>
  <r>
    <s v="ORD-302785"/>
    <d v="2025-04-13T00:00:00"/>
    <x v="1929"/>
    <x v="6"/>
    <n v="1"/>
    <n v="26"/>
    <s v="Meta"/>
  </r>
  <r>
    <s v="ORD-302786"/>
    <d v="2025-04-13T00:00:00"/>
    <x v="1930"/>
    <x v="16"/>
    <n v="2"/>
    <n v="41.01"/>
    <s v="Meta"/>
  </r>
  <r>
    <s v="ORD-302787"/>
    <d v="2025-04-13T00:00:00"/>
    <x v="1931"/>
    <x v="2"/>
    <n v="1"/>
    <n v="28"/>
    <s v="Meta"/>
  </r>
  <r>
    <s v="ORD-302788"/>
    <d v="2025-04-13T00:00:00"/>
    <x v="1932"/>
    <x v="11"/>
    <n v="2"/>
    <n v="50.45"/>
    <s v="Meta"/>
  </r>
  <r>
    <s v="ORD-302789"/>
    <d v="2025-04-13T00:00:00"/>
    <x v="1933"/>
    <x v="21"/>
    <n v="1"/>
    <n v="27"/>
    <s v="Meta"/>
  </r>
  <r>
    <s v="ORD-302790"/>
    <d v="2025-04-13T00:00:00"/>
    <x v="1934"/>
    <x v="17"/>
    <n v="2"/>
    <n v="47.99"/>
    <s v="Direct"/>
  </r>
  <r>
    <s v="ORD-302791"/>
    <d v="2025-04-13T00:00:00"/>
    <x v="1935"/>
    <x v="4"/>
    <n v="2"/>
    <n v="42"/>
    <s v="Meta"/>
  </r>
  <r>
    <s v="ORD-302792"/>
    <d v="2025-04-13T00:00:00"/>
    <x v="1935"/>
    <x v="4"/>
    <n v="2"/>
    <n v="42"/>
    <s v="Meta"/>
  </r>
  <r>
    <s v="ORD-302793"/>
    <d v="2025-07-30T00:00:00"/>
    <x v="1935"/>
    <x v="8"/>
    <n v="1"/>
    <n v="15.99"/>
    <s v="Meta"/>
  </r>
  <r>
    <s v="ORD-302794"/>
    <d v="2025-04-13T00:00:00"/>
    <x v="1936"/>
    <x v="27"/>
    <n v="1"/>
    <n v="24"/>
    <s v="Email"/>
  </r>
  <r>
    <s v="ORD-302795"/>
    <d v="2025-04-13T00:00:00"/>
    <x v="1937"/>
    <x v="18"/>
    <n v="1"/>
    <n v="22"/>
    <s v="Amazon"/>
  </r>
  <r>
    <s v="ORD-302796"/>
    <d v="2025-07-01T00:00:00"/>
    <x v="1937"/>
    <x v="27"/>
    <n v="1"/>
    <n v="24"/>
    <s v="Meta"/>
  </r>
  <r>
    <s v="ORD-302797"/>
    <d v="2025-04-13T00:00:00"/>
    <x v="1938"/>
    <x v="34"/>
    <n v="1"/>
    <n v="28"/>
    <s v="Meta"/>
  </r>
  <r>
    <s v="ORD-302798"/>
    <d v="2025-04-14T00:00:00"/>
    <x v="1939"/>
    <x v="17"/>
    <n v="1"/>
    <n v="26"/>
    <s v="Meta"/>
  </r>
  <r>
    <s v="ORD-302799"/>
    <d v="2025-04-14T00:00:00"/>
    <x v="1940"/>
    <x v="17"/>
    <n v="1"/>
    <n v="22.15"/>
    <s v="Organic"/>
  </r>
  <r>
    <s v="ORD-302800"/>
    <d v="2025-04-14T00:00:00"/>
    <x v="1941"/>
    <x v="14"/>
    <n v="1"/>
    <n v="18"/>
    <s v="Organic"/>
  </r>
  <r>
    <s v="ORD-302801"/>
    <d v="2025-04-14T00:00:00"/>
    <x v="1942"/>
    <x v="9"/>
    <n v="2"/>
    <n v="46.76"/>
    <s v="Meta"/>
  </r>
  <r>
    <s v="ORD-302802"/>
    <d v="2025-05-05T00:00:00"/>
    <x v="1942"/>
    <x v="9"/>
    <n v="1"/>
    <n v="29"/>
    <s v="Meta"/>
  </r>
  <r>
    <s v="ORD-302803"/>
    <d v="2025-07-25T00:00:00"/>
    <x v="1942"/>
    <x v="9"/>
    <n v="2"/>
    <n v="58"/>
    <s v="Meta"/>
  </r>
  <r>
    <s v="ORD-302804"/>
    <d v="2025-04-14T00:00:00"/>
    <x v="1943"/>
    <x v="23"/>
    <n v="2"/>
    <n v="44"/>
    <s v="Direct"/>
  </r>
  <r>
    <s v="ORD-302805"/>
    <d v="2025-04-14T00:00:00"/>
    <x v="1943"/>
    <x v="23"/>
    <n v="2"/>
    <n v="44"/>
    <s v="Direct"/>
  </r>
  <r>
    <s v="ORD-302806"/>
    <d v="2025-08-01T00:00:00"/>
    <x v="1943"/>
    <x v="33"/>
    <n v="2"/>
    <n v="36"/>
    <s v="Meta"/>
  </r>
  <r>
    <s v="ORD-302807"/>
    <d v="2025-04-14T00:00:00"/>
    <x v="1944"/>
    <x v="12"/>
    <n v="1"/>
    <n v="26.32"/>
    <s v="Meta"/>
  </r>
  <r>
    <s v="ORD-302808"/>
    <d v="2025-04-24T00:00:00"/>
    <x v="1944"/>
    <x v="17"/>
    <n v="1"/>
    <n v="26"/>
    <s v="Email"/>
  </r>
  <r>
    <s v="ORD-302809"/>
    <d v="2025-04-24T00:00:00"/>
    <x v="1944"/>
    <x v="17"/>
    <n v="1"/>
    <n v="26"/>
    <s v="Email"/>
  </r>
  <r>
    <s v="ORD-302810"/>
    <d v="2025-04-14T00:00:00"/>
    <x v="1945"/>
    <x v="11"/>
    <n v="1"/>
    <n v="29"/>
    <s v="Organic"/>
  </r>
  <r>
    <s v="ORD-302811"/>
    <d v="2025-04-14T00:00:00"/>
    <x v="1946"/>
    <x v="18"/>
    <n v="3"/>
    <n v="59.51"/>
    <s v="Email"/>
  </r>
  <r>
    <s v="ORD-302812"/>
    <d v="2025-04-14T00:00:00"/>
    <x v="1947"/>
    <x v="32"/>
    <n v="1"/>
    <n v="22"/>
    <s v="Organic"/>
  </r>
  <r>
    <s v="ORD-302813"/>
    <d v="2025-04-14T00:00:00"/>
    <x v="1948"/>
    <x v="8"/>
    <n v="1"/>
    <n v="15.9"/>
    <s v="Meta"/>
  </r>
  <r>
    <s v="ORD-302814"/>
    <d v="2025-04-14T00:00:00"/>
    <x v="1949"/>
    <x v="13"/>
    <n v="1"/>
    <n v="18"/>
    <s v="Organic"/>
  </r>
  <r>
    <s v="ORD-302815"/>
    <d v="2025-04-14T00:00:00"/>
    <x v="1950"/>
    <x v="7"/>
    <n v="1"/>
    <n v="20"/>
    <s v="Email"/>
  </r>
  <r>
    <s v="ORD-302816"/>
    <d v="2025-04-14T00:00:00"/>
    <x v="1951"/>
    <x v="1"/>
    <n v="2"/>
    <n v="56"/>
    <s v="Email"/>
  </r>
  <r>
    <s v="ORD-302817"/>
    <d v="2025-04-14T00:00:00"/>
    <x v="1952"/>
    <x v="25"/>
    <n v="1"/>
    <n v="23"/>
    <s v="Direct"/>
  </r>
  <r>
    <s v="ORD-302818"/>
    <d v="2025-04-14T00:00:00"/>
    <x v="1953"/>
    <x v="29"/>
    <n v="1"/>
    <n v="32"/>
    <s v="Amazon"/>
  </r>
  <r>
    <s v="ORD-302819"/>
    <d v="2025-07-25T00:00:00"/>
    <x v="1953"/>
    <x v="33"/>
    <n v="2"/>
    <n v="31.97"/>
    <s v="Email"/>
  </r>
  <r>
    <s v="ORD-302820"/>
    <d v="2025-07-25T00:00:00"/>
    <x v="1953"/>
    <x v="33"/>
    <n v="2"/>
    <n v="31.97"/>
    <s v="Email"/>
  </r>
  <r>
    <s v="ORD-302821"/>
    <d v="2025-04-14T00:00:00"/>
    <x v="1954"/>
    <x v="12"/>
    <n v="2"/>
    <n v="58"/>
    <s v="Amazon"/>
  </r>
  <r>
    <s v="ORD-302822"/>
    <d v="2025-04-20T00:00:00"/>
    <x v="1954"/>
    <x v="25"/>
    <n v="1"/>
    <n v="23"/>
    <s v="Meta"/>
  </r>
  <r>
    <s v="ORD-302823"/>
    <d v="2025-04-14T00:00:00"/>
    <x v="1955"/>
    <x v="1"/>
    <n v="2"/>
    <n v="47.74"/>
    <s v="Referral"/>
  </r>
  <r>
    <s v="ORD-302824"/>
    <d v="2025-04-14T00:00:00"/>
    <x v="1955"/>
    <x v="1"/>
    <n v="2"/>
    <n v="47.74"/>
    <s v="Referral"/>
  </r>
  <r>
    <s v="ORD-302825"/>
    <d v="2025-04-14T00:00:00"/>
    <x v="1955"/>
    <x v="1"/>
    <n v="2"/>
    <n v="47.74"/>
    <s v="Referral"/>
  </r>
  <r>
    <s v="ORD-302826"/>
    <d v="2025-04-14T00:00:00"/>
    <x v="1956"/>
    <x v="15"/>
    <n v="2"/>
    <n v="54"/>
    <s v="Referral"/>
  </r>
  <r>
    <s v="ORD-302827"/>
    <d v="2025-04-14T00:00:00"/>
    <x v="1957"/>
    <x v="22"/>
    <n v="2"/>
    <n v="32.44"/>
    <s v="Referral"/>
  </r>
  <r>
    <s v="ORD-302828"/>
    <d v="2025-04-14T00:00:00"/>
    <x v="1958"/>
    <x v="23"/>
    <n v="1"/>
    <n v="22"/>
    <s v="Organic"/>
  </r>
  <r>
    <s v="ORD-302829"/>
    <d v="2025-04-14T00:00:00"/>
    <x v="1959"/>
    <x v="17"/>
    <n v="1"/>
    <n v="26"/>
    <s v="Direct"/>
  </r>
  <r>
    <s v="ORD-302830"/>
    <d v="2025-07-24T00:00:00"/>
    <x v="1959"/>
    <x v="19"/>
    <n v="3"/>
    <n v="90"/>
    <s v="Organic"/>
  </r>
  <r>
    <s v="ORD-302831"/>
    <d v="2025-07-24T00:00:00"/>
    <x v="1959"/>
    <x v="19"/>
    <n v="3"/>
    <n v="90"/>
    <s v="Organic"/>
  </r>
  <r>
    <s v="ORD-302832"/>
    <d v="2025-04-14T00:00:00"/>
    <x v="1960"/>
    <x v="27"/>
    <n v="3"/>
    <n v="72"/>
    <s v="Organic"/>
  </r>
  <r>
    <s v="ORD-302833"/>
    <d v="2025-04-14T00:00:00"/>
    <x v="1961"/>
    <x v="2"/>
    <n v="1"/>
    <n v="28"/>
    <s v="Direct"/>
  </r>
  <r>
    <s v="ORD-302834"/>
    <d v="2025-04-15T00:00:00"/>
    <x v="1962"/>
    <x v="22"/>
    <n v="2"/>
    <n v="36"/>
    <s v="Direct"/>
  </r>
  <r>
    <s v="ORD-302835"/>
    <d v="2025-06-15T00:00:00"/>
    <x v="1962"/>
    <x v="6"/>
    <n v="3"/>
    <n v="78"/>
    <s v="Referral"/>
  </r>
  <r>
    <s v="ORD-302836"/>
    <d v="2025-04-15T00:00:00"/>
    <x v="1963"/>
    <x v="1"/>
    <n v="1"/>
    <n v="28"/>
    <s v="Email"/>
  </r>
  <r>
    <s v="ORD-302837"/>
    <d v="2025-04-15T00:00:00"/>
    <x v="1964"/>
    <x v="34"/>
    <n v="2"/>
    <n v="56"/>
    <s v="Referral"/>
  </r>
  <r>
    <s v="ORD-302838"/>
    <d v="2025-04-15T00:00:00"/>
    <x v="1965"/>
    <x v="31"/>
    <n v="2"/>
    <n v="40"/>
    <s v="Meta"/>
  </r>
  <r>
    <s v="ORD-302839"/>
    <d v="2025-04-15T00:00:00"/>
    <x v="1966"/>
    <x v="8"/>
    <n v="2"/>
    <n v="34"/>
    <s v="Organic"/>
  </r>
  <r>
    <s v="ORD-302840"/>
    <d v="2025-04-15T00:00:00"/>
    <x v="1967"/>
    <x v="3"/>
    <n v="3"/>
    <n v="62.99"/>
    <s v="Direct"/>
  </r>
  <r>
    <s v="ORD-302841"/>
    <d v="2025-04-15T00:00:00"/>
    <x v="1968"/>
    <x v="14"/>
    <n v="2"/>
    <n v="36"/>
    <s v="Organic"/>
  </r>
  <r>
    <s v="ORD-302842"/>
    <d v="2025-04-15T00:00:00"/>
    <x v="1969"/>
    <x v="4"/>
    <n v="1"/>
    <n v="21"/>
    <s v="Organic"/>
  </r>
  <r>
    <s v="ORD-302843"/>
    <d v="2025-04-15T00:00:00"/>
    <x v="1970"/>
    <x v="2"/>
    <n v="1"/>
    <n v="28"/>
    <s v="Organic"/>
  </r>
  <r>
    <s v="ORD-302844"/>
    <d v="2025-04-15T00:00:00"/>
    <x v="1971"/>
    <x v="15"/>
    <n v="3"/>
    <n v="81"/>
    <s v="Organic"/>
  </r>
  <r>
    <s v="ORD-302845"/>
    <d v="2025-04-15T00:00:00"/>
    <x v="1971"/>
    <x v="15"/>
    <n v="3"/>
    <n v="81"/>
    <s v="Organic"/>
  </r>
  <r>
    <s v="ORD-302846"/>
    <d v="2025-04-15T00:00:00"/>
    <x v="1972"/>
    <x v="17"/>
    <n v="1"/>
    <n v="26"/>
    <s v="Email"/>
  </r>
  <r>
    <s v="ORD-302847"/>
    <d v="2025-04-15T00:00:00"/>
    <x v="1973"/>
    <x v="33"/>
    <n v="2"/>
    <n v="36"/>
    <s v="Amazon"/>
  </r>
  <r>
    <s v="ORD-302848"/>
    <d v="2025-04-15T00:00:00"/>
    <x v="1974"/>
    <x v="27"/>
    <n v="1"/>
    <n v="19.37"/>
    <s v="Organic"/>
  </r>
  <r>
    <s v="ORD-302849"/>
    <d v="2025-04-15T00:00:00"/>
    <x v="1975"/>
    <x v="26"/>
    <n v="1"/>
    <n v="19"/>
    <s v="Referral"/>
  </r>
  <r>
    <s v="ORD-302850"/>
    <d v="2025-07-08T00:00:00"/>
    <x v="1975"/>
    <x v="17"/>
    <n v="2"/>
    <n v="52"/>
    <s v="Email"/>
  </r>
  <r>
    <s v="ORD-302851"/>
    <d v="2025-06-06T00:00:00"/>
    <x v="1975"/>
    <x v="15"/>
    <n v="2"/>
    <n v="54"/>
    <s v="Direct"/>
  </r>
  <r>
    <s v="ORD-302852"/>
    <d v="2025-04-15T00:00:00"/>
    <x v="1976"/>
    <x v="8"/>
    <n v="1"/>
    <n v="17"/>
    <s v="Email"/>
  </r>
  <r>
    <s v="ORD-302853"/>
    <d v="2025-04-15T00:00:00"/>
    <x v="1977"/>
    <x v="10"/>
    <n v="1"/>
    <n v="23"/>
    <s v="Meta"/>
  </r>
  <r>
    <s v="ORD-302854"/>
    <d v="2025-04-15T00:00:00"/>
    <x v="1978"/>
    <x v="15"/>
    <n v="1"/>
    <n v="21.71"/>
    <s v="Meta"/>
  </r>
  <r>
    <s v="ORD-302855"/>
    <d v="2025-05-15T00:00:00"/>
    <x v="1978"/>
    <x v="4"/>
    <n v="1"/>
    <n v="17.61"/>
    <s v="Organic"/>
  </r>
  <r>
    <s v="ORD-302856"/>
    <d v="2025-08-01T00:00:00"/>
    <x v="1978"/>
    <x v="21"/>
    <n v="2"/>
    <n v="44.67"/>
    <s v="Direct"/>
  </r>
  <r>
    <s v="ORD-302857"/>
    <d v="2025-04-15T00:00:00"/>
    <x v="1979"/>
    <x v="8"/>
    <n v="1"/>
    <n v="17"/>
    <s v="Referral"/>
  </r>
  <r>
    <s v="ORD-302858"/>
    <d v="2025-04-19T00:00:00"/>
    <x v="1979"/>
    <x v="11"/>
    <n v="1"/>
    <n v="29"/>
    <s v="Direct"/>
  </r>
  <r>
    <s v="ORD-302859"/>
    <d v="2025-04-19T00:00:00"/>
    <x v="1979"/>
    <x v="11"/>
    <n v="1"/>
    <n v="29"/>
    <s v="Direct"/>
  </r>
  <r>
    <s v="ORD-302860"/>
    <d v="2025-04-15T00:00:00"/>
    <x v="1980"/>
    <x v="34"/>
    <n v="1"/>
    <n v="28"/>
    <s v="Direct"/>
  </r>
  <r>
    <s v="ORD-302861"/>
    <d v="2025-04-15T00:00:00"/>
    <x v="1981"/>
    <x v="16"/>
    <n v="2"/>
    <n v="50"/>
    <s v="Meta"/>
  </r>
  <r>
    <s v="ORD-302862"/>
    <d v="2025-04-27T00:00:00"/>
    <x v="1981"/>
    <x v="7"/>
    <n v="1"/>
    <n v="18.79"/>
    <s v="Amazon"/>
  </r>
  <r>
    <s v="ORD-302863"/>
    <d v="2025-04-15T00:00:00"/>
    <x v="1982"/>
    <x v="31"/>
    <n v="1"/>
    <n v="20"/>
    <s v="Referral"/>
  </r>
  <r>
    <s v="ORD-302864"/>
    <d v="2025-04-15T00:00:00"/>
    <x v="1983"/>
    <x v="17"/>
    <n v="1"/>
    <n v="26"/>
    <s v="Meta"/>
  </r>
  <r>
    <s v="ORD-302865"/>
    <d v="2025-04-15T00:00:00"/>
    <x v="1984"/>
    <x v="17"/>
    <n v="2"/>
    <n v="52"/>
    <s v="Meta"/>
  </r>
  <r>
    <s v="ORD-302866"/>
    <d v="2025-04-15T00:00:00"/>
    <x v="1985"/>
    <x v="3"/>
    <n v="1"/>
    <n v="23"/>
    <s v="Organic"/>
  </r>
  <r>
    <s v="ORD-302867"/>
    <d v="2025-04-15T00:00:00"/>
    <x v="1986"/>
    <x v="33"/>
    <n v="1"/>
    <n v="16.989999999999998"/>
    <s v="Organic"/>
  </r>
  <r>
    <s v="ORD-302868"/>
    <d v="2025-07-24T00:00:00"/>
    <x v="1986"/>
    <x v="27"/>
    <n v="1"/>
    <n v="24"/>
    <s v="Organic"/>
  </r>
  <r>
    <s v="ORD-302869"/>
    <d v="2025-08-04T00:00:00"/>
    <x v="1986"/>
    <x v="26"/>
    <n v="1"/>
    <n v="17.55"/>
    <s v="Organic"/>
  </r>
  <r>
    <s v="ORD-302870"/>
    <d v="2025-04-16T00:00:00"/>
    <x v="1987"/>
    <x v="10"/>
    <n v="1"/>
    <n v="23"/>
    <s v="Amazon"/>
  </r>
  <r>
    <s v="ORD-302871"/>
    <d v="2025-04-16T00:00:00"/>
    <x v="1988"/>
    <x v="17"/>
    <n v="1"/>
    <n v="26"/>
    <s v="Meta"/>
  </r>
  <r>
    <s v="ORD-302872"/>
    <d v="2025-04-16T00:00:00"/>
    <x v="1989"/>
    <x v="14"/>
    <n v="2"/>
    <n v="36"/>
    <s v="Organic"/>
  </r>
  <r>
    <s v="ORD-302873"/>
    <d v="2025-05-25T00:00:00"/>
    <x v="1989"/>
    <x v="13"/>
    <n v="1"/>
    <n v="18"/>
    <s v="Amazon"/>
  </r>
  <r>
    <s v="ORD-302874"/>
    <d v="2025-06-10T00:00:00"/>
    <x v="1989"/>
    <x v="3"/>
    <n v="3"/>
    <n v="58.79"/>
    <s v="Amazon"/>
  </r>
  <r>
    <s v="ORD-302875"/>
    <d v="2025-04-16T00:00:00"/>
    <x v="1990"/>
    <x v="20"/>
    <n v="1"/>
    <n v="21.18"/>
    <s v="Meta"/>
  </r>
  <r>
    <s v="ORD-302876"/>
    <d v="2025-04-16T00:00:00"/>
    <x v="1990"/>
    <x v="20"/>
    <n v="1"/>
    <n v="21.18"/>
    <s v="Meta"/>
  </r>
  <r>
    <s v="ORD-302877"/>
    <d v="2025-04-16T00:00:00"/>
    <x v="1990"/>
    <x v="20"/>
    <n v="1"/>
    <n v="21.18"/>
    <s v="Meta"/>
  </r>
  <r>
    <s v="ORD-302878"/>
    <d v="2025-04-16T00:00:00"/>
    <x v="1991"/>
    <x v="26"/>
    <n v="1"/>
    <n v="16.79"/>
    <s v="Organic"/>
  </r>
  <r>
    <s v="ORD-302879"/>
    <d v="2025-04-16T00:00:00"/>
    <x v="1992"/>
    <x v="4"/>
    <n v="1"/>
    <n v="16.97"/>
    <s v="Amazon"/>
  </r>
  <r>
    <s v="ORD-302880"/>
    <d v="2025-04-16T00:00:00"/>
    <x v="1993"/>
    <x v="2"/>
    <n v="1"/>
    <n v="28"/>
    <s v="Meta"/>
  </r>
  <r>
    <s v="ORD-302881"/>
    <d v="2025-04-16T00:00:00"/>
    <x v="1994"/>
    <x v="30"/>
    <n v="2"/>
    <n v="50"/>
    <s v="Meta"/>
  </r>
  <r>
    <s v="ORD-302882"/>
    <d v="2025-05-29T00:00:00"/>
    <x v="1994"/>
    <x v="32"/>
    <n v="2"/>
    <n v="44"/>
    <s v="Organic"/>
  </r>
  <r>
    <s v="ORD-302883"/>
    <d v="2025-04-16T00:00:00"/>
    <x v="1995"/>
    <x v="14"/>
    <n v="2"/>
    <n v="36"/>
    <s v="Meta"/>
  </r>
  <r>
    <s v="ORD-302884"/>
    <d v="2025-04-16T00:00:00"/>
    <x v="1996"/>
    <x v="9"/>
    <n v="1"/>
    <n v="29"/>
    <s v="Email"/>
  </r>
  <r>
    <s v="ORD-302885"/>
    <d v="2025-05-29T00:00:00"/>
    <x v="1996"/>
    <x v="33"/>
    <n v="1"/>
    <n v="18"/>
    <s v="Meta"/>
  </r>
  <r>
    <s v="ORD-302886"/>
    <d v="2025-04-16T00:00:00"/>
    <x v="1997"/>
    <x v="1"/>
    <n v="1"/>
    <n v="28"/>
    <s v="Direct"/>
  </r>
  <r>
    <s v="ORD-302887"/>
    <d v="2025-04-16T00:00:00"/>
    <x v="1998"/>
    <x v="13"/>
    <n v="1"/>
    <n v="18"/>
    <s v="Meta"/>
  </r>
  <r>
    <s v="ORD-302888"/>
    <d v="2025-04-16T00:00:00"/>
    <x v="1999"/>
    <x v="8"/>
    <n v="2"/>
    <n v="34"/>
    <s v="Meta"/>
  </r>
  <r>
    <s v="ORD-302889"/>
    <d v="2025-04-16T00:00:00"/>
    <x v="2000"/>
    <x v="29"/>
    <n v="1"/>
    <n v="32"/>
    <s v="Referral"/>
  </r>
  <r>
    <s v="ORD-302890"/>
    <d v="2025-04-16T00:00:00"/>
    <x v="2001"/>
    <x v="9"/>
    <n v="1"/>
    <n v="29"/>
    <s v="Organic"/>
  </r>
  <r>
    <s v="ORD-302891"/>
    <d v="2025-04-16T00:00:00"/>
    <x v="2002"/>
    <x v="3"/>
    <n v="1"/>
    <n v="23"/>
    <s v="Amazon"/>
  </r>
  <r>
    <s v="ORD-302892"/>
    <d v="2025-06-07T00:00:00"/>
    <x v="2002"/>
    <x v="12"/>
    <n v="1"/>
    <n v="29"/>
    <s v="Email"/>
  </r>
  <r>
    <s v="ORD-302893"/>
    <d v="2025-04-16T00:00:00"/>
    <x v="2002"/>
    <x v="3"/>
    <n v="1"/>
    <n v="23"/>
    <s v="Amazon"/>
  </r>
  <r>
    <s v="ORD-302894"/>
    <d v="2025-04-16T00:00:00"/>
    <x v="2003"/>
    <x v="15"/>
    <n v="1"/>
    <n v="27"/>
    <s v="Organic"/>
  </r>
  <r>
    <s v="ORD-302895"/>
    <d v="2025-04-16T00:00:00"/>
    <x v="2004"/>
    <x v="25"/>
    <n v="3"/>
    <n v="69"/>
    <s v="Organic"/>
  </r>
  <r>
    <s v="ORD-302896"/>
    <d v="2025-04-16T00:00:00"/>
    <x v="2005"/>
    <x v="1"/>
    <n v="1"/>
    <n v="28"/>
    <s v="Organic"/>
  </r>
  <r>
    <s v="ORD-302897"/>
    <d v="2025-04-16T00:00:00"/>
    <x v="2005"/>
    <x v="1"/>
    <n v="1"/>
    <n v="28"/>
    <s v="Organic"/>
  </r>
  <r>
    <s v="ORD-302898"/>
    <d v="2025-04-16T00:00:00"/>
    <x v="2006"/>
    <x v="28"/>
    <n v="1"/>
    <n v="31"/>
    <s v="Meta"/>
  </r>
  <r>
    <s v="ORD-302899"/>
    <d v="2025-04-16T00:00:00"/>
    <x v="2007"/>
    <x v="15"/>
    <n v="1"/>
    <n v="23.49"/>
    <s v="Organic"/>
  </r>
  <r>
    <s v="ORD-302900"/>
    <d v="2025-06-24T00:00:00"/>
    <x v="2007"/>
    <x v="12"/>
    <n v="2"/>
    <n v="58"/>
    <s v="Direct"/>
  </r>
  <r>
    <s v="ORD-302901"/>
    <d v="2025-04-16T00:00:00"/>
    <x v="2008"/>
    <x v="17"/>
    <n v="2"/>
    <n v="52"/>
    <s v="Direct"/>
  </r>
  <r>
    <s v="ORD-302902"/>
    <d v="2025-04-16T00:00:00"/>
    <x v="2009"/>
    <x v="28"/>
    <n v="1"/>
    <n v="31"/>
    <s v="Organic"/>
  </r>
  <r>
    <s v="ORD-302903"/>
    <d v="2025-04-16T00:00:00"/>
    <x v="2010"/>
    <x v="22"/>
    <n v="1"/>
    <n v="20"/>
    <s v="Direct"/>
  </r>
  <r>
    <s v="ORD-302904"/>
    <d v="2025-04-16T00:00:00"/>
    <x v="2011"/>
    <x v="19"/>
    <n v="2"/>
    <n v="60"/>
    <s v="Organic"/>
  </r>
  <r>
    <s v="ORD-302905"/>
    <d v="2025-04-16T00:00:00"/>
    <x v="2012"/>
    <x v="26"/>
    <n v="2"/>
    <n v="30.8"/>
    <s v="Amazon"/>
  </r>
  <r>
    <s v="ORD-302906"/>
    <d v="2025-06-08T00:00:00"/>
    <x v="2012"/>
    <x v="16"/>
    <n v="1"/>
    <n v="25"/>
    <s v="Referral"/>
  </r>
  <r>
    <s v="ORD-302907"/>
    <d v="2025-04-16T00:00:00"/>
    <x v="2013"/>
    <x v="26"/>
    <n v="1"/>
    <n v="19"/>
    <s v="Direct"/>
  </r>
  <r>
    <s v="ORD-302908"/>
    <d v="2025-04-16T00:00:00"/>
    <x v="2014"/>
    <x v="2"/>
    <n v="1"/>
    <n v="23.24"/>
    <s v="Meta"/>
  </r>
  <r>
    <s v="ORD-302909"/>
    <d v="2025-04-16T00:00:00"/>
    <x v="2015"/>
    <x v="16"/>
    <n v="2"/>
    <n v="50"/>
    <s v="Organic"/>
  </r>
  <r>
    <s v="ORD-302910"/>
    <d v="2025-04-17T00:00:00"/>
    <x v="2016"/>
    <x v="15"/>
    <n v="1"/>
    <n v="27"/>
    <s v="Email"/>
  </r>
  <r>
    <s v="ORD-302911"/>
    <d v="2025-04-17T00:00:00"/>
    <x v="2017"/>
    <x v="24"/>
    <n v="1"/>
    <n v="20"/>
    <s v="Amazon"/>
  </r>
  <r>
    <s v="ORD-302912"/>
    <d v="2025-04-17T00:00:00"/>
    <x v="2017"/>
    <x v="24"/>
    <n v="1"/>
    <n v="20"/>
    <s v="Amazon"/>
  </r>
  <r>
    <s v="ORD-302913"/>
    <d v="2025-04-17T00:00:00"/>
    <x v="2017"/>
    <x v="24"/>
    <n v="1"/>
    <n v="20"/>
    <s v="Amazon"/>
  </r>
  <r>
    <s v="ORD-302914"/>
    <d v="2025-04-17T00:00:00"/>
    <x v="2018"/>
    <x v="7"/>
    <n v="1"/>
    <n v="20"/>
    <s v="Meta"/>
  </r>
  <r>
    <s v="ORD-302915"/>
    <d v="2025-04-17T00:00:00"/>
    <x v="2019"/>
    <x v="1"/>
    <n v="1"/>
    <n v="24.53"/>
    <s v="Meta"/>
  </r>
  <r>
    <s v="ORD-302916"/>
    <d v="2025-04-17T00:00:00"/>
    <x v="2020"/>
    <x v="8"/>
    <n v="1"/>
    <n v="13.96"/>
    <s v="Meta"/>
  </r>
  <r>
    <s v="ORD-302917"/>
    <d v="2025-05-13T00:00:00"/>
    <x v="2020"/>
    <x v="25"/>
    <n v="1"/>
    <n v="23"/>
    <s v="Organic"/>
  </r>
  <r>
    <s v="ORD-302918"/>
    <d v="2025-04-17T00:00:00"/>
    <x v="2021"/>
    <x v="19"/>
    <n v="1"/>
    <n v="30"/>
    <s v="Meta"/>
  </r>
  <r>
    <s v="ORD-302919"/>
    <d v="2025-04-17T00:00:00"/>
    <x v="2022"/>
    <x v="7"/>
    <n v="1"/>
    <n v="20"/>
    <s v="Meta"/>
  </r>
  <r>
    <s v="ORD-302920"/>
    <d v="2025-06-14T00:00:00"/>
    <x v="2022"/>
    <x v="5"/>
    <n v="2"/>
    <n v="43.89"/>
    <s v="Amazon"/>
  </r>
  <r>
    <s v="ORD-302921"/>
    <d v="2025-04-17T00:00:00"/>
    <x v="2023"/>
    <x v="14"/>
    <n v="1"/>
    <n v="17.079999999999998"/>
    <s v="Meta"/>
  </r>
  <r>
    <s v="ORD-302922"/>
    <d v="2025-04-17T00:00:00"/>
    <x v="2024"/>
    <x v="22"/>
    <n v="2"/>
    <n v="40"/>
    <s v="Email"/>
  </r>
  <r>
    <s v="ORD-302923"/>
    <d v="2025-04-17T00:00:00"/>
    <x v="2025"/>
    <x v="11"/>
    <n v="2"/>
    <n v="58"/>
    <s v="Meta"/>
  </r>
  <r>
    <s v="ORD-302924"/>
    <d v="2025-04-17T00:00:00"/>
    <x v="2026"/>
    <x v="2"/>
    <n v="2"/>
    <n v="56"/>
    <s v="Referral"/>
  </r>
  <r>
    <s v="ORD-302925"/>
    <d v="2025-04-17T00:00:00"/>
    <x v="2026"/>
    <x v="2"/>
    <n v="2"/>
    <n v="56"/>
    <s v="Referral"/>
  </r>
  <r>
    <s v="ORD-302926"/>
    <d v="2025-04-17T00:00:00"/>
    <x v="2026"/>
    <x v="2"/>
    <n v="2"/>
    <n v="56"/>
    <s v="Referral"/>
  </r>
  <r>
    <s v="ORD-302927"/>
    <d v="2025-04-17T00:00:00"/>
    <x v="2027"/>
    <x v="11"/>
    <n v="2"/>
    <n v="58"/>
    <s v="Email"/>
  </r>
  <r>
    <s v="ORD-302928"/>
    <d v="2025-08-29T00:00:00"/>
    <x v="2027"/>
    <x v="3"/>
    <n v="2"/>
    <n v="46"/>
    <s v="Organic"/>
  </r>
  <r>
    <s v="ORD-302929"/>
    <d v="2025-04-17T00:00:00"/>
    <x v="2027"/>
    <x v="11"/>
    <n v="2"/>
    <n v="58"/>
    <s v="Email"/>
  </r>
  <r>
    <s v="ORD-302930"/>
    <d v="2025-04-17T00:00:00"/>
    <x v="2028"/>
    <x v="10"/>
    <n v="1"/>
    <n v="23"/>
    <s v="Direct"/>
  </r>
  <r>
    <s v="ORD-302931"/>
    <d v="2025-04-17T00:00:00"/>
    <x v="2029"/>
    <x v="25"/>
    <n v="1"/>
    <n v="23"/>
    <s v="Meta"/>
  </r>
  <r>
    <s v="ORD-302932"/>
    <d v="2025-04-17T00:00:00"/>
    <x v="2030"/>
    <x v="29"/>
    <n v="1"/>
    <n v="32"/>
    <s v="Organic"/>
  </r>
  <r>
    <s v="ORD-302933"/>
    <d v="2025-04-17T00:00:00"/>
    <x v="2031"/>
    <x v="9"/>
    <n v="1"/>
    <n v="29"/>
    <s v="Meta"/>
  </r>
  <r>
    <s v="ORD-302934"/>
    <d v="2025-04-17T00:00:00"/>
    <x v="2032"/>
    <x v="34"/>
    <n v="1"/>
    <n v="28"/>
    <s v="Meta"/>
  </r>
  <r>
    <s v="ORD-302935"/>
    <d v="2025-04-17T00:00:00"/>
    <x v="2033"/>
    <x v="3"/>
    <n v="1"/>
    <n v="18.71"/>
    <s v="Amazon"/>
  </r>
  <r>
    <s v="ORD-302936"/>
    <d v="2025-08-27T00:00:00"/>
    <x v="2033"/>
    <x v="32"/>
    <n v="1"/>
    <n v="22"/>
    <s v="Email"/>
  </r>
  <r>
    <s v="ORD-302937"/>
    <d v="2025-04-17T00:00:00"/>
    <x v="2034"/>
    <x v="30"/>
    <n v="1"/>
    <n v="25"/>
    <s v="Email"/>
  </r>
  <r>
    <s v="ORD-302938"/>
    <d v="2025-04-17T00:00:00"/>
    <x v="2035"/>
    <x v="4"/>
    <n v="1"/>
    <n v="21"/>
    <s v="Meta"/>
  </r>
  <r>
    <s v="ORD-302939"/>
    <d v="2025-04-17T00:00:00"/>
    <x v="2036"/>
    <x v="19"/>
    <n v="2"/>
    <n v="60"/>
    <s v="Email"/>
  </r>
  <r>
    <s v="ORD-302940"/>
    <d v="2025-04-17T00:00:00"/>
    <x v="2037"/>
    <x v="1"/>
    <n v="1"/>
    <n v="28"/>
    <s v="Meta"/>
  </r>
  <r>
    <s v="ORD-302941"/>
    <d v="2025-04-17T00:00:00"/>
    <x v="2038"/>
    <x v="10"/>
    <n v="2"/>
    <n v="46"/>
    <s v="Meta"/>
  </r>
  <r>
    <s v="ORD-302942"/>
    <d v="2025-04-18T00:00:00"/>
    <x v="2039"/>
    <x v="30"/>
    <n v="1"/>
    <n v="21.72"/>
    <s v="Referral"/>
  </r>
  <r>
    <s v="ORD-302943"/>
    <d v="2025-04-18T00:00:00"/>
    <x v="2040"/>
    <x v="25"/>
    <n v="1"/>
    <n v="19.72"/>
    <s v="Organic"/>
  </r>
  <r>
    <s v="ORD-302944"/>
    <d v="2025-05-25T00:00:00"/>
    <x v="2040"/>
    <x v="19"/>
    <n v="1"/>
    <n v="24.17"/>
    <s v="Referral"/>
  </r>
  <r>
    <s v="ORD-302945"/>
    <d v="2025-04-18T00:00:00"/>
    <x v="2041"/>
    <x v="12"/>
    <n v="1"/>
    <n v="27.28"/>
    <s v="Amazon"/>
  </r>
  <r>
    <s v="ORD-302946"/>
    <d v="2025-04-18T00:00:00"/>
    <x v="2042"/>
    <x v="22"/>
    <n v="1"/>
    <n v="20"/>
    <s v="Organic"/>
  </r>
  <r>
    <s v="ORD-302947"/>
    <d v="2025-04-18T00:00:00"/>
    <x v="2043"/>
    <x v="29"/>
    <n v="1"/>
    <n v="25.99"/>
    <s v="Amazon"/>
  </r>
  <r>
    <s v="ORD-302948"/>
    <d v="2025-04-18T00:00:00"/>
    <x v="2044"/>
    <x v="30"/>
    <n v="1"/>
    <n v="21.81"/>
    <s v="Meta"/>
  </r>
  <r>
    <s v="ORD-302949"/>
    <d v="2025-07-09T00:00:00"/>
    <x v="2044"/>
    <x v="13"/>
    <n v="1"/>
    <n v="15.23"/>
    <s v="Amazon"/>
  </r>
  <r>
    <s v="ORD-302950"/>
    <d v="2025-04-18T00:00:00"/>
    <x v="2045"/>
    <x v="20"/>
    <n v="1"/>
    <n v="26"/>
    <s v="Meta"/>
  </r>
  <r>
    <s v="ORD-302951"/>
    <d v="2025-05-03T00:00:00"/>
    <x v="2045"/>
    <x v="3"/>
    <n v="1"/>
    <n v="23"/>
    <s v="Meta"/>
  </r>
  <r>
    <s v="ORD-302952"/>
    <d v="2025-06-17T00:00:00"/>
    <x v="2045"/>
    <x v="31"/>
    <n v="2"/>
    <n v="35.19"/>
    <s v="Meta"/>
  </r>
  <r>
    <s v="ORD-302953"/>
    <d v="2025-04-18T00:00:00"/>
    <x v="2046"/>
    <x v="5"/>
    <n v="2"/>
    <n v="54"/>
    <s v="Referral"/>
  </r>
  <r>
    <s v="ORD-302954"/>
    <d v="2025-04-18T00:00:00"/>
    <x v="2047"/>
    <x v="33"/>
    <n v="3"/>
    <n v="44.02"/>
    <s v="Meta"/>
  </r>
  <r>
    <s v="ORD-302955"/>
    <d v="2025-04-18T00:00:00"/>
    <x v="2047"/>
    <x v="33"/>
    <n v="3"/>
    <n v="44.02"/>
    <s v="Meta"/>
  </r>
  <r>
    <s v="ORD-302956"/>
    <d v="2025-04-18T00:00:00"/>
    <x v="2048"/>
    <x v="28"/>
    <n v="1"/>
    <n v="31"/>
    <s v="Direct"/>
  </r>
  <r>
    <s v="ORD-302957"/>
    <d v="2025-04-18T00:00:00"/>
    <x v="2049"/>
    <x v="14"/>
    <n v="1"/>
    <n v="15.79"/>
    <s v="Organic"/>
  </r>
  <r>
    <s v="ORD-302958"/>
    <d v="2025-04-18T00:00:00"/>
    <x v="2050"/>
    <x v="6"/>
    <n v="1"/>
    <n v="23.52"/>
    <s v="Amazon"/>
  </r>
  <r>
    <s v="ORD-302959"/>
    <d v="2025-04-18T00:00:00"/>
    <x v="2051"/>
    <x v="26"/>
    <n v="1"/>
    <n v="19"/>
    <s v="Email"/>
  </r>
  <r>
    <s v="ORD-302960"/>
    <d v="2025-04-18T00:00:00"/>
    <x v="2052"/>
    <x v="24"/>
    <n v="1"/>
    <n v="20"/>
    <s v="Amazon"/>
  </r>
  <r>
    <s v="ORD-302961"/>
    <d v="2025-04-18T00:00:00"/>
    <x v="2053"/>
    <x v="18"/>
    <n v="1"/>
    <n v="20.350000000000001"/>
    <s v="Referral"/>
  </r>
  <r>
    <s v="ORD-302962"/>
    <d v="2025-07-25T00:00:00"/>
    <x v="2053"/>
    <x v="11"/>
    <n v="2"/>
    <n v="58"/>
    <s v="Referral"/>
  </r>
  <r>
    <s v="ORD-302963"/>
    <d v="2025-04-18T00:00:00"/>
    <x v="2054"/>
    <x v="26"/>
    <n v="1"/>
    <n v="16.100000000000001"/>
    <s v="Meta"/>
  </r>
  <r>
    <s v="ORD-302964"/>
    <d v="2025-08-04T00:00:00"/>
    <x v="2054"/>
    <x v="1"/>
    <n v="1"/>
    <n v="28"/>
    <s v="Meta"/>
  </r>
  <r>
    <s v="ORD-302965"/>
    <d v="2025-04-18T00:00:00"/>
    <x v="2055"/>
    <x v="6"/>
    <n v="2"/>
    <n v="52"/>
    <s v="Referral"/>
  </r>
  <r>
    <s v="ORD-302966"/>
    <d v="2025-04-18T00:00:00"/>
    <x v="2056"/>
    <x v="18"/>
    <n v="1"/>
    <n v="22"/>
    <s v="Organic"/>
  </r>
  <r>
    <s v="ORD-302967"/>
    <d v="2025-04-18T00:00:00"/>
    <x v="2057"/>
    <x v="19"/>
    <n v="2"/>
    <n v="60"/>
    <s v="Referral"/>
  </r>
  <r>
    <s v="ORD-302968"/>
    <d v="2025-04-18T00:00:00"/>
    <x v="2058"/>
    <x v="8"/>
    <n v="1"/>
    <n v="17"/>
    <s v="Amazon"/>
  </r>
  <r>
    <s v="ORD-302969"/>
    <d v="2025-04-18T00:00:00"/>
    <x v="2059"/>
    <x v="22"/>
    <n v="1"/>
    <n v="20"/>
    <s v="Organic"/>
  </r>
  <r>
    <s v="ORD-302970"/>
    <d v="2025-04-18T00:00:00"/>
    <x v="2060"/>
    <x v="8"/>
    <n v="1"/>
    <n v="13.69"/>
    <s v="Email"/>
  </r>
  <r>
    <s v="ORD-302971"/>
    <d v="2025-04-18T00:00:00"/>
    <x v="2061"/>
    <x v="33"/>
    <n v="3"/>
    <n v="54"/>
    <s v="Organic"/>
  </r>
  <r>
    <s v="ORD-302972"/>
    <d v="2025-04-18T00:00:00"/>
    <x v="2062"/>
    <x v="18"/>
    <n v="1"/>
    <n v="22"/>
    <s v="Meta"/>
  </r>
  <r>
    <s v="ORD-302973"/>
    <d v="2025-07-14T00:00:00"/>
    <x v="2062"/>
    <x v="11"/>
    <n v="2"/>
    <n v="50.37"/>
    <s v="Meta"/>
  </r>
  <r>
    <s v="ORD-302974"/>
    <d v="2025-04-18T00:00:00"/>
    <x v="2063"/>
    <x v="33"/>
    <n v="2"/>
    <n v="33.619999999999997"/>
    <s v="Meta"/>
  </r>
  <r>
    <s v="ORD-302975"/>
    <d v="2025-04-18T00:00:00"/>
    <x v="2064"/>
    <x v="31"/>
    <n v="1"/>
    <n v="16.23"/>
    <s v="Referral"/>
  </r>
  <r>
    <s v="ORD-302976"/>
    <d v="2025-04-18T00:00:00"/>
    <x v="2065"/>
    <x v="1"/>
    <n v="1"/>
    <n v="28"/>
    <s v="Meta"/>
  </r>
  <r>
    <s v="ORD-302977"/>
    <d v="2025-04-18T00:00:00"/>
    <x v="2065"/>
    <x v="1"/>
    <n v="1"/>
    <n v="28"/>
    <s v="Meta"/>
  </r>
  <r>
    <s v="ORD-302978"/>
    <d v="2025-04-18T00:00:00"/>
    <x v="2066"/>
    <x v="12"/>
    <n v="1"/>
    <n v="23.39"/>
    <s v="Organic"/>
  </r>
  <r>
    <s v="ORD-302979"/>
    <d v="2025-04-18T00:00:00"/>
    <x v="2067"/>
    <x v="12"/>
    <n v="1"/>
    <n v="29"/>
    <s v="Meta"/>
  </r>
  <r>
    <s v="ORD-302980"/>
    <d v="2025-04-19T00:00:00"/>
    <x v="2068"/>
    <x v="19"/>
    <n v="2"/>
    <n v="60"/>
    <s v="Meta"/>
  </r>
  <r>
    <s v="ORD-302981"/>
    <d v="2025-04-19T00:00:00"/>
    <x v="2069"/>
    <x v="33"/>
    <n v="1"/>
    <n v="18"/>
    <s v="Direct"/>
  </r>
  <r>
    <s v="ORD-302982"/>
    <d v="2025-04-19T00:00:00"/>
    <x v="2070"/>
    <x v="6"/>
    <n v="1"/>
    <n v="21.18"/>
    <s v="Referral"/>
  </r>
  <r>
    <s v="ORD-302983"/>
    <d v="2025-06-24T00:00:00"/>
    <x v="2070"/>
    <x v="14"/>
    <n v="2"/>
    <n v="36"/>
    <s v="Organic"/>
  </r>
  <r>
    <s v="ORD-302984"/>
    <d v="2025-04-19T00:00:00"/>
    <x v="2071"/>
    <x v="24"/>
    <n v="1"/>
    <n v="17.66"/>
    <s v="Email"/>
  </r>
  <r>
    <s v="ORD-302985"/>
    <d v="2025-04-19T00:00:00"/>
    <x v="2072"/>
    <x v="31"/>
    <n v="1"/>
    <n v="20"/>
    <s v="Organic"/>
  </r>
  <r>
    <s v="ORD-302986"/>
    <d v="2025-04-19T00:00:00"/>
    <x v="2073"/>
    <x v="0"/>
    <n v="2"/>
    <n v="36"/>
    <s v="Meta"/>
  </r>
  <r>
    <s v="ORD-302987"/>
    <d v="2025-04-19T00:00:00"/>
    <x v="2073"/>
    <x v="0"/>
    <n v="2"/>
    <n v="36"/>
    <s v="Meta"/>
  </r>
  <r>
    <s v="ORD-302988"/>
    <d v="2025-07-26T00:00:00"/>
    <x v="2073"/>
    <x v="23"/>
    <n v="1"/>
    <n v="17.61"/>
    <s v="Meta"/>
  </r>
  <r>
    <s v="ORD-302989"/>
    <d v="2025-04-19T00:00:00"/>
    <x v="2074"/>
    <x v="11"/>
    <n v="2"/>
    <n v="53.46"/>
    <s v="Organic"/>
  </r>
  <r>
    <s v="ORD-302990"/>
    <d v="2025-06-10T00:00:00"/>
    <x v="2074"/>
    <x v="21"/>
    <n v="1"/>
    <n v="27"/>
    <s v="Direct"/>
  </r>
  <r>
    <s v="ORD-302991"/>
    <d v="2025-05-15T00:00:00"/>
    <x v="2074"/>
    <x v="26"/>
    <n v="2"/>
    <n v="38"/>
    <s v="Meta"/>
  </r>
  <r>
    <s v="ORD-302992"/>
    <d v="2025-04-19T00:00:00"/>
    <x v="2075"/>
    <x v="2"/>
    <n v="1"/>
    <n v="28"/>
    <s v="Meta"/>
  </r>
  <r>
    <s v="ORD-302993"/>
    <d v="2025-07-12T00:00:00"/>
    <x v="2075"/>
    <x v="7"/>
    <n v="1"/>
    <n v="18.989999999999998"/>
    <s v="Direct"/>
  </r>
  <r>
    <s v="ORD-302994"/>
    <d v="2025-04-19T00:00:00"/>
    <x v="2076"/>
    <x v="1"/>
    <n v="2"/>
    <n v="50.75"/>
    <s v="Meta"/>
  </r>
  <r>
    <s v="ORD-302995"/>
    <d v="2025-04-19T00:00:00"/>
    <x v="2077"/>
    <x v="1"/>
    <n v="1"/>
    <n v="28"/>
    <s v="Direct"/>
  </r>
  <r>
    <s v="ORD-302996"/>
    <d v="2025-04-19T00:00:00"/>
    <x v="2078"/>
    <x v="21"/>
    <n v="1"/>
    <n v="23.33"/>
    <s v="Direct"/>
  </r>
  <r>
    <s v="ORD-302997"/>
    <d v="2025-08-16T00:00:00"/>
    <x v="2078"/>
    <x v="19"/>
    <n v="3"/>
    <n v="90"/>
    <s v="Meta"/>
  </r>
  <r>
    <s v="ORD-302998"/>
    <d v="2025-04-19T00:00:00"/>
    <x v="2079"/>
    <x v="10"/>
    <n v="1"/>
    <n v="23"/>
    <s v="Meta"/>
  </r>
  <r>
    <s v="ORD-302999"/>
    <d v="2025-05-31T00:00:00"/>
    <x v="2079"/>
    <x v="2"/>
    <n v="1"/>
    <n v="28"/>
    <s v="Direct"/>
  </r>
  <r>
    <s v="ORD-303000"/>
    <d v="2025-04-19T00:00:00"/>
    <x v="2080"/>
    <x v="9"/>
    <n v="1"/>
    <n v="23.41"/>
    <s v="Amazon"/>
  </r>
  <r>
    <s v="ORD-303001"/>
    <d v="2025-04-19T00:00:00"/>
    <x v="2081"/>
    <x v="28"/>
    <n v="2"/>
    <n v="62"/>
    <s v="Amazon"/>
  </r>
  <r>
    <s v="ORD-303002"/>
    <d v="2025-04-19T00:00:00"/>
    <x v="2082"/>
    <x v="28"/>
    <n v="1"/>
    <n v="31"/>
    <s v="Meta"/>
  </r>
  <r>
    <s v="ORD-303003"/>
    <d v="2025-04-19T00:00:00"/>
    <x v="2083"/>
    <x v="31"/>
    <n v="1"/>
    <n v="20"/>
    <s v="Meta"/>
  </r>
  <r>
    <s v="ORD-303004"/>
    <d v="2025-04-19T00:00:00"/>
    <x v="2083"/>
    <x v="31"/>
    <n v="1"/>
    <n v="20"/>
    <s v="Meta"/>
  </r>
  <r>
    <s v="ORD-303005"/>
    <d v="2025-05-22T00:00:00"/>
    <x v="2083"/>
    <x v="2"/>
    <n v="2"/>
    <n v="56"/>
    <s v="Meta"/>
  </r>
  <r>
    <s v="ORD-303006"/>
    <d v="2025-04-19T00:00:00"/>
    <x v="2084"/>
    <x v="10"/>
    <n v="2"/>
    <n v="41.52"/>
    <s v="Amazon"/>
  </r>
  <r>
    <s v="ORD-303007"/>
    <d v="2025-04-19T00:00:00"/>
    <x v="2085"/>
    <x v="12"/>
    <n v="1"/>
    <n v="29"/>
    <s v="Meta"/>
  </r>
  <r>
    <s v="ORD-303008"/>
    <d v="2025-04-19T00:00:00"/>
    <x v="2086"/>
    <x v="6"/>
    <n v="1"/>
    <n v="26"/>
    <s v="Meta"/>
  </r>
  <r>
    <s v="ORD-303009"/>
    <d v="2025-04-19T00:00:00"/>
    <x v="2087"/>
    <x v="33"/>
    <n v="2"/>
    <n v="36"/>
    <s v="Amazon"/>
  </r>
  <r>
    <s v="ORD-303010"/>
    <d v="2025-04-19T00:00:00"/>
    <x v="2088"/>
    <x v="31"/>
    <n v="2"/>
    <n v="40"/>
    <s v="Amazon"/>
  </r>
  <r>
    <s v="ORD-303011"/>
    <d v="2025-08-12T00:00:00"/>
    <x v="2088"/>
    <x v="33"/>
    <n v="1"/>
    <n v="18"/>
    <s v="Meta"/>
  </r>
  <r>
    <s v="ORD-303012"/>
    <d v="2025-04-19T00:00:00"/>
    <x v="2089"/>
    <x v="6"/>
    <n v="1"/>
    <n v="26"/>
    <s v="Organic"/>
  </r>
  <r>
    <s v="ORD-303013"/>
    <d v="2025-04-19T00:00:00"/>
    <x v="2090"/>
    <x v="16"/>
    <n v="1"/>
    <n v="25"/>
    <s v="Meta"/>
  </r>
  <r>
    <s v="ORD-303014"/>
    <d v="2025-04-19T00:00:00"/>
    <x v="2090"/>
    <x v="16"/>
    <n v="1"/>
    <n v="25"/>
    <s v="Meta"/>
  </r>
  <r>
    <s v="ORD-303015"/>
    <d v="2025-04-19T00:00:00"/>
    <x v="2091"/>
    <x v="18"/>
    <n v="2"/>
    <n v="44"/>
    <s v="Meta"/>
  </r>
  <r>
    <s v="ORD-303016"/>
    <d v="2025-05-13T00:00:00"/>
    <x v="2091"/>
    <x v="5"/>
    <n v="2"/>
    <n v="54"/>
    <s v="Organic"/>
  </r>
  <r>
    <s v="ORD-303017"/>
    <d v="2025-04-19T00:00:00"/>
    <x v="2092"/>
    <x v="1"/>
    <n v="1"/>
    <n v="28"/>
    <s v="Amazon"/>
  </r>
  <r>
    <s v="ORD-303018"/>
    <d v="2025-04-19T00:00:00"/>
    <x v="2093"/>
    <x v="3"/>
    <n v="1"/>
    <n v="23"/>
    <s v="Meta"/>
  </r>
  <r>
    <s v="ORD-303019"/>
    <d v="2025-04-19T00:00:00"/>
    <x v="2094"/>
    <x v="33"/>
    <n v="1"/>
    <n v="18"/>
    <s v="Organic"/>
  </r>
  <r>
    <s v="ORD-303020"/>
    <d v="2025-04-19T00:00:00"/>
    <x v="2095"/>
    <x v="17"/>
    <n v="3"/>
    <n v="78"/>
    <s v="Email"/>
  </r>
  <r>
    <s v="ORD-303021"/>
    <d v="2025-05-29T00:00:00"/>
    <x v="2095"/>
    <x v="32"/>
    <n v="2"/>
    <n v="44"/>
    <s v="Email"/>
  </r>
  <r>
    <s v="ORD-303022"/>
    <d v="2025-04-19T00:00:00"/>
    <x v="2095"/>
    <x v="17"/>
    <n v="3"/>
    <n v="78"/>
    <s v="Email"/>
  </r>
  <r>
    <s v="ORD-303023"/>
    <d v="2025-04-19T00:00:00"/>
    <x v="2096"/>
    <x v="19"/>
    <n v="4"/>
    <n v="120"/>
    <s v="Direct"/>
  </r>
  <r>
    <s v="ORD-303024"/>
    <d v="2025-04-19T00:00:00"/>
    <x v="2097"/>
    <x v="31"/>
    <n v="1"/>
    <n v="20"/>
    <s v="Meta"/>
  </r>
  <r>
    <s v="ORD-303025"/>
    <d v="2025-04-19T00:00:00"/>
    <x v="2098"/>
    <x v="7"/>
    <n v="2"/>
    <n v="40"/>
    <s v="Organic"/>
  </r>
  <r>
    <s v="ORD-303026"/>
    <d v="2025-05-19T00:00:00"/>
    <x v="2098"/>
    <x v="14"/>
    <n v="1"/>
    <n v="16.82"/>
    <s v="Meta"/>
  </r>
  <r>
    <s v="ORD-303027"/>
    <d v="2025-04-19T00:00:00"/>
    <x v="2099"/>
    <x v="23"/>
    <n v="1"/>
    <n v="22"/>
    <s v="Meta"/>
  </r>
  <r>
    <s v="ORD-303028"/>
    <d v="2025-04-19T00:00:00"/>
    <x v="2100"/>
    <x v="25"/>
    <n v="2"/>
    <n v="46"/>
    <s v="Amazon"/>
  </r>
  <r>
    <s v="ORD-303029"/>
    <d v="2025-04-19T00:00:00"/>
    <x v="2100"/>
    <x v="25"/>
    <n v="2"/>
    <n v="46"/>
    <s v="Amazon"/>
  </r>
  <r>
    <s v="ORD-303030"/>
    <d v="2025-04-19T00:00:00"/>
    <x v="2101"/>
    <x v="22"/>
    <n v="2"/>
    <n v="40"/>
    <s v="Direct"/>
  </r>
  <r>
    <s v="ORD-303031"/>
    <d v="2025-04-19T00:00:00"/>
    <x v="2102"/>
    <x v="0"/>
    <n v="2"/>
    <n v="36"/>
    <s v="Amazon"/>
  </r>
  <r>
    <s v="ORD-303032"/>
    <d v="2025-04-19T00:00:00"/>
    <x v="2103"/>
    <x v="31"/>
    <n v="1"/>
    <n v="20"/>
    <s v="Referral"/>
  </r>
  <r>
    <s v="ORD-303033"/>
    <d v="2025-04-19T00:00:00"/>
    <x v="2104"/>
    <x v="24"/>
    <n v="3"/>
    <n v="60"/>
    <s v="Meta"/>
  </r>
  <r>
    <s v="ORD-303034"/>
    <d v="2025-06-24T00:00:00"/>
    <x v="2104"/>
    <x v="20"/>
    <n v="2"/>
    <n v="52"/>
    <s v="Meta"/>
  </r>
  <r>
    <s v="ORD-303035"/>
    <d v="2025-04-19T00:00:00"/>
    <x v="2104"/>
    <x v="24"/>
    <n v="3"/>
    <n v="60"/>
    <s v="Meta"/>
  </r>
  <r>
    <s v="ORD-303036"/>
    <d v="2025-04-19T00:00:00"/>
    <x v="2105"/>
    <x v="16"/>
    <n v="1"/>
    <n v="25"/>
    <s v="Amazon"/>
  </r>
  <r>
    <s v="ORD-303037"/>
    <d v="2025-04-19T00:00:00"/>
    <x v="2106"/>
    <x v="27"/>
    <n v="2"/>
    <n v="48"/>
    <s v="Email"/>
  </r>
  <r>
    <s v="ORD-303038"/>
    <d v="2025-05-27T00:00:00"/>
    <x v="2106"/>
    <x v="29"/>
    <n v="1"/>
    <n v="32"/>
    <s v="Amazon"/>
  </r>
  <r>
    <s v="ORD-303039"/>
    <d v="2025-04-19T00:00:00"/>
    <x v="2107"/>
    <x v="17"/>
    <n v="1"/>
    <n v="22.38"/>
    <s v="Direct"/>
  </r>
  <r>
    <s v="ORD-303040"/>
    <d v="2025-04-19T00:00:00"/>
    <x v="2107"/>
    <x v="17"/>
    <n v="1"/>
    <n v="22.38"/>
    <s v="Direct"/>
  </r>
  <r>
    <s v="ORD-303041"/>
    <d v="2025-04-19T00:00:00"/>
    <x v="2108"/>
    <x v="24"/>
    <n v="2"/>
    <n v="40"/>
    <s v="Referral"/>
  </r>
  <r>
    <s v="ORD-303042"/>
    <d v="2025-04-20T00:00:00"/>
    <x v="2109"/>
    <x v="33"/>
    <n v="1"/>
    <n v="18"/>
    <s v="Direct"/>
  </r>
  <r>
    <s v="ORD-303043"/>
    <d v="2025-06-26T00:00:00"/>
    <x v="2109"/>
    <x v="10"/>
    <n v="1"/>
    <n v="23"/>
    <s v="Meta"/>
  </r>
  <r>
    <s v="ORD-303044"/>
    <d v="2025-04-20T00:00:00"/>
    <x v="2110"/>
    <x v="26"/>
    <n v="1"/>
    <n v="19"/>
    <s v="Meta"/>
  </r>
  <r>
    <s v="ORD-303045"/>
    <d v="2025-04-20T00:00:00"/>
    <x v="2111"/>
    <x v="34"/>
    <n v="1"/>
    <n v="24.34"/>
    <s v="Meta"/>
  </r>
  <r>
    <s v="ORD-303046"/>
    <d v="2025-04-20T00:00:00"/>
    <x v="2112"/>
    <x v="15"/>
    <n v="3"/>
    <n v="81"/>
    <s v="Meta"/>
  </r>
  <r>
    <s v="ORD-303047"/>
    <d v="2025-04-20T00:00:00"/>
    <x v="2113"/>
    <x v="18"/>
    <n v="1"/>
    <n v="22"/>
    <s v="Meta"/>
  </r>
  <r>
    <s v="ORD-303048"/>
    <d v="2025-08-30T00:00:00"/>
    <x v="2113"/>
    <x v="18"/>
    <n v="2"/>
    <n v="44"/>
    <s v="Meta"/>
  </r>
  <r>
    <s v="ORD-303049"/>
    <d v="2025-04-20T00:00:00"/>
    <x v="2114"/>
    <x v="27"/>
    <n v="1"/>
    <n v="24"/>
    <s v="Referral"/>
  </r>
  <r>
    <s v="ORD-303050"/>
    <d v="2025-04-20T00:00:00"/>
    <x v="2115"/>
    <x v="14"/>
    <n v="1"/>
    <n v="18"/>
    <s v="Meta"/>
  </r>
  <r>
    <s v="ORD-303051"/>
    <d v="2025-04-20T00:00:00"/>
    <x v="2116"/>
    <x v="17"/>
    <n v="1"/>
    <n v="22.85"/>
    <s v="Organic"/>
  </r>
  <r>
    <s v="ORD-303052"/>
    <d v="2025-04-20T00:00:00"/>
    <x v="2117"/>
    <x v="34"/>
    <n v="1"/>
    <n v="28"/>
    <s v="Amazon"/>
  </r>
  <r>
    <s v="ORD-303053"/>
    <d v="2025-04-20T00:00:00"/>
    <x v="2118"/>
    <x v="5"/>
    <n v="1"/>
    <n v="27"/>
    <s v="Organic"/>
  </r>
  <r>
    <s v="ORD-303054"/>
    <d v="2025-04-20T00:00:00"/>
    <x v="2119"/>
    <x v="19"/>
    <n v="1"/>
    <n v="30"/>
    <s v="Amazon"/>
  </r>
  <r>
    <s v="ORD-303055"/>
    <d v="2025-08-12T00:00:00"/>
    <x v="2119"/>
    <x v="25"/>
    <n v="1"/>
    <n v="23"/>
    <s v="Referral"/>
  </r>
  <r>
    <s v="ORD-303056"/>
    <d v="2025-04-20T00:00:00"/>
    <x v="2119"/>
    <x v="19"/>
    <n v="1"/>
    <n v="30"/>
    <s v="Amazon"/>
  </r>
  <r>
    <s v="ORD-303057"/>
    <d v="2025-04-20T00:00:00"/>
    <x v="2120"/>
    <x v="26"/>
    <n v="1"/>
    <n v="19"/>
    <s v="Amazon"/>
  </r>
  <r>
    <s v="ORD-303058"/>
    <d v="2025-06-25T00:00:00"/>
    <x v="2120"/>
    <x v="10"/>
    <n v="2"/>
    <n v="42.28"/>
    <s v="Meta"/>
  </r>
  <r>
    <s v="ORD-303059"/>
    <d v="2025-04-20T00:00:00"/>
    <x v="2120"/>
    <x v="26"/>
    <n v="1"/>
    <n v="19"/>
    <s v="Amazon"/>
  </r>
  <r>
    <s v="ORD-303060"/>
    <d v="2025-04-20T00:00:00"/>
    <x v="2121"/>
    <x v="12"/>
    <n v="2"/>
    <n v="52.33"/>
    <s v="Referral"/>
  </r>
  <r>
    <s v="ORD-303061"/>
    <d v="2025-04-20T00:00:00"/>
    <x v="2122"/>
    <x v="20"/>
    <n v="1"/>
    <n v="26"/>
    <s v="Meta"/>
  </r>
  <r>
    <s v="ORD-303062"/>
    <d v="2025-08-13T00:00:00"/>
    <x v="2122"/>
    <x v="0"/>
    <n v="1"/>
    <n v="18"/>
    <s v="Meta"/>
  </r>
  <r>
    <s v="ORD-303063"/>
    <d v="2025-06-28T00:00:00"/>
    <x v="2122"/>
    <x v="13"/>
    <n v="2"/>
    <n v="36"/>
    <s v="Organic"/>
  </r>
  <r>
    <s v="ORD-303064"/>
    <d v="2025-04-20T00:00:00"/>
    <x v="2123"/>
    <x v="2"/>
    <n v="2"/>
    <n v="48.78"/>
    <s v="Direct"/>
  </r>
  <r>
    <s v="ORD-303065"/>
    <d v="2025-04-20T00:00:00"/>
    <x v="2124"/>
    <x v="20"/>
    <n v="4"/>
    <n v="104"/>
    <s v="Referral"/>
  </r>
  <r>
    <s v="ORD-303066"/>
    <d v="2025-04-20T00:00:00"/>
    <x v="2124"/>
    <x v="20"/>
    <n v="4"/>
    <n v="104"/>
    <s v="Referral"/>
  </r>
  <r>
    <s v="ORD-303067"/>
    <d v="2025-04-20T00:00:00"/>
    <x v="2125"/>
    <x v="22"/>
    <n v="1"/>
    <n v="20"/>
    <s v="Organic"/>
  </r>
  <r>
    <s v="ORD-303068"/>
    <d v="2025-04-20T00:00:00"/>
    <x v="2126"/>
    <x v="18"/>
    <n v="1"/>
    <n v="20.87"/>
    <s v="Direct"/>
  </r>
  <r>
    <s v="ORD-303069"/>
    <d v="2025-04-20T00:00:00"/>
    <x v="2127"/>
    <x v="31"/>
    <n v="3"/>
    <n v="60"/>
    <s v="Organic"/>
  </r>
  <r>
    <s v="ORD-303070"/>
    <d v="2025-04-20T00:00:00"/>
    <x v="2128"/>
    <x v="1"/>
    <n v="3"/>
    <n v="84"/>
    <s v="Email"/>
  </r>
  <r>
    <s v="ORD-303071"/>
    <d v="2025-08-05T00:00:00"/>
    <x v="2128"/>
    <x v="1"/>
    <n v="1"/>
    <n v="28"/>
    <s v="Email"/>
  </r>
  <r>
    <s v="ORD-303072"/>
    <d v="2025-08-14T00:00:00"/>
    <x v="2128"/>
    <x v="1"/>
    <n v="1"/>
    <n v="28"/>
    <s v="Email"/>
  </r>
  <r>
    <s v="ORD-303073"/>
    <d v="2025-04-20T00:00:00"/>
    <x v="2129"/>
    <x v="21"/>
    <n v="1"/>
    <n v="27"/>
    <s v="Direct"/>
  </r>
  <r>
    <s v="ORD-303074"/>
    <d v="2025-04-20T00:00:00"/>
    <x v="2130"/>
    <x v="27"/>
    <n v="1"/>
    <n v="24"/>
    <s v="Referral"/>
  </r>
  <r>
    <s v="ORD-303075"/>
    <d v="2025-04-20T00:00:00"/>
    <x v="2131"/>
    <x v="2"/>
    <n v="3"/>
    <n v="69.959999999999994"/>
    <s v="Email"/>
  </r>
  <r>
    <s v="ORD-303076"/>
    <d v="2025-04-20T00:00:00"/>
    <x v="2132"/>
    <x v="25"/>
    <n v="1"/>
    <n v="23"/>
    <s v="Amazon"/>
  </r>
  <r>
    <s v="ORD-303077"/>
    <d v="2025-04-20T00:00:00"/>
    <x v="2133"/>
    <x v="24"/>
    <n v="3"/>
    <n v="60"/>
    <s v="Meta"/>
  </r>
  <r>
    <s v="ORD-303078"/>
    <d v="2025-04-20T00:00:00"/>
    <x v="2134"/>
    <x v="11"/>
    <n v="2"/>
    <n v="58"/>
    <s v="Organic"/>
  </r>
  <r>
    <s v="ORD-303079"/>
    <d v="2025-06-13T00:00:00"/>
    <x v="2134"/>
    <x v="5"/>
    <n v="1"/>
    <n v="27"/>
    <s v="Meta"/>
  </r>
  <r>
    <s v="ORD-303080"/>
    <d v="2025-04-20T00:00:00"/>
    <x v="2135"/>
    <x v="17"/>
    <n v="4"/>
    <n v="104"/>
    <s v="Amazon"/>
  </r>
  <r>
    <s v="ORD-303081"/>
    <d v="2025-08-10T00:00:00"/>
    <x v="2135"/>
    <x v="16"/>
    <n v="1"/>
    <n v="25"/>
    <s v="Meta"/>
  </r>
  <r>
    <s v="ORD-303082"/>
    <d v="2025-08-10T00:00:00"/>
    <x v="2135"/>
    <x v="16"/>
    <n v="1"/>
    <n v="25"/>
    <s v="Meta"/>
  </r>
  <r>
    <s v="ORD-303083"/>
    <d v="2025-04-20T00:00:00"/>
    <x v="2136"/>
    <x v="3"/>
    <n v="1"/>
    <n v="23"/>
    <s v="Amazon"/>
  </r>
  <r>
    <s v="ORD-303084"/>
    <d v="2025-04-20T00:00:00"/>
    <x v="2137"/>
    <x v="27"/>
    <n v="1"/>
    <n v="21.85"/>
    <s v="Organic"/>
  </r>
  <r>
    <s v="ORD-303085"/>
    <d v="2025-04-21T00:00:00"/>
    <x v="2137"/>
    <x v="23"/>
    <n v="2"/>
    <n v="39.450000000000003"/>
    <s v="Email"/>
  </r>
  <r>
    <s v="ORD-303086"/>
    <d v="2025-07-01T00:00:00"/>
    <x v="2137"/>
    <x v="10"/>
    <n v="1"/>
    <n v="23"/>
    <s v="Organic"/>
  </r>
  <r>
    <s v="ORD-303087"/>
    <d v="2025-04-20T00:00:00"/>
    <x v="2138"/>
    <x v="23"/>
    <n v="3"/>
    <n v="66"/>
    <s v="Amazon"/>
  </r>
  <r>
    <s v="ORD-303088"/>
    <d v="2025-04-20T00:00:00"/>
    <x v="2139"/>
    <x v="9"/>
    <n v="4"/>
    <n v="100.69"/>
    <s v="Direct"/>
  </r>
  <r>
    <s v="ORD-303089"/>
    <d v="2025-04-23T00:00:00"/>
    <x v="2139"/>
    <x v="9"/>
    <n v="1"/>
    <n v="29"/>
    <s v="Meta"/>
  </r>
  <r>
    <s v="ORD-303090"/>
    <d v="2025-04-20T00:00:00"/>
    <x v="2140"/>
    <x v="23"/>
    <n v="1"/>
    <n v="20.38"/>
    <s v="Email"/>
  </r>
  <r>
    <s v="ORD-303091"/>
    <d v="2025-04-20T00:00:00"/>
    <x v="2140"/>
    <x v="23"/>
    <n v="1"/>
    <n v="20.38"/>
    <s v="Email"/>
  </r>
  <r>
    <s v="ORD-303092"/>
    <d v="2025-04-21T00:00:00"/>
    <x v="2141"/>
    <x v="18"/>
    <n v="4"/>
    <n v="88"/>
    <s v="Amazon"/>
  </r>
  <r>
    <s v="ORD-303093"/>
    <d v="2025-04-21T00:00:00"/>
    <x v="2142"/>
    <x v="20"/>
    <n v="1"/>
    <n v="26"/>
    <s v="Direct"/>
  </r>
  <r>
    <s v="ORD-303094"/>
    <d v="2025-04-21T00:00:00"/>
    <x v="2142"/>
    <x v="20"/>
    <n v="1"/>
    <n v="26"/>
    <s v="Direct"/>
  </r>
  <r>
    <s v="ORD-303095"/>
    <d v="2025-04-21T00:00:00"/>
    <x v="2143"/>
    <x v="7"/>
    <n v="1"/>
    <n v="17.95"/>
    <s v="Organic"/>
  </r>
  <r>
    <s v="ORD-303096"/>
    <d v="2025-04-21T00:00:00"/>
    <x v="2144"/>
    <x v="4"/>
    <n v="1"/>
    <n v="21"/>
    <s v="Direct"/>
  </r>
  <r>
    <s v="ORD-303097"/>
    <d v="2025-04-21T00:00:00"/>
    <x v="2145"/>
    <x v="30"/>
    <n v="2"/>
    <n v="44.22"/>
    <s v="Amazon"/>
  </r>
  <r>
    <s v="ORD-303098"/>
    <d v="2025-07-08T00:00:00"/>
    <x v="2145"/>
    <x v="33"/>
    <n v="1"/>
    <n v="18"/>
    <s v="Meta"/>
  </r>
  <r>
    <s v="ORD-303099"/>
    <d v="2025-04-21T00:00:00"/>
    <x v="2146"/>
    <x v="8"/>
    <n v="1"/>
    <n v="14.88"/>
    <s v="Organic"/>
  </r>
  <r>
    <s v="ORD-303100"/>
    <d v="2025-04-21T00:00:00"/>
    <x v="2147"/>
    <x v="23"/>
    <n v="1"/>
    <n v="22"/>
    <s v="Direct"/>
  </r>
  <r>
    <s v="ORD-303101"/>
    <d v="2025-04-21T00:00:00"/>
    <x v="2148"/>
    <x v="13"/>
    <n v="3"/>
    <n v="54"/>
    <s v="Organic"/>
  </r>
  <r>
    <s v="ORD-303102"/>
    <d v="2025-04-21T00:00:00"/>
    <x v="2149"/>
    <x v="30"/>
    <n v="1"/>
    <n v="25"/>
    <s v="Organic"/>
  </r>
  <r>
    <s v="ORD-303103"/>
    <d v="2025-04-21T00:00:00"/>
    <x v="2149"/>
    <x v="30"/>
    <n v="1"/>
    <n v="25"/>
    <s v="Organic"/>
  </r>
  <r>
    <s v="ORD-303104"/>
    <d v="2025-04-21T00:00:00"/>
    <x v="2150"/>
    <x v="28"/>
    <n v="2"/>
    <n v="54.5"/>
    <s v="Organic"/>
  </r>
  <r>
    <s v="ORD-303105"/>
    <d v="2025-04-21T00:00:00"/>
    <x v="2151"/>
    <x v="27"/>
    <n v="2"/>
    <n v="39.35"/>
    <s v="Meta"/>
  </r>
  <r>
    <s v="ORD-303106"/>
    <d v="2025-04-21T00:00:00"/>
    <x v="2152"/>
    <x v="30"/>
    <n v="1"/>
    <n v="25"/>
    <s v="Meta"/>
  </r>
  <r>
    <s v="ORD-303107"/>
    <d v="2025-05-20T00:00:00"/>
    <x v="2152"/>
    <x v="7"/>
    <n v="1"/>
    <n v="20"/>
    <s v="Direct"/>
  </r>
  <r>
    <s v="ORD-303108"/>
    <d v="2025-07-19T00:00:00"/>
    <x v="2152"/>
    <x v="32"/>
    <n v="1"/>
    <n v="22"/>
    <s v="Amazon"/>
  </r>
  <r>
    <s v="ORD-303109"/>
    <d v="2025-04-21T00:00:00"/>
    <x v="2153"/>
    <x v="19"/>
    <n v="1"/>
    <n v="30"/>
    <s v="Organic"/>
  </r>
  <r>
    <s v="ORD-303110"/>
    <d v="2025-05-03T00:00:00"/>
    <x v="2153"/>
    <x v="19"/>
    <n v="1"/>
    <n v="30"/>
    <s v="Organic"/>
  </r>
  <r>
    <s v="ORD-303111"/>
    <d v="2025-08-28T00:00:00"/>
    <x v="2153"/>
    <x v="19"/>
    <n v="1"/>
    <n v="30"/>
    <s v="Organic"/>
  </r>
  <r>
    <s v="ORD-303112"/>
    <d v="2025-04-21T00:00:00"/>
    <x v="2154"/>
    <x v="5"/>
    <n v="2"/>
    <n v="54"/>
    <s v="Email"/>
  </r>
  <r>
    <s v="ORD-303113"/>
    <d v="2025-04-21T00:00:00"/>
    <x v="2155"/>
    <x v="28"/>
    <n v="2"/>
    <n v="58.22"/>
    <s v="Email"/>
  </r>
  <r>
    <s v="ORD-303114"/>
    <d v="2025-04-21T00:00:00"/>
    <x v="2156"/>
    <x v="32"/>
    <n v="1"/>
    <n v="22"/>
    <s v="Referral"/>
  </r>
  <r>
    <s v="ORD-303115"/>
    <d v="2025-04-21T00:00:00"/>
    <x v="2157"/>
    <x v="12"/>
    <n v="1"/>
    <n v="29"/>
    <s v="Meta"/>
  </r>
  <r>
    <s v="ORD-303116"/>
    <d v="2025-04-21T00:00:00"/>
    <x v="2158"/>
    <x v="34"/>
    <n v="1"/>
    <n v="23.86"/>
    <s v="Meta"/>
  </r>
  <r>
    <s v="ORD-303117"/>
    <d v="2025-04-21T00:00:00"/>
    <x v="2159"/>
    <x v="15"/>
    <n v="1"/>
    <n v="27"/>
    <s v="Organic"/>
  </r>
  <r>
    <s v="ORD-303118"/>
    <d v="2025-06-20T00:00:00"/>
    <x v="2159"/>
    <x v="20"/>
    <n v="1"/>
    <n v="24.3"/>
    <s v="Amazon"/>
  </r>
  <r>
    <s v="ORD-303119"/>
    <d v="2025-07-06T00:00:00"/>
    <x v="2159"/>
    <x v="13"/>
    <n v="2"/>
    <n v="36"/>
    <s v="Meta"/>
  </r>
  <r>
    <s v="ORD-303120"/>
    <d v="2025-04-21T00:00:00"/>
    <x v="2160"/>
    <x v="15"/>
    <n v="2"/>
    <n v="54"/>
    <s v="Meta"/>
  </r>
  <r>
    <s v="ORD-303121"/>
    <d v="2025-04-21T00:00:00"/>
    <x v="2161"/>
    <x v="27"/>
    <n v="3"/>
    <n v="72"/>
    <s v="Organic"/>
  </r>
  <r>
    <s v="ORD-303122"/>
    <d v="2025-04-21T00:00:00"/>
    <x v="2162"/>
    <x v="11"/>
    <n v="2"/>
    <n v="53.45"/>
    <s v="Referral"/>
  </r>
  <r>
    <s v="ORD-303123"/>
    <d v="2025-04-21T00:00:00"/>
    <x v="2163"/>
    <x v="23"/>
    <n v="1"/>
    <n v="22"/>
    <s v="Referral"/>
  </r>
  <r>
    <s v="ORD-303124"/>
    <d v="2025-06-04T00:00:00"/>
    <x v="2163"/>
    <x v="2"/>
    <n v="2"/>
    <n v="56"/>
    <s v="Meta"/>
  </r>
  <r>
    <s v="ORD-303125"/>
    <d v="2025-06-04T00:00:00"/>
    <x v="2163"/>
    <x v="2"/>
    <n v="2"/>
    <n v="56"/>
    <s v="Meta"/>
  </r>
  <r>
    <s v="ORD-303126"/>
    <d v="2025-04-22T00:00:00"/>
    <x v="2164"/>
    <x v="31"/>
    <n v="2"/>
    <n v="40"/>
    <s v="Meta"/>
  </r>
  <r>
    <s v="ORD-303127"/>
    <d v="2025-04-22T00:00:00"/>
    <x v="2165"/>
    <x v="0"/>
    <n v="1"/>
    <n v="18"/>
    <s v="Direct"/>
  </r>
  <r>
    <s v="ORD-303128"/>
    <d v="2025-07-29T00:00:00"/>
    <x v="2165"/>
    <x v="19"/>
    <n v="4"/>
    <n v="96.3"/>
    <s v="Direct"/>
  </r>
  <r>
    <s v="ORD-303129"/>
    <d v="2025-04-22T00:00:00"/>
    <x v="2166"/>
    <x v="26"/>
    <n v="2"/>
    <n v="38"/>
    <s v="Direct"/>
  </r>
  <r>
    <s v="ORD-303130"/>
    <d v="2025-04-22T00:00:00"/>
    <x v="2167"/>
    <x v="23"/>
    <n v="2"/>
    <n v="44"/>
    <s v="Organic"/>
  </r>
  <r>
    <s v="ORD-303131"/>
    <d v="2025-04-22T00:00:00"/>
    <x v="2168"/>
    <x v="32"/>
    <n v="1"/>
    <n v="22"/>
    <s v="Meta"/>
  </r>
  <r>
    <s v="ORD-303132"/>
    <d v="2025-04-22T00:00:00"/>
    <x v="2169"/>
    <x v="27"/>
    <n v="1"/>
    <n v="24"/>
    <s v="Amazon"/>
  </r>
  <r>
    <s v="ORD-303133"/>
    <d v="2025-04-22T00:00:00"/>
    <x v="2170"/>
    <x v="2"/>
    <n v="1"/>
    <n v="28"/>
    <s v="Email"/>
  </r>
  <r>
    <s v="ORD-303134"/>
    <d v="2025-04-22T00:00:00"/>
    <x v="2171"/>
    <x v="14"/>
    <n v="1"/>
    <n v="18"/>
    <s v="Meta"/>
  </r>
  <r>
    <s v="ORD-303135"/>
    <d v="2025-04-22T00:00:00"/>
    <x v="2172"/>
    <x v="25"/>
    <n v="1"/>
    <n v="21.7"/>
    <s v="Amazon"/>
  </r>
  <r>
    <s v="ORD-303136"/>
    <d v="2025-04-22T00:00:00"/>
    <x v="2173"/>
    <x v="24"/>
    <n v="2"/>
    <n v="40"/>
    <s v="Meta"/>
  </r>
  <r>
    <s v="ORD-303137"/>
    <d v="2025-08-23T00:00:00"/>
    <x v="2173"/>
    <x v="17"/>
    <n v="2"/>
    <n v="48.67"/>
    <s v="Organic"/>
  </r>
  <r>
    <s v="ORD-303138"/>
    <d v="2025-04-22T00:00:00"/>
    <x v="2174"/>
    <x v="20"/>
    <n v="1"/>
    <n v="26"/>
    <s v="Organic"/>
  </r>
  <r>
    <s v="ORD-303139"/>
    <d v="2025-04-22T00:00:00"/>
    <x v="2175"/>
    <x v="31"/>
    <n v="1"/>
    <n v="20"/>
    <s v="Meta"/>
  </r>
  <r>
    <s v="ORD-303140"/>
    <d v="2025-08-27T00:00:00"/>
    <x v="2175"/>
    <x v="27"/>
    <n v="1"/>
    <n v="24"/>
    <s v="Direct"/>
  </r>
  <r>
    <s v="ORD-303141"/>
    <d v="2025-04-22T00:00:00"/>
    <x v="2176"/>
    <x v="11"/>
    <n v="2"/>
    <n v="58"/>
    <s v="Meta"/>
  </r>
  <r>
    <s v="ORD-303142"/>
    <d v="2025-04-22T00:00:00"/>
    <x v="2177"/>
    <x v="14"/>
    <n v="1"/>
    <n v="16.32"/>
    <s v="Email"/>
  </r>
  <r>
    <s v="ORD-303143"/>
    <d v="2025-04-22T00:00:00"/>
    <x v="2178"/>
    <x v="1"/>
    <n v="1"/>
    <n v="28"/>
    <s v="Meta"/>
  </r>
  <r>
    <s v="ORD-303144"/>
    <d v="2025-04-22T00:00:00"/>
    <x v="2179"/>
    <x v="27"/>
    <n v="2"/>
    <n v="48"/>
    <s v="Email"/>
  </r>
  <r>
    <s v="ORD-303145"/>
    <d v="2025-04-22T00:00:00"/>
    <x v="2180"/>
    <x v="26"/>
    <n v="1"/>
    <n v="16.489999999999998"/>
    <s v="Direct"/>
  </r>
  <r>
    <s v="ORD-303146"/>
    <d v="2025-04-22T00:00:00"/>
    <x v="2181"/>
    <x v="27"/>
    <n v="3"/>
    <n v="72"/>
    <s v="Meta"/>
  </r>
  <r>
    <s v="ORD-303147"/>
    <d v="2025-04-22T00:00:00"/>
    <x v="2182"/>
    <x v="19"/>
    <n v="1"/>
    <n v="30"/>
    <s v="Meta"/>
  </r>
  <r>
    <s v="ORD-303148"/>
    <d v="2025-04-22T00:00:00"/>
    <x v="2183"/>
    <x v="29"/>
    <n v="2"/>
    <n v="64"/>
    <s v="Amazon"/>
  </r>
  <r>
    <s v="ORD-303149"/>
    <d v="2025-04-22T00:00:00"/>
    <x v="2184"/>
    <x v="33"/>
    <n v="3"/>
    <n v="54"/>
    <s v="Organic"/>
  </r>
  <r>
    <s v="ORD-303150"/>
    <d v="2025-04-22T00:00:00"/>
    <x v="2185"/>
    <x v="29"/>
    <n v="1"/>
    <n v="32"/>
    <s v="Email"/>
  </r>
  <r>
    <s v="ORD-303151"/>
    <d v="2025-07-14T00:00:00"/>
    <x v="2185"/>
    <x v="4"/>
    <n v="1"/>
    <n v="21"/>
    <s v="Referral"/>
  </r>
  <r>
    <s v="ORD-303152"/>
    <d v="2025-04-22T00:00:00"/>
    <x v="2185"/>
    <x v="29"/>
    <n v="1"/>
    <n v="32"/>
    <s v="Email"/>
  </r>
  <r>
    <s v="ORD-303153"/>
    <d v="2025-04-22T00:00:00"/>
    <x v="2186"/>
    <x v="32"/>
    <n v="1"/>
    <n v="17.75"/>
    <s v="Organic"/>
  </r>
  <r>
    <s v="ORD-303154"/>
    <d v="2025-08-17T00:00:00"/>
    <x v="2186"/>
    <x v="13"/>
    <n v="2"/>
    <n v="36"/>
    <s v="Referral"/>
  </r>
  <r>
    <s v="ORD-303155"/>
    <d v="2025-04-22T00:00:00"/>
    <x v="2186"/>
    <x v="32"/>
    <n v="1"/>
    <n v="17.75"/>
    <s v="Organic"/>
  </r>
  <r>
    <s v="ORD-303156"/>
    <d v="2025-04-22T00:00:00"/>
    <x v="2187"/>
    <x v="11"/>
    <n v="1"/>
    <n v="25.38"/>
    <s v="Meta"/>
  </r>
  <r>
    <s v="ORD-303157"/>
    <d v="2025-07-11T00:00:00"/>
    <x v="2187"/>
    <x v="2"/>
    <n v="1"/>
    <n v="28"/>
    <s v="Amazon"/>
  </r>
  <r>
    <s v="ORD-303158"/>
    <d v="2025-07-31T00:00:00"/>
    <x v="2187"/>
    <x v="18"/>
    <n v="1"/>
    <n v="22"/>
    <s v="Amazon"/>
  </r>
  <r>
    <s v="ORD-303159"/>
    <d v="2025-04-22T00:00:00"/>
    <x v="2188"/>
    <x v="1"/>
    <n v="1"/>
    <n v="28"/>
    <s v="Direct"/>
  </r>
  <r>
    <s v="ORD-303160"/>
    <d v="2025-07-18T00:00:00"/>
    <x v="2188"/>
    <x v="27"/>
    <n v="1"/>
    <n v="24"/>
    <s v="Meta"/>
  </r>
  <r>
    <s v="ORD-303161"/>
    <d v="2025-05-06T00:00:00"/>
    <x v="2188"/>
    <x v="3"/>
    <n v="1"/>
    <n v="23"/>
    <s v="Organic"/>
  </r>
  <r>
    <s v="ORD-303162"/>
    <d v="2025-04-22T00:00:00"/>
    <x v="2189"/>
    <x v="22"/>
    <n v="2"/>
    <n v="32.630000000000003"/>
    <s v="Meta"/>
  </r>
  <r>
    <s v="ORD-303163"/>
    <d v="2025-04-22T00:00:00"/>
    <x v="2190"/>
    <x v="9"/>
    <n v="1"/>
    <n v="29"/>
    <s v="Meta"/>
  </r>
  <r>
    <s v="ORD-303164"/>
    <d v="2025-04-23T00:00:00"/>
    <x v="2191"/>
    <x v="31"/>
    <n v="1"/>
    <n v="20"/>
    <s v="Meta"/>
  </r>
  <r>
    <s v="ORD-303165"/>
    <d v="2025-04-23T00:00:00"/>
    <x v="2191"/>
    <x v="31"/>
    <n v="1"/>
    <n v="20"/>
    <s v="Meta"/>
  </r>
  <r>
    <s v="ORD-303166"/>
    <d v="2025-07-30T00:00:00"/>
    <x v="2191"/>
    <x v="24"/>
    <n v="1"/>
    <n v="20"/>
    <s v="Email"/>
  </r>
  <r>
    <s v="ORD-303167"/>
    <d v="2025-04-23T00:00:00"/>
    <x v="2192"/>
    <x v="17"/>
    <n v="1"/>
    <n v="26"/>
    <s v="Amazon"/>
  </r>
  <r>
    <s v="ORD-303168"/>
    <d v="2025-04-23T00:00:00"/>
    <x v="2193"/>
    <x v="15"/>
    <n v="1"/>
    <n v="25.09"/>
    <s v="Meta"/>
  </r>
  <r>
    <s v="ORD-303169"/>
    <d v="2025-04-23T00:00:00"/>
    <x v="2194"/>
    <x v="3"/>
    <n v="1"/>
    <n v="23"/>
    <s v="Referral"/>
  </r>
  <r>
    <s v="ORD-303170"/>
    <d v="2025-04-23T00:00:00"/>
    <x v="2195"/>
    <x v="29"/>
    <n v="1"/>
    <n v="32"/>
    <s v="Organic"/>
  </r>
  <r>
    <s v="ORD-303171"/>
    <d v="2025-04-23T00:00:00"/>
    <x v="2196"/>
    <x v="25"/>
    <n v="2"/>
    <n v="38.869999999999997"/>
    <s v="Direct"/>
  </r>
  <r>
    <s v="ORD-303172"/>
    <d v="2025-04-23T00:00:00"/>
    <x v="2197"/>
    <x v="8"/>
    <n v="2"/>
    <n v="29.17"/>
    <s v="Amazon"/>
  </r>
  <r>
    <s v="ORD-303173"/>
    <d v="2025-07-18T00:00:00"/>
    <x v="2197"/>
    <x v="12"/>
    <n v="1"/>
    <n v="29"/>
    <s v="Organic"/>
  </r>
  <r>
    <s v="ORD-303174"/>
    <d v="2025-04-23T00:00:00"/>
    <x v="2198"/>
    <x v="22"/>
    <n v="1"/>
    <n v="20"/>
    <s v="Amazon"/>
  </r>
  <r>
    <s v="ORD-303175"/>
    <d v="2025-04-23T00:00:00"/>
    <x v="2199"/>
    <x v="25"/>
    <n v="3"/>
    <n v="69"/>
    <s v="Direct"/>
  </r>
  <r>
    <s v="ORD-303176"/>
    <d v="2025-04-23T00:00:00"/>
    <x v="2200"/>
    <x v="29"/>
    <n v="1"/>
    <n v="29.28"/>
    <s v="Email"/>
  </r>
  <r>
    <s v="ORD-303177"/>
    <d v="2025-06-14T00:00:00"/>
    <x v="2200"/>
    <x v="29"/>
    <n v="2"/>
    <n v="64"/>
    <s v="Meta"/>
  </r>
  <r>
    <s v="ORD-303178"/>
    <d v="2025-04-23T00:00:00"/>
    <x v="2201"/>
    <x v="11"/>
    <n v="2"/>
    <n v="58"/>
    <s v="Meta"/>
  </r>
  <r>
    <s v="ORD-303179"/>
    <d v="2025-04-23T00:00:00"/>
    <x v="2202"/>
    <x v="29"/>
    <n v="1"/>
    <n v="29.06"/>
    <s v="Meta"/>
  </r>
  <r>
    <s v="ORD-303180"/>
    <d v="2025-04-23T00:00:00"/>
    <x v="2203"/>
    <x v="15"/>
    <n v="1"/>
    <n v="27"/>
    <s v="Direct"/>
  </r>
  <r>
    <s v="ORD-303181"/>
    <d v="2025-04-23T00:00:00"/>
    <x v="2204"/>
    <x v="7"/>
    <n v="2"/>
    <n v="40"/>
    <s v="Meta"/>
  </r>
  <r>
    <s v="ORD-303182"/>
    <d v="2025-07-15T00:00:00"/>
    <x v="2204"/>
    <x v="17"/>
    <n v="2"/>
    <n v="52"/>
    <s v="Referral"/>
  </r>
  <r>
    <s v="ORD-303183"/>
    <d v="2025-04-23T00:00:00"/>
    <x v="2205"/>
    <x v="15"/>
    <n v="1"/>
    <n v="27"/>
    <s v="Amazon"/>
  </r>
  <r>
    <s v="ORD-303184"/>
    <d v="2025-07-25T00:00:00"/>
    <x v="2205"/>
    <x v="6"/>
    <n v="1"/>
    <n v="26"/>
    <s v="Meta"/>
  </r>
  <r>
    <s v="ORD-303185"/>
    <d v="2025-04-23T00:00:00"/>
    <x v="2206"/>
    <x v="4"/>
    <n v="1"/>
    <n v="16.940000000000001"/>
    <s v="Meta"/>
  </r>
  <r>
    <s v="ORD-303186"/>
    <d v="2025-04-23T00:00:00"/>
    <x v="2207"/>
    <x v="1"/>
    <n v="4"/>
    <n v="112"/>
    <s v="Email"/>
  </r>
  <r>
    <s v="ORD-303187"/>
    <d v="2025-04-23T00:00:00"/>
    <x v="2207"/>
    <x v="1"/>
    <n v="4"/>
    <n v="112"/>
    <s v="Email"/>
  </r>
  <r>
    <s v="ORD-303188"/>
    <d v="2025-04-23T00:00:00"/>
    <x v="2208"/>
    <x v="9"/>
    <n v="1"/>
    <n v="29"/>
    <s v="Direct"/>
  </r>
  <r>
    <s v="ORD-303189"/>
    <d v="2025-04-23T00:00:00"/>
    <x v="2209"/>
    <x v="3"/>
    <n v="1"/>
    <n v="20.67"/>
    <s v="Email"/>
  </r>
  <r>
    <s v="ORD-303190"/>
    <d v="2025-04-23T00:00:00"/>
    <x v="2209"/>
    <x v="3"/>
    <n v="1"/>
    <n v="20.67"/>
    <s v="Email"/>
  </r>
  <r>
    <s v="ORD-303191"/>
    <d v="2025-04-23T00:00:00"/>
    <x v="2210"/>
    <x v="13"/>
    <n v="1"/>
    <n v="18"/>
    <s v="Organic"/>
  </r>
  <r>
    <s v="ORD-303192"/>
    <d v="2025-05-16T00:00:00"/>
    <x v="2210"/>
    <x v="26"/>
    <n v="1"/>
    <n v="19"/>
    <s v="Direct"/>
  </r>
  <r>
    <s v="ORD-303193"/>
    <d v="2025-05-16T00:00:00"/>
    <x v="2210"/>
    <x v="26"/>
    <n v="1"/>
    <n v="19"/>
    <s v="Direct"/>
  </r>
  <r>
    <s v="ORD-303194"/>
    <d v="2025-04-23T00:00:00"/>
    <x v="2211"/>
    <x v="33"/>
    <n v="1"/>
    <n v="14.86"/>
    <s v="Meta"/>
  </r>
  <r>
    <s v="ORD-303195"/>
    <d v="2025-05-21T00:00:00"/>
    <x v="2211"/>
    <x v="4"/>
    <n v="1"/>
    <n v="21"/>
    <s v="Meta"/>
  </r>
  <r>
    <s v="ORD-303196"/>
    <d v="2025-04-23T00:00:00"/>
    <x v="2212"/>
    <x v="7"/>
    <n v="1"/>
    <n v="20"/>
    <s v="Amazon"/>
  </r>
  <r>
    <s v="ORD-303197"/>
    <d v="2025-04-24T00:00:00"/>
    <x v="2213"/>
    <x v="23"/>
    <n v="2"/>
    <n v="44"/>
    <s v="Organic"/>
  </r>
  <r>
    <s v="ORD-303198"/>
    <d v="2025-06-10T00:00:00"/>
    <x v="2213"/>
    <x v="22"/>
    <n v="1"/>
    <n v="20"/>
    <s v="Direct"/>
  </r>
  <r>
    <s v="ORD-303199"/>
    <d v="2025-04-24T00:00:00"/>
    <x v="2214"/>
    <x v="28"/>
    <n v="1"/>
    <n v="28.17"/>
    <s v="Amazon"/>
  </r>
  <r>
    <s v="ORD-303200"/>
    <d v="2025-06-30T00:00:00"/>
    <x v="2214"/>
    <x v="32"/>
    <n v="1"/>
    <n v="22"/>
    <s v="Direct"/>
  </r>
  <r>
    <s v="ORD-303201"/>
    <d v="2025-04-24T00:00:00"/>
    <x v="2214"/>
    <x v="28"/>
    <n v="1"/>
    <n v="28.17"/>
    <s v="Amazon"/>
  </r>
  <r>
    <s v="ORD-303202"/>
    <d v="2025-04-24T00:00:00"/>
    <x v="2215"/>
    <x v="3"/>
    <n v="1"/>
    <n v="20.260000000000002"/>
    <s v="Direct"/>
  </r>
  <r>
    <s v="ORD-303203"/>
    <d v="2025-04-24T00:00:00"/>
    <x v="2216"/>
    <x v="28"/>
    <n v="1"/>
    <n v="31"/>
    <s v="Email"/>
  </r>
  <r>
    <s v="ORD-303204"/>
    <d v="2025-05-29T00:00:00"/>
    <x v="2216"/>
    <x v="8"/>
    <n v="2"/>
    <n v="34"/>
    <s v="Meta"/>
  </r>
  <r>
    <s v="ORD-303205"/>
    <d v="2025-07-16T00:00:00"/>
    <x v="2216"/>
    <x v="12"/>
    <n v="2"/>
    <n v="58"/>
    <s v="Amazon"/>
  </r>
  <r>
    <s v="ORD-303206"/>
    <d v="2025-04-24T00:00:00"/>
    <x v="2217"/>
    <x v="26"/>
    <n v="2"/>
    <n v="38"/>
    <s v="Organic"/>
  </r>
  <r>
    <s v="ORD-303207"/>
    <d v="2025-04-24T00:00:00"/>
    <x v="2218"/>
    <x v="10"/>
    <n v="1"/>
    <n v="19.59"/>
    <s v="Meta"/>
  </r>
  <r>
    <s v="ORD-303208"/>
    <d v="2025-08-31T00:00:00"/>
    <x v="2218"/>
    <x v="3"/>
    <n v="1"/>
    <n v="23"/>
    <s v="Organic"/>
  </r>
  <r>
    <s v="ORD-303209"/>
    <d v="2025-04-24T00:00:00"/>
    <x v="2219"/>
    <x v="27"/>
    <n v="1"/>
    <n v="24"/>
    <s v="Meta"/>
  </r>
  <r>
    <s v="ORD-303210"/>
    <d v="2025-04-24T00:00:00"/>
    <x v="2220"/>
    <x v="6"/>
    <n v="1"/>
    <n v="21.39"/>
    <s v="Amazon"/>
  </r>
  <r>
    <s v="ORD-303211"/>
    <d v="2025-05-27T00:00:00"/>
    <x v="2220"/>
    <x v="21"/>
    <n v="1"/>
    <n v="27"/>
    <s v="Direct"/>
  </r>
  <r>
    <s v="ORD-303212"/>
    <d v="2025-04-24T00:00:00"/>
    <x v="2221"/>
    <x v="27"/>
    <n v="1"/>
    <n v="19.46"/>
    <s v="Organic"/>
  </r>
  <r>
    <s v="ORD-303213"/>
    <d v="2025-04-24T00:00:00"/>
    <x v="2222"/>
    <x v="20"/>
    <n v="1"/>
    <n v="26"/>
    <s v="Email"/>
  </r>
  <r>
    <s v="ORD-303214"/>
    <d v="2025-04-24T00:00:00"/>
    <x v="2223"/>
    <x v="7"/>
    <n v="1"/>
    <n v="20"/>
    <s v="Referral"/>
  </r>
  <r>
    <s v="ORD-303215"/>
    <d v="2025-04-24T00:00:00"/>
    <x v="2224"/>
    <x v="5"/>
    <n v="1"/>
    <n v="27"/>
    <s v="Referral"/>
  </r>
  <r>
    <s v="ORD-303216"/>
    <d v="2025-04-24T00:00:00"/>
    <x v="2225"/>
    <x v="33"/>
    <n v="1"/>
    <n v="16.88"/>
    <s v="Organic"/>
  </r>
  <r>
    <s v="ORD-303217"/>
    <d v="2025-04-24T00:00:00"/>
    <x v="2226"/>
    <x v="2"/>
    <n v="2"/>
    <n v="56"/>
    <s v="Meta"/>
  </r>
  <r>
    <s v="ORD-303218"/>
    <d v="2025-04-24T00:00:00"/>
    <x v="2227"/>
    <x v="22"/>
    <n v="1"/>
    <n v="16.5"/>
    <s v="Email"/>
  </r>
  <r>
    <s v="ORD-303219"/>
    <d v="2025-04-24T00:00:00"/>
    <x v="2228"/>
    <x v="28"/>
    <n v="1"/>
    <n v="31"/>
    <s v="Direct"/>
  </r>
  <r>
    <s v="ORD-303220"/>
    <d v="2025-04-24T00:00:00"/>
    <x v="2229"/>
    <x v="11"/>
    <n v="3"/>
    <n v="77.05"/>
    <s v="Amazon"/>
  </r>
  <r>
    <s v="ORD-303221"/>
    <d v="2025-04-24T00:00:00"/>
    <x v="2230"/>
    <x v="17"/>
    <n v="1"/>
    <n v="26"/>
    <s v="Referral"/>
  </r>
  <r>
    <s v="ORD-303222"/>
    <d v="2025-08-29T00:00:00"/>
    <x v="2230"/>
    <x v="11"/>
    <n v="2"/>
    <n v="58"/>
    <s v="Meta"/>
  </r>
  <r>
    <s v="ORD-303223"/>
    <d v="2025-04-24T00:00:00"/>
    <x v="2231"/>
    <x v="1"/>
    <n v="2"/>
    <n v="56"/>
    <s v="Amazon"/>
  </r>
  <r>
    <s v="ORD-303224"/>
    <d v="2025-04-24T00:00:00"/>
    <x v="2232"/>
    <x v="20"/>
    <n v="2"/>
    <n v="52"/>
    <s v="Organic"/>
  </r>
  <r>
    <s v="ORD-303225"/>
    <d v="2025-08-26T00:00:00"/>
    <x v="2232"/>
    <x v="32"/>
    <n v="1"/>
    <n v="22"/>
    <s v="Organic"/>
  </r>
  <r>
    <s v="ORD-303226"/>
    <d v="2025-04-24T00:00:00"/>
    <x v="2233"/>
    <x v="8"/>
    <n v="1"/>
    <n v="17"/>
    <s v="Meta"/>
  </r>
  <r>
    <s v="ORD-303227"/>
    <d v="2025-07-11T00:00:00"/>
    <x v="2233"/>
    <x v="26"/>
    <n v="2"/>
    <n v="38"/>
    <s v="Referral"/>
  </r>
  <r>
    <s v="ORD-303228"/>
    <d v="2025-07-11T00:00:00"/>
    <x v="2233"/>
    <x v="26"/>
    <n v="2"/>
    <n v="38"/>
    <s v="Referral"/>
  </r>
  <r>
    <s v="ORD-303229"/>
    <d v="2025-04-25T00:00:00"/>
    <x v="2234"/>
    <x v="29"/>
    <n v="2"/>
    <n v="64"/>
    <s v="Meta"/>
  </r>
  <r>
    <s v="ORD-303230"/>
    <d v="2025-04-25T00:00:00"/>
    <x v="2235"/>
    <x v="34"/>
    <n v="2"/>
    <n v="56"/>
    <s v="Meta"/>
  </r>
  <r>
    <s v="ORD-303231"/>
    <d v="2025-04-25T00:00:00"/>
    <x v="2236"/>
    <x v="34"/>
    <n v="1"/>
    <n v="28"/>
    <s v="Organic"/>
  </r>
  <r>
    <s v="ORD-303232"/>
    <d v="2025-04-30T00:00:00"/>
    <x v="2236"/>
    <x v="1"/>
    <n v="1"/>
    <n v="28"/>
    <s v="Meta"/>
  </r>
  <r>
    <s v="ORD-303233"/>
    <d v="2025-08-11T00:00:00"/>
    <x v="2236"/>
    <x v="3"/>
    <n v="2"/>
    <n v="40.94"/>
    <s v="Direct"/>
  </r>
  <r>
    <s v="ORD-303234"/>
    <d v="2025-04-25T00:00:00"/>
    <x v="2237"/>
    <x v="25"/>
    <n v="1"/>
    <n v="23"/>
    <s v="Direct"/>
  </r>
  <r>
    <s v="ORD-303235"/>
    <d v="2025-04-25T00:00:00"/>
    <x v="2238"/>
    <x v="34"/>
    <n v="2"/>
    <n v="56"/>
    <s v="Email"/>
  </r>
  <r>
    <s v="ORD-303236"/>
    <d v="2025-04-25T00:00:00"/>
    <x v="2239"/>
    <x v="0"/>
    <n v="4"/>
    <n v="72"/>
    <s v="Referral"/>
  </r>
  <r>
    <s v="ORD-303237"/>
    <d v="2025-04-25T00:00:00"/>
    <x v="2240"/>
    <x v="15"/>
    <n v="1"/>
    <n v="27"/>
    <s v="Amazon"/>
  </r>
  <r>
    <s v="ORD-303238"/>
    <d v="2025-08-29T00:00:00"/>
    <x v="2240"/>
    <x v="18"/>
    <n v="2"/>
    <n v="44"/>
    <s v="Organic"/>
  </r>
  <r>
    <s v="ORD-303239"/>
    <d v="2025-04-25T00:00:00"/>
    <x v="2241"/>
    <x v="24"/>
    <n v="1"/>
    <n v="20"/>
    <s v="Referral"/>
  </r>
  <r>
    <s v="ORD-303240"/>
    <d v="2025-04-25T00:00:00"/>
    <x v="2242"/>
    <x v="23"/>
    <n v="1"/>
    <n v="22"/>
    <s v="Organic"/>
  </r>
  <r>
    <s v="ORD-303241"/>
    <d v="2025-04-25T00:00:00"/>
    <x v="2243"/>
    <x v="20"/>
    <n v="1"/>
    <n v="26"/>
    <s v="Meta"/>
  </r>
  <r>
    <s v="ORD-303242"/>
    <d v="2025-05-26T00:00:00"/>
    <x v="2243"/>
    <x v="21"/>
    <n v="1"/>
    <n v="27"/>
    <s v="Organic"/>
  </r>
  <r>
    <s v="ORD-303243"/>
    <d v="2025-05-26T00:00:00"/>
    <x v="2243"/>
    <x v="21"/>
    <n v="1"/>
    <n v="27"/>
    <s v="Organic"/>
  </r>
  <r>
    <s v="ORD-303244"/>
    <d v="2025-04-25T00:00:00"/>
    <x v="2244"/>
    <x v="33"/>
    <n v="1"/>
    <n v="18"/>
    <s v="Email"/>
  </r>
  <r>
    <s v="ORD-303245"/>
    <d v="2025-06-14T00:00:00"/>
    <x v="2244"/>
    <x v="32"/>
    <n v="1"/>
    <n v="22"/>
    <s v="Organic"/>
  </r>
  <r>
    <s v="ORD-303246"/>
    <d v="2025-06-14T00:00:00"/>
    <x v="2244"/>
    <x v="32"/>
    <n v="1"/>
    <n v="22"/>
    <s v="Organic"/>
  </r>
  <r>
    <s v="ORD-303247"/>
    <d v="2025-04-25T00:00:00"/>
    <x v="2245"/>
    <x v="31"/>
    <n v="2"/>
    <n v="34.86"/>
    <s v="Amazon"/>
  </r>
  <r>
    <s v="ORD-303248"/>
    <d v="2025-04-25T00:00:00"/>
    <x v="2246"/>
    <x v="32"/>
    <n v="2"/>
    <n v="44"/>
    <s v="Email"/>
  </r>
  <r>
    <s v="ORD-303249"/>
    <d v="2025-04-25T00:00:00"/>
    <x v="2247"/>
    <x v="18"/>
    <n v="1"/>
    <n v="22"/>
    <s v="Amazon"/>
  </r>
  <r>
    <s v="ORD-303250"/>
    <d v="2025-06-22T00:00:00"/>
    <x v="2247"/>
    <x v="24"/>
    <n v="1"/>
    <n v="16.47"/>
    <s v="Referral"/>
  </r>
  <r>
    <s v="ORD-303251"/>
    <d v="2025-07-20T00:00:00"/>
    <x v="2247"/>
    <x v="14"/>
    <n v="1"/>
    <n v="18"/>
    <s v="Direct"/>
  </r>
  <r>
    <s v="ORD-303252"/>
    <d v="2025-04-25T00:00:00"/>
    <x v="2248"/>
    <x v="13"/>
    <n v="2"/>
    <n v="36"/>
    <s v="Direct"/>
  </r>
  <r>
    <s v="ORD-303253"/>
    <d v="2025-04-25T00:00:00"/>
    <x v="2249"/>
    <x v="6"/>
    <n v="1"/>
    <n v="26"/>
    <s v="Amazon"/>
  </r>
  <r>
    <s v="ORD-303254"/>
    <d v="2025-04-25T00:00:00"/>
    <x v="2250"/>
    <x v="14"/>
    <n v="1"/>
    <n v="15.42"/>
    <s v="Meta"/>
  </r>
  <r>
    <s v="ORD-303255"/>
    <d v="2025-04-25T00:00:00"/>
    <x v="2251"/>
    <x v="11"/>
    <n v="2"/>
    <n v="58"/>
    <s v="Meta"/>
  </r>
  <r>
    <s v="ORD-303256"/>
    <d v="2025-05-06T00:00:00"/>
    <x v="2251"/>
    <x v="33"/>
    <n v="2"/>
    <n v="36"/>
    <s v="Referral"/>
  </r>
  <r>
    <s v="ORD-303257"/>
    <d v="2025-04-25T00:00:00"/>
    <x v="2252"/>
    <x v="27"/>
    <n v="2"/>
    <n v="48"/>
    <s v="Amazon"/>
  </r>
  <r>
    <s v="ORD-303258"/>
    <d v="2025-04-25T00:00:00"/>
    <x v="2253"/>
    <x v="1"/>
    <n v="3"/>
    <n v="84"/>
    <s v="Referral"/>
  </r>
  <r>
    <s v="ORD-303259"/>
    <d v="2025-06-20T00:00:00"/>
    <x v="2253"/>
    <x v="13"/>
    <n v="1"/>
    <n v="18"/>
    <s v="Meta"/>
  </r>
  <r>
    <s v="ORD-303260"/>
    <d v="2025-04-25T00:00:00"/>
    <x v="2254"/>
    <x v="1"/>
    <n v="1"/>
    <n v="24.52"/>
    <s v="Direct"/>
  </r>
  <r>
    <s v="ORD-303261"/>
    <d v="2025-07-21T00:00:00"/>
    <x v="2254"/>
    <x v="2"/>
    <n v="2"/>
    <n v="56"/>
    <s v="Meta"/>
  </r>
  <r>
    <s v="ORD-303262"/>
    <d v="2025-05-16T00:00:00"/>
    <x v="2254"/>
    <x v="16"/>
    <n v="3"/>
    <n v="61.11"/>
    <s v="Referral"/>
  </r>
  <r>
    <s v="ORD-303263"/>
    <d v="2025-04-25T00:00:00"/>
    <x v="2255"/>
    <x v="29"/>
    <n v="3"/>
    <n v="85.7"/>
    <s v="Direct"/>
  </r>
  <r>
    <s v="ORD-303264"/>
    <d v="2025-04-25T00:00:00"/>
    <x v="2256"/>
    <x v="23"/>
    <n v="3"/>
    <n v="66"/>
    <s v="Amazon"/>
  </r>
  <r>
    <s v="ORD-303265"/>
    <d v="2025-04-25T00:00:00"/>
    <x v="2257"/>
    <x v="34"/>
    <n v="1"/>
    <n v="28"/>
    <s v="Meta"/>
  </r>
  <r>
    <s v="ORD-303266"/>
    <d v="2025-04-25T00:00:00"/>
    <x v="2258"/>
    <x v="34"/>
    <n v="1"/>
    <n v="28"/>
    <s v="Organic"/>
  </r>
  <r>
    <s v="ORD-303267"/>
    <d v="2025-04-25T00:00:00"/>
    <x v="2259"/>
    <x v="24"/>
    <n v="1"/>
    <n v="20"/>
    <s v="Email"/>
  </r>
  <r>
    <s v="ORD-303268"/>
    <d v="2025-04-25T00:00:00"/>
    <x v="2260"/>
    <x v="19"/>
    <n v="1"/>
    <n v="30"/>
    <s v="Referral"/>
  </r>
  <r>
    <s v="ORD-303269"/>
    <d v="2025-05-19T00:00:00"/>
    <x v="2260"/>
    <x v="13"/>
    <n v="2"/>
    <n v="36"/>
    <s v="Organic"/>
  </r>
  <r>
    <s v="ORD-303270"/>
    <d v="2025-05-05T00:00:00"/>
    <x v="2260"/>
    <x v="15"/>
    <n v="1"/>
    <n v="24.03"/>
    <s v="Organic"/>
  </r>
  <r>
    <s v="ORD-303271"/>
    <d v="2025-04-25T00:00:00"/>
    <x v="2261"/>
    <x v="27"/>
    <n v="1"/>
    <n v="19.32"/>
    <s v="Meta"/>
  </r>
  <r>
    <s v="ORD-303272"/>
    <d v="2025-04-26T00:00:00"/>
    <x v="2262"/>
    <x v="29"/>
    <n v="1"/>
    <n v="32"/>
    <s v="Meta"/>
  </r>
  <r>
    <s v="ORD-303273"/>
    <d v="2025-07-23T00:00:00"/>
    <x v="2262"/>
    <x v="22"/>
    <n v="1"/>
    <n v="20"/>
    <s v="Referral"/>
  </r>
  <r>
    <s v="ORD-303274"/>
    <d v="2025-04-26T00:00:00"/>
    <x v="2263"/>
    <x v="7"/>
    <n v="3"/>
    <n v="60"/>
    <s v="Meta"/>
  </r>
  <r>
    <s v="ORD-303275"/>
    <d v="2025-04-26T00:00:00"/>
    <x v="2264"/>
    <x v="15"/>
    <n v="2"/>
    <n v="46.16"/>
    <s v="Organic"/>
  </r>
  <r>
    <s v="ORD-303276"/>
    <d v="2025-04-26T00:00:00"/>
    <x v="2265"/>
    <x v="17"/>
    <n v="1"/>
    <n v="26"/>
    <s v="Direct"/>
  </r>
  <r>
    <s v="ORD-303277"/>
    <d v="2025-04-26T00:00:00"/>
    <x v="2266"/>
    <x v="8"/>
    <n v="1"/>
    <n v="17"/>
    <s v="Referral"/>
  </r>
  <r>
    <s v="ORD-303278"/>
    <d v="2025-04-26T00:00:00"/>
    <x v="2267"/>
    <x v="1"/>
    <n v="1"/>
    <n v="28"/>
    <s v="Meta"/>
  </r>
  <r>
    <s v="ORD-303279"/>
    <d v="2025-07-09T00:00:00"/>
    <x v="2267"/>
    <x v="7"/>
    <n v="1"/>
    <n v="18.34"/>
    <s v="Organic"/>
  </r>
  <r>
    <s v="ORD-303280"/>
    <d v="2025-04-26T00:00:00"/>
    <x v="2268"/>
    <x v="26"/>
    <n v="1"/>
    <n v="19"/>
    <s v="Email"/>
  </r>
  <r>
    <s v="ORD-303281"/>
    <d v="2025-04-26T00:00:00"/>
    <x v="2269"/>
    <x v="19"/>
    <n v="1"/>
    <n v="30"/>
    <s v="Amazon"/>
  </r>
  <r>
    <s v="ORD-303282"/>
    <d v="2025-04-26T00:00:00"/>
    <x v="2270"/>
    <x v="25"/>
    <n v="1"/>
    <n v="19.940000000000001"/>
    <s v="Email"/>
  </r>
  <r>
    <s v="ORD-303283"/>
    <d v="2025-04-26T00:00:00"/>
    <x v="2271"/>
    <x v="7"/>
    <n v="1"/>
    <n v="16.649999999999999"/>
    <s v="Email"/>
  </r>
  <r>
    <s v="ORD-303284"/>
    <d v="2025-04-26T00:00:00"/>
    <x v="2272"/>
    <x v="22"/>
    <n v="2"/>
    <n v="40"/>
    <s v="Meta"/>
  </r>
  <r>
    <s v="ORD-303285"/>
    <d v="2025-04-26T00:00:00"/>
    <x v="2273"/>
    <x v="25"/>
    <n v="1"/>
    <n v="23"/>
    <s v="Email"/>
  </r>
  <r>
    <s v="ORD-303286"/>
    <d v="2025-04-26T00:00:00"/>
    <x v="2274"/>
    <x v="15"/>
    <n v="2"/>
    <n v="54"/>
    <s v="Amazon"/>
  </r>
  <r>
    <s v="ORD-303287"/>
    <d v="2025-06-03T00:00:00"/>
    <x v="2274"/>
    <x v="20"/>
    <n v="3"/>
    <n v="63.67"/>
    <s v="Meta"/>
  </r>
  <r>
    <s v="ORD-303288"/>
    <d v="2025-04-26T00:00:00"/>
    <x v="2274"/>
    <x v="15"/>
    <n v="2"/>
    <n v="54"/>
    <s v="Amazon"/>
  </r>
  <r>
    <s v="ORD-303289"/>
    <d v="2025-04-26T00:00:00"/>
    <x v="2275"/>
    <x v="3"/>
    <n v="3"/>
    <n v="63.26"/>
    <s v="Referral"/>
  </r>
  <r>
    <s v="ORD-303290"/>
    <d v="2025-04-26T00:00:00"/>
    <x v="2276"/>
    <x v="13"/>
    <n v="1"/>
    <n v="18"/>
    <s v="Amazon"/>
  </r>
  <r>
    <s v="ORD-303291"/>
    <d v="2025-08-18T00:00:00"/>
    <x v="2276"/>
    <x v="14"/>
    <n v="2"/>
    <n v="36"/>
    <s v="Meta"/>
  </r>
  <r>
    <s v="ORD-303292"/>
    <d v="2025-04-26T00:00:00"/>
    <x v="2276"/>
    <x v="13"/>
    <n v="1"/>
    <n v="18"/>
    <s v="Amazon"/>
  </r>
  <r>
    <s v="ORD-303293"/>
    <d v="2025-04-26T00:00:00"/>
    <x v="2277"/>
    <x v="16"/>
    <n v="2"/>
    <n v="50"/>
    <s v="Referral"/>
  </r>
  <r>
    <s v="ORD-303294"/>
    <d v="2025-04-26T00:00:00"/>
    <x v="2278"/>
    <x v="16"/>
    <n v="3"/>
    <n v="75"/>
    <s v="Amazon"/>
  </r>
  <r>
    <s v="ORD-303295"/>
    <d v="2025-04-26T00:00:00"/>
    <x v="2279"/>
    <x v="15"/>
    <n v="1"/>
    <n v="27"/>
    <s v="Organic"/>
  </r>
  <r>
    <s v="ORD-303296"/>
    <d v="2025-04-26T00:00:00"/>
    <x v="2280"/>
    <x v="13"/>
    <n v="2"/>
    <n v="36"/>
    <s v="Amazon"/>
  </r>
  <r>
    <s v="ORD-303297"/>
    <d v="2025-04-26T00:00:00"/>
    <x v="2281"/>
    <x v="22"/>
    <n v="2"/>
    <n v="40"/>
    <s v="Meta"/>
  </r>
  <r>
    <s v="ORD-303298"/>
    <d v="2025-04-26T00:00:00"/>
    <x v="2282"/>
    <x v="31"/>
    <n v="1"/>
    <n v="20"/>
    <s v="Meta"/>
  </r>
  <r>
    <s v="ORD-303299"/>
    <d v="2025-04-26T00:00:00"/>
    <x v="2283"/>
    <x v="8"/>
    <n v="1"/>
    <n v="17"/>
    <s v="Amazon"/>
  </r>
  <r>
    <s v="ORD-303300"/>
    <d v="2025-04-26T00:00:00"/>
    <x v="2284"/>
    <x v="24"/>
    <n v="1"/>
    <n v="20"/>
    <s v="Amazon"/>
  </r>
  <r>
    <s v="ORD-303301"/>
    <d v="2025-04-26T00:00:00"/>
    <x v="2285"/>
    <x v="1"/>
    <n v="1"/>
    <n v="28"/>
    <s v="Referral"/>
  </r>
  <r>
    <s v="ORD-303302"/>
    <d v="2025-04-26T00:00:00"/>
    <x v="2286"/>
    <x v="9"/>
    <n v="2"/>
    <n v="47.88"/>
    <s v="Email"/>
  </r>
  <r>
    <s v="ORD-303303"/>
    <d v="2025-04-26T00:00:00"/>
    <x v="2286"/>
    <x v="9"/>
    <n v="2"/>
    <n v="47.88"/>
    <s v="Email"/>
  </r>
  <r>
    <s v="ORD-303304"/>
    <d v="2025-08-27T00:00:00"/>
    <x v="2286"/>
    <x v="16"/>
    <n v="1"/>
    <n v="25"/>
    <s v="Email"/>
  </r>
  <r>
    <s v="ORD-303305"/>
    <d v="2025-04-26T00:00:00"/>
    <x v="2287"/>
    <x v="7"/>
    <n v="4"/>
    <n v="80"/>
    <s v="Direct"/>
  </r>
  <r>
    <s v="ORD-303306"/>
    <d v="2025-04-26T00:00:00"/>
    <x v="2288"/>
    <x v="13"/>
    <n v="1"/>
    <n v="18"/>
    <s v="Organic"/>
  </r>
  <r>
    <s v="ORD-303307"/>
    <d v="2025-04-26T00:00:00"/>
    <x v="2289"/>
    <x v="5"/>
    <n v="1"/>
    <n v="27"/>
    <s v="Meta"/>
  </r>
  <r>
    <s v="ORD-303308"/>
    <d v="2025-04-27T00:00:00"/>
    <x v="2290"/>
    <x v="20"/>
    <n v="1"/>
    <n v="21.93"/>
    <s v="Direct"/>
  </r>
  <r>
    <s v="ORD-303309"/>
    <d v="2025-04-27T00:00:00"/>
    <x v="2291"/>
    <x v="31"/>
    <n v="1"/>
    <n v="20"/>
    <s v="Amazon"/>
  </r>
  <r>
    <s v="ORD-303310"/>
    <d v="2025-04-27T00:00:00"/>
    <x v="2292"/>
    <x v="26"/>
    <n v="2"/>
    <n v="38"/>
    <s v="Meta"/>
  </r>
  <r>
    <s v="ORD-303311"/>
    <d v="2025-04-27T00:00:00"/>
    <x v="2293"/>
    <x v="10"/>
    <n v="4"/>
    <n v="86.12"/>
    <s v="Direct"/>
  </r>
  <r>
    <s v="ORD-303312"/>
    <d v="2025-04-27T00:00:00"/>
    <x v="2294"/>
    <x v="25"/>
    <n v="1"/>
    <n v="23"/>
    <s v="Meta"/>
  </r>
  <r>
    <s v="ORD-303313"/>
    <d v="2025-04-27T00:00:00"/>
    <x v="2295"/>
    <x v="7"/>
    <n v="1"/>
    <n v="20"/>
    <s v="Meta"/>
  </r>
  <r>
    <s v="ORD-303314"/>
    <d v="2025-04-27T00:00:00"/>
    <x v="2296"/>
    <x v="34"/>
    <n v="1"/>
    <n v="28"/>
    <s v="Amazon"/>
  </r>
  <r>
    <s v="ORD-303315"/>
    <d v="2025-04-27T00:00:00"/>
    <x v="2297"/>
    <x v="14"/>
    <n v="2"/>
    <n v="36"/>
    <s v="Direct"/>
  </r>
  <r>
    <s v="ORD-303316"/>
    <d v="2025-04-27T00:00:00"/>
    <x v="2298"/>
    <x v="10"/>
    <n v="1"/>
    <n v="19.96"/>
    <s v="Amazon"/>
  </r>
  <r>
    <s v="ORD-303317"/>
    <d v="2025-04-27T00:00:00"/>
    <x v="2299"/>
    <x v="6"/>
    <n v="1"/>
    <n v="26"/>
    <s v="Organic"/>
  </r>
  <r>
    <s v="ORD-303318"/>
    <d v="2025-04-27T00:00:00"/>
    <x v="2300"/>
    <x v="20"/>
    <n v="1"/>
    <n v="21.7"/>
    <s v="Direct"/>
  </r>
  <r>
    <s v="ORD-303319"/>
    <d v="2025-04-27T00:00:00"/>
    <x v="2300"/>
    <x v="20"/>
    <n v="1"/>
    <n v="21.7"/>
    <s v="Direct"/>
  </r>
  <r>
    <s v="ORD-303320"/>
    <d v="2025-08-17T00:00:00"/>
    <x v="2300"/>
    <x v="16"/>
    <n v="4"/>
    <n v="100"/>
    <s v="Meta"/>
  </r>
  <r>
    <s v="ORD-303321"/>
    <d v="2025-04-27T00:00:00"/>
    <x v="2301"/>
    <x v="31"/>
    <n v="2"/>
    <n v="32.58"/>
    <s v="Direct"/>
  </r>
  <r>
    <s v="ORD-303322"/>
    <d v="2025-04-27T00:00:00"/>
    <x v="2302"/>
    <x v="0"/>
    <n v="1"/>
    <n v="16.55"/>
    <s v="Meta"/>
  </r>
  <r>
    <s v="ORD-303323"/>
    <d v="2025-04-27T00:00:00"/>
    <x v="2303"/>
    <x v="5"/>
    <n v="3"/>
    <n v="81"/>
    <s v="Amazon"/>
  </r>
  <r>
    <s v="ORD-303324"/>
    <d v="2025-04-27T00:00:00"/>
    <x v="2304"/>
    <x v="12"/>
    <n v="1"/>
    <n v="29"/>
    <s v="Direct"/>
  </r>
  <r>
    <s v="ORD-303325"/>
    <d v="2025-07-21T00:00:00"/>
    <x v="2304"/>
    <x v="2"/>
    <n v="2"/>
    <n v="56"/>
    <s v="Direct"/>
  </r>
  <r>
    <s v="ORD-303326"/>
    <d v="2025-04-27T00:00:00"/>
    <x v="2305"/>
    <x v="2"/>
    <n v="1"/>
    <n v="23.29"/>
    <s v="Organic"/>
  </r>
  <r>
    <s v="ORD-303327"/>
    <d v="2025-04-27T00:00:00"/>
    <x v="2306"/>
    <x v="10"/>
    <n v="1"/>
    <n v="23"/>
    <s v="Organic"/>
  </r>
  <r>
    <s v="ORD-303328"/>
    <d v="2025-04-27T00:00:00"/>
    <x v="2307"/>
    <x v="32"/>
    <n v="1"/>
    <n v="22"/>
    <s v="Amazon"/>
  </r>
  <r>
    <s v="ORD-303329"/>
    <d v="2025-04-27T00:00:00"/>
    <x v="2308"/>
    <x v="30"/>
    <n v="1"/>
    <n v="25"/>
    <s v="Meta"/>
  </r>
  <r>
    <s v="ORD-303330"/>
    <d v="2025-04-27T00:00:00"/>
    <x v="2309"/>
    <x v="15"/>
    <n v="1"/>
    <n v="24.39"/>
    <s v="Meta"/>
  </r>
  <r>
    <s v="ORD-303331"/>
    <d v="2025-04-27T00:00:00"/>
    <x v="2310"/>
    <x v="3"/>
    <n v="4"/>
    <n v="92"/>
    <s v="Amazon"/>
  </r>
  <r>
    <s v="ORD-303332"/>
    <d v="2025-04-27T00:00:00"/>
    <x v="2311"/>
    <x v="5"/>
    <n v="1"/>
    <n v="27"/>
    <s v="Amazon"/>
  </r>
  <r>
    <s v="ORD-303333"/>
    <d v="2025-05-06T00:00:00"/>
    <x v="2311"/>
    <x v="5"/>
    <n v="1"/>
    <n v="27"/>
    <s v="Amazon"/>
  </r>
  <r>
    <s v="ORD-303334"/>
    <d v="2025-06-18T00:00:00"/>
    <x v="2311"/>
    <x v="5"/>
    <n v="2"/>
    <n v="54"/>
    <s v="Amazon"/>
  </r>
  <r>
    <s v="ORD-303335"/>
    <d v="2025-04-27T00:00:00"/>
    <x v="2312"/>
    <x v="32"/>
    <n v="2"/>
    <n v="36.380000000000003"/>
    <s v="Email"/>
  </r>
  <r>
    <s v="ORD-303336"/>
    <d v="2025-04-27T00:00:00"/>
    <x v="2313"/>
    <x v="10"/>
    <n v="3"/>
    <n v="69"/>
    <s v="Meta"/>
  </r>
  <r>
    <s v="ORD-303337"/>
    <d v="2025-06-06T00:00:00"/>
    <x v="2313"/>
    <x v="16"/>
    <n v="2"/>
    <n v="50"/>
    <s v="Direct"/>
  </r>
  <r>
    <s v="ORD-303338"/>
    <d v="2025-04-27T00:00:00"/>
    <x v="2314"/>
    <x v="11"/>
    <n v="3"/>
    <n v="87"/>
    <s v="Organic"/>
  </r>
  <r>
    <s v="ORD-303339"/>
    <d v="2025-05-14T00:00:00"/>
    <x v="2314"/>
    <x v="29"/>
    <n v="1"/>
    <n v="32"/>
    <s v="Organic"/>
  </r>
  <r>
    <s v="ORD-303340"/>
    <d v="2025-04-27T00:00:00"/>
    <x v="2315"/>
    <x v="25"/>
    <n v="1"/>
    <n v="23"/>
    <s v="Amazon"/>
  </r>
  <r>
    <s v="ORD-303341"/>
    <d v="2025-04-27T00:00:00"/>
    <x v="2316"/>
    <x v="34"/>
    <n v="2"/>
    <n v="56"/>
    <s v="Amazon"/>
  </r>
  <r>
    <s v="ORD-303342"/>
    <d v="2025-04-27T00:00:00"/>
    <x v="2317"/>
    <x v="22"/>
    <n v="1"/>
    <n v="18.190000000000001"/>
    <s v="Email"/>
  </r>
  <r>
    <s v="ORD-303343"/>
    <d v="2025-04-27T00:00:00"/>
    <x v="2318"/>
    <x v="13"/>
    <n v="1"/>
    <n v="18"/>
    <s v="Direct"/>
  </r>
  <r>
    <s v="ORD-303344"/>
    <d v="2025-04-27T00:00:00"/>
    <x v="2319"/>
    <x v="11"/>
    <n v="1"/>
    <n v="29"/>
    <s v="Email"/>
  </r>
  <r>
    <s v="ORD-303345"/>
    <d v="2025-04-28T00:00:00"/>
    <x v="2320"/>
    <x v="23"/>
    <n v="1"/>
    <n v="22"/>
    <s v="Direct"/>
  </r>
  <r>
    <s v="ORD-303346"/>
    <d v="2025-06-26T00:00:00"/>
    <x v="2320"/>
    <x v="28"/>
    <n v="1"/>
    <n v="31"/>
    <s v="Amazon"/>
  </r>
  <r>
    <s v="ORD-303347"/>
    <d v="2025-04-28T00:00:00"/>
    <x v="2320"/>
    <x v="23"/>
    <n v="1"/>
    <n v="22"/>
    <s v="Direct"/>
  </r>
  <r>
    <s v="ORD-303348"/>
    <d v="2025-04-28T00:00:00"/>
    <x v="2321"/>
    <x v="5"/>
    <n v="1"/>
    <n v="27"/>
    <s v="Meta"/>
  </r>
  <r>
    <s v="ORD-303349"/>
    <d v="2025-04-28T00:00:00"/>
    <x v="2321"/>
    <x v="5"/>
    <n v="1"/>
    <n v="27"/>
    <s v="Meta"/>
  </r>
  <r>
    <s v="ORD-303350"/>
    <d v="2025-04-28T00:00:00"/>
    <x v="2322"/>
    <x v="12"/>
    <n v="2"/>
    <n v="58"/>
    <s v="Organic"/>
  </r>
  <r>
    <s v="ORD-303351"/>
    <d v="2025-04-28T00:00:00"/>
    <x v="2323"/>
    <x v="4"/>
    <n v="1"/>
    <n v="18.18"/>
    <s v="Meta"/>
  </r>
  <r>
    <s v="ORD-303352"/>
    <d v="2025-04-28T00:00:00"/>
    <x v="2324"/>
    <x v="20"/>
    <n v="1"/>
    <n v="26"/>
    <s v="Referral"/>
  </r>
  <r>
    <s v="ORD-303353"/>
    <d v="2025-06-15T00:00:00"/>
    <x v="2324"/>
    <x v="8"/>
    <n v="3"/>
    <n v="51"/>
    <s v="Organic"/>
  </r>
  <r>
    <s v="ORD-303354"/>
    <d v="2025-04-28T00:00:00"/>
    <x v="2324"/>
    <x v="20"/>
    <n v="1"/>
    <n v="26"/>
    <s v="Referral"/>
  </r>
  <r>
    <s v="ORD-303355"/>
    <d v="2025-04-28T00:00:00"/>
    <x v="2325"/>
    <x v="15"/>
    <n v="2"/>
    <n v="54"/>
    <s v="Referral"/>
  </r>
  <r>
    <s v="ORD-303356"/>
    <d v="2025-06-02T00:00:00"/>
    <x v="2325"/>
    <x v="16"/>
    <n v="2"/>
    <n v="41.34"/>
    <s v="Meta"/>
  </r>
  <r>
    <s v="ORD-303357"/>
    <d v="2025-04-28T00:00:00"/>
    <x v="2326"/>
    <x v="32"/>
    <n v="1"/>
    <n v="20.2"/>
    <s v="Email"/>
  </r>
  <r>
    <s v="ORD-303358"/>
    <d v="2025-08-05T00:00:00"/>
    <x v="2326"/>
    <x v="8"/>
    <n v="2"/>
    <n v="34"/>
    <s v="Amazon"/>
  </r>
  <r>
    <s v="ORD-303359"/>
    <d v="2025-04-28T00:00:00"/>
    <x v="2327"/>
    <x v="9"/>
    <n v="1"/>
    <n v="29"/>
    <s v="Meta"/>
  </r>
  <r>
    <s v="ORD-303360"/>
    <d v="2025-04-28T00:00:00"/>
    <x v="2328"/>
    <x v="23"/>
    <n v="1"/>
    <n v="22"/>
    <s v="Amazon"/>
  </r>
  <r>
    <s v="ORD-303361"/>
    <d v="2025-04-28T00:00:00"/>
    <x v="2329"/>
    <x v="32"/>
    <n v="1"/>
    <n v="22"/>
    <s v="Referral"/>
  </r>
  <r>
    <s v="ORD-303362"/>
    <d v="2025-04-28T00:00:00"/>
    <x v="2330"/>
    <x v="3"/>
    <n v="1"/>
    <n v="23"/>
    <s v="Organic"/>
  </r>
  <r>
    <s v="ORD-303363"/>
    <d v="2025-04-28T00:00:00"/>
    <x v="2331"/>
    <x v="33"/>
    <n v="2"/>
    <n v="36"/>
    <s v="Email"/>
  </r>
  <r>
    <s v="ORD-303364"/>
    <d v="2025-04-28T00:00:00"/>
    <x v="2332"/>
    <x v="19"/>
    <n v="2"/>
    <n v="60"/>
    <s v="Amazon"/>
  </r>
  <r>
    <s v="ORD-303365"/>
    <d v="2025-04-28T00:00:00"/>
    <x v="2333"/>
    <x v="28"/>
    <n v="3"/>
    <n v="77.650000000000006"/>
    <s v="Email"/>
  </r>
  <r>
    <s v="ORD-303366"/>
    <d v="2025-04-28T00:00:00"/>
    <x v="2334"/>
    <x v="14"/>
    <n v="2"/>
    <n v="36"/>
    <s v="Meta"/>
  </r>
  <r>
    <s v="ORD-303367"/>
    <d v="2025-04-28T00:00:00"/>
    <x v="2335"/>
    <x v="24"/>
    <n v="1"/>
    <n v="16.53"/>
    <s v="Organic"/>
  </r>
  <r>
    <s v="ORD-303368"/>
    <d v="2025-04-28T00:00:00"/>
    <x v="2336"/>
    <x v="4"/>
    <n v="1"/>
    <n v="21"/>
    <s v="Email"/>
  </r>
  <r>
    <s v="ORD-303369"/>
    <d v="2025-04-28T00:00:00"/>
    <x v="2337"/>
    <x v="14"/>
    <n v="1"/>
    <n v="17"/>
    <s v="Direct"/>
  </r>
  <r>
    <s v="ORD-303370"/>
    <d v="2025-04-28T00:00:00"/>
    <x v="2338"/>
    <x v="2"/>
    <n v="2"/>
    <n v="56"/>
    <s v="Organic"/>
  </r>
  <r>
    <s v="ORD-303371"/>
    <d v="2025-04-28T00:00:00"/>
    <x v="2339"/>
    <x v="18"/>
    <n v="1"/>
    <n v="22"/>
    <s v="Email"/>
  </r>
  <r>
    <s v="ORD-303372"/>
    <d v="2025-04-28T00:00:00"/>
    <x v="2340"/>
    <x v="33"/>
    <n v="1"/>
    <n v="18"/>
    <s v="Meta"/>
  </r>
  <r>
    <s v="ORD-303373"/>
    <d v="2025-06-07T00:00:00"/>
    <x v="2340"/>
    <x v="10"/>
    <n v="1"/>
    <n v="23"/>
    <s v="Amazon"/>
  </r>
  <r>
    <s v="ORD-303374"/>
    <d v="2025-06-07T00:00:00"/>
    <x v="2340"/>
    <x v="10"/>
    <n v="1"/>
    <n v="23"/>
    <s v="Amazon"/>
  </r>
  <r>
    <s v="ORD-303375"/>
    <d v="2025-04-28T00:00:00"/>
    <x v="2341"/>
    <x v="3"/>
    <n v="1"/>
    <n v="23"/>
    <s v="Direct"/>
  </r>
  <r>
    <s v="ORD-303376"/>
    <d v="2025-04-28T00:00:00"/>
    <x v="2342"/>
    <x v="20"/>
    <n v="1"/>
    <n v="26"/>
    <s v="Direct"/>
  </r>
  <r>
    <s v="ORD-303377"/>
    <d v="2025-04-28T00:00:00"/>
    <x v="2343"/>
    <x v="33"/>
    <n v="3"/>
    <n v="54"/>
    <s v="Meta"/>
  </r>
  <r>
    <s v="ORD-303378"/>
    <d v="2025-04-28T00:00:00"/>
    <x v="2344"/>
    <x v="32"/>
    <n v="1"/>
    <n v="22"/>
    <s v="Referral"/>
  </r>
  <r>
    <s v="ORD-303379"/>
    <d v="2025-08-05T00:00:00"/>
    <x v="2344"/>
    <x v="10"/>
    <n v="4"/>
    <n v="92"/>
    <s v="Meta"/>
  </r>
  <r>
    <s v="ORD-303380"/>
    <d v="2025-04-28T00:00:00"/>
    <x v="2345"/>
    <x v="15"/>
    <n v="2"/>
    <n v="54"/>
    <s v="Meta"/>
  </r>
  <r>
    <s v="ORD-303381"/>
    <d v="2025-04-28T00:00:00"/>
    <x v="2346"/>
    <x v="21"/>
    <n v="1"/>
    <n v="23.21"/>
    <s v="Organic"/>
  </r>
  <r>
    <s v="ORD-303382"/>
    <d v="2025-04-29T00:00:00"/>
    <x v="2347"/>
    <x v="2"/>
    <n v="1"/>
    <n v="25.2"/>
    <s v="Referral"/>
  </r>
  <r>
    <s v="ORD-303383"/>
    <d v="2025-04-29T00:00:00"/>
    <x v="2348"/>
    <x v="8"/>
    <n v="1"/>
    <n v="14.24"/>
    <s v="Referral"/>
  </r>
  <r>
    <s v="ORD-303384"/>
    <d v="2025-04-29T00:00:00"/>
    <x v="2349"/>
    <x v="7"/>
    <n v="1"/>
    <n v="20"/>
    <s v="Referral"/>
  </r>
  <r>
    <s v="ORD-303385"/>
    <d v="2025-04-29T00:00:00"/>
    <x v="2350"/>
    <x v="32"/>
    <n v="1"/>
    <n v="22"/>
    <s v="Meta"/>
  </r>
  <r>
    <s v="ORD-303386"/>
    <d v="2025-04-29T00:00:00"/>
    <x v="2351"/>
    <x v="19"/>
    <n v="2"/>
    <n v="60"/>
    <s v="Organic"/>
  </r>
  <r>
    <s v="ORD-303387"/>
    <d v="2025-05-01T00:00:00"/>
    <x v="2351"/>
    <x v="27"/>
    <n v="2"/>
    <n v="43.89"/>
    <s v="Email"/>
  </r>
  <r>
    <s v="ORD-303388"/>
    <d v="2025-07-19T00:00:00"/>
    <x v="2351"/>
    <x v="1"/>
    <n v="2"/>
    <n v="56"/>
    <s v="Referral"/>
  </r>
  <r>
    <s v="ORD-303389"/>
    <d v="2025-04-29T00:00:00"/>
    <x v="2352"/>
    <x v="25"/>
    <n v="1"/>
    <n v="19.96"/>
    <s v="Email"/>
  </r>
  <r>
    <s v="ORD-303390"/>
    <d v="2025-04-29T00:00:00"/>
    <x v="2353"/>
    <x v="2"/>
    <n v="2"/>
    <n v="56"/>
    <s v="Direct"/>
  </r>
  <r>
    <s v="ORD-303391"/>
    <d v="2025-04-29T00:00:00"/>
    <x v="2353"/>
    <x v="2"/>
    <n v="2"/>
    <n v="56"/>
    <s v="Direct"/>
  </r>
  <r>
    <s v="ORD-303392"/>
    <d v="2025-04-29T00:00:00"/>
    <x v="2354"/>
    <x v="2"/>
    <n v="1"/>
    <n v="28"/>
    <s v="Direct"/>
  </r>
  <r>
    <s v="ORD-303393"/>
    <d v="2025-04-29T00:00:00"/>
    <x v="2354"/>
    <x v="2"/>
    <n v="1"/>
    <n v="28"/>
    <s v="Direct"/>
  </r>
  <r>
    <s v="ORD-303394"/>
    <d v="2025-06-28T00:00:00"/>
    <x v="2354"/>
    <x v="31"/>
    <n v="1"/>
    <n v="20"/>
    <s v="Amazon"/>
  </r>
  <r>
    <s v="ORD-303395"/>
    <d v="2025-04-29T00:00:00"/>
    <x v="2355"/>
    <x v="17"/>
    <n v="1"/>
    <n v="26"/>
    <s v="Amazon"/>
  </r>
  <r>
    <s v="ORD-303396"/>
    <d v="2025-04-29T00:00:00"/>
    <x v="2356"/>
    <x v="20"/>
    <n v="1"/>
    <n v="23.03"/>
    <s v="Direct"/>
  </r>
  <r>
    <s v="ORD-303397"/>
    <d v="2025-04-29T00:00:00"/>
    <x v="2356"/>
    <x v="20"/>
    <n v="1"/>
    <n v="23.03"/>
    <s v="Direct"/>
  </r>
  <r>
    <s v="ORD-303398"/>
    <d v="2025-05-04T00:00:00"/>
    <x v="2356"/>
    <x v="31"/>
    <n v="1"/>
    <n v="20"/>
    <s v="Organic"/>
  </r>
  <r>
    <s v="ORD-303399"/>
    <d v="2025-04-29T00:00:00"/>
    <x v="2357"/>
    <x v="12"/>
    <n v="1"/>
    <n v="29"/>
    <s v="Meta"/>
  </r>
  <r>
    <s v="ORD-303400"/>
    <d v="2025-04-29T00:00:00"/>
    <x v="2358"/>
    <x v="25"/>
    <n v="1"/>
    <n v="23"/>
    <s v="Meta"/>
  </r>
  <r>
    <s v="ORD-303401"/>
    <d v="2025-04-29T00:00:00"/>
    <x v="2359"/>
    <x v="21"/>
    <n v="1"/>
    <n v="27"/>
    <s v="Meta"/>
  </r>
  <r>
    <s v="ORD-303402"/>
    <d v="2025-04-29T00:00:00"/>
    <x v="2360"/>
    <x v="0"/>
    <n v="1"/>
    <n v="16.96"/>
    <s v="Meta"/>
  </r>
  <r>
    <s v="ORD-303403"/>
    <d v="2025-04-29T00:00:00"/>
    <x v="2361"/>
    <x v="29"/>
    <n v="4"/>
    <n v="106.46"/>
    <s v="Organic"/>
  </r>
  <r>
    <s v="ORD-303404"/>
    <d v="2025-04-30T00:00:00"/>
    <x v="2362"/>
    <x v="25"/>
    <n v="1"/>
    <n v="20.239999999999998"/>
    <s v="Referral"/>
  </r>
  <r>
    <s v="ORD-303405"/>
    <d v="2025-04-30T00:00:00"/>
    <x v="2363"/>
    <x v="16"/>
    <n v="1"/>
    <n v="20.87"/>
    <s v="Meta"/>
  </r>
  <r>
    <s v="ORD-303406"/>
    <d v="2025-04-30T00:00:00"/>
    <x v="2364"/>
    <x v="20"/>
    <n v="1"/>
    <n v="26"/>
    <s v="Meta"/>
  </r>
  <r>
    <s v="ORD-303407"/>
    <d v="2025-04-30T00:00:00"/>
    <x v="2365"/>
    <x v="0"/>
    <n v="1"/>
    <n v="18"/>
    <s v="Email"/>
  </r>
  <r>
    <s v="ORD-303408"/>
    <d v="2025-04-30T00:00:00"/>
    <x v="2366"/>
    <x v="15"/>
    <n v="1"/>
    <n v="24.29"/>
    <s v="Direct"/>
  </r>
  <r>
    <s v="ORD-303409"/>
    <d v="2025-04-30T00:00:00"/>
    <x v="2367"/>
    <x v="25"/>
    <n v="1"/>
    <n v="21.59"/>
    <s v="Direct"/>
  </r>
  <r>
    <s v="ORD-303410"/>
    <d v="2025-04-30T00:00:00"/>
    <x v="2368"/>
    <x v="11"/>
    <n v="2"/>
    <n v="58"/>
    <s v="Organic"/>
  </r>
  <r>
    <s v="ORD-303411"/>
    <d v="2025-04-30T00:00:00"/>
    <x v="2369"/>
    <x v="33"/>
    <n v="2"/>
    <n v="36"/>
    <s v="Meta"/>
  </r>
  <r>
    <s v="ORD-303412"/>
    <d v="2025-06-26T00:00:00"/>
    <x v="2369"/>
    <x v="30"/>
    <n v="1"/>
    <n v="25"/>
    <s v="Amazon"/>
  </r>
  <r>
    <s v="ORD-303413"/>
    <d v="2025-06-26T00:00:00"/>
    <x v="2369"/>
    <x v="30"/>
    <n v="1"/>
    <n v="25"/>
    <s v="Amazon"/>
  </r>
  <r>
    <s v="ORD-303414"/>
    <d v="2025-04-30T00:00:00"/>
    <x v="2370"/>
    <x v="14"/>
    <n v="1"/>
    <n v="18"/>
    <s v="Referral"/>
  </r>
  <r>
    <s v="ORD-303415"/>
    <d v="2025-04-30T00:00:00"/>
    <x v="2371"/>
    <x v="0"/>
    <n v="1"/>
    <n v="14.75"/>
    <s v="Organic"/>
  </r>
  <r>
    <s v="ORD-303416"/>
    <d v="2025-07-23T00:00:00"/>
    <x v="2371"/>
    <x v="13"/>
    <n v="1"/>
    <n v="18"/>
    <s v="Meta"/>
  </r>
  <r>
    <s v="ORD-303417"/>
    <d v="2025-04-30T00:00:00"/>
    <x v="2371"/>
    <x v="0"/>
    <n v="1"/>
    <n v="14.75"/>
    <s v="Organic"/>
  </r>
  <r>
    <s v="ORD-303418"/>
    <d v="2025-04-30T00:00:00"/>
    <x v="2372"/>
    <x v="24"/>
    <n v="1"/>
    <n v="20"/>
    <s v="Direct"/>
  </r>
  <r>
    <s v="ORD-303419"/>
    <d v="2025-04-30T00:00:00"/>
    <x v="2373"/>
    <x v="12"/>
    <n v="2"/>
    <n v="48.51"/>
    <s v="Meta"/>
  </r>
  <r>
    <s v="ORD-303420"/>
    <d v="2025-04-30T00:00:00"/>
    <x v="2374"/>
    <x v="20"/>
    <n v="2"/>
    <n v="52"/>
    <s v="Organic"/>
  </r>
  <r>
    <s v="ORD-303421"/>
    <d v="2025-04-30T00:00:00"/>
    <x v="2375"/>
    <x v="15"/>
    <n v="1"/>
    <n v="22.77"/>
    <s v="Meta"/>
  </r>
  <r>
    <s v="ORD-303422"/>
    <d v="2025-04-30T00:00:00"/>
    <x v="2376"/>
    <x v="18"/>
    <n v="1"/>
    <n v="22"/>
    <s v="Meta"/>
  </r>
  <r>
    <s v="ORD-303423"/>
    <d v="2025-04-30T00:00:00"/>
    <x v="2377"/>
    <x v="17"/>
    <n v="1"/>
    <n v="22.64"/>
    <s v="Meta"/>
  </r>
  <r>
    <s v="ORD-303424"/>
    <d v="2025-05-31T00:00:00"/>
    <x v="2377"/>
    <x v="31"/>
    <n v="1"/>
    <n v="20"/>
    <s v="Direct"/>
  </r>
  <r>
    <s v="ORD-303425"/>
    <d v="2025-04-30T00:00:00"/>
    <x v="2377"/>
    <x v="17"/>
    <n v="1"/>
    <n v="22.64"/>
    <s v="Meta"/>
  </r>
  <r>
    <s v="ORD-303426"/>
    <d v="2025-04-30T00:00:00"/>
    <x v="2378"/>
    <x v="27"/>
    <n v="2"/>
    <n v="48"/>
    <s v="Meta"/>
  </r>
  <r>
    <s v="ORD-303427"/>
    <d v="2025-04-30T00:00:00"/>
    <x v="2379"/>
    <x v="19"/>
    <n v="2"/>
    <n v="60"/>
    <s v="Meta"/>
  </r>
  <r>
    <s v="ORD-303428"/>
    <d v="2025-04-30T00:00:00"/>
    <x v="2379"/>
    <x v="19"/>
    <n v="2"/>
    <n v="60"/>
    <s v="Meta"/>
  </r>
  <r>
    <s v="ORD-303429"/>
    <d v="2025-04-30T00:00:00"/>
    <x v="2380"/>
    <x v="21"/>
    <n v="3"/>
    <n v="81"/>
    <s v="Amazon"/>
  </r>
  <r>
    <s v="ORD-303430"/>
    <d v="2025-06-03T00:00:00"/>
    <x v="2380"/>
    <x v="11"/>
    <n v="1"/>
    <n v="29"/>
    <s v="Referral"/>
  </r>
  <r>
    <s v="ORD-303431"/>
    <d v="2025-05-01T00:00:00"/>
    <x v="2381"/>
    <x v="23"/>
    <n v="2"/>
    <n v="44"/>
    <s v="Amazon"/>
  </r>
  <r>
    <s v="ORD-303432"/>
    <d v="2025-05-18T00:00:00"/>
    <x v="2381"/>
    <x v="17"/>
    <n v="2"/>
    <n v="52"/>
    <s v="Email"/>
  </r>
  <r>
    <s v="ORD-303433"/>
    <d v="2025-05-01T00:00:00"/>
    <x v="2382"/>
    <x v="16"/>
    <n v="2"/>
    <n v="50"/>
    <s v="Email"/>
  </r>
  <r>
    <s v="ORD-303434"/>
    <d v="2025-05-01T00:00:00"/>
    <x v="2382"/>
    <x v="16"/>
    <n v="2"/>
    <n v="50"/>
    <s v="Email"/>
  </r>
  <r>
    <s v="ORD-303435"/>
    <d v="2025-05-01T00:00:00"/>
    <x v="2382"/>
    <x v="16"/>
    <n v="2"/>
    <n v="50"/>
    <s v="Email"/>
  </r>
  <r>
    <s v="ORD-303436"/>
    <d v="2025-05-01T00:00:00"/>
    <x v="2383"/>
    <x v="3"/>
    <n v="2"/>
    <n v="46"/>
    <s v="Amazon"/>
  </r>
  <r>
    <s v="ORD-303437"/>
    <d v="2025-05-01T00:00:00"/>
    <x v="2384"/>
    <x v="30"/>
    <n v="2"/>
    <n v="50"/>
    <s v="Amazon"/>
  </r>
  <r>
    <s v="ORD-303438"/>
    <d v="2025-05-01T00:00:00"/>
    <x v="2385"/>
    <x v="34"/>
    <n v="1"/>
    <n v="24.15"/>
    <s v="Direct"/>
  </r>
  <r>
    <s v="ORD-303439"/>
    <d v="2025-05-01T00:00:00"/>
    <x v="2386"/>
    <x v="6"/>
    <n v="3"/>
    <n v="78"/>
    <s v="Referral"/>
  </r>
  <r>
    <s v="ORD-303440"/>
    <d v="2025-05-01T00:00:00"/>
    <x v="2387"/>
    <x v="26"/>
    <n v="1"/>
    <n v="19"/>
    <s v="Organic"/>
  </r>
  <r>
    <s v="ORD-303441"/>
    <d v="2025-05-01T00:00:00"/>
    <x v="2388"/>
    <x v="5"/>
    <n v="1"/>
    <n v="27"/>
    <s v="Organic"/>
  </r>
  <r>
    <s v="ORD-303442"/>
    <d v="2025-06-02T00:00:00"/>
    <x v="2388"/>
    <x v="24"/>
    <n v="1"/>
    <n v="20"/>
    <s v="Organic"/>
  </r>
  <r>
    <s v="ORD-303443"/>
    <d v="2025-06-02T00:00:00"/>
    <x v="2388"/>
    <x v="24"/>
    <n v="1"/>
    <n v="20"/>
    <s v="Organic"/>
  </r>
  <r>
    <s v="ORD-303444"/>
    <d v="2025-05-01T00:00:00"/>
    <x v="2389"/>
    <x v="32"/>
    <n v="1"/>
    <n v="22"/>
    <s v="Meta"/>
  </r>
  <r>
    <s v="ORD-303445"/>
    <d v="2025-05-01T00:00:00"/>
    <x v="2390"/>
    <x v="25"/>
    <n v="1"/>
    <n v="23"/>
    <s v="Meta"/>
  </r>
  <r>
    <s v="ORD-303446"/>
    <d v="2025-05-01T00:00:00"/>
    <x v="2391"/>
    <x v="32"/>
    <n v="2"/>
    <n v="44"/>
    <s v="Referral"/>
  </r>
  <r>
    <s v="ORD-303447"/>
    <d v="2025-05-01T00:00:00"/>
    <x v="2392"/>
    <x v="34"/>
    <n v="1"/>
    <n v="28"/>
    <s v="Amazon"/>
  </r>
  <r>
    <s v="ORD-303448"/>
    <d v="2025-05-01T00:00:00"/>
    <x v="2393"/>
    <x v="10"/>
    <n v="2"/>
    <n v="46"/>
    <s v="Amazon"/>
  </r>
  <r>
    <s v="ORD-303449"/>
    <d v="2025-05-01T00:00:00"/>
    <x v="2394"/>
    <x v="33"/>
    <n v="2"/>
    <n v="36"/>
    <s v="Amazon"/>
  </r>
  <r>
    <s v="ORD-303450"/>
    <d v="2025-05-01T00:00:00"/>
    <x v="2394"/>
    <x v="33"/>
    <n v="2"/>
    <n v="36"/>
    <s v="Amazon"/>
  </r>
  <r>
    <s v="ORD-303451"/>
    <d v="2025-05-01T00:00:00"/>
    <x v="2394"/>
    <x v="33"/>
    <n v="2"/>
    <n v="36"/>
    <s v="Amazon"/>
  </r>
  <r>
    <s v="ORD-303452"/>
    <d v="2025-05-01T00:00:00"/>
    <x v="2395"/>
    <x v="28"/>
    <n v="2"/>
    <n v="62"/>
    <s v="Referral"/>
  </r>
  <r>
    <s v="ORD-303453"/>
    <d v="2025-05-01T00:00:00"/>
    <x v="2396"/>
    <x v="11"/>
    <n v="2"/>
    <n v="58"/>
    <s v="Email"/>
  </r>
  <r>
    <s v="ORD-303454"/>
    <d v="2025-05-01T00:00:00"/>
    <x v="2397"/>
    <x v="9"/>
    <n v="1"/>
    <n v="29"/>
    <s v="Email"/>
  </r>
  <r>
    <s v="ORD-303455"/>
    <d v="2025-05-01T00:00:00"/>
    <x v="2398"/>
    <x v="34"/>
    <n v="2"/>
    <n v="45.96"/>
    <s v="Meta"/>
  </r>
  <r>
    <s v="ORD-303456"/>
    <d v="2025-05-01T00:00:00"/>
    <x v="2399"/>
    <x v="19"/>
    <n v="1"/>
    <n v="30"/>
    <s v="Direct"/>
  </r>
  <r>
    <s v="ORD-303457"/>
    <d v="2025-05-01T00:00:00"/>
    <x v="2400"/>
    <x v="28"/>
    <n v="1"/>
    <n v="31"/>
    <s v="Direct"/>
  </r>
  <r>
    <s v="ORD-303458"/>
    <d v="2025-05-01T00:00:00"/>
    <x v="2401"/>
    <x v="6"/>
    <n v="1"/>
    <n v="26"/>
    <s v="Direct"/>
  </r>
  <r>
    <s v="ORD-303459"/>
    <d v="2025-05-01T00:00:00"/>
    <x v="2402"/>
    <x v="9"/>
    <n v="1"/>
    <n v="27.34"/>
    <s v="Amazon"/>
  </r>
  <r>
    <s v="ORD-303460"/>
    <d v="2025-05-01T00:00:00"/>
    <x v="2403"/>
    <x v="11"/>
    <n v="1"/>
    <n v="29"/>
    <s v="Email"/>
  </r>
  <r>
    <s v="ORD-303461"/>
    <d v="2025-05-01T00:00:00"/>
    <x v="2404"/>
    <x v="2"/>
    <n v="2"/>
    <n v="46.61"/>
    <s v="Referral"/>
  </r>
  <r>
    <s v="ORD-303462"/>
    <d v="2025-05-01T00:00:00"/>
    <x v="2405"/>
    <x v="0"/>
    <n v="1"/>
    <n v="18"/>
    <s v="Organic"/>
  </r>
  <r>
    <s v="ORD-303463"/>
    <d v="2025-05-02T00:00:00"/>
    <x v="2406"/>
    <x v="24"/>
    <n v="1"/>
    <n v="20"/>
    <s v="Amazon"/>
  </r>
  <r>
    <s v="ORD-303464"/>
    <d v="2025-05-02T00:00:00"/>
    <x v="2407"/>
    <x v="0"/>
    <n v="2"/>
    <n v="36"/>
    <s v="Referral"/>
  </r>
  <r>
    <s v="ORD-303465"/>
    <d v="2025-05-02T00:00:00"/>
    <x v="2408"/>
    <x v="33"/>
    <n v="1"/>
    <n v="18"/>
    <s v="Meta"/>
  </r>
  <r>
    <s v="ORD-303466"/>
    <d v="2025-05-28T00:00:00"/>
    <x v="2408"/>
    <x v="29"/>
    <n v="1"/>
    <n v="32"/>
    <s v="Email"/>
  </r>
  <r>
    <s v="ORD-303467"/>
    <d v="2025-07-25T00:00:00"/>
    <x v="2408"/>
    <x v="8"/>
    <n v="2"/>
    <n v="34"/>
    <s v="Meta"/>
  </r>
  <r>
    <s v="ORD-303468"/>
    <d v="2025-05-02T00:00:00"/>
    <x v="2409"/>
    <x v="30"/>
    <n v="2"/>
    <n v="50"/>
    <s v="Email"/>
  </r>
  <r>
    <s v="ORD-303469"/>
    <d v="2025-05-02T00:00:00"/>
    <x v="2410"/>
    <x v="25"/>
    <n v="2"/>
    <n v="46"/>
    <s v="Meta"/>
  </r>
  <r>
    <s v="ORD-303470"/>
    <d v="2025-05-02T00:00:00"/>
    <x v="2411"/>
    <x v="20"/>
    <n v="2"/>
    <n v="48.99"/>
    <s v="Amazon"/>
  </r>
  <r>
    <s v="ORD-303471"/>
    <d v="2025-05-02T00:00:00"/>
    <x v="2412"/>
    <x v="33"/>
    <n v="2"/>
    <n v="36"/>
    <s v="Organic"/>
  </r>
  <r>
    <s v="ORD-303472"/>
    <d v="2025-05-02T00:00:00"/>
    <x v="2413"/>
    <x v="0"/>
    <n v="1"/>
    <n v="18"/>
    <s v="Direct"/>
  </r>
  <r>
    <s v="ORD-303473"/>
    <d v="2025-05-02T00:00:00"/>
    <x v="2414"/>
    <x v="27"/>
    <n v="1"/>
    <n v="21.57"/>
    <s v="Meta"/>
  </r>
  <r>
    <s v="ORD-303474"/>
    <d v="2025-05-02T00:00:00"/>
    <x v="2415"/>
    <x v="19"/>
    <n v="1"/>
    <n v="30"/>
    <s v="Referral"/>
  </r>
  <r>
    <s v="ORD-303475"/>
    <d v="2025-06-07T00:00:00"/>
    <x v="2415"/>
    <x v="28"/>
    <n v="1"/>
    <n v="31"/>
    <s v="Direct"/>
  </r>
  <r>
    <s v="ORD-303476"/>
    <d v="2025-05-02T00:00:00"/>
    <x v="2416"/>
    <x v="21"/>
    <n v="1"/>
    <n v="25"/>
    <s v="Organic"/>
  </r>
  <r>
    <s v="ORD-303477"/>
    <d v="2025-05-02T00:00:00"/>
    <x v="2417"/>
    <x v="3"/>
    <n v="1"/>
    <n v="23"/>
    <s v="Meta"/>
  </r>
  <r>
    <s v="ORD-303478"/>
    <d v="2025-05-02T00:00:00"/>
    <x v="2418"/>
    <x v="32"/>
    <n v="2"/>
    <n v="39.58"/>
    <s v="Meta"/>
  </r>
  <r>
    <s v="ORD-303479"/>
    <d v="2025-05-02T00:00:00"/>
    <x v="2419"/>
    <x v="17"/>
    <n v="1"/>
    <n v="23.95"/>
    <s v="Meta"/>
  </r>
  <r>
    <s v="ORD-303480"/>
    <d v="2025-05-02T00:00:00"/>
    <x v="2420"/>
    <x v="9"/>
    <n v="1"/>
    <n v="29"/>
    <s v="Direct"/>
  </r>
  <r>
    <s v="ORD-303481"/>
    <d v="2025-05-02T00:00:00"/>
    <x v="2421"/>
    <x v="9"/>
    <n v="1"/>
    <n v="29"/>
    <s v="Amazon"/>
  </r>
  <r>
    <s v="ORD-303482"/>
    <d v="2025-05-02T00:00:00"/>
    <x v="2422"/>
    <x v="28"/>
    <n v="2"/>
    <n v="62"/>
    <s v="Referral"/>
  </r>
  <r>
    <s v="ORD-303483"/>
    <d v="2025-08-31T00:00:00"/>
    <x v="2422"/>
    <x v="28"/>
    <n v="2"/>
    <n v="62"/>
    <s v="Referral"/>
  </r>
  <r>
    <s v="ORD-303484"/>
    <d v="2025-05-02T00:00:00"/>
    <x v="2423"/>
    <x v="8"/>
    <n v="1"/>
    <n v="17"/>
    <s v="Amazon"/>
  </r>
  <r>
    <s v="ORD-303485"/>
    <d v="2025-05-02T00:00:00"/>
    <x v="2424"/>
    <x v="13"/>
    <n v="2"/>
    <n v="29.31"/>
    <s v="Amazon"/>
  </r>
  <r>
    <s v="ORD-303486"/>
    <d v="2025-05-02T00:00:00"/>
    <x v="2425"/>
    <x v="14"/>
    <n v="1"/>
    <n v="18"/>
    <s v="Organic"/>
  </r>
  <r>
    <s v="ORD-303487"/>
    <d v="2025-05-05T00:00:00"/>
    <x v="2425"/>
    <x v="1"/>
    <n v="2"/>
    <n v="56"/>
    <s v="Email"/>
  </r>
  <r>
    <s v="ORD-303488"/>
    <d v="2025-05-02T00:00:00"/>
    <x v="2425"/>
    <x v="14"/>
    <n v="1"/>
    <n v="18"/>
    <s v="Organic"/>
  </r>
  <r>
    <s v="ORD-303489"/>
    <d v="2025-05-02T00:00:00"/>
    <x v="2426"/>
    <x v="27"/>
    <n v="1"/>
    <n v="21.81"/>
    <s v="Organic"/>
  </r>
  <r>
    <s v="ORD-303490"/>
    <d v="2025-05-03T00:00:00"/>
    <x v="2427"/>
    <x v="4"/>
    <n v="1"/>
    <n v="21"/>
    <s v="Email"/>
  </r>
  <r>
    <s v="ORD-303491"/>
    <d v="2025-06-27T00:00:00"/>
    <x v="2427"/>
    <x v="25"/>
    <n v="3"/>
    <n v="57.59"/>
    <s v="Direct"/>
  </r>
  <r>
    <s v="ORD-303492"/>
    <d v="2025-05-03T00:00:00"/>
    <x v="2428"/>
    <x v="20"/>
    <n v="1"/>
    <n v="23.64"/>
    <s v="Amazon"/>
  </r>
  <r>
    <s v="ORD-303493"/>
    <d v="2025-05-03T00:00:00"/>
    <x v="2429"/>
    <x v="18"/>
    <n v="2"/>
    <n v="44"/>
    <s v="Organic"/>
  </r>
  <r>
    <s v="ORD-303494"/>
    <d v="2025-07-30T00:00:00"/>
    <x v="2429"/>
    <x v="3"/>
    <n v="1"/>
    <n v="23"/>
    <s v="Meta"/>
  </r>
  <r>
    <s v="ORD-303495"/>
    <d v="2025-05-03T00:00:00"/>
    <x v="2430"/>
    <x v="3"/>
    <n v="1"/>
    <n v="20.18"/>
    <s v="Amazon"/>
  </r>
  <r>
    <s v="ORD-303496"/>
    <d v="2025-05-03T00:00:00"/>
    <x v="2431"/>
    <x v="0"/>
    <n v="1"/>
    <n v="18"/>
    <s v="Referral"/>
  </r>
  <r>
    <s v="ORD-303497"/>
    <d v="2025-05-14T00:00:00"/>
    <x v="2431"/>
    <x v="13"/>
    <n v="1"/>
    <n v="18"/>
    <s v="Organic"/>
  </r>
  <r>
    <s v="ORD-303498"/>
    <d v="2025-08-01T00:00:00"/>
    <x v="2431"/>
    <x v="12"/>
    <n v="1"/>
    <n v="24.17"/>
    <s v="Direct"/>
  </r>
  <r>
    <s v="ORD-303499"/>
    <d v="2025-05-03T00:00:00"/>
    <x v="2432"/>
    <x v="22"/>
    <n v="1"/>
    <n v="20"/>
    <s v="Organic"/>
  </r>
  <r>
    <s v="ORD-303500"/>
    <d v="2025-08-24T00:00:00"/>
    <x v="2432"/>
    <x v="9"/>
    <n v="1"/>
    <n v="29"/>
    <s v="Organic"/>
  </r>
  <r>
    <s v="ORD-303501"/>
    <d v="2025-05-03T00:00:00"/>
    <x v="2433"/>
    <x v="7"/>
    <n v="1"/>
    <n v="17.329999999999998"/>
    <s v="Organic"/>
  </r>
  <r>
    <s v="ORD-303502"/>
    <d v="2025-05-03T00:00:00"/>
    <x v="2434"/>
    <x v="11"/>
    <n v="2"/>
    <n v="58"/>
    <s v="Organic"/>
  </r>
  <r>
    <s v="ORD-303503"/>
    <d v="2025-05-29T00:00:00"/>
    <x v="2434"/>
    <x v="31"/>
    <n v="2"/>
    <n v="40"/>
    <s v="Organic"/>
  </r>
  <r>
    <s v="ORD-303504"/>
    <d v="2025-08-30T00:00:00"/>
    <x v="2434"/>
    <x v="28"/>
    <n v="1"/>
    <n v="31"/>
    <s v="Meta"/>
  </r>
  <r>
    <s v="ORD-303505"/>
    <d v="2025-05-03T00:00:00"/>
    <x v="2435"/>
    <x v="12"/>
    <n v="3"/>
    <n v="87"/>
    <s v="Direct"/>
  </r>
  <r>
    <s v="ORD-303506"/>
    <d v="2025-05-03T00:00:00"/>
    <x v="2436"/>
    <x v="30"/>
    <n v="3"/>
    <n v="75"/>
    <s v="Meta"/>
  </r>
  <r>
    <s v="ORD-303507"/>
    <d v="2025-05-03T00:00:00"/>
    <x v="2437"/>
    <x v="18"/>
    <n v="1"/>
    <n v="22"/>
    <s v="Meta"/>
  </r>
  <r>
    <s v="ORD-303508"/>
    <d v="2025-05-03T00:00:00"/>
    <x v="2438"/>
    <x v="2"/>
    <n v="3"/>
    <n v="77.41"/>
    <s v="Email"/>
  </r>
  <r>
    <s v="ORD-303509"/>
    <d v="2025-05-03T00:00:00"/>
    <x v="2439"/>
    <x v="0"/>
    <n v="2"/>
    <n v="36"/>
    <s v="Organic"/>
  </r>
  <r>
    <s v="ORD-303510"/>
    <d v="2025-05-03T00:00:00"/>
    <x v="2440"/>
    <x v="32"/>
    <n v="1"/>
    <n v="22"/>
    <s v="Email"/>
  </r>
  <r>
    <s v="ORD-303511"/>
    <d v="2025-05-03T00:00:00"/>
    <x v="2441"/>
    <x v="7"/>
    <n v="2"/>
    <n v="40"/>
    <s v="Amazon"/>
  </r>
  <r>
    <s v="ORD-303512"/>
    <d v="2025-05-03T00:00:00"/>
    <x v="2442"/>
    <x v="20"/>
    <n v="1"/>
    <n v="26"/>
    <s v="Direct"/>
  </r>
  <r>
    <s v="ORD-303513"/>
    <d v="2025-06-07T00:00:00"/>
    <x v="2442"/>
    <x v="22"/>
    <n v="1"/>
    <n v="20"/>
    <s v="Meta"/>
  </r>
  <r>
    <s v="ORD-303514"/>
    <d v="2025-05-03T00:00:00"/>
    <x v="2443"/>
    <x v="8"/>
    <n v="1"/>
    <n v="15.94"/>
    <s v="Organic"/>
  </r>
  <r>
    <s v="ORD-303515"/>
    <d v="2025-05-24T00:00:00"/>
    <x v="2443"/>
    <x v="28"/>
    <n v="1"/>
    <n v="31"/>
    <s v="Organic"/>
  </r>
  <r>
    <s v="ORD-303516"/>
    <d v="2025-05-03T00:00:00"/>
    <x v="2444"/>
    <x v="18"/>
    <n v="1"/>
    <n v="19.84"/>
    <s v="Direct"/>
  </r>
  <r>
    <s v="ORD-303517"/>
    <d v="2025-05-03T00:00:00"/>
    <x v="2445"/>
    <x v="13"/>
    <n v="1"/>
    <n v="18"/>
    <s v="Meta"/>
  </r>
  <r>
    <s v="ORD-303518"/>
    <d v="2025-05-03T00:00:00"/>
    <x v="2446"/>
    <x v="13"/>
    <n v="2"/>
    <n v="36"/>
    <s v="Direct"/>
  </r>
  <r>
    <s v="ORD-303519"/>
    <d v="2025-05-03T00:00:00"/>
    <x v="2447"/>
    <x v="10"/>
    <n v="1"/>
    <n v="19.02"/>
    <s v="Meta"/>
  </r>
  <r>
    <s v="ORD-303520"/>
    <d v="2025-05-03T00:00:00"/>
    <x v="2448"/>
    <x v="28"/>
    <n v="1"/>
    <n v="31"/>
    <s v="Meta"/>
  </r>
  <r>
    <s v="ORD-303521"/>
    <d v="2025-05-03T00:00:00"/>
    <x v="2449"/>
    <x v="29"/>
    <n v="1"/>
    <n v="32"/>
    <s v="Direct"/>
  </r>
  <r>
    <s v="ORD-303522"/>
    <d v="2025-05-03T00:00:00"/>
    <x v="2450"/>
    <x v="16"/>
    <n v="1"/>
    <n v="25"/>
    <s v="Email"/>
  </r>
  <r>
    <s v="ORD-303523"/>
    <d v="2025-05-03T00:00:00"/>
    <x v="2451"/>
    <x v="3"/>
    <n v="2"/>
    <n v="39.68"/>
    <s v="Email"/>
  </r>
  <r>
    <s v="ORD-303524"/>
    <d v="2025-07-09T00:00:00"/>
    <x v="2451"/>
    <x v="31"/>
    <n v="1"/>
    <n v="17.239999999999998"/>
    <s v="Meta"/>
  </r>
  <r>
    <s v="ORD-303525"/>
    <d v="2025-05-03T00:00:00"/>
    <x v="2452"/>
    <x v="14"/>
    <n v="1"/>
    <n v="18"/>
    <s v="Meta"/>
  </r>
  <r>
    <s v="ORD-303526"/>
    <d v="2025-05-03T00:00:00"/>
    <x v="2453"/>
    <x v="30"/>
    <n v="1"/>
    <n v="21.46"/>
    <s v="Organic"/>
  </r>
  <r>
    <s v="ORD-303527"/>
    <d v="2025-05-03T00:00:00"/>
    <x v="2454"/>
    <x v="4"/>
    <n v="1"/>
    <n v="21"/>
    <s v="Direct"/>
  </r>
  <r>
    <s v="ORD-303528"/>
    <d v="2025-05-04T00:00:00"/>
    <x v="2455"/>
    <x v="15"/>
    <n v="1"/>
    <n v="27"/>
    <s v="Meta"/>
  </r>
  <r>
    <s v="ORD-303529"/>
    <d v="2025-05-04T00:00:00"/>
    <x v="2456"/>
    <x v="3"/>
    <n v="2"/>
    <n v="46"/>
    <s v="Amazon"/>
  </r>
  <r>
    <s v="ORD-303530"/>
    <d v="2025-05-04T00:00:00"/>
    <x v="2457"/>
    <x v="19"/>
    <n v="3"/>
    <n v="75.599999999999994"/>
    <s v="Meta"/>
  </r>
  <r>
    <s v="ORD-303531"/>
    <d v="2025-05-04T00:00:00"/>
    <x v="2458"/>
    <x v="9"/>
    <n v="1"/>
    <n v="23.82"/>
    <s v="Email"/>
  </r>
  <r>
    <s v="ORD-303532"/>
    <d v="2025-05-04T00:00:00"/>
    <x v="2459"/>
    <x v="10"/>
    <n v="1"/>
    <n v="23"/>
    <s v="Meta"/>
  </r>
  <r>
    <s v="ORD-303533"/>
    <d v="2025-05-04T00:00:00"/>
    <x v="2460"/>
    <x v="30"/>
    <n v="3"/>
    <n v="75"/>
    <s v="Meta"/>
  </r>
  <r>
    <s v="ORD-303534"/>
    <d v="2025-08-10T00:00:00"/>
    <x v="2460"/>
    <x v="16"/>
    <n v="1"/>
    <n v="25"/>
    <s v="Organic"/>
  </r>
  <r>
    <s v="ORD-303535"/>
    <d v="2025-07-11T00:00:00"/>
    <x v="2460"/>
    <x v="31"/>
    <n v="1"/>
    <n v="18.93"/>
    <s v="Email"/>
  </r>
  <r>
    <s v="ORD-303536"/>
    <d v="2025-05-04T00:00:00"/>
    <x v="2461"/>
    <x v="4"/>
    <n v="2"/>
    <n v="36.5"/>
    <s v="Meta"/>
  </r>
  <r>
    <s v="ORD-303537"/>
    <d v="2025-05-04T00:00:00"/>
    <x v="2461"/>
    <x v="4"/>
    <n v="2"/>
    <n v="36.5"/>
    <s v="Meta"/>
  </r>
  <r>
    <s v="ORD-303538"/>
    <d v="2025-05-04T00:00:00"/>
    <x v="2462"/>
    <x v="4"/>
    <n v="1"/>
    <n v="21"/>
    <s v="Amazon"/>
  </r>
  <r>
    <s v="ORD-303539"/>
    <d v="2025-05-04T00:00:00"/>
    <x v="2463"/>
    <x v="17"/>
    <n v="1"/>
    <n v="26"/>
    <s v="Amazon"/>
  </r>
  <r>
    <s v="ORD-303540"/>
    <d v="2025-05-04T00:00:00"/>
    <x v="2464"/>
    <x v="21"/>
    <n v="4"/>
    <n v="108"/>
    <s v="Referral"/>
  </r>
  <r>
    <s v="ORD-303541"/>
    <d v="2025-05-04T00:00:00"/>
    <x v="2465"/>
    <x v="6"/>
    <n v="2"/>
    <n v="52"/>
    <s v="Organic"/>
  </r>
  <r>
    <s v="ORD-303542"/>
    <d v="2025-05-04T00:00:00"/>
    <x v="2466"/>
    <x v="20"/>
    <n v="2"/>
    <n v="52"/>
    <s v="Direct"/>
  </r>
  <r>
    <s v="ORD-303543"/>
    <d v="2025-05-04T00:00:00"/>
    <x v="2467"/>
    <x v="24"/>
    <n v="1"/>
    <n v="20"/>
    <s v="Amazon"/>
  </r>
  <r>
    <s v="ORD-303544"/>
    <d v="2025-05-04T00:00:00"/>
    <x v="2468"/>
    <x v="18"/>
    <n v="1"/>
    <n v="22"/>
    <s v="Organic"/>
  </r>
  <r>
    <s v="ORD-303545"/>
    <d v="2025-05-04T00:00:00"/>
    <x v="2469"/>
    <x v="8"/>
    <n v="1"/>
    <n v="17"/>
    <s v="Amazon"/>
  </r>
  <r>
    <s v="ORD-303546"/>
    <d v="2025-05-04T00:00:00"/>
    <x v="2470"/>
    <x v="7"/>
    <n v="1"/>
    <n v="18.059999999999999"/>
    <s v="Organic"/>
  </r>
  <r>
    <s v="ORD-303547"/>
    <d v="2025-05-05T00:00:00"/>
    <x v="2471"/>
    <x v="18"/>
    <n v="1"/>
    <n v="22"/>
    <s v="Referral"/>
  </r>
  <r>
    <s v="ORD-303548"/>
    <d v="2025-07-20T00:00:00"/>
    <x v="2471"/>
    <x v="5"/>
    <n v="1"/>
    <n v="27"/>
    <s v="Meta"/>
  </r>
  <r>
    <s v="ORD-303549"/>
    <d v="2025-05-05T00:00:00"/>
    <x v="2472"/>
    <x v="0"/>
    <n v="1"/>
    <n v="18"/>
    <s v="Organic"/>
  </r>
  <r>
    <s v="ORD-303550"/>
    <d v="2025-05-05T00:00:00"/>
    <x v="2472"/>
    <x v="0"/>
    <n v="1"/>
    <n v="18"/>
    <s v="Organic"/>
  </r>
  <r>
    <s v="ORD-303551"/>
    <d v="2025-05-05T00:00:00"/>
    <x v="2472"/>
    <x v="32"/>
    <n v="1"/>
    <n v="19.59"/>
    <s v="Email"/>
  </r>
  <r>
    <s v="ORD-303552"/>
    <d v="2025-05-05T00:00:00"/>
    <x v="2473"/>
    <x v="30"/>
    <n v="1"/>
    <n v="25"/>
    <s v="Meta"/>
  </r>
  <r>
    <s v="ORD-303553"/>
    <d v="2025-05-21T00:00:00"/>
    <x v="2473"/>
    <x v="30"/>
    <n v="2"/>
    <n v="50"/>
    <s v="Meta"/>
  </r>
  <r>
    <s v="ORD-303554"/>
    <d v="2025-08-29T00:00:00"/>
    <x v="2473"/>
    <x v="30"/>
    <n v="2"/>
    <n v="50"/>
    <s v="Meta"/>
  </r>
  <r>
    <s v="ORD-303555"/>
    <d v="2025-05-05T00:00:00"/>
    <x v="2474"/>
    <x v="25"/>
    <n v="1"/>
    <n v="23"/>
    <s v="Email"/>
  </r>
  <r>
    <s v="ORD-303556"/>
    <d v="2025-05-05T00:00:00"/>
    <x v="2475"/>
    <x v="11"/>
    <n v="2"/>
    <n v="58"/>
    <s v="Meta"/>
  </r>
  <r>
    <s v="ORD-303557"/>
    <d v="2025-07-13T00:00:00"/>
    <x v="2475"/>
    <x v="2"/>
    <n v="2"/>
    <n v="56"/>
    <s v="Meta"/>
  </r>
  <r>
    <s v="ORD-303558"/>
    <d v="2025-05-05T00:00:00"/>
    <x v="2476"/>
    <x v="15"/>
    <n v="2"/>
    <n v="43.62"/>
    <s v="Meta"/>
  </r>
  <r>
    <s v="ORD-303559"/>
    <d v="2025-05-05T00:00:00"/>
    <x v="2477"/>
    <x v="29"/>
    <n v="1"/>
    <n v="32"/>
    <s v="Referral"/>
  </r>
  <r>
    <s v="ORD-303560"/>
    <d v="2025-07-26T00:00:00"/>
    <x v="2477"/>
    <x v="26"/>
    <n v="1"/>
    <n v="19"/>
    <s v="Meta"/>
  </r>
  <r>
    <s v="ORD-303561"/>
    <d v="2025-08-04T00:00:00"/>
    <x v="2477"/>
    <x v="20"/>
    <n v="1"/>
    <n v="26"/>
    <s v="Organic"/>
  </r>
  <r>
    <s v="ORD-303562"/>
    <d v="2025-05-05T00:00:00"/>
    <x v="2478"/>
    <x v="13"/>
    <n v="1"/>
    <n v="14.81"/>
    <s v="Meta"/>
  </r>
  <r>
    <s v="ORD-303563"/>
    <d v="2025-05-05T00:00:00"/>
    <x v="2479"/>
    <x v="7"/>
    <n v="2"/>
    <n v="40"/>
    <s v="Direct"/>
  </r>
  <r>
    <s v="ORD-303564"/>
    <d v="2025-05-24T00:00:00"/>
    <x v="2479"/>
    <x v="30"/>
    <n v="1"/>
    <n v="21.31"/>
    <s v="Meta"/>
  </r>
  <r>
    <s v="ORD-303565"/>
    <d v="2025-07-06T00:00:00"/>
    <x v="2479"/>
    <x v="25"/>
    <n v="2"/>
    <n v="46"/>
    <s v="Meta"/>
  </r>
  <r>
    <s v="ORD-303566"/>
    <d v="2025-05-05T00:00:00"/>
    <x v="2480"/>
    <x v="11"/>
    <n v="3"/>
    <n v="77.849999999999994"/>
    <s v="Referral"/>
  </r>
  <r>
    <s v="ORD-303567"/>
    <d v="2025-05-05T00:00:00"/>
    <x v="2481"/>
    <x v="30"/>
    <n v="1"/>
    <n v="25"/>
    <s v="Organic"/>
  </r>
  <r>
    <s v="ORD-303568"/>
    <d v="2025-05-05T00:00:00"/>
    <x v="2481"/>
    <x v="30"/>
    <n v="1"/>
    <n v="25"/>
    <s v="Organic"/>
  </r>
  <r>
    <s v="ORD-303569"/>
    <d v="2025-05-05T00:00:00"/>
    <x v="2482"/>
    <x v="31"/>
    <n v="1"/>
    <n v="18.43"/>
    <s v="Referral"/>
  </r>
  <r>
    <s v="ORD-303570"/>
    <d v="2025-08-28T00:00:00"/>
    <x v="2482"/>
    <x v="32"/>
    <n v="2"/>
    <n v="40.07"/>
    <s v="Amazon"/>
  </r>
  <r>
    <s v="ORD-303571"/>
    <d v="2025-05-05T00:00:00"/>
    <x v="2482"/>
    <x v="31"/>
    <n v="1"/>
    <n v="18.43"/>
    <s v="Referral"/>
  </r>
  <r>
    <s v="ORD-303572"/>
    <d v="2025-05-05T00:00:00"/>
    <x v="2483"/>
    <x v="14"/>
    <n v="3"/>
    <n v="54"/>
    <s v="Amazon"/>
  </r>
  <r>
    <s v="ORD-303573"/>
    <d v="2025-05-05T00:00:00"/>
    <x v="2484"/>
    <x v="32"/>
    <n v="1"/>
    <n v="22"/>
    <s v="Organic"/>
  </r>
  <r>
    <s v="ORD-303574"/>
    <d v="2025-05-05T00:00:00"/>
    <x v="2485"/>
    <x v="33"/>
    <n v="1"/>
    <n v="18"/>
    <s v="Meta"/>
  </r>
  <r>
    <s v="ORD-303575"/>
    <d v="2025-06-27T00:00:00"/>
    <x v="2485"/>
    <x v="33"/>
    <n v="2"/>
    <n v="36"/>
    <s v="Organic"/>
  </r>
  <r>
    <s v="ORD-303576"/>
    <d v="2025-05-05T00:00:00"/>
    <x v="2485"/>
    <x v="33"/>
    <n v="1"/>
    <n v="18"/>
    <s v="Meta"/>
  </r>
  <r>
    <s v="ORD-303577"/>
    <d v="2025-05-05T00:00:00"/>
    <x v="2486"/>
    <x v="0"/>
    <n v="2"/>
    <n v="36"/>
    <s v="Organic"/>
  </r>
  <r>
    <s v="ORD-303578"/>
    <d v="2025-05-05T00:00:00"/>
    <x v="2487"/>
    <x v="27"/>
    <n v="2"/>
    <n v="48"/>
    <s v="Referral"/>
  </r>
  <r>
    <s v="ORD-303579"/>
    <d v="2025-06-19T00:00:00"/>
    <x v="2487"/>
    <x v="11"/>
    <n v="1"/>
    <n v="29"/>
    <s v="Meta"/>
  </r>
  <r>
    <s v="ORD-303580"/>
    <d v="2025-05-05T00:00:00"/>
    <x v="2488"/>
    <x v="0"/>
    <n v="2"/>
    <n v="36"/>
    <s v="Amazon"/>
  </r>
  <r>
    <s v="ORD-303581"/>
    <d v="2025-05-05T00:00:00"/>
    <x v="2489"/>
    <x v="13"/>
    <n v="1"/>
    <n v="16.010000000000002"/>
    <s v="Organic"/>
  </r>
  <r>
    <s v="ORD-303582"/>
    <d v="2025-05-05T00:00:00"/>
    <x v="2490"/>
    <x v="0"/>
    <n v="2"/>
    <n v="36"/>
    <s v="Amazon"/>
  </r>
  <r>
    <s v="ORD-303583"/>
    <d v="2025-05-05T00:00:00"/>
    <x v="2491"/>
    <x v="20"/>
    <n v="2"/>
    <n v="46.67"/>
    <s v="Amazon"/>
  </r>
  <r>
    <s v="ORD-303584"/>
    <d v="2025-05-06T00:00:00"/>
    <x v="2492"/>
    <x v="16"/>
    <n v="1"/>
    <n v="25"/>
    <s v="Meta"/>
  </r>
  <r>
    <s v="ORD-303585"/>
    <d v="2025-05-26T00:00:00"/>
    <x v="2492"/>
    <x v="20"/>
    <n v="1"/>
    <n v="26"/>
    <s v="Email"/>
  </r>
  <r>
    <s v="ORD-303586"/>
    <d v="2025-05-26T00:00:00"/>
    <x v="2492"/>
    <x v="20"/>
    <n v="1"/>
    <n v="26"/>
    <s v="Email"/>
  </r>
  <r>
    <s v="ORD-303587"/>
    <d v="2025-05-06T00:00:00"/>
    <x v="2493"/>
    <x v="16"/>
    <n v="3"/>
    <n v="75"/>
    <s v="Organic"/>
  </r>
  <r>
    <s v="ORD-303588"/>
    <d v="2025-05-06T00:00:00"/>
    <x v="2494"/>
    <x v="8"/>
    <n v="1"/>
    <n v="16"/>
    <s v="Amazon"/>
  </r>
  <r>
    <s v="ORD-303589"/>
    <d v="2025-05-06T00:00:00"/>
    <x v="2495"/>
    <x v="9"/>
    <n v="1"/>
    <n v="23.82"/>
    <s v="Meta"/>
  </r>
  <r>
    <s v="ORD-303590"/>
    <d v="2025-05-06T00:00:00"/>
    <x v="2496"/>
    <x v="15"/>
    <n v="1"/>
    <n v="27"/>
    <s v="Organic"/>
  </r>
  <r>
    <s v="ORD-303591"/>
    <d v="2025-05-06T00:00:00"/>
    <x v="2497"/>
    <x v="3"/>
    <n v="1"/>
    <n v="18.7"/>
    <s v="Email"/>
  </r>
  <r>
    <s v="ORD-303592"/>
    <d v="2025-05-06T00:00:00"/>
    <x v="2497"/>
    <x v="3"/>
    <n v="1"/>
    <n v="18.7"/>
    <s v="Email"/>
  </r>
  <r>
    <s v="ORD-303593"/>
    <d v="2025-05-06T00:00:00"/>
    <x v="2498"/>
    <x v="9"/>
    <n v="2"/>
    <n v="58"/>
    <s v="Amazon"/>
  </r>
  <r>
    <s v="ORD-303594"/>
    <d v="2025-08-01T00:00:00"/>
    <x v="2498"/>
    <x v="0"/>
    <n v="2"/>
    <n v="36"/>
    <s v="Meta"/>
  </r>
  <r>
    <s v="ORD-303595"/>
    <d v="2025-05-06T00:00:00"/>
    <x v="2499"/>
    <x v="32"/>
    <n v="4"/>
    <n v="79.98"/>
    <s v="Organic"/>
  </r>
  <r>
    <s v="ORD-303596"/>
    <d v="2025-05-06T00:00:00"/>
    <x v="2500"/>
    <x v="11"/>
    <n v="3"/>
    <n v="82.65"/>
    <s v="Meta"/>
  </r>
  <r>
    <s v="ORD-303597"/>
    <d v="2025-08-02T00:00:00"/>
    <x v="2500"/>
    <x v="16"/>
    <n v="1"/>
    <n v="25"/>
    <s v="Organic"/>
  </r>
  <r>
    <s v="ORD-303598"/>
    <d v="2025-05-06T00:00:00"/>
    <x v="2501"/>
    <x v="34"/>
    <n v="2"/>
    <n v="56"/>
    <s v="Organic"/>
  </r>
  <r>
    <s v="ORD-303599"/>
    <d v="2025-06-13T00:00:00"/>
    <x v="2501"/>
    <x v="22"/>
    <n v="1"/>
    <n v="20"/>
    <s v="Direct"/>
  </r>
  <r>
    <s v="ORD-303600"/>
    <d v="2025-05-06T00:00:00"/>
    <x v="2502"/>
    <x v="11"/>
    <n v="2"/>
    <n v="58"/>
    <s v="Meta"/>
  </r>
  <r>
    <s v="ORD-303601"/>
    <d v="2025-05-06T00:00:00"/>
    <x v="2503"/>
    <x v="24"/>
    <n v="2"/>
    <n v="40"/>
    <s v="Email"/>
  </r>
  <r>
    <s v="ORD-303602"/>
    <d v="2025-07-07T00:00:00"/>
    <x v="2503"/>
    <x v="27"/>
    <n v="1"/>
    <n v="24"/>
    <s v="Meta"/>
  </r>
  <r>
    <s v="ORD-303603"/>
    <d v="2025-05-06T00:00:00"/>
    <x v="2504"/>
    <x v="18"/>
    <n v="1"/>
    <n v="22"/>
    <s v="Meta"/>
  </r>
  <r>
    <s v="ORD-303604"/>
    <d v="2025-05-06T00:00:00"/>
    <x v="2505"/>
    <x v="2"/>
    <n v="1"/>
    <n v="24.03"/>
    <s v="Organic"/>
  </r>
  <r>
    <s v="ORD-303605"/>
    <d v="2025-05-06T00:00:00"/>
    <x v="2506"/>
    <x v="9"/>
    <n v="1"/>
    <n v="26.38"/>
    <s v="Meta"/>
  </r>
  <r>
    <s v="ORD-303606"/>
    <d v="2025-07-26T00:00:00"/>
    <x v="2506"/>
    <x v="2"/>
    <n v="2"/>
    <n v="56"/>
    <s v="Direct"/>
  </r>
  <r>
    <s v="ORD-303607"/>
    <d v="2025-05-06T00:00:00"/>
    <x v="2507"/>
    <x v="27"/>
    <n v="2"/>
    <n v="48"/>
    <s v="Organic"/>
  </r>
  <r>
    <s v="ORD-303608"/>
    <d v="2025-05-06T00:00:00"/>
    <x v="2508"/>
    <x v="13"/>
    <n v="1"/>
    <n v="18"/>
    <s v="Organic"/>
  </r>
  <r>
    <s v="ORD-303609"/>
    <d v="2025-06-23T00:00:00"/>
    <x v="2508"/>
    <x v="34"/>
    <n v="3"/>
    <n v="84"/>
    <s v="Meta"/>
  </r>
  <r>
    <s v="ORD-303610"/>
    <d v="2025-05-06T00:00:00"/>
    <x v="2509"/>
    <x v="5"/>
    <n v="1"/>
    <n v="27"/>
    <s v="Direct"/>
  </r>
  <r>
    <s v="ORD-303611"/>
    <d v="2025-07-31T00:00:00"/>
    <x v="2509"/>
    <x v="4"/>
    <n v="1"/>
    <n v="19.79"/>
    <s v="Meta"/>
  </r>
  <r>
    <s v="ORD-303612"/>
    <d v="2025-07-31T00:00:00"/>
    <x v="2509"/>
    <x v="4"/>
    <n v="1"/>
    <n v="19.79"/>
    <s v="Meta"/>
  </r>
  <r>
    <s v="ORD-303613"/>
    <d v="2025-05-06T00:00:00"/>
    <x v="2510"/>
    <x v="23"/>
    <n v="1"/>
    <n v="20.63"/>
    <s v="Referral"/>
  </r>
  <r>
    <s v="ORD-303614"/>
    <d v="2025-05-06T00:00:00"/>
    <x v="2511"/>
    <x v="2"/>
    <n v="1"/>
    <n v="28"/>
    <s v="Meta"/>
  </r>
  <r>
    <s v="ORD-303615"/>
    <d v="2025-05-06T00:00:00"/>
    <x v="2511"/>
    <x v="2"/>
    <n v="1"/>
    <n v="28"/>
    <s v="Meta"/>
  </r>
  <r>
    <s v="ORD-303616"/>
    <d v="2025-05-06T00:00:00"/>
    <x v="2511"/>
    <x v="2"/>
    <n v="1"/>
    <n v="28"/>
    <s v="Meta"/>
  </r>
  <r>
    <s v="ORD-303617"/>
    <d v="2025-05-06T00:00:00"/>
    <x v="2512"/>
    <x v="19"/>
    <n v="1"/>
    <n v="30"/>
    <s v="Email"/>
  </r>
  <r>
    <s v="ORD-303618"/>
    <d v="2025-05-07T00:00:00"/>
    <x v="2513"/>
    <x v="27"/>
    <n v="1"/>
    <n v="20.399999999999999"/>
    <s v="Organic"/>
  </r>
  <r>
    <s v="ORD-303619"/>
    <d v="2025-05-07T00:00:00"/>
    <x v="2514"/>
    <x v="2"/>
    <n v="1"/>
    <n v="28"/>
    <s v="Amazon"/>
  </r>
  <r>
    <s v="ORD-303620"/>
    <d v="2025-05-07T00:00:00"/>
    <x v="2515"/>
    <x v="7"/>
    <n v="1"/>
    <n v="20"/>
    <s v="Meta"/>
  </r>
  <r>
    <s v="ORD-303621"/>
    <d v="2025-06-15T00:00:00"/>
    <x v="2515"/>
    <x v="22"/>
    <n v="1"/>
    <n v="16.309999999999999"/>
    <s v="Meta"/>
  </r>
  <r>
    <s v="ORD-303622"/>
    <d v="2025-05-07T00:00:00"/>
    <x v="2516"/>
    <x v="13"/>
    <n v="2"/>
    <n v="36"/>
    <s v="Meta"/>
  </r>
  <r>
    <s v="ORD-303623"/>
    <d v="2025-05-07T00:00:00"/>
    <x v="2517"/>
    <x v="6"/>
    <n v="1"/>
    <n v="26"/>
    <s v="Organic"/>
  </r>
  <r>
    <s v="ORD-303624"/>
    <d v="2025-05-07T00:00:00"/>
    <x v="2518"/>
    <x v="26"/>
    <n v="2"/>
    <n v="38"/>
    <s v="Organic"/>
  </r>
  <r>
    <s v="ORD-303625"/>
    <d v="2025-05-07T00:00:00"/>
    <x v="2519"/>
    <x v="14"/>
    <n v="4"/>
    <n v="62.28"/>
    <s v="Organic"/>
  </r>
  <r>
    <s v="ORD-303626"/>
    <d v="2025-08-04T00:00:00"/>
    <x v="2519"/>
    <x v="1"/>
    <n v="3"/>
    <n v="76.23"/>
    <s v="Direct"/>
  </r>
  <r>
    <s v="ORD-303627"/>
    <d v="2025-05-07T00:00:00"/>
    <x v="2520"/>
    <x v="23"/>
    <n v="1"/>
    <n v="22"/>
    <s v="Meta"/>
  </r>
  <r>
    <s v="ORD-303628"/>
    <d v="2025-05-07T00:00:00"/>
    <x v="2521"/>
    <x v="18"/>
    <n v="2"/>
    <n v="44"/>
    <s v="Referral"/>
  </r>
  <r>
    <s v="ORD-303629"/>
    <d v="2025-05-07T00:00:00"/>
    <x v="2522"/>
    <x v="15"/>
    <n v="1"/>
    <n v="27"/>
    <s v="Direct"/>
  </r>
  <r>
    <s v="ORD-303630"/>
    <d v="2025-05-07T00:00:00"/>
    <x v="2523"/>
    <x v="11"/>
    <n v="1"/>
    <n v="29"/>
    <s v="Meta"/>
  </r>
  <r>
    <s v="ORD-303631"/>
    <d v="2025-05-07T00:00:00"/>
    <x v="2524"/>
    <x v="9"/>
    <n v="1"/>
    <n v="29"/>
    <s v="Amazon"/>
  </r>
  <r>
    <s v="ORD-303632"/>
    <d v="2025-05-07T00:00:00"/>
    <x v="2524"/>
    <x v="9"/>
    <n v="1"/>
    <n v="29"/>
    <s v="Amazon"/>
  </r>
  <r>
    <s v="ORD-303633"/>
    <d v="2025-05-07T00:00:00"/>
    <x v="2525"/>
    <x v="3"/>
    <n v="2"/>
    <n v="46"/>
    <s v="Meta"/>
  </r>
  <r>
    <s v="ORD-303634"/>
    <d v="2025-05-08T00:00:00"/>
    <x v="2526"/>
    <x v="33"/>
    <n v="1"/>
    <n v="16.89"/>
    <s v="Organic"/>
  </r>
  <r>
    <s v="ORD-303635"/>
    <d v="2025-05-08T00:00:00"/>
    <x v="2527"/>
    <x v="30"/>
    <n v="1"/>
    <n v="20.02"/>
    <s v="Organic"/>
  </r>
  <r>
    <s v="ORD-303636"/>
    <d v="2025-05-24T00:00:00"/>
    <x v="2527"/>
    <x v="30"/>
    <n v="1"/>
    <n v="25"/>
    <s v="Organic"/>
  </r>
  <r>
    <s v="ORD-303637"/>
    <d v="2025-05-08T00:00:00"/>
    <x v="2528"/>
    <x v="2"/>
    <n v="1"/>
    <n v="22.48"/>
    <s v="Meta"/>
  </r>
  <r>
    <s v="ORD-303638"/>
    <d v="2025-05-08T00:00:00"/>
    <x v="2529"/>
    <x v="34"/>
    <n v="2"/>
    <n v="56"/>
    <s v="Amazon"/>
  </r>
  <r>
    <s v="ORD-303639"/>
    <d v="2025-05-08T00:00:00"/>
    <x v="2529"/>
    <x v="34"/>
    <n v="2"/>
    <n v="56"/>
    <s v="Amazon"/>
  </r>
  <r>
    <s v="ORD-303640"/>
    <d v="2025-05-16T00:00:00"/>
    <x v="2529"/>
    <x v="25"/>
    <n v="2"/>
    <n v="46"/>
    <s v="Referral"/>
  </r>
  <r>
    <s v="ORD-303641"/>
    <d v="2025-05-08T00:00:00"/>
    <x v="2530"/>
    <x v="2"/>
    <n v="2"/>
    <n v="44.97"/>
    <s v="Meta"/>
  </r>
  <r>
    <s v="ORD-303642"/>
    <d v="2025-05-08T00:00:00"/>
    <x v="2531"/>
    <x v="9"/>
    <n v="1"/>
    <n v="29"/>
    <s v="Meta"/>
  </r>
  <r>
    <s v="ORD-303643"/>
    <d v="2025-07-05T00:00:00"/>
    <x v="2531"/>
    <x v="14"/>
    <n v="1"/>
    <n v="18"/>
    <s v="Organic"/>
  </r>
  <r>
    <s v="ORD-303644"/>
    <d v="2025-05-08T00:00:00"/>
    <x v="2531"/>
    <x v="9"/>
    <n v="1"/>
    <n v="29"/>
    <s v="Meta"/>
  </r>
  <r>
    <s v="ORD-303645"/>
    <d v="2025-05-08T00:00:00"/>
    <x v="2532"/>
    <x v="26"/>
    <n v="1"/>
    <n v="17.5"/>
    <s v="Amazon"/>
  </r>
  <r>
    <s v="ORD-303646"/>
    <d v="2025-05-08T00:00:00"/>
    <x v="2533"/>
    <x v="17"/>
    <n v="1"/>
    <n v="26"/>
    <s v="Referral"/>
  </r>
  <r>
    <s v="ORD-303647"/>
    <d v="2025-05-08T00:00:00"/>
    <x v="2534"/>
    <x v="34"/>
    <n v="2"/>
    <n v="56"/>
    <s v="Direct"/>
  </r>
  <r>
    <s v="ORD-303648"/>
    <d v="2025-08-13T00:00:00"/>
    <x v="2534"/>
    <x v="2"/>
    <n v="1"/>
    <n v="28"/>
    <s v="Direct"/>
  </r>
  <r>
    <s v="ORD-303649"/>
    <d v="2025-08-13T00:00:00"/>
    <x v="2534"/>
    <x v="2"/>
    <n v="1"/>
    <n v="28"/>
    <s v="Direct"/>
  </r>
  <r>
    <s v="ORD-303650"/>
    <d v="2025-05-08T00:00:00"/>
    <x v="2535"/>
    <x v="16"/>
    <n v="1"/>
    <n v="25"/>
    <s v="Direct"/>
  </r>
  <r>
    <s v="ORD-303651"/>
    <d v="2025-05-08T00:00:00"/>
    <x v="2535"/>
    <x v="16"/>
    <n v="1"/>
    <n v="25"/>
    <s v="Direct"/>
  </r>
  <r>
    <s v="ORD-303652"/>
    <d v="2025-08-18T00:00:00"/>
    <x v="2535"/>
    <x v="34"/>
    <n v="1"/>
    <n v="24.77"/>
    <s v="Organic"/>
  </r>
  <r>
    <s v="ORD-303653"/>
    <d v="2025-05-08T00:00:00"/>
    <x v="2536"/>
    <x v="12"/>
    <n v="1"/>
    <n v="29"/>
    <s v="Direct"/>
  </r>
  <r>
    <s v="ORD-303654"/>
    <d v="2025-07-29T00:00:00"/>
    <x v="2536"/>
    <x v="8"/>
    <n v="2"/>
    <n v="34"/>
    <s v="Organic"/>
  </r>
  <r>
    <s v="ORD-303655"/>
    <d v="2025-05-08T00:00:00"/>
    <x v="2537"/>
    <x v="27"/>
    <n v="3"/>
    <n v="59.84"/>
    <s v="Organic"/>
  </r>
  <r>
    <s v="ORD-303656"/>
    <d v="2025-05-08T00:00:00"/>
    <x v="2538"/>
    <x v="7"/>
    <n v="1"/>
    <n v="20"/>
    <s v="Meta"/>
  </r>
  <r>
    <s v="ORD-303657"/>
    <d v="2025-07-02T00:00:00"/>
    <x v="2538"/>
    <x v="7"/>
    <n v="1"/>
    <n v="20"/>
    <s v="Meta"/>
  </r>
  <r>
    <s v="ORD-303658"/>
    <d v="2025-05-08T00:00:00"/>
    <x v="2539"/>
    <x v="21"/>
    <n v="1"/>
    <n v="27"/>
    <s v="Direct"/>
  </r>
  <r>
    <s v="ORD-303659"/>
    <d v="2025-05-08T00:00:00"/>
    <x v="2539"/>
    <x v="21"/>
    <n v="1"/>
    <n v="27"/>
    <s v="Direct"/>
  </r>
  <r>
    <s v="ORD-303660"/>
    <d v="2025-05-08T00:00:00"/>
    <x v="2540"/>
    <x v="21"/>
    <n v="2"/>
    <n v="54"/>
    <s v="Organic"/>
  </r>
  <r>
    <s v="ORD-303661"/>
    <d v="2025-05-08T00:00:00"/>
    <x v="2541"/>
    <x v="32"/>
    <n v="1"/>
    <n v="22"/>
    <s v="Direct"/>
  </r>
  <r>
    <s v="ORD-303662"/>
    <d v="2025-08-01T00:00:00"/>
    <x v="2541"/>
    <x v="24"/>
    <n v="3"/>
    <n v="60"/>
    <s v="Meta"/>
  </r>
  <r>
    <s v="ORD-303663"/>
    <d v="2025-05-09T00:00:00"/>
    <x v="2542"/>
    <x v="33"/>
    <n v="1"/>
    <n v="18"/>
    <s v="Meta"/>
  </r>
  <r>
    <s v="ORD-303664"/>
    <d v="2025-06-01T00:00:00"/>
    <x v="2542"/>
    <x v="13"/>
    <n v="1"/>
    <n v="18"/>
    <s v="Meta"/>
  </r>
  <r>
    <s v="ORD-303665"/>
    <d v="2025-05-09T00:00:00"/>
    <x v="2543"/>
    <x v="23"/>
    <n v="1"/>
    <n v="22"/>
    <s v="Referral"/>
  </r>
  <r>
    <s v="ORD-303666"/>
    <d v="2025-05-09T00:00:00"/>
    <x v="2544"/>
    <x v="4"/>
    <n v="1"/>
    <n v="19.489999999999998"/>
    <s v="Meta"/>
  </r>
  <r>
    <s v="ORD-303667"/>
    <d v="2025-05-09T00:00:00"/>
    <x v="2545"/>
    <x v="29"/>
    <n v="2"/>
    <n v="56.82"/>
    <s v="Meta"/>
  </r>
  <r>
    <s v="ORD-303668"/>
    <d v="2025-05-09T00:00:00"/>
    <x v="2546"/>
    <x v="23"/>
    <n v="1"/>
    <n v="22"/>
    <s v="Amazon"/>
  </r>
  <r>
    <s v="ORD-303669"/>
    <d v="2025-05-09T00:00:00"/>
    <x v="2547"/>
    <x v="25"/>
    <n v="3"/>
    <n v="69"/>
    <s v="Referral"/>
  </r>
  <r>
    <s v="ORD-303670"/>
    <d v="2025-05-09T00:00:00"/>
    <x v="2548"/>
    <x v="3"/>
    <n v="1"/>
    <n v="23"/>
    <s v="Organic"/>
  </r>
  <r>
    <s v="ORD-303671"/>
    <d v="2025-05-09T00:00:00"/>
    <x v="2549"/>
    <x v="31"/>
    <n v="1"/>
    <n v="20"/>
    <s v="Email"/>
  </r>
  <r>
    <s v="ORD-303672"/>
    <d v="2025-05-09T00:00:00"/>
    <x v="2550"/>
    <x v="5"/>
    <n v="1"/>
    <n v="27"/>
    <s v="Referral"/>
  </r>
  <r>
    <s v="ORD-303673"/>
    <d v="2025-05-09T00:00:00"/>
    <x v="2551"/>
    <x v="19"/>
    <n v="3"/>
    <n v="90"/>
    <s v="Email"/>
  </r>
  <r>
    <s v="ORD-303674"/>
    <d v="2025-05-09T00:00:00"/>
    <x v="2552"/>
    <x v="4"/>
    <n v="1"/>
    <n v="19.489999999999998"/>
    <s v="Direct"/>
  </r>
  <r>
    <s v="ORD-303675"/>
    <d v="2025-08-16T00:00:00"/>
    <x v="2552"/>
    <x v="29"/>
    <n v="2"/>
    <n v="64"/>
    <s v="Meta"/>
  </r>
  <r>
    <s v="ORD-303676"/>
    <d v="2025-05-09T00:00:00"/>
    <x v="2552"/>
    <x v="4"/>
    <n v="1"/>
    <n v="19.489999999999998"/>
    <s v="Direct"/>
  </r>
  <r>
    <s v="ORD-303677"/>
    <d v="2025-05-09T00:00:00"/>
    <x v="2553"/>
    <x v="9"/>
    <n v="2"/>
    <n v="58"/>
    <s v="Amazon"/>
  </r>
  <r>
    <s v="ORD-303678"/>
    <d v="2025-06-27T00:00:00"/>
    <x v="2553"/>
    <x v="20"/>
    <n v="2"/>
    <n v="52"/>
    <s v="Referral"/>
  </r>
  <r>
    <s v="ORD-303679"/>
    <d v="2025-05-09T00:00:00"/>
    <x v="2554"/>
    <x v="29"/>
    <n v="3"/>
    <n v="96"/>
    <s v="Direct"/>
  </r>
  <r>
    <s v="ORD-303680"/>
    <d v="2025-05-09T00:00:00"/>
    <x v="2555"/>
    <x v="20"/>
    <n v="1"/>
    <n v="26"/>
    <s v="Organic"/>
  </r>
  <r>
    <s v="ORD-303681"/>
    <d v="2025-08-11T00:00:00"/>
    <x v="2555"/>
    <x v="3"/>
    <n v="3"/>
    <n v="69"/>
    <s v="Direct"/>
  </r>
  <r>
    <s v="ORD-303682"/>
    <d v="2025-05-09T00:00:00"/>
    <x v="2555"/>
    <x v="20"/>
    <n v="1"/>
    <n v="26"/>
    <s v="Organic"/>
  </r>
  <r>
    <s v="ORD-303683"/>
    <d v="2025-05-09T00:00:00"/>
    <x v="2556"/>
    <x v="15"/>
    <n v="3"/>
    <n v="81"/>
    <s v="Direct"/>
  </r>
  <r>
    <s v="ORD-303684"/>
    <d v="2025-05-09T00:00:00"/>
    <x v="2557"/>
    <x v="1"/>
    <n v="1"/>
    <n v="28"/>
    <s v="Meta"/>
  </r>
  <r>
    <s v="ORD-303685"/>
    <d v="2025-05-10T00:00:00"/>
    <x v="2558"/>
    <x v="27"/>
    <n v="1"/>
    <n v="24"/>
    <s v="Amazon"/>
  </r>
  <r>
    <s v="ORD-303686"/>
    <d v="2025-05-10T00:00:00"/>
    <x v="2559"/>
    <x v="14"/>
    <n v="1"/>
    <n v="15.23"/>
    <s v="Referral"/>
  </r>
  <r>
    <s v="ORD-303687"/>
    <d v="2025-05-10T00:00:00"/>
    <x v="2560"/>
    <x v="33"/>
    <n v="1"/>
    <n v="16.46"/>
    <s v="Amazon"/>
  </r>
  <r>
    <s v="ORD-303688"/>
    <d v="2025-06-16T00:00:00"/>
    <x v="2560"/>
    <x v="29"/>
    <n v="1"/>
    <n v="28.28"/>
    <s v="Amazon"/>
  </r>
  <r>
    <s v="ORD-303689"/>
    <d v="2025-05-10T00:00:00"/>
    <x v="2561"/>
    <x v="19"/>
    <n v="1"/>
    <n v="25.28"/>
    <s v="Meta"/>
  </r>
  <r>
    <s v="ORD-303690"/>
    <d v="2025-05-10T00:00:00"/>
    <x v="2561"/>
    <x v="19"/>
    <n v="1"/>
    <n v="25.28"/>
    <s v="Meta"/>
  </r>
  <r>
    <s v="ORD-303691"/>
    <d v="2025-05-10T00:00:00"/>
    <x v="2561"/>
    <x v="19"/>
    <n v="1"/>
    <n v="25.28"/>
    <s v="Meta"/>
  </r>
  <r>
    <s v="ORD-303692"/>
    <d v="2025-05-10T00:00:00"/>
    <x v="2562"/>
    <x v="32"/>
    <n v="1"/>
    <n v="20.56"/>
    <s v="Meta"/>
  </r>
  <r>
    <s v="ORD-303693"/>
    <d v="2025-05-10T00:00:00"/>
    <x v="2563"/>
    <x v="11"/>
    <n v="3"/>
    <n v="87"/>
    <s v="Organic"/>
  </r>
  <r>
    <s v="ORD-303694"/>
    <d v="2025-05-10T00:00:00"/>
    <x v="2564"/>
    <x v="25"/>
    <n v="3"/>
    <n v="69"/>
    <s v="Meta"/>
  </r>
  <r>
    <s v="ORD-303695"/>
    <d v="2025-05-10T00:00:00"/>
    <x v="2565"/>
    <x v="5"/>
    <n v="4"/>
    <n v="108"/>
    <s v="Referral"/>
  </r>
  <r>
    <s v="ORD-303696"/>
    <d v="2025-05-10T00:00:00"/>
    <x v="2566"/>
    <x v="18"/>
    <n v="1"/>
    <n v="22"/>
    <s v="Email"/>
  </r>
  <r>
    <s v="ORD-303697"/>
    <d v="2025-05-10T00:00:00"/>
    <x v="2567"/>
    <x v="22"/>
    <n v="1"/>
    <n v="20"/>
    <s v="Organic"/>
  </r>
  <r>
    <s v="ORD-303698"/>
    <d v="2025-05-10T00:00:00"/>
    <x v="2568"/>
    <x v="30"/>
    <n v="1"/>
    <n v="21.3"/>
    <s v="Direct"/>
  </r>
  <r>
    <s v="ORD-303699"/>
    <d v="2025-05-25T00:00:00"/>
    <x v="2568"/>
    <x v="28"/>
    <n v="1"/>
    <n v="31"/>
    <s v="Amazon"/>
  </r>
  <r>
    <s v="ORD-303700"/>
    <d v="2025-08-01T00:00:00"/>
    <x v="2568"/>
    <x v="7"/>
    <n v="3"/>
    <n v="56.15"/>
    <s v="Organic"/>
  </r>
  <r>
    <s v="ORD-303701"/>
    <d v="2025-05-10T00:00:00"/>
    <x v="2569"/>
    <x v="21"/>
    <n v="1"/>
    <n v="27"/>
    <s v="Amazon"/>
  </r>
  <r>
    <s v="ORD-303702"/>
    <d v="2025-06-24T00:00:00"/>
    <x v="2569"/>
    <x v="27"/>
    <n v="1"/>
    <n v="24"/>
    <s v="Referral"/>
  </r>
  <r>
    <s v="ORD-303703"/>
    <d v="2025-05-10T00:00:00"/>
    <x v="2570"/>
    <x v="22"/>
    <n v="1"/>
    <n v="17.23"/>
    <s v="Direct"/>
  </r>
  <r>
    <s v="ORD-303704"/>
    <d v="2025-05-10T00:00:00"/>
    <x v="2571"/>
    <x v="17"/>
    <n v="1"/>
    <n v="26"/>
    <s v="Meta"/>
  </r>
  <r>
    <s v="ORD-303705"/>
    <d v="2025-05-10T00:00:00"/>
    <x v="2571"/>
    <x v="17"/>
    <n v="1"/>
    <n v="26"/>
    <s v="Meta"/>
  </r>
  <r>
    <s v="ORD-303706"/>
    <d v="2025-05-10T00:00:00"/>
    <x v="2571"/>
    <x v="17"/>
    <n v="1"/>
    <n v="26"/>
    <s v="Meta"/>
  </r>
  <r>
    <s v="ORD-303707"/>
    <d v="2025-05-11T00:00:00"/>
    <x v="2572"/>
    <x v="14"/>
    <n v="2"/>
    <n v="36"/>
    <s v="Referral"/>
  </r>
  <r>
    <s v="ORD-303708"/>
    <d v="2025-05-11T00:00:00"/>
    <x v="2573"/>
    <x v="12"/>
    <n v="2"/>
    <n v="58"/>
    <s v="Organic"/>
  </r>
  <r>
    <s v="ORD-303709"/>
    <d v="2025-05-11T00:00:00"/>
    <x v="2574"/>
    <x v="5"/>
    <n v="1"/>
    <n v="27"/>
    <s v="Meta"/>
  </r>
  <r>
    <s v="ORD-303710"/>
    <d v="2025-05-11T00:00:00"/>
    <x v="2575"/>
    <x v="21"/>
    <n v="1"/>
    <n v="22.24"/>
    <s v="Meta"/>
  </r>
  <r>
    <s v="ORD-303711"/>
    <d v="2025-05-11T00:00:00"/>
    <x v="2576"/>
    <x v="32"/>
    <n v="1"/>
    <n v="22"/>
    <s v="Amazon"/>
  </r>
  <r>
    <s v="ORD-303712"/>
    <d v="2025-07-27T00:00:00"/>
    <x v="2576"/>
    <x v="31"/>
    <n v="1"/>
    <n v="20"/>
    <s v="Direct"/>
  </r>
  <r>
    <s v="ORD-303713"/>
    <d v="2025-08-29T00:00:00"/>
    <x v="2576"/>
    <x v="30"/>
    <n v="1"/>
    <n v="25"/>
    <s v="Organic"/>
  </r>
  <r>
    <s v="ORD-303714"/>
    <d v="2025-05-11T00:00:00"/>
    <x v="2577"/>
    <x v="21"/>
    <n v="1"/>
    <n v="27"/>
    <s v="Organic"/>
  </r>
  <r>
    <s v="ORD-303715"/>
    <d v="2025-05-11T00:00:00"/>
    <x v="2578"/>
    <x v="30"/>
    <n v="1"/>
    <n v="25"/>
    <s v="Email"/>
  </r>
  <r>
    <s v="ORD-303716"/>
    <d v="2025-05-11T00:00:00"/>
    <x v="2579"/>
    <x v="20"/>
    <n v="1"/>
    <n v="26"/>
    <s v="Direct"/>
  </r>
  <r>
    <s v="ORD-303717"/>
    <d v="2025-05-11T00:00:00"/>
    <x v="2580"/>
    <x v="14"/>
    <n v="1"/>
    <n v="18"/>
    <s v="Direct"/>
  </r>
  <r>
    <s v="ORD-303718"/>
    <d v="2025-05-11T00:00:00"/>
    <x v="2581"/>
    <x v="28"/>
    <n v="1"/>
    <n v="31"/>
    <s v="Organic"/>
  </r>
  <r>
    <s v="ORD-303719"/>
    <d v="2025-05-11T00:00:00"/>
    <x v="2581"/>
    <x v="28"/>
    <n v="1"/>
    <n v="31"/>
    <s v="Organic"/>
  </r>
  <r>
    <s v="ORD-303720"/>
    <d v="2025-05-11T00:00:00"/>
    <x v="2581"/>
    <x v="28"/>
    <n v="1"/>
    <n v="31"/>
    <s v="Organic"/>
  </r>
  <r>
    <s v="ORD-303721"/>
    <d v="2025-05-11T00:00:00"/>
    <x v="2582"/>
    <x v="5"/>
    <n v="3"/>
    <n v="81"/>
    <s v="Direct"/>
  </r>
  <r>
    <s v="ORD-303722"/>
    <d v="2025-05-11T00:00:00"/>
    <x v="2583"/>
    <x v="31"/>
    <n v="1"/>
    <n v="20"/>
    <s v="Meta"/>
  </r>
  <r>
    <s v="ORD-303723"/>
    <d v="2025-05-11T00:00:00"/>
    <x v="2584"/>
    <x v="15"/>
    <n v="1"/>
    <n v="25.31"/>
    <s v="Referral"/>
  </r>
  <r>
    <s v="ORD-303724"/>
    <d v="2025-05-11T00:00:00"/>
    <x v="2585"/>
    <x v="27"/>
    <n v="1"/>
    <n v="20.68"/>
    <s v="Meta"/>
  </r>
  <r>
    <s v="ORD-303725"/>
    <d v="2025-05-11T00:00:00"/>
    <x v="2586"/>
    <x v="26"/>
    <n v="3"/>
    <n v="57"/>
    <s v="Meta"/>
  </r>
  <r>
    <s v="ORD-303726"/>
    <d v="2025-05-11T00:00:00"/>
    <x v="2587"/>
    <x v="30"/>
    <n v="2"/>
    <n v="43.08"/>
    <s v="Organic"/>
  </r>
  <r>
    <s v="ORD-303727"/>
    <d v="2025-05-11T00:00:00"/>
    <x v="2588"/>
    <x v="0"/>
    <n v="1"/>
    <n v="18"/>
    <s v="Referral"/>
  </r>
  <r>
    <s v="ORD-303728"/>
    <d v="2025-05-11T00:00:00"/>
    <x v="2589"/>
    <x v="0"/>
    <n v="1"/>
    <n v="18"/>
    <s v="Meta"/>
  </r>
  <r>
    <s v="ORD-303729"/>
    <d v="2025-05-11T00:00:00"/>
    <x v="2589"/>
    <x v="0"/>
    <n v="1"/>
    <n v="18"/>
    <s v="Meta"/>
  </r>
  <r>
    <s v="ORD-303730"/>
    <d v="2025-05-20T00:00:00"/>
    <x v="2589"/>
    <x v="4"/>
    <n v="2"/>
    <n v="42"/>
    <s v="Meta"/>
  </r>
  <r>
    <s v="ORD-303731"/>
    <d v="2025-05-11T00:00:00"/>
    <x v="2590"/>
    <x v="4"/>
    <n v="1"/>
    <n v="21"/>
    <s v="Email"/>
  </r>
  <r>
    <s v="ORD-303732"/>
    <d v="2025-05-22T00:00:00"/>
    <x v="2590"/>
    <x v="4"/>
    <n v="1"/>
    <n v="21"/>
    <s v="Email"/>
  </r>
  <r>
    <s v="ORD-303733"/>
    <d v="2025-05-11T00:00:00"/>
    <x v="2591"/>
    <x v="30"/>
    <n v="4"/>
    <n v="100"/>
    <s v="Meta"/>
  </r>
  <r>
    <s v="ORD-303734"/>
    <d v="2025-07-17T00:00:00"/>
    <x v="2591"/>
    <x v="23"/>
    <n v="1"/>
    <n v="22"/>
    <s v="Meta"/>
  </r>
  <r>
    <s v="ORD-303735"/>
    <d v="2025-05-11T00:00:00"/>
    <x v="2592"/>
    <x v="24"/>
    <n v="1"/>
    <n v="17.8"/>
    <s v="Direct"/>
  </r>
  <r>
    <s v="ORD-303736"/>
    <d v="2025-05-11T00:00:00"/>
    <x v="2593"/>
    <x v="29"/>
    <n v="1"/>
    <n v="32"/>
    <s v="Meta"/>
  </r>
  <r>
    <s v="ORD-303737"/>
    <d v="2025-05-11T00:00:00"/>
    <x v="2594"/>
    <x v="4"/>
    <n v="1"/>
    <n v="21"/>
    <s v="Direct"/>
  </r>
  <r>
    <s v="ORD-303738"/>
    <d v="2025-05-11T00:00:00"/>
    <x v="2595"/>
    <x v="13"/>
    <n v="2"/>
    <n v="29.57"/>
    <s v="Meta"/>
  </r>
  <r>
    <s v="ORD-303739"/>
    <d v="2025-05-15T00:00:00"/>
    <x v="2595"/>
    <x v="14"/>
    <n v="1"/>
    <n v="18"/>
    <s v="Direct"/>
  </r>
  <r>
    <s v="ORD-303740"/>
    <d v="2025-05-11T00:00:00"/>
    <x v="2595"/>
    <x v="13"/>
    <n v="2"/>
    <n v="29.57"/>
    <s v="Meta"/>
  </r>
  <r>
    <s v="ORD-303741"/>
    <d v="2025-05-11T00:00:00"/>
    <x v="2596"/>
    <x v="2"/>
    <n v="2"/>
    <n v="56"/>
    <s v="Referral"/>
  </r>
  <r>
    <s v="ORD-303742"/>
    <d v="2025-05-11T00:00:00"/>
    <x v="2597"/>
    <x v="11"/>
    <n v="1"/>
    <n v="29"/>
    <s v="Organic"/>
  </r>
  <r>
    <s v="ORD-303743"/>
    <d v="2025-05-11T00:00:00"/>
    <x v="2598"/>
    <x v="29"/>
    <n v="3"/>
    <n v="96"/>
    <s v="Meta"/>
  </r>
  <r>
    <s v="ORD-303744"/>
    <d v="2025-05-12T00:00:00"/>
    <x v="2599"/>
    <x v="32"/>
    <n v="1"/>
    <n v="22"/>
    <s v="Amazon"/>
  </r>
  <r>
    <s v="ORD-303745"/>
    <d v="2025-05-12T00:00:00"/>
    <x v="2600"/>
    <x v="27"/>
    <n v="1"/>
    <n v="24"/>
    <s v="Organic"/>
  </r>
  <r>
    <s v="ORD-303746"/>
    <d v="2025-05-12T00:00:00"/>
    <x v="2601"/>
    <x v="8"/>
    <n v="1"/>
    <n v="17"/>
    <s v="Amazon"/>
  </r>
  <r>
    <s v="ORD-303747"/>
    <d v="2025-05-12T00:00:00"/>
    <x v="2602"/>
    <x v="9"/>
    <n v="1"/>
    <n v="26.29"/>
    <s v="Meta"/>
  </r>
  <r>
    <s v="ORD-303748"/>
    <d v="2025-05-12T00:00:00"/>
    <x v="2602"/>
    <x v="9"/>
    <n v="1"/>
    <n v="26.29"/>
    <s v="Meta"/>
  </r>
  <r>
    <s v="ORD-303749"/>
    <d v="2025-05-12T00:00:00"/>
    <x v="2602"/>
    <x v="9"/>
    <n v="1"/>
    <n v="26.29"/>
    <s v="Meta"/>
  </r>
  <r>
    <s v="ORD-303750"/>
    <d v="2025-05-12T00:00:00"/>
    <x v="2603"/>
    <x v="8"/>
    <n v="1"/>
    <n v="13.74"/>
    <s v="Amazon"/>
  </r>
  <r>
    <s v="ORD-303751"/>
    <d v="2025-05-12T00:00:00"/>
    <x v="2604"/>
    <x v="9"/>
    <n v="1"/>
    <n v="29"/>
    <s v="Organic"/>
  </r>
  <r>
    <s v="ORD-303752"/>
    <d v="2025-05-12T00:00:00"/>
    <x v="2605"/>
    <x v="11"/>
    <n v="2"/>
    <n v="58"/>
    <s v="Email"/>
  </r>
  <r>
    <s v="ORD-303753"/>
    <d v="2025-05-12T00:00:00"/>
    <x v="2606"/>
    <x v="24"/>
    <n v="2"/>
    <n v="40"/>
    <s v="Meta"/>
  </r>
  <r>
    <s v="ORD-303754"/>
    <d v="2025-05-12T00:00:00"/>
    <x v="2607"/>
    <x v="21"/>
    <n v="1"/>
    <n v="22.26"/>
    <s v="Amazon"/>
  </r>
  <r>
    <s v="ORD-303755"/>
    <d v="2025-05-12T00:00:00"/>
    <x v="2608"/>
    <x v="17"/>
    <n v="4"/>
    <n v="104"/>
    <s v="Organic"/>
  </r>
  <r>
    <s v="ORD-303756"/>
    <d v="2025-06-06T00:00:00"/>
    <x v="2608"/>
    <x v="22"/>
    <n v="2"/>
    <n v="40"/>
    <s v="Email"/>
  </r>
  <r>
    <s v="ORD-303757"/>
    <d v="2025-05-12T00:00:00"/>
    <x v="2609"/>
    <x v="24"/>
    <n v="1"/>
    <n v="20"/>
    <s v="Meta"/>
  </r>
  <r>
    <s v="ORD-303758"/>
    <d v="2025-05-12T00:00:00"/>
    <x v="2610"/>
    <x v="8"/>
    <n v="2"/>
    <n v="34"/>
    <s v="Amazon"/>
  </r>
  <r>
    <s v="ORD-303759"/>
    <d v="2025-07-20T00:00:00"/>
    <x v="2610"/>
    <x v="11"/>
    <n v="1"/>
    <n v="29"/>
    <s v="Direct"/>
  </r>
  <r>
    <s v="ORD-303760"/>
    <d v="2025-05-22T00:00:00"/>
    <x v="2610"/>
    <x v="29"/>
    <n v="1"/>
    <n v="32"/>
    <s v="Referral"/>
  </r>
  <r>
    <s v="ORD-303761"/>
    <d v="2025-05-12T00:00:00"/>
    <x v="2611"/>
    <x v="24"/>
    <n v="1"/>
    <n v="20"/>
    <s v="Direct"/>
  </r>
  <r>
    <s v="ORD-303762"/>
    <d v="2025-05-12T00:00:00"/>
    <x v="2612"/>
    <x v="21"/>
    <n v="1"/>
    <n v="27"/>
    <s v="Amazon"/>
  </r>
  <r>
    <s v="ORD-303763"/>
    <d v="2025-05-12T00:00:00"/>
    <x v="2613"/>
    <x v="16"/>
    <n v="1"/>
    <n v="20.309999999999999"/>
    <s v="Direct"/>
  </r>
  <r>
    <s v="ORD-303764"/>
    <d v="2025-07-08T00:00:00"/>
    <x v="2613"/>
    <x v="4"/>
    <n v="1"/>
    <n v="21"/>
    <s v="Email"/>
  </r>
  <r>
    <s v="ORD-303765"/>
    <d v="2025-05-12T00:00:00"/>
    <x v="2614"/>
    <x v="16"/>
    <n v="2"/>
    <n v="50"/>
    <s v="Email"/>
  </r>
  <r>
    <s v="ORD-303766"/>
    <d v="2025-05-12T00:00:00"/>
    <x v="2615"/>
    <x v="10"/>
    <n v="1"/>
    <n v="23"/>
    <s v="Amazon"/>
  </r>
  <r>
    <s v="ORD-303767"/>
    <d v="2025-05-12T00:00:00"/>
    <x v="2616"/>
    <x v="3"/>
    <n v="1"/>
    <n v="23"/>
    <s v="Email"/>
  </r>
  <r>
    <s v="ORD-303768"/>
    <d v="2025-05-13T00:00:00"/>
    <x v="2617"/>
    <x v="34"/>
    <n v="1"/>
    <n v="25.17"/>
    <s v="Organic"/>
  </r>
  <r>
    <s v="ORD-303769"/>
    <d v="2025-05-13T00:00:00"/>
    <x v="2618"/>
    <x v="3"/>
    <n v="3"/>
    <n v="69"/>
    <s v="Direct"/>
  </r>
  <r>
    <s v="ORD-303770"/>
    <d v="2025-05-13T00:00:00"/>
    <x v="2618"/>
    <x v="3"/>
    <n v="3"/>
    <n v="69"/>
    <s v="Direct"/>
  </r>
  <r>
    <s v="ORD-303771"/>
    <d v="2025-05-13T00:00:00"/>
    <x v="2618"/>
    <x v="3"/>
    <n v="3"/>
    <n v="69"/>
    <s v="Direct"/>
  </r>
  <r>
    <s v="ORD-303772"/>
    <d v="2025-05-13T00:00:00"/>
    <x v="2619"/>
    <x v="26"/>
    <n v="1"/>
    <n v="15.37"/>
    <s v="Organic"/>
  </r>
  <r>
    <s v="ORD-303773"/>
    <d v="2025-05-13T00:00:00"/>
    <x v="2620"/>
    <x v="12"/>
    <n v="1"/>
    <n v="29"/>
    <s v="Direct"/>
  </r>
  <r>
    <s v="ORD-303774"/>
    <d v="2025-08-21T00:00:00"/>
    <x v="2620"/>
    <x v="17"/>
    <n v="1"/>
    <n v="26"/>
    <s v="Direct"/>
  </r>
  <r>
    <s v="ORD-303775"/>
    <d v="2025-05-22T00:00:00"/>
    <x v="2620"/>
    <x v="12"/>
    <n v="2"/>
    <n v="58"/>
    <s v="Organic"/>
  </r>
  <r>
    <s v="ORD-303776"/>
    <d v="2025-05-13T00:00:00"/>
    <x v="2621"/>
    <x v="18"/>
    <n v="1"/>
    <n v="22"/>
    <s v="Organic"/>
  </r>
  <r>
    <s v="ORD-303777"/>
    <d v="2025-08-10T00:00:00"/>
    <x v="2621"/>
    <x v="6"/>
    <n v="1"/>
    <n v="26"/>
    <s v="Amazon"/>
  </r>
  <r>
    <s v="ORD-303778"/>
    <d v="2025-08-13T00:00:00"/>
    <x v="2621"/>
    <x v="29"/>
    <n v="2"/>
    <n v="64"/>
    <s v="Meta"/>
  </r>
  <r>
    <s v="ORD-303779"/>
    <d v="2025-05-13T00:00:00"/>
    <x v="2622"/>
    <x v="21"/>
    <n v="1"/>
    <n v="24.72"/>
    <s v="Amazon"/>
  </r>
  <r>
    <s v="ORD-303780"/>
    <d v="2025-05-13T00:00:00"/>
    <x v="2623"/>
    <x v="34"/>
    <n v="3"/>
    <n v="84"/>
    <s v="Referral"/>
  </r>
  <r>
    <s v="ORD-303781"/>
    <d v="2025-05-28T00:00:00"/>
    <x v="2623"/>
    <x v="34"/>
    <n v="1"/>
    <n v="28"/>
    <s v="Referral"/>
  </r>
  <r>
    <s v="ORD-303782"/>
    <d v="2025-05-13T00:00:00"/>
    <x v="2624"/>
    <x v="33"/>
    <n v="1"/>
    <n v="16.12"/>
    <s v="Organic"/>
  </r>
  <r>
    <s v="ORD-303783"/>
    <d v="2025-05-13T00:00:00"/>
    <x v="2625"/>
    <x v="0"/>
    <n v="1"/>
    <n v="15.69"/>
    <s v="Meta"/>
  </r>
  <r>
    <s v="ORD-303784"/>
    <d v="2025-08-07T00:00:00"/>
    <x v="2625"/>
    <x v="0"/>
    <n v="1"/>
    <n v="18"/>
    <s v="Meta"/>
  </r>
  <r>
    <s v="ORD-303785"/>
    <d v="2025-08-28T00:00:00"/>
    <x v="2625"/>
    <x v="0"/>
    <n v="2"/>
    <n v="36"/>
    <s v="Meta"/>
  </r>
  <r>
    <s v="ORD-303786"/>
    <d v="2025-05-13T00:00:00"/>
    <x v="2626"/>
    <x v="10"/>
    <n v="2"/>
    <n v="39.19"/>
    <s v="Email"/>
  </r>
  <r>
    <s v="ORD-303787"/>
    <d v="2025-05-13T00:00:00"/>
    <x v="2627"/>
    <x v="26"/>
    <n v="1"/>
    <n v="16.149999999999999"/>
    <s v="Amazon"/>
  </r>
  <r>
    <s v="ORD-303788"/>
    <d v="2025-05-13T00:00:00"/>
    <x v="2628"/>
    <x v="20"/>
    <n v="1"/>
    <n v="26"/>
    <s v="Meta"/>
  </r>
  <r>
    <s v="ORD-303789"/>
    <d v="2025-05-13T00:00:00"/>
    <x v="2629"/>
    <x v="7"/>
    <n v="1"/>
    <n v="20"/>
    <s v="Organic"/>
  </r>
  <r>
    <s v="ORD-303790"/>
    <d v="2025-05-14T00:00:00"/>
    <x v="2630"/>
    <x v="15"/>
    <n v="2"/>
    <n v="54"/>
    <s v="Meta"/>
  </r>
  <r>
    <s v="ORD-303791"/>
    <d v="2025-05-14T00:00:00"/>
    <x v="2631"/>
    <x v="27"/>
    <n v="2"/>
    <n v="48"/>
    <s v="Meta"/>
  </r>
  <r>
    <s v="ORD-303792"/>
    <d v="2025-08-08T00:00:00"/>
    <x v="2631"/>
    <x v="1"/>
    <n v="1"/>
    <n v="22.77"/>
    <s v="Organic"/>
  </r>
  <r>
    <s v="ORD-303793"/>
    <d v="2025-05-14T00:00:00"/>
    <x v="2631"/>
    <x v="27"/>
    <n v="2"/>
    <n v="48"/>
    <s v="Meta"/>
  </r>
  <r>
    <s v="ORD-303794"/>
    <d v="2025-05-14T00:00:00"/>
    <x v="2632"/>
    <x v="17"/>
    <n v="2"/>
    <n v="52"/>
    <s v="Referral"/>
  </r>
  <r>
    <s v="ORD-303795"/>
    <d v="2025-05-14T00:00:00"/>
    <x v="2633"/>
    <x v="32"/>
    <n v="1"/>
    <n v="17.98"/>
    <s v="Organic"/>
  </r>
  <r>
    <s v="ORD-303796"/>
    <d v="2025-05-14T00:00:00"/>
    <x v="2634"/>
    <x v="29"/>
    <n v="1"/>
    <n v="32"/>
    <s v="Meta"/>
  </r>
  <r>
    <s v="ORD-303797"/>
    <d v="2025-05-30T00:00:00"/>
    <x v="2634"/>
    <x v="6"/>
    <n v="1"/>
    <n v="26"/>
    <s v="Amazon"/>
  </r>
  <r>
    <s v="ORD-303798"/>
    <d v="2025-05-14T00:00:00"/>
    <x v="2635"/>
    <x v="9"/>
    <n v="1"/>
    <n v="29"/>
    <s v="Meta"/>
  </r>
  <r>
    <s v="ORD-303799"/>
    <d v="2025-05-14T00:00:00"/>
    <x v="2636"/>
    <x v="4"/>
    <n v="3"/>
    <n v="63"/>
    <s v="Organic"/>
  </r>
  <r>
    <s v="ORD-303800"/>
    <d v="2025-08-23T00:00:00"/>
    <x v="2636"/>
    <x v="14"/>
    <n v="4"/>
    <n v="72"/>
    <s v="Direct"/>
  </r>
  <r>
    <s v="ORD-303801"/>
    <d v="2025-05-14T00:00:00"/>
    <x v="2637"/>
    <x v="4"/>
    <n v="1"/>
    <n v="21"/>
    <s v="Meta"/>
  </r>
  <r>
    <s v="ORD-303802"/>
    <d v="2025-08-03T00:00:00"/>
    <x v="2637"/>
    <x v="4"/>
    <n v="1"/>
    <n v="21"/>
    <s v="Meta"/>
  </r>
  <r>
    <s v="ORD-303803"/>
    <d v="2025-05-14T00:00:00"/>
    <x v="2638"/>
    <x v="30"/>
    <n v="1"/>
    <n v="21.64"/>
    <s v="Direct"/>
  </r>
  <r>
    <s v="ORD-303804"/>
    <d v="2025-05-14T00:00:00"/>
    <x v="2638"/>
    <x v="30"/>
    <n v="1"/>
    <n v="21.64"/>
    <s v="Direct"/>
  </r>
  <r>
    <s v="ORD-303805"/>
    <d v="2025-05-14T00:00:00"/>
    <x v="2639"/>
    <x v="13"/>
    <n v="1"/>
    <n v="16.420000000000002"/>
    <s v="Meta"/>
  </r>
  <r>
    <s v="ORD-303806"/>
    <d v="2025-05-14T00:00:00"/>
    <x v="2639"/>
    <x v="13"/>
    <n v="1"/>
    <n v="16.420000000000002"/>
    <s v="Meta"/>
  </r>
  <r>
    <s v="ORD-303807"/>
    <d v="2025-07-14T00:00:00"/>
    <x v="2639"/>
    <x v="8"/>
    <n v="1"/>
    <n v="17"/>
    <s v="Meta"/>
  </r>
  <r>
    <s v="ORD-303808"/>
    <d v="2025-05-14T00:00:00"/>
    <x v="2640"/>
    <x v="19"/>
    <n v="2"/>
    <n v="60"/>
    <s v="Direct"/>
  </r>
  <r>
    <s v="ORD-303809"/>
    <d v="2025-05-15T00:00:00"/>
    <x v="2641"/>
    <x v="19"/>
    <n v="2"/>
    <n v="51.9"/>
    <s v="Amazon"/>
  </r>
  <r>
    <s v="ORD-303810"/>
    <d v="2025-05-15T00:00:00"/>
    <x v="2642"/>
    <x v="30"/>
    <n v="1"/>
    <n v="25"/>
    <s v="Direct"/>
  </r>
  <r>
    <s v="ORD-303811"/>
    <d v="2025-08-28T00:00:00"/>
    <x v="2642"/>
    <x v="30"/>
    <n v="1"/>
    <n v="25"/>
    <s v="Direct"/>
  </r>
  <r>
    <s v="ORD-303812"/>
    <d v="2025-08-04T00:00:00"/>
    <x v="2642"/>
    <x v="30"/>
    <n v="2"/>
    <n v="50"/>
    <s v="Direct"/>
  </r>
  <r>
    <s v="ORD-303813"/>
    <d v="2025-05-15T00:00:00"/>
    <x v="2643"/>
    <x v="12"/>
    <n v="2"/>
    <n v="58"/>
    <s v="Meta"/>
  </r>
  <r>
    <s v="ORD-303814"/>
    <d v="2025-05-15T00:00:00"/>
    <x v="2644"/>
    <x v="12"/>
    <n v="1"/>
    <n v="29"/>
    <s v="Direct"/>
  </r>
  <r>
    <s v="ORD-303815"/>
    <d v="2025-05-15T00:00:00"/>
    <x v="2645"/>
    <x v="10"/>
    <n v="1"/>
    <n v="20.71"/>
    <s v="Organic"/>
  </r>
  <r>
    <s v="ORD-303816"/>
    <d v="2025-05-15T00:00:00"/>
    <x v="2646"/>
    <x v="28"/>
    <n v="1"/>
    <n v="31"/>
    <s v="Email"/>
  </r>
  <r>
    <s v="ORD-303817"/>
    <d v="2025-08-28T00:00:00"/>
    <x v="2646"/>
    <x v="28"/>
    <n v="2"/>
    <n v="62"/>
    <s v="Email"/>
  </r>
  <r>
    <s v="ORD-303818"/>
    <d v="2025-05-15T00:00:00"/>
    <x v="2647"/>
    <x v="28"/>
    <n v="3"/>
    <n v="86.64"/>
    <s v="Direct"/>
  </r>
  <r>
    <s v="ORD-303819"/>
    <d v="2025-05-15T00:00:00"/>
    <x v="2648"/>
    <x v="29"/>
    <n v="1"/>
    <n v="32"/>
    <s v="Email"/>
  </r>
  <r>
    <s v="ORD-303820"/>
    <d v="2025-05-15T00:00:00"/>
    <x v="2649"/>
    <x v="29"/>
    <n v="1"/>
    <n v="32"/>
    <s v="Amazon"/>
  </r>
  <r>
    <s v="ORD-303821"/>
    <d v="2025-05-15T00:00:00"/>
    <x v="2650"/>
    <x v="34"/>
    <n v="1"/>
    <n v="28"/>
    <s v="Organic"/>
  </r>
  <r>
    <s v="ORD-303822"/>
    <d v="2025-05-15T00:00:00"/>
    <x v="2651"/>
    <x v="0"/>
    <n v="1"/>
    <n v="16.010000000000002"/>
    <s v="Amazon"/>
  </r>
  <r>
    <s v="ORD-303823"/>
    <d v="2025-05-15T00:00:00"/>
    <x v="2652"/>
    <x v="2"/>
    <n v="3"/>
    <n v="84"/>
    <s v="Referral"/>
  </r>
  <r>
    <s v="ORD-303824"/>
    <d v="2025-05-15T00:00:00"/>
    <x v="2653"/>
    <x v="6"/>
    <n v="1"/>
    <n v="26"/>
    <s v="Meta"/>
  </r>
  <r>
    <s v="ORD-303825"/>
    <d v="2025-05-15T00:00:00"/>
    <x v="2654"/>
    <x v="10"/>
    <n v="3"/>
    <n v="69"/>
    <s v="Meta"/>
  </r>
  <r>
    <s v="ORD-303826"/>
    <d v="2025-08-22T00:00:00"/>
    <x v="2654"/>
    <x v="15"/>
    <n v="1"/>
    <n v="27"/>
    <s v="Meta"/>
  </r>
  <r>
    <s v="ORD-303827"/>
    <d v="2025-05-15T00:00:00"/>
    <x v="2654"/>
    <x v="10"/>
    <n v="3"/>
    <n v="69"/>
    <s v="Meta"/>
  </r>
  <r>
    <s v="ORD-303828"/>
    <d v="2025-05-15T00:00:00"/>
    <x v="2655"/>
    <x v="17"/>
    <n v="2"/>
    <n v="52"/>
    <s v="Referral"/>
  </r>
  <r>
    <s v="ORD-303829"/>
    <d v="2025-05-16T00:00:00"/>
    <x v="2656"/>
    <x v="7"/>
    <n v="1"/>
    <n v="20"/>
    <s v="Amazon"/>
  </r>
  <r>
    <s v="ORD-303830"/>
    <d v="2025-07-10T00:00:00"/>
    <x v="2656"/>
    <x v="7"/>
    <n v="1"/>
    <n v="20"/>
    <s v="Direct"/>
  </r>
  <r>
    <s v="ORD-303831"/>
    <d v="2025-05-16T00:00:00"/>
    <x v="2656"/>
    <x v="7"/>
    <n v="1"/>
    <n v="20"/>
    <s v="Amazon"/>
  </r>
  <r>
    <s v="ORD-303832"/>
    <d v="2025-05-16T00:00:00"/>
    <x v="2657"/>
    <x v="17"/>
    <n v="1"/>
    <n v="26"/>
    <s v="Amazon"/>
  </r>
  <r>
    <s v="ORD-303833"/>
    <d v="2025-06-09T00:00:00"/>
    <x v="2657"/>
    <x v="17"/>
    <n v="1"/>
    <n v="26"/>
    <s v="Amazon"/>
  </r>
  <r>
    <s v="ORD-303834"/>
    <d v="2025-06-03T00:00:00"/>
    <x v="2657"/>
    <x v="17"/>
    <n v="2"/>
    <n v="52"/>
    <s v="Amazon"/>
  </r>
  <r>
    <s v="ORD-303835"/>
    <d v="2025-05-16T00:00:00"/>
    <x v="2658"/>
    <x v="8"/>
    <n v="2"/>
    <n v="34"/>
    <s v="Direct"/>
  </r>
  <r>
    <s v="ORD-303836"/>
    <d v="2025-05-16T00:00:00"/>
    <x v="2659"/>
    <x v="4"/>
    <n v="1"/>
    <n v="21"/>
    <s v="Organic"/>
  </r>
  <r>
    <s v="ORD-303837"/>
    <d v="2025-05-16T00:00:00"/>
    <x v="2660"/>
    <x v="18"/>
    <n v="1"/>
    <n v="22"/>
    <s v="Email"/>
  </r>
  <r>
    <s v="ORD-303838"/>
    <d v="2025-05-16T00:00:00"/>
    <x v="2661"/>
    <x v="19"/>
    <n v="1"/>
    <n v="30"/>
    <s v="Direct"/>
  </r>
  <r>
    <s v="ORD-303839"/>
    <d v="2025-06-08T00:00:00"/>
    <x v="2661"/>
    <x v="0"/>
    <n v="1"/>
    <n v="16.670000000000002"/>
    <s v="Direct"/>
  </r>
  <r>
    <s v="ORD-303840"/>
    <d v="2025-06-08T00:00:00"/>
    <x v="2661"/>
    <x v="0"/>
    <n v="1"/>
    <n v="16.670000000000002"/>
    <s v="Direct"/>
  </r>
  <r>
    <s v="ORD-303841"/>
    <d v="2025-05-16T00:00:00"/>
    <x v="2662"/>
    <x v="21"/>
    <n v="1"/>
    <n v="27"/>
    <s v="Email"/>
  </r>
  <r>
    <s v="ORD-303842"/>
    <d v="2025-05-16T00:00:00"/>
    <x v="2663"/>
    <x v="20"/>
    <n v="1"/>
    <n v="26"/>
    <s v="Direct"/>
  </r>
  <r>
    <s v="ORD-303843"/>
    <d v="2025-05-16T00:00:00"/>
    <x v="2664"/>
    <x v="7"/>
    <n v="2"/>
    <n v="40"/>
    <s v="Amazon"/>
  </r>
  <r>
    <s v="ORD-303844"/>
    <d v="2025-05-16T00:00:00"/>
    <x v="2665"/>
    <x v="15"/>
    <n v="2"/>
    <n v="54"/>
    <s v="Meta"/>
  </r>
  <r>
    <s v="ORD-303845"/>
    <d v="2025-05-16T00:00:00"/>
    <x v="2666"/>
    <x v="3"/>
    <n v="2"/>
    <n v="40.54"/>
    <s v="Meta"/>
  </r>
  <r>
    <s v="ORD-303846"/>
    <d v="2025-05-16T00:00:00"/>
    <x v="2667"/>
    <x v="6"/>
    <n v="1"/>
    <n v="26"/>
    <s v="Organic"/>
  </r>
  <r>
    <s v="ORD-303847"/>
    <d v="2025-05-16T00:00:00"/>
    <x v="2668"/>
    <x v="14"/>
    <n v="1"/>
    <n v="18"/>
    <s v="Organic"/>
  </r>
  <r>
    <s v="ORD-303848"/>
    <d v="2025-05-16T00:00:00"/>
    <x v="2668"/>
    <x v="14"/>
    <n v="1"/>
    <n v="18"/>
    <s v="Organic"/>
  </r>
  <r>
    <s v="ORD-303849"/>
    <d v="2025-05-16T00:00:00"/>
    <x v="2668"/>
    <x v="14"/>
    <n v="1"/>
    <n v="18"/>
    <s v="Organic"/>
  </r>
  <r>
    <s v="ORD-303850"/>
    <d v="2025-05-16T00:00:00"/>
    <x v="2669"/>
    <x v="12"/>
    <n v="2"/>
    <n v="54.88"/>
    <s v="Amazon"/>
  </r>
  <r>
    <s v="ORD-303851"/>
    <d v="2025-05-16T00:00:00"/>
    <x v="2670"/>
    <x v="30"/>
    <n v="1"/>
    <n v="25"/>
    <s v="Amazon"/>
  </r>
  <r>
    <s v="ORD-303852"/>
    <d v="2025-05-16T00:00:00"/>
    <x v="2671"/>
    <x v="5"/>
    <n v="1"/>
    <n v="27"/>
    <s v="Organic"/>
  </r>
  <r>
    <s v="ORD-303853"/>
    <d v="2025-05-17T00:00:00"/>
    <x v="2672"/>
    <x v="21"/>
    <n v="1"/>
    <n v="24.3"/>
    <s v="Direct"/>
  </r>
  <r>
    <s v="ORD-303854"/>
    <d v="2025-05-23T00:00:00"/>
    <x v="2672"/>
    <x v="3"/>
    <n v="1"/>
    <n v="23"/>
    <s v="Direct"/>
  </r>
  <r>
    <s v="ORD-303855"/>
    <d v="2025-05-17T00:00:00"/>
    <x v="2673"/>
    <x v="5"/>
    <n v="1"/>
    <n v="22.32"/>
    <s v="Organic"/>
  </r>
  <r>
    <s v="ORD-303856"/>
    <d v="2025-05-17T00:00:00"/>
    <x v="2674"/>
    <x v="7"/>
    <n v="2"/>
    <n v="40"/>
    <s v="Meta"/>
  </r>
  <r>
    <s v="ORD-303857"/>
    <d v="2025-05-17T00:00:00"/>
    <x v="2674"/>
    <x v="7"/>
    <n v="2"/>
    <n v="40"/>
    <s v="Meta"/>
  </r>
  <r>
    <s v="ORD-303858"/>
    <d v="2025-07-09T00:00:00"/>
    <x v="2674"/>
    <x v="4"/>
    <n v="1"/>
    <n v="19.43"/>
    <s v="Amazon"/>
  </r>
  <r>
    <s v="ORD-303859"/>
    <d v="2025-05-17T00:00:00"/>
    <x v="2675"/>
    <x v="2"/>
    <n v="1"/>
    <n v="28"/>
    <s v="Meta"/>
  </r>
  <r>
    <s v="ORD-303860"/>
    <d v="2025-05-17T00:00:00"/>
    <x v="2676"/>
    <x v="12"/>
    <n v="2"/>
    <n v="54.06"/>
    <s v="Meta"/>
  </r>
  <r>
    <s v="ORD-303861"/>
    <d v="2025-05-17T00:00:00"/>
    <x v="2677"/>
    <x v="34"/>
    <n v="1"/>
    <n v="28"/>
    <s v="Email"/>
  </r>
  <r>
    <s v="ORD-303862"/>
    <d v="2025-05-17T00:00:00"/>
    <x v="2678"/>
    <x v="1"/>
    <n v="1"/>
    <n v="28"/>
    <s v="Meta"/>
  </r>
  <r>
    <s v="ORD-303863"/>
    <d v="2025-05-17T00:00:00"/>
    <x v="2679"/>
    <x v="5"/>
    <n v="1"/>
    <n v="27"/>
    <s v="Referral"/>
  </r>
  <r>
    <s v="ORD-303864"/>
    <d v="2025-05-17T00:00:00"/>
    <x v="2680"/>
    <x v="30"/>
    <n v="1"/>
    <n v="25"/>
    <s v="Meta"/>
  </r>
  <r>
    <s v="ORD-303865"/>
    <d v="2025-05-17T00:00:00"/>
    <x v="2681"/>
    <x v="32"/>
    <n v="3"/>
    <n v="66"/>
    <s v="Email"/>
  </r>
  <r>
    <s v="ORD-303866"/>
    <d v="2025-08-01T00:00:00"/>
    <x v="2681"/>
    <x v="11"/>
    <n v="3"/>
    <n v="87"/>
    <s v="Direct"/>
  </r>
  <r>
    <s v="ORD-303867"/>
    <d v="2025-05-17T00:00:00"/>
    <x v="2681"/>
    <x v="32"/>
    <n v="3"/>
    <n v="66"/>
    <s v="Email"/>
  </r>
  <r>
    <s v="ORD-303868"/>
    <d v="2025-05-17T00:00:00"/>
    <x v="2682"/>
    <x v="25"/>
    <n v="1"/>
    <n v="19.309999999999999"/>
    <s v="Organic"/>
  </r>
  <r>
    <s v="ORD-303869"/>
    <d v="2025-05-17T00:00:00"/>
    <x v="2683"/>
    <x v="26"/>
    <n v="1"/>
    <n v="16.66"/>
    <s v="Meta"/>
  </r>
  <r>
    <s v="ORD-303870"/>
    <d v="2025-05-17T00:00:00"/>
    <x v="2684"/>
    <x v="34"/>
    <n v="2"/>
    <n v="56"/>
    <s v="Meta"/>
  </r>
  <r>
    <s v="ORD-303871"/>
    <d v="2025-05-17T00:00:00"/>
    <x v="2685"/>
    <x v="14"/>
    <n v="2"/>
    <n v="36"/>
    <s v="Meta"/>
  </r>
  <r>
    <s v="ORD-303872"/>
    <d v="2025-05-17T00:00:00"/>
    <x v="2686"/>
    <x v="14"/>
    <n v="1"/>
    <n v="18"/>
    <s v="Email"/>
  </r>
  <r>
    <s v="ORD-303873"/>
    <d v="2025-05-18T00:00:00"/>
    <x v="2687"/>
    <x v="25"/>
    <n v="1"/>
    <n v="23"/>
    <s v="Referral"/>
  </r>
  <r>
    <s v="ORD-303874"/>
    <d v="2025-05-18T00:00:00"/>
    <x v="2688"/>
    <x v="34"/>
    <n v="1"/>
    <n v="28"/>
    <s v="Referral"/>
  </r>
  <r>
    <s v="ORD-303875"/>
    <d v="2025-05-18T00:00:00"/>
    <x v="2689"/>
    <x v="14"/>
    <n v="1"/>
    <n v="15.17"/>
    <s v="Meta"/>
  </r>
  <r>
    <s v="ORD-303876"/>
    <d v="2025-05-18T00:00:00"/>
    <x v="2690"/>
    <x v="17"/>
    <n v="1"/>
    <n v="26"/>
    <s v="Direct"/>
  </r>
  <r>
    <s v="ORD-303877"/>
    <d v="2025-05-18T00:00:00"/>
    <x v="2691"/>
    <x v="11"/>
    <n v="1"/>
    <n v="29"/>
    <s v="Email"/>
  </r>
  <r>
    <s v="ORD-303878"/>
    <d v="2025-05-18T00:00:00"/>
    <x v="2692"/>
    <x v="9"/>
    <n v="1"/>
    <n v="29"/>
    <s v="Direct"/>
  </r>
  <r>
    <s v="ORD-303879"/>
    <d v="2025-05-18T00:00:00"/>
    <x v="2693"/>
    <x v="29"/>
    <n v="1"/>
    <n v="32"/>
    <s v="Organic"/>
  </r>
  <r>
    <s v="ORD-303880"/>
    <d v="2025-05-18T00:00:00"/>
    <x v="2694"/>
    <x v="24"/>
    <n v="2"/>
    <n v="35.43"/>
    <s v="Amazon"/>
  </r>
  <r>
    <s v="ORD-303881"/>
    <d v="2025-05-18T00:00:00"/>
    <x v="2694"/>
    <x v="24"/>
    <n v="2"/>
    <n v="35.43"/>
    <s v="Amazon"/>
  </r>
  <r>
    <s v="ORD-303882"/>
    <d v="2025-08-06T00:00:00"/>
    <x v="2694"/>
    <x v="0"/>
    <n v="1"/>
    <n v="14.76"/>
    <s v="Email"/>
  </r>
  <r>
    <s v="ORD-303883"/>
    <d v="2025-05-18T00:00:00"/>
    <x v="2695"/>
    <x v="26"/>
    <n v="1"/>
    <n v="19"/>
    <s v="Amazon"/>
  </r>
  <r>
    <s v="ORD-303884"/>
    <d v="2025-05-18T00:00:00"/>
    <x v="2696"/>
    <x v="17"/>
    <n v="1"/>
    <n v="21.94"/>
    <s v="Amazon"/>
  </r>
  <r>
    <s v="ORD-303885"/>
    <d v="2025-05-18T00:00:00"/>
    <x v="2697"/>
    <x v="13"/>
    <n v="2"/>
    <n v="31.5"/>
    <s v="Amazon"/>
  </r>
  <r>
    <s v="ORD-303886"/>
    <d v="2025-05-18T00:00:00"/>
    <x v="2698"/>
    <x v="10"/>
    <n v="2"/>
    <n v="42.66"/>
    <s v="Direct"/>
  </r>
  <r>
    <s v="ORD-303887"/>
    <d v="2025-06-24T00:00:00"/>
    <x v="2698"/>
    <x v="17"/>
    <n v="1"/>
    <n v="26"/>
    <s v="Referral"/>
  </r>
  <r>
    <s v="ORD-303888"/>
    <d v="2025-05-18T00:00:00"/>
    <x v="2699"/>
    <x v="21"/>
    <n v="1"/>
    <n v="27"/>
    <s v="Meta"/>
  </r>
  <r>
    <s v="ORD-303889"/>
    <d v="2025-05-18T00:00:00"/>
    <x v="2699"/>
    <x v="21"/>
    <n v="1"/>
    <n v="27"/>
    <s v="Meta"/>
  </r>
  <r>
    <s v="ORD-303890"/>
    <d v="2025-06-16T00:00:00"/>
    <x v="2699"/>
    <x v="29"/>
    <n v="2"/>
    <n v="64"/>
    <s v="Amazon"/>
  </r>
  <r>
    <s v="ORD-303891"/>
    <d v="2025-05-18T00:00:00"/>
    <x v="2700"/>
    <x v="10"/>
    <n v="3"/>
    <n v="69"/>
    <s v="Amazon"/>
  </r>
  <r>
    <s v="ORD-303892"/>
    <d v="2025-05-18T00:00:00"/>
    <x v="2701"/>
    <x v="3"/>
    <n v="1"/>
    <n v="23"/>
    <s v="Amazon"/>
  </r>
  <r>
    <s v="ORD-303893"/>
    <d v="2025-06-13T00:00:00"/>
    <x v="2701"/>
    <x v="3"/>
    <n v="1"/>
    <n v="23"/>
    <s v="Amazon"/>
  </r>
  <r>
    <s v="ORD-303894"/>
    <d v="2025-05-18T00:00:00"/>
    <x v="2702"/>
    <x v="3"/>
    <n v="3"/>
    <n v="58.95"/>
    <s v="Meta"/>
  </r>
  <r>
    <s v="ORD-303895"/>
    <d v="2025-05-18T00:00:00"/>
    <x v="2703"/>
    <x v="3"/>
    <n v="2"/>
    <n v="46"/>
    <s v="Amazon"/>
  </r>
  <r>
    <s v="ORD-303896"/>
    <d v="2025-05-19T00:00:00"/>
    <x v="2704"/>
    <x v="6"/>
    <n v="1"/>
    <n v="26"/>
    <s v="Amazon"/>
  </r>
  <r>
    <s v="ORD-303897"/>
    <d v="2025-05-19T00:00:00"/>
    <x v="2704"/>
    <x v="6"/>
    <n v="1"/>
    <n v="26"/>
    <s v="Amazon"/>
  </r>
  <r>
    <s v="ORD-303898"/>
    <d v="2025-05-19T00:00:00"/>
    <x v="2705"/>
    <x v="7"/>
    <n v="1"/>
    <n v="20"/>
    <s v="Organic"/>
  </r>
  <r>
    <s v="ORD-303899"/>
    <d v="2025-05-19T00:00:00"/>
    <x v="2705"/>
    <x v="7"/>
    <n v="1"/>
    <n v="20"/>
    <s v="Organic"/>
  </r>
  <r>
    <s v="ORD-303900"/>
    <d v="2025-05-19T00:00:00"/>
    <x v="2705"/>
    <x v="7"/>
    <n v="1"/>
    <n v="20"/>
    <s v="Organic"/>
  </r>
  <r>
    <s v="ORD-303901"/>
    <d v="2025-05-19T00:00:00"/>
    <x v="2706"/>
    <x v="1"/>
    <n v="1"/>
    <n v="28"/>
    <s v="Referral"/>
  </r>
  <r>
    <s v="ORD-303902"/>
    <d v="2025-05-19T00:00:00"/>
    <x v="2707"/>
    <x v="11"/>
    <n v="2"/>
    <n v="52.49"/>
    <s v="Amazon"/>
  </r>
  <r>
    <s v="ORD-303903"/>
    <d v="2025-05-19T00:00:00"/>
    <x v="2708"/>
    <x v="18"/>
    <n v="1"/>
    <n v="22"/>
    <s v="Direct"/>
  </r>
  <r>
    <s v="ORD-303904"/>
    <d v="2025-05-19T00:00:00"/>
    <x v="2709"/>
    <x v="25"/>
    <n v="3"/>
    <n v="69"/>
    <s v="Referral"/>
  </r>
  <r>
    <s v="ORD-303905"/>
    <d v="2025-05-19T00:00:00"/>
    <x v="2710"/>
    <x v="29"/>
    <n v="2"/>
    <n v="64"/>
    <s v="Organic"/>
  </r>
  <r>
    <s v="ORD-303906"/>
    <d v="2025-05-19T00:00:00"/>
    <x v="2710"/>
    <x v="29"/>
    <n v="2"/>
    <n v="64"/>
    <s v="Organic"/>
  </r>
  <r>
    <s v="ORD-303907"/>
    <d v="2025-05-19T00:00:00"/>
    <x v="2711"/>
    <x v="32"/>
    <n v="1"/>
    <n v="22"/>
    <s v="Meta"/>
  </r>
  <r>
    <s v="ORD-303908"/>
    <d v="2025-05-19T00:00:00"/>
    <x v="2712"/>
    <x v="15"/>
    <n v="1"/>
    <n v="27"/>
    <s v="Meta"/>
  </r>
  <r>
    <s v="ORD-303909"/>
    <d v="2025-05-19T00:00:00"/>
    <x v="2713"/>
    <x v="14"/>
    <n v="1"/>
    <n v="18"/>
    <s v="Amazon"/>
  </r>
  <r>
    <s v="ORD-303910"/>
    <d v="2025-05-19T00:00:00"/>
    <x v="2714"/>
    <x v="25"/>
    <n v="1"/>
    <n v="23"/>
    <s v="Referral"/>
  </r>
  <r>
    <s v="ORD-303911"/>
    <d v="2025-05-19T00:00:00"/>
    <x v="2715"/>
    <x v="26"/>
    <n v="1"/>
    <n v="19"/>
    <s v="Organic"/>
  </r>
  <r>
    <s v="ORD-303912"/>
    <d v="2025-05-20T00:00:00"/>
    <x v="2716"/>
    <x v="20"/>
    <n v="1"/>
    <n v="26"/>
    <s v="Email"/>
  </r>
  <r>
    <s v="ORD-303913"/>
    <d v="2025-05-20T00:00:00"/>
    <x v="2717"/>
    <x v="29"/>
    <n v="1"/>
    <n v="32"/>
    <s v="Amazon"/>
  </r>
  <r>
    <s v="ORD-303914"/>
    <d v="2025-05-20T00:00:00"/>
    <x v="2717"/>
    <x v="29"/>
    <n v="1"/>
    <n v="32"/>
    <s v="Amazon"/>
  </r>
  <r>
    <s v="ORD-303915"/>
    <d v="2025-06-08T00:00:00"/>
    <x v="2717"/>
    <x v="29"/>
    <n v="1"/>
    <n v="29.79"/>
    <s v="Direct"/>
  </r>
  <r>
    <s v="ORD-303916"/>
    <d v="2025-05-20T00:00:00"/>
    <x v="2718"/>
    <x v="8"/>
    <n v="1"/>
    <n v="17"/>
    <s v="Amazon"/>
  </r>
  <r>
    <s v="ORD-303917"/>
    <d v="2025-06-22T00:00:00"/>
    <x v="2718"/>
    <x v="18"/>
    <n v="2"/>
    <n v="44"/>
    <s v="Amazon"/>
  </r>
  <r>
    <s v="ORD-303918"/>
    <d v="2025-06-22T00:00:00"/>
    <x v="2718"/>
    <x v="18"/>
    <n v="2"/>
    <n v="44"/>
    <s v="Amazon"/>
  </r>
  <r>
    <s v="ORD-303919"/>
    <d v="2025-05-20T00:00:00"/>
    <x v="2719"/>
    <x v="20"/>
    <n v="1"/>
    <n v="26"/>
    <s v="Referral"/>
  </r>
  <r>
    <s v="ORD-303920"/>
    <d v="2025-05-20T00:00:00"/>
    <x v="2720"/>
    <x v="4"/>
    <n v="1"/>
    <n v="21"/>
    <s v="Direct"/>
  </r>
  <r>
    <s v="ORD-303921"/>
    <d v="2025-05-20T00:00:00"/>
    <x v="2720"/>
    <x v="4"/>
    <n v="1"/>
    <n v="21"/>
    <s v="Direct"/>
  </r>
  <r>
    <s v="ORD-303922"/>
    <d v="2025-05-20T00:00:00"/>
    <x v="2720"/>
    <x v="4"/>
    <n v="1"/>
    <n v="21"/>
    <s v="Direct"/>
  </r>
  <r>
    <s v="ORD-303923"/>
    <d v="2025-05-20T00:00:00"/>
    <x v="2721"/>
    <x v="23"/>
    <n v="1"/>
    <n v="22"/>
    <s v="Referral"/>
  </r>
  <r>
    <s v="ORD-303924"/>
    <d v="2025-05-20T00:00:00"/>
    <x v="2721"/>
    <x v="23"/>
    <n v="1"/>
    <n v="22"/>
    <s v="Referral"/>
  </r>
  <r>
    <s v="ORD-303925"/>
    <d v="2025-05-20T00:00:00"/>
    <x v="2722"/>
    <x v="10"/>
    <n v="2"/>
    <n v="38.92"/>
    <s v="Meta"/>
  </r>
  <r>
    <s v="ORD-303926"/>
    <d v="2025-05-27T00:00:00"/>
    <x v="2722"/>
    <x v="10"/>
    <n v="1"/>
    <n v="23"/>
    <s v="Meta"/>
  </r>
  <r>
    <s v="ORD-303927"/>
    <d v="2025-05-20T00:00:00"/>
    <x v="2723"/>
    <x v="2"/>
    <n v="1"/>
    <n v="28"/>
    <s v="Meta"/>
  </r>
  <r>
    <s v="ORD-303928"/>
    <d v="2025-05-20T00:00:00"/>
    <x v="2724"/>
    <x v="10"/>
    <n v="1"/>
    <n v="18.940000000000001"/>
    <s v="Meta"/>
  </r>
  <r>
    <s v="ORD-303929"/>
    <d v="2025-05-20T00:00:00"/>
    <x v="2725"/>
    <x v="10"/>
    <n v="1"/>
    <n v="23"/>
    <s v="Meta"/>
  </r>
  <r>
    <s v="ORD-303930"/>
    <d v="2025-05-20T00:00:00"/>
    <x v="2726"/>
    <x v="20"/>
    <n v="2"/>
    <n v="42.55"/>
    <s v="Amazon"/>
  </r>
  <r>
    <s v="ORD-303931"/>
    <d v="2025-05-20T00:00:00"/>
    <x v="2727"/>
    <x v="1"/>
    <n v="1"/>
    <n v="28"/>
    <s v="Meta"/>
  </r>
  <r>
    <s v="ORD-303932"/>
    <d v="2025-05-20T00:00:00"/>
    <x v="2728"/>
    <x v="15"/>
    <n v="2"/>
    <n v="54"/>
    <s v="Direct"/>
  </r>
  <r>
    <s v="ORD-303933"/>
    <d v="2025-05-20T00:00:00"/>
    <x v="2729"/>
    <x v="22"/>
    <n v="1"/>
    <n v="20"/>
    <s v="Meta"/>
  </r>
  <r>
    <s v="ORD-303934"/>
    <d v="2025-05-20T00:00:00"/>
    <x v="2730"/>
    <x v="1"/>
    <n v="1"/>
    <n v="28"/>
    <s v="Direct"/>
  </r>
  <r>
    <s v="ORD-303935"/>
    <d v="2025-08-28T00:00:00"/>
    <x v="2730"/>
    <x v="1"/>
    <n v="2"/>
    <n v="56"/>
    <s v="Direct"/>
  </r>
  <r>
    <s v="ORD-303936"/>
    <d v="2025-05-21T00:00:00"/>
    <x v="2731"/>
    <x v="9"/>
    <n v="1"/>
    <n v="29"/>
    <s v="Meta"/>
  </r>
  <r>
    <s v="ORD-303937"/>
    <d v="2025-05-21T00:00:00"/>
    <x v="2732"/>
    <x v="30"/>
    <n v="1"/>
    <n v="25"/>
    <s v="Meta"/>
  </r>
  <r>
    <s v="ORD-303938"/>
    <d v="2025-05-21T00:00:00"/>
    <x v="2733"/>
    <x v="18"/>
    <n v="1"/>
    <n v="22"/>
    <s v="Amazon"/>
  </r>
  <r>
    <s v="ORD-303939"/>
    <d v="2025-05-21T00:00:00"/>
    <x v="2733"/>
    <x v="18"/>
    <n v="1"/>
    <n v="22"/>
    <s v="Amazon"/>
  </r>
  <r>
    <s v="ORD-303940"/>
    <d v="2025-06-14T00:00:00"/>
    <x v="2733"/>
    <x v="0"/>
    <n v="1"/>
    <n v="18"/>
    <s v="Referral"/>
  </r>
  <r>
    <s v="ORD-303941"/>
    <d v="2025-05-21T00:00:00"/>
    <x v="2734"/>
    <x v="31"/>
    <n v="1"/>
    <n v="18.440000000000001"/>
    <s v="Direct"/>
  </r>
  <r>
    <s v="ORD-303942"/>
    <d v="2025-07-04T00:00:00"/>
    <x v="2734"/>
    <x v="5"/>
    <n v="2"/>
    <n v="43.97"/>
    <s v="Meta"/>
  </r>
  <r>
    <s v="ORD-303943"/>
    <d v="2025-05-21T00:00:00"/>
    <x v="2735"/>
    <x v="4"/>
    <n v="1"/>
    <n v="19.510000000000002"/>
    <s v="Meta"/>
  </r>
  <r>
    <s v="ORD-303944"/>
    <d v="2025-05-21T00:00:00"/>
    <x v="2735"/>
    <x v="4"/>
    <n v="1"/>
    <n v="19.510000000000002"/>
    <s v="Meta"/>
  </r>
  <r>
    <s v="ORD-303945"/>
    <d v="2025-05-21T00:00:00"/>
    <x v="2736"/>
    <x v="30"/>
    <n v="3"/>
    <n v="75"/>
    <s v="Direct"/>
  </r>
  <r>
    <s v="ORD-303946"/>
    <d v="2025-07-11T00:00:00"/>
    <x v="2736"/>
    <x v="15"/>
    <n v="2"/>
    <n v="54"/>
    <s v="Referral"/>
  </r>
  <r>
    <s v="ORD-303947"/>
    <d v="2025-05-21T00:00:00"/>
    <x v="2737"/>
    <x v="32"/>
    <n v="1"/>
    <n v="22"/>
    <s v="Meta"/>
  </r>
  <r>
    <s v="ORD-303948"/>
    <d v="2025-05-21T00:00:00"/>
    <x v="2738"/>
    <x v="26"/>
    <n v="2"/>
    <n v="33.94"/>
    <s v="Direct"/>
  </r>
  <r>
    <s v="ORD-303949"/>
    <d v="2025-05-21T00:00:00"/>
    <x v="2738"/>
    <x v="26"/>
    <n v="2"/>
    <n v="33.94"/>
    <s v="Direct"/>
  </r>
  <r>
    <s v="ORD-303950"/>
    <d v="2025-05-21T00:00:00"/>
    <x v="2739"/>
    <x v="10"/>
    <n v="2"/>
    <n v="46"/>
    <s v="Amazon"/>
  </r>
  <r>
    <s v="ORD-303951"/>
    <d v="2025-05-21T00:00:00"/>
    <x v="2740"/>
    <x v="6"/>
    <n v="1"/>
    <n v="21.89"/>
    <s v="Meta"/>
  </r>
  <r>
    <s v="ORD-303952"/>
    <d v="2025-05-21T00:00:00"/>
    <x v="2741"/>
    <x v="15"/>
    <n v="2"/>
    <n v="44.81"/>
    <s v="Meta"/>
  </r>
  <r>
    <s v="ORD-303953"/>
    <d v="2025-05-21T00:00:00"/>
    <x v="2742"/>
    <x v="5"/>
    <n v="1"/>
    <n v="27"/>
    <s v="Meta"/>
  </r>
  <r>
    <s v="ORD-303954"/>
    <d v="2025-05-21T00:00:00"/>
    <x v="2743"/>
    <x v="19"/>
    <n v="1"/>
    <n v="24.72"/>
    <s v="Meta"/>
  </r>
  <r>
    <s v="ORD-303955"/>
    <d v="2025-05-21T00:00:00"/>
    <x v="2744"/>
    <x v="32"/>
    <n v="2"/>
    <n v="44"/>
    <s v="Direct"/>
  </r>
  <r>
    <s v="ORD-303956"/>
    <d v="2025-05-22T00:00:00"/>
    <x v="2745"/>
    <x v="25"/>
    <n v="1"/>
    <n v="23"/>
    <s v="Amazon"/>
  </r>
  <r>
    <s v="ORD-303957"/>
    <d v="2025-07-28T00:00:00"/>
    <x v="2745"/>
    <x v="4"/>
    <n v="1"/>
    <n v="18.73"/>
    <s v="Meta"/>
  </r>
  <r>
    <s v="ORD-303958"/>
    <d v="2025-05-22T00:00:00"/>
    <x v="2746"/>
    <x v="20"/>
    <n v="1"/>
    <n v="26"/>
    <s v="Meta"/>
  </r>
  <r>
    <s v="ORD-303959"/>
    <d v="2025-05-22T00:00:00"/>
    <x v="2747"/>
    <x v="6"/>
    <n v="2"/>
    <n v="52"/>
    <s v="Organic"/>
  </r>
  <r>
    <s v="ORD-303960"/>
    <d v="2025-05-22T00:00:00"/>
    <x v="2748"/>
    <x v="16"/>
    <n v="1"/>
    <n v="25"/>
    <s v="Amazon"/>
  </r>
  <r>
    <s v="ORD-303961"/>
    <d v="2025-05-22T00:00:00"/>
    <x v="2748"/>
    <x v="16"/>
    <n v="1"/>
    <n v="25"/>
    <s v="Amazon"/>
  </r>
  <r>
    <s v="ORD-303962"/>
    <d v="2025-05-22T00:00:00"/>
    <x v="2748"/>
    <x v="16"/>
    <n v="1"/>
    <n v="25"/>
    <s v="Amazon"/>
  </r>
  <r>
    <s v="ORD-303963"/>
    <d v="2025-05-22T00:00:00"/>
    <x v="2749"/>
    <x v="20"/>
    <n v="2"/>
    <n v="52"/>
    <s v="Email"/>
  </r>
  <r>
    <s v="ORD-303964"/>
    <d v="2025-05-22T00:00:00"/>
    <x v="2750"/>
    <x v="21"/>
    <n v="1"/>
    <n v="27"/>
    <s v="Email"/>
  </r>
  <r>
    <s v="ORD-303965"/>
    <d v="2025-05-22T00:00:00"/>
    <x v="2751"/>
    <x v="8"/>
    <n v="2"/>
    <n v="34"/>
    <s v="Meta"/>
  </r>
  <r>
    <s v="ORD-303966"/>
    <d v="2025-05-22T00:00:00"/>
    <x v="2752"/>
    <x v="8"/>
    <n v="2"/>
    <n v="34"/>
    <s v="Referral"/>
  </r>
  <r>
    <s v="ORD-303967"/>
    <d v="2025-05-22T00:00:00"/>
    <x v="2753"/>
    <x v="12"/>
    <n v="1"/>
    <n v="29"/>
    <s v="Meta"/>
  </r>
  <r>
    <s v="ORD-303968"/>
    <d v="2025-05-22T00:00:00"/>
    <x v="2754"/>
    <x v="31"/>
    <n v="1"/>
    <n v="20"/>
    <s v="Organic"/>
  </r>
  <r>
    <s v="ORD-303969"/>
    <d v="2025-08-28T00:00:00"/>
    <x v="2754"/>
    <x v="31"/>
    <n v="1"/>
    <n v="20"/>
    <s v="Organic"/>
  </r>
  <r>
    <s v="ORD-303970"/>
    <d v="2025-05-22T00:00:00"/>
    <x v="2755"/>
    <x v="33"/>
    <n v="1"/>
    <n v="18"/>
    <s v="Direct"/>
  </r>
  <r>
    <s v="ORD-303971"/>
    <d v="2025-05-22T00:00:00"/>
    <x v="2756"/>
    <x v="17"/>
    <n v="2"/>
    <n v="52"/>
    <s v="Meta"/>
  </r>
  <r>
    <s v="ORD-303972"/>
    <d v="2025-05-22T00:00:00"/>
    <x v="2757"/>
    <x v="16"/>
    <n v="1"/>
    <n v="25"/>
    <s v="Meta"/>
  </r>
  <r>
    <s v="ORD-303973"/>
    <d v="2025-08-31T00:00:00"/>
    <x v="2757"/>
    <x v="29"/>
    <n v="1"/>
    <n v="32"/>
    <s v="Organic"/>
  </r>
  <r>
    <s v="ORD-303974"/>
    <d v="2025-08-20T00:00:00"/>
    <x v="2757"/>
    <x v="6"/>
    <n v="1"/>
    <n v="26"/>
    <s v="Referral"/>
  </r>
  <r>
    <s v="ORD-303975"/>
    <d v="2025-05-22T00:00:00"/>
    <x v="2758"/>
    <x v="17"/>
    <n v="1"/>
    <n v="21.95"/>
    <s v="Email"/>
  </r>
  <r>
    <s v="ORD-303976"/>
    <d v="2025-05-22T00:00:00"/>
    <x v="2758"/>
    <x v="17"/>
    <n v="1"/>
    <n v="21.95"/>
    <s v="Email"/>
  </r>
  <r>
    <s v="ORD-303977"/>
    <d v="2025-05-22T00:00:00"/>
    <x v="2758"/>
    <x v="17"/>
    <n v="1"/>
    <n v="21.95"/>
    <s v="Email"/>
  </r>
  <r>
    <s v="ORD-303978"/>
    <d v="2025-05-22T00:00:00"/>
    <x v="2759"/>
    <x v="0"/>
    <n v="1"/>
    <n v="18"/>
    <s v="Amazon"/>
  </r>
  <r>
    <s v="ORD-303979"/>
    <d v="2025-05-23T00:00:00"/>
    <x v="2760"/>
    <x v="1"/>
    <n v="1"/>
    <n v="22.51"/>
    <s v="Direct"/>
  </r>
  <r>
    <s v="ORD-303980"/>
    <d v="2025-05-23T00:00:00"/>
    <x v="2761"/>
    <x v="9"/>
    <n v="3"/>
    <n v="87"/>
    <s v="Direct"/>
  </r>
  <r>
    <s v="ORD-303981"/>
    <d v="2025-05-23T00:00:00"/>
    <x v="2762"/>
    <x v="20"/>
    <n v="2"/>
    <n v="52"/>
    <s v="Direct"/>
  </r>
  <r>
    <s v="ORD-303982"/>
    <d v="2025-05-23T00:00:00"/>
    <x v="2763"/>
    <x v="9"/>
    <n v="3"/>
    <n v="87"/>
    <s v="Amazon"/>
  </r>
  <r>
    <s v="ORD-303983"/>
    <d v="2025-05-23T00:00:00"/>
    <x v="2764"/>
    <x v="21"/>
    <n v="4"/>
    <n v="108"/>
    <s v="Organic"/>
  </r>
  <r>
    <s v="ORD-303984"/>
    <d v="2025-05-23T00:00:00"/>
    <x v="2765"/>
    <x v="30"/>
    <n v="1"/>
    <n v="25"/>
    <s v="Meta"/>
  </r>
  <r>
    <s v="ORD-303985"/>
    <d v="2025-05-23T00:00:00"/>
    <x v="2765"/>
    <x v="30"/>
    <n v="1"/>
    <n v="25"/>
    <s v="Meta"/>
  </r>
  <r>
    <s v="ORD-303986"/>
    <d v="2025-07-22T00:00:00"/>
    <x v="2765"/>
    <x v="21"/>
    <n v="1"/>
    <n v="27"/>
    <s v="Meta"/>
  </r>
  <r>
    <s v="ORD-303987"/>
    <d v="2025-05-23T00:00:00"/>
    <x v="2766"/>
    <x v="23"/>
    <n v="1"/>
    <n v="22"/>
    <s v="Email"/>
  </r>
  <r>
    <s v="ORD-303988"/>
    <d v="2025-05-23T00:00:00"/>
    <x v="2767"/>
    <x v="11"/>
    <n v="2"/>
    <n v="54.09"/>
    <s v="Amazon"/>
  </r>
  <r>
    <s v="ORD-303989"/>
    <d v="2025-05-23T00:00:00"/>
    <x v="2768"/>
    <x v="20"/>
    <n v="1"/>
    <n v="26"/>
    <s v="Amazon"/>
  </r>
  <r>
    <s v="ORD-303990"/>
    <d v="2025-05-23T00:00:00"/>
    <x v="2769"/>
    <x v="4"/>
    <n v="2"/>
    <n v="42"/>
    <s v="Meta"/>
  </r>
  <r>
    <s v="ORD-303991"/>
    <d v="2025-05-23T00:00:00"/>
    <x v="2770"/>
    <x v="1"/>
    <n v="1"/>
    <n v="25.25"/>
    <s v="Referral"/>
  </r>
  <r>
    <s v="ORD-303992"/>
    <d v="2025-05-24T00:00:00"/>
    <x v="2771"/>
    <x v="4"/>
    <n v="1"/>
    <n v="21"/>
    <s v="Referral"/>
  </r>
  <r>
    <s v="ORD-303993"/>
    <d v="2025-05-24T00:00:00"/>
    <x v="2772"/>
    <x v="23"/>
    <n v="3"/>
    <n v="66"/>
    <s v="Amazon"/>
  </r>
  <r>
    <s v="ORD-303994"/>
    <d v="2025-08-28T00:00:00"/>
    <x v="2772"/>
    <x v="23"/>
    <n v="2"/>
    <n v="44"/>
    <s v="Amazon"/>
  </r>
  <r>
    <s v="ORD-303995"/>
    <d v="2025-05-24T00:00:00"/>
    <x v="2773"/>
    <x v="17"/>
    <n v="2"/>
    <n v="42.47"/>
    <s v="Amazon"/>
  </r>
  <r>
    <s v="ORD-303996"/>
    <d v="2025-05-24T00:00:00"/>
    <x v="2774"/>
    <x v="33"/>
    <n v="4"/>
    <n v="64.44"/>
    <s v="Referral"/>
  </r>
  <r>
    <s v="ORD-303997"/>
    <d v="2025-05-24T00:00:00"/>
    <x v="2775"/>
    <x v="17"/>
    <n v="1"/>
    <n v="26"/>
    <s v="Organic"/>
  </r>
  <r>
    <s v="ORD-303998"/>
    <d v="2025-05-24T00:00:00"/>
    <x v="2776"/>
    <x v="5"/>
    <n v="1"/>
    <n v="23.3"/>
    <s v="Organic"/>
  </r>
  <r>
    <s v="ORD-303999"/>
    <d v="2025-05-24T00:00:00"/>
    <x v="2777"/>
    <x v="15"/>
    <n v="1"/>
    <n v="23.06"/>
    <s v="Direct"/>
  </r>
  <r>
    <s v="ORD-304000"/>
    <d v="2025-05-24T00:00:00"/>
    <x v="2778"/>
    <x v="17"/>
    <n v="2"/>
    <n v="52"/>
    <s v="Organic"/>
  </r>
  <r>
    <s v="ORD-304001"/>
    <d v="2025-05-24T00:00:00"/>
    <x v="2779"/>
    <x v="0"/>
    <n v="1"/>
    <n v="18"/>
    <s v="Direct"/>
  </r>
  <r>
    <s v="ORD-304002"/>
    <d v="2025-05-24T00:00:00"/>
    <x v="2780"/>
    <x v="30"/>
    <n v="2"/>
    <n v="50"/>
    <s v="Email"/>
  </r>
  <r>
    <s v="ORD-304003"/>
    <d v="2025-05-24T00:00:00"/>
    <x v="2781"/>
    <x v="3"/>
    <n v="2"/>
    <n v="37.19"/>
    <s v="Referral"/>
  </r>
  <r>
    <s v="ORD-304004"/>
    <d v="2025-08-01T00:00:00"/>
    <x v="2781"/>
    <x v="17"/>
    <n v="2"/>
    <n v="52"/>
    <s v="Meta"/>
  </r>
  <r>
    <s v="ORD-304005"/>
    <d v="2025-06-19T00:00:00"/>
    <x v="2781"/>
    <x v="23"/>
    <n v="1"/>
    <n v="22"/>
    <s v="Email"/>
  </r>
  <r>
    <s v="ORD-304006"/>
    <d v="2025-05-24T00:00:00"/>
    <x v="2782"/>
    <x v="6"/>
    <n v="2"/>
    <n v="52"/>
    <s v="Direct"/>
  </r>
  <r>
    <s v="ORD-304007"/>
    <d v="2025-05-24T00:00:00"/>
    <x v="2782"/>
    <x v="6"/>
    <n v="2"/>
    <n v="52"/>
    <s v="Direct"/>
  </r>
  <r>
    <s v="ORD-304008"/>
    <d v="2025-08-08T00:00:00"/>
    <x v="2782"/>
    <x v="14"/>
    <n v="1"/>
    <n v="18"/>
    <s v="Amazon"/>
  </r>
  <r>
    <s v="ORD-304009"/>
    <d v="2025-05-24T00:00:00"/>
    <x v="2783"/>
    <x v="2"/>
    <n v="1"/>
    <n v="28"/>
    <s v="Amazon"/>
  </r>
  <r>
    <s v="ORD-304010"/>
    <d v="2025-08-26T00:00:00"/>
    <x v="2783"/>
    <x v="30"/>
    <n v="1"/>
    <n v="25"/>
    <s v="Meta"/>
  </r>
  <r>
    <s v="ORD-304011"/>
    <d v="2025-06-13T00:00:00"/>
    <x v="2783"/>
    <x v="13"/>
    <n v="4"/>
    <n v="72"/>
    <s v="Meta"/>
  </r>
  <r>
    <s v="ORD-304012"/>
    <d v="2025-05-24T00:00:00"/>
    <x v="2784"/>
    <x v="21"/>
    <n v="3"/>
    <n v="81"/>
    <s v="Meta"/>
  </r>
  <r>
    <s v="ORD-304013"/>
    <d v="2025-06-20T00:00:00"/>
    <x v="2784"/>
    <x v="2"/>
    <n v="1"/>
    <n v="28"/>
    <s v="Email"/>
  </r>
  <r>
    <s v="ORD-304014"/>
    <d v="2025-05-24T00:00:00"/>
    <x v="2784"/>
    <x v="21"/>
    <n v="3"/>
    <n v="81"/>
    <s v="Meta"/>
  </r>
  <r>
    <s v="ORD-304015"/>
    <d v="2025-05-24T00:00:00"/>
    <x v="2785"/>
    <x v="16"/>
    <n v="1"/>
    <n v="20.39"/>
    <s v="Amazon"/>
  </r>
  <r>
    <s v="ORD-304016"/>
    <d v="2025-05-25T00:00:00"/>
    <x v="2786"/>
    <x v="1"/>
    <n v="1"/>
    <n v="22.76"/>
    <s v="Organic"/>
  </r>
  <r>
    <s v="ORD-304017"/>
    <d v="2025-05-25T00:00:00"/>
    <x v="2786"/>
    <x v="1"/>
    <n v="1"/>
    <n v="22.76"/>
    <s v="Organic"/>
  </r>
  <r>
    <s v="ORD-304018"/>
    <d v="2025-05-25T00:00:00"/>
    <x v="2787"/>
    <x v="27"/>
    <n v="1"/>
    <n v="24"/>
    <s v="Organic"/>
  </r>
  <r>
    <s v="ORD-304019"/>
    <d v="2025-05-25T00:00:00"/>
    <x v="2788"/>
    <x v="28"/>
    <n v="1"/>
    <n v="28.49"/>
    <s v="Organic"/>
  </r>
  <r>
    <s v="ORD-304020"/>
    <d v="2025-05-25T00:00:00"/>
    <x v="2788"/>
    <x v="28"/>
    <n v="1"/>
    <n v="28.49"/>
    <s v="Organic"/>
  </r>
  <r>
    <s v="ORD-304021"/>
    <d v="2025-06-23T00:00:00"/>
    <x v="2788"/>
    <x v="11"/>
    <n v="1"/>
    <n v="25.94"/>
    <s v="Meta"/>
  </r>
  <r>
    <s v="ORD-304022"/>
    <d v="2025-05-25T00:00:00"/>
    <x v="2789"/>
    <x v="15"/>
    <n v="1"/>
    <n v="27"/>
    <s v="Direct"/>
  </r>
  <r>
    <s v="ORD-304023"/>
    <d v="2025-06-05T00:00:00"/>
    <x v="2789"/>
    <x v="21"/>
    <n v="1"/>
    <n v="27"/>
    <s v="Amazon"/>
  </r>
  <r>
    <s v="ORD-304024"/>
    <d v="2025-05-25T00:00:00"/>
    <x v="2790"/>
    <x v="3"/>
    <n v="1"/>
    <n v="18.989999999999998"/>
    <s v="Meta"/>
  </r>
  <r>
    <s v="ORD-304025"/>
    <d v="2025-06-29T00:00:00"/>
    <x v="2790"/>
    <x v="1"/>
    <n v="3"/>
    <n v="84"/>
    <s v="Direct"/>
  </r>
  <r>
    <s v="ORD-304026"/>
    <d v="2025-05-25T00:00:00"/>
    <x v="2791"/>
    <x v="21"/>
    <n v="2"/>
    <n v="54"/>
    <s v="Direct"/>
  </r>
  <r>
    <s v="ORD-304027"/>
    <d v="2025-07-17T00:00:00"/>
    <x v="2791"/>
    <x v="25"/>
    <n v="1"/>
    <n v="23"/>
    <s v="Meta"/>
  </r>
  <r>
    <s v="ORD-304028"/>
    <d v="2025-07-27T00:00:00"/>
    <x v="2791"/>
    <x v="9"/>
    <n v="1"/>
    <n v="29"/>
    <s v="Direct"/>
  </r>
  <r>
    <s v="ORD-304029"/>
    <d v="2025-05-25T00:00:00"/>
    <x v="2792"/>
    <x v="30"/>
    <n v="2"/>
    <n v="50"/>
    <s v="Organic"/>
  </r>
  <r>
    <s v="ORD-304030"/>
    <d v="2025-05-25T00:00:00"/>
    <x v="2793"/>
    <x v="18"/>
    <n v="1"/>
    <n v="22"/>
    <s v="Amazon"/>
  </r>
  <r>
    <s v="ORD-304031"/>
    <d v="2025-05-25T00:00:00"/>
    <x v="2794"/>
    <x v="5"/>
    <n v="1"/>
    <n v="24.17"/>
    <s v="Referral"/>
  </r>
  <r>
    <s v="ORD-304032"/>
    <d v="2025-05-25T00:00:00"/>
    <x v="2795"/>
    <x v="15"/>
    <n v="1"/>
    <n v="27"/>
    <s v="Organic"/>
  </r>
  <r>
    <s v="ORD-304033"/>
    <d v="2025-05-25T00:00:00"/>
    <x v="2796"/>
    <x v="1"/>
    <n v="1"/>
    <n v="28"/>
    <s v="Meta"/>
  </r>
  <r>
    <s v="ORD-304034"/>
    <d v="2025-05-25T00:00:00"/>
    <x v="2797"/>
    <x v="26"/>
    <n v="1"/>
    <n v="16.71"/>
    <s v="Direct"/>
  </r>
  <r>
    <s v="ORD-304035"/>
    <d v="2025-05-25T00:00:00"/>
    <x v="2798"/>
    <x v="17"/>
    <n v="1"/>
    <n v="26"/>
    <s v="Direct"/>
  </r>
  <r>
    <s v="ORD-304036"/>
    <d v="2025-07-29T00:00:00"/>
    <x v="2798"/>
    <x v="32"/>
    <n v="2"/>
    <n v="44"/>
    <s v="Email"/>
  </r>
  <r>
    <s v="ORD-304037"/>
    <d v="2025-07-20T00:00:00"/>
    <x v="2798"/>
    <x v="13"/>
    <n v="2"/>
    <n v="31.88"/>
    <s v="Meta"/>
  </r>
  <r>
    <s v="ORD-304038"/>
    <d v="2025-05-25T00:00:00"/>
    <x v="2799"/>
    <x v="9"/>
    <n v="1"/>
    <n v="29"/>
    <s v="Direct"/>
  </r>
  <r>
    <s v="ORD-304039"/>
    <d v="2025-05-25T00:00:00"/>
    <x v="2800"/>
    <x v="13"/>
    <n v="2"/>
    <n v="36"/>
    <s v="Meta"/>
  </r>
  <r>
    <s v="ORD-304040"/>
    <d v="2025-06-15T00:00:00"/>
    <x v="2800"/>
    <x v="3"/>
    <n v="1"/>
    <n v="23"/>
    <s v="Meta"/>
  </r>
  <r>
    <s v="ORD-304041"/>
    <d v="2025-06-15T00:00:00"/>
    <x v="2800"/>
    <x v="3"/>
    <n v="1"/>
    <n v="23"/>
    <s v="Meta"/>
  </r>
  <r>
    <s v="ORD-304042"/>
    <d v="2025-05-25T00:00:00"/>
    <x v="2801"/>
    <x v="3"/>
    <n v="1"/>
    <n v="23"/>
    <s v="Meta"/>
  </r>
  <r>
    <s v="ORD-304043"/>
    <d v="2025-05-25T00:00:00"/>
    <x v="2801"/>
    <x v="3"/>
    <n v="1"/>
    <n v="23"/>
    <s v="Meta"/>
  </r>
  <r>
    <s v="ORD-304044"/>
    <d v="2025-05-25T00:00:00"/>
    <x v="2801"/>
    <x v="3"/>
    <n v="1"/>
    <n v="23"/>
    <s v="Meta"/>
  </r>
  <r>
    <s v="ORD-304045"/>
    <d v="2025-05-25T00:00:00"/>
    <x v="2802"/>
    <x v="23"/>
    <n v="1"/>
    <n v="22"/>
    <s v="Amazon"/>
  </r>
  <r>
    <s v="ORD-304046"/>
    <d v="2025-06-19T00:00:00"/>
    <x v="2802"/>
    <x v="17"/>
    <n v="1"/>
    <n v="26"/>
    <s v="Referral"/>
  </r>
  <r>
    <s v="ORD-304047"/>
    <d v="2025-05-25T00:00:00"/>
    <x v="2802"/>
    <x v="23"/>
    <n v="1"/>
    <n v="22"/>
    <s v="Amazon"/>
  </r>
  <r>
    <s v="ORD-304048"/>
    <d v="2025-05-25T00:00:00"/>
    <x v="2803"/>
    <x v="11"/>
    <n v="3"/>
    <n v="87"/>
    <s v="Email"/>
  </r>
  <r>
    <s v="ORD-304049"/>
    <d v="2025-06-15T00:00:00"/>
    <x v="2803"/>
    <x v="28"/>
    <n v="2"/>
    <n v="62"/>
    <s v="Meta"/>
  </r>
  <r>
    <s v="ORD-304050"/>
    <d v="2025-05-25T00:00:00"/>
    <x v="2804"/>
    <x v="8"/>
    <n v="1"/>
    <n v="17"/>
    <s v="Organic"/>
  </r>
  <r>
    <s v="ORD-304051"/>
    <d v="2025-05-26T00:00:00"/>
    <x v="2805"/>
    <x v="31"/>
    <n v="1"/>
    <n v="20"/>
    <s v="Amazon"/>
  </r>
  <r>
    <s v="ORD-304052"/>
    <d v="2025-05-26T00:00:00"/>
    <x v="2805"/>
    <x v="31"/>
    <n v="1"/>
    <n v="20"/>
    <s v="Amazon"/>
  </r>
  <r>
    <s v="ORD-304053"/>
    <d v="2025-05-26T00:00:00"/>
    <x v="2806"/>
    <x v="15"/>
    <n v="1"/>
    <n v="24.51"/>
    <s v="Email"/>
  </r>
  <r>
    <s v="ORD-304054"/>
    <d v="2025-05-31T00:00:00"/>
    <x v="2806"/>
    <x v="15"/>
    <n v="1"/>
    <n v="22.01"/>
    <s v="Direct"/>
  </r>
  <r>
    <s v="ORD-304055"/>
    <d v="2025-07-04T00:00:00"/>
    <x v="2806"/>
    <x v="22"/>
    <n v="2"/>
    <n v="40"/>
    <s v="Meta"/>
  </r>
  <r>
    <s v="ORD-304056"/>
    <d v="2025-05-26T00:00:00"/>
    <x v="2807"/>
    <x v="5"/>
    <n v="3"/>
    <n v="72.900000000000006"/>
    <s v="Organic"/>
  </r>
  <r>
    <s v="ORD-304057"/>
    <d v="2025-05-26T00:00:00"/>
    <x v="2808"/>
    <x v="10"/>
    <n v="2"/>
    <n v="46"/>
    <s v="Meta"/>
  </r>
  <r>
    <s v="ORD-304058"/>
    <d v="2025-05-26T00:00:00"/>
    <x v="2809"/>
    <x v="19"/>
    <n v="1"/>
    <n v="27.07"/>
    <s v="Organic"/>
  </r>
  <r>
    <s v="ORD-304059"/>
    <d v="2025-07-12T00:00:00"/>
    <x v="2809"/>
    <x v="8"/>
    <n v="1"/>
    <n v="15.32"/>
    <s v="Meta"/>
  </r>
  <r>
    <s v="ORD-304060"/>
    <d v="2025-05-26T00:00:00"/>
    <x v="2810"/>
    <x v="18"/>
    <n v="1"/>
    <n v="22"/>
    <s v="Direct"/>
  </r>
  <r>
    <s v="ORD-304061"/>
    <d v="2025-05-26T00:00:00"/>
    <x v="2811"/>
    <x v="6"/>
    <n v="1"/>
    <n v="26"/>
    <s v="Amazon"/>
  </r>
  <r>
    <s v="ORD-304062"/>
    <d v="2025-05-26T00:00:00"/>
    <x v="2812"/>
    <x v="0"/>
    <n v="1"/>
    <n v="18"/>
    <s v="Organic"/>
  </r>
  <r>
    <s v="ORD-304063"/>
    <d v="2025-05-26T00:00:00"/>
    <x v="2813"/>
    <x v="4"/>
    <n v="2"/>
    <n v="42"/>
    <s v="Organic"/>
  </r>
  <r>
    <s v="ORD-304064"/>
    <d v="2025-05-26T00:00:00"/>
    <x v="2814"/>
    <x v="10"/>
    <n v="1"/>
    <n v="19.899999999999999"/>
    <s v="Direct"/>
  </r>
  <r>
    <s v="ORD-304065"/>
    <d v="2025-05-26T00:00:00"/>
    <x v="2815"/>
    <x v="0"/>
    <n v="4"/>
    <n v="72"/>
    <s v="Amazon"/>
  </r>
  <r>
    <s v="ORD-304066"/>
    <d v="2025-06-05T00:00:00"/>
    <x v="2815"/>
    <x v="0"/>
    <n v="2"/>
    <n v="36"/>
    <s v="Amazon"/>
  </r>
  <r>
    <s v="ORD-304067"/>
    <d v="2025-05-26T00:00:00"/>
    <x v="2816"/>
    <x v="21"/>
    <n v="2"/>
    <n v="49.45"/>
    <s v="Direct"/>
  </r>
  <r>
    <s v="ORD-304068"/>
    <d v="2025-05-26T00:00:00"/>
    <x v="2817"/>
    <x v="26"/>
    <n v="2"/>
    <n v="31.89"/>
    <s v="Meta"/>
  </r>
  <r>
    <s v="ORD-304069"/>
    <d v="2025-05-26T00:00:00"/>
    <x v="2818"/>
    <x v="34"/>
    <n v="2"/>
    <n v="56"/>
    <s v="Meta"/>
  </r>
  <r>
    <s v="ORD-304070"/>
    <d v="2025-05-26T00:00:00"/>
    <x v="2819"/>
    <x v="11"/>
    <n v="2"/>
    <n v="58"/>
    <s v="Amazon"/>
  </r>
  <r>
    <s v="ORD-304071"/>
    <d v="2025-05-26T00:00:00"/>
    <x v="2820"/>
    <x v="0"/>
    <n v="1"/>
    <n v="14.46"/>
    <s v="Organic"/>
  </r>
  <r>
    <s v="ORD-304072"/>
    <d v="2025-06-23T00:00:00"/>
    <x v="2820"/>
    <x v="8"/>
    <n v="2"/>
    <n v="34"/>
    <s v="Meta"/>
  </r>
  <r>
    <s v="ORD-304073"/>
    <d v="2025-06-23T00:00:00"/>
    <x v="2820"/>
    <x v="8"/>
    <n v="2"/>
    <n v="34"/>
    <s v="Meta"/>
  </r>
  <r>
    <s v="ORD-304074"/>
    <d v="2025-05-26T00:00:00"/>
    <x v="2821"/>
    <x v="29"/>
    <n v="1"/>
    <n v="32"/>
    <s v="Amazon"/>
  </r>
  <r>
    <s v="ORD-304075"/>
    <d v="2025-05-27T00:00:00"/>
    <x v="2822"/>
    <x v="16"/>
    <n v="2"/>
    <n v="41.96"/>
    <s v="Email"/>
  </r>
  <r>
    <s v="ORD-304076"/>
    <d v="2025-05-27T00:00:00"/>
    <x v="2823"/>
    <x v="19"/>
    <n v="2"/>
    <n v="60"/>
    <s v="Direct"/>
  </r>
  <r>
    <s v="ORD-304077"/>
    <d v="2025-05-27T00:00:00"/>
    <x v="2824"/>
    <x v="0"/>
    <n v="1"/>
    <n v="18"/>
    <s v="Meta"/>
  </r>
  <r>
    <s v="ORD-304078"/>
    <d v="2025-05-27T00:00:00"/>
    <x v="2825"/>
    <x v="9"/>
    <n v="1"/>
    <n v="29"/>
    <s v="Meta"/>
  </r>
  <r>
    <s v="ORD-304079"/>
    <d v="2025-05-27T00:00:00"/>
    <x v="2825"/>
    <x v="9"/>
    <n v="1"/>
    <n v="29"/>
    <s v="Meta"/>
  </r>
  <r>
    <s v="ORD-304080"/>
    <d v="2025-05-27T00:00:00"/>
    <x v="2825"/>
    <x v="9"/>
    <n v="1"/>
    <n v="29"/>
    <s v="Meta"/>
  </r>
  <r>
    <s v="ORD-304081"/>
    <d v="2025-05-27T00:00:00"/>
    <x v="2826"/>
    <x v="21"/>
    <n v="1"/>
    <n v="22.25"/>
    <s v="Organic"/>
  </r>
  <r>
    <s v="ORD-304082"/>
    <d v="2025-06-28T00:00:00"/>
    <x v="2826"/>
    <x v="16"/>
    <n v="1"/>
    <n v="25"/>
    <s v="Organic"/>
  </r>
  <r>
    <s v="ORD-304083"/>
    <d v="2025-05-27T00:00:00"/>
    <x v="2827"/>
    <x v="32"/>
    <n v="1"/>
    <n v="22"/>
    <s v="Direct"/>
  </r>
  <r>
    <s v="ORD-304084"/>
    <d v="2025-05-27T00:00:00"/>
    <x v="2828"/>
    <x v="25"/>
    <n v="3"/>
    <n v="69"/>
    <s v="Direct"/>
  </r>
  <r>
    <s v="ORD-304085"/>
    <d v="2025-05-27T00:00:00"/>
    <x v="2829"/>
    <x v="16"/>
    <n v="1"/>
    <n v="25"/>
    <s v="Meta"/>
  </r>
  <r>
    <s v="ORD-304086"/>
    <d v="2025-05-27T00:00:00"/>
    <x v="2830"/>
    <x v="28"/>
    <n v="2"/>
    <n v="62"/>
    <s v="Amazon"/>
  </r>
  <r>
    <s v="ORD-304087"/>
    <d v="2025-05-27T00:00:00"/>
    <x v="2831"/>
    <x v="12"/>
    <n v="2"/>
    <n v="58"/>
    <s v="Organic"/>
  </r>
  <r>
    <s v="ORD-304088"/>
    <d v="2025-05-27T00:00:00"/>
    <x v="2832"/>
    <x v="30"/>
    <n v="1"/>
    <n v="21.42"/>
    <s v="Direct"/>
  </r>
  <r>
    <s v="ORD-304089"/>
    <d v="2025-05-28T00:00:00"/>
    <x v="2833"/>
    <x v="13"/>
    <n v="2"/>
    <n v="36"/>
    <s v="Meta"/>
  </r>
  <r>
    <s v="ORD-304090"/>
    <d v="2025-05-28T00:00:00"/>
    <x v="2834"/>
    <x v="18"/>
    <n v="2"/>
    <n v="44"/>
    <s v="Amazon"/>
  </r>
  <r>
    <s v="ORD-304091"/>
    <d v="2025-05-28T00:00:00"/>
    <x v="2835"/>
    <x v="1"/>
    <n v="3"/>
    <n v="84"/>
    <s v="Direct"/>
  </r>
  <r>
    <s v="ORD-304092"/>
    <d v="2025-05-28T00:00:00"/>
    <x v="2835"/>
    <x v="1"/>
    <n v="3"/>
    <n v="84"/>
    <s v="Direct"/>
  </r>
  <r>
    <s v="ORD-304093"/>
    <d v="2025-05-28T00:00:00"/>
    <x v="2836"/>
    <x v="31"/>
    <n v="1"/>
    <n v="20"/>
    <s v="Referral"/>
  </r>
  <r>
    <s v="ORD-304094"/>
    <d v="2025-06-01T00:00:00"/>
    <x v="2836"/>
    <x v="16"/>
    <n v="1"/>
    <n v="25"/>
    <s v="Meta"/>
  </r>
  <r>
    <s v="ORD-304095"/>
    <d v="2025-07-15T00:00:00"/>
    <x v="2836"/>
    <x v="12"/>
    <n v="2"/>
    <n v="58"/>
    <s v="Organic"/>
  </r>
  <r>
    <s v="ORD-304096"/>
    <d v="2025-05-28T00:00:00"/>
    <x v="2837"/>
    <x v="29"/>
    <n v="1"/>
    <n v="32"/>
    <s v="Direct"/>
  </r>
  <r>
    <s v="ORD-304097"/>
    <d v="2025-05-28T00:00:00"/>
    <x v="2838"/>
    <x v="8"/>
    <n v="3"/>
    <n v="44.54"/>
    <s v="Email"/>
  </r>
  <r>
    <s v="ORD-304098"/>
    <d v="2025-08-02T00:00:00"/>
    <x v="2838"/>
    <x v="9"/>
    <n v="1"/>
    <n v="29"/>
    <s v="Meta"/>
  </r>
  <r>
    <s v="ORD-304099"/>
    <d v="2025-06-15T00:00:00"/>
    <x v="2838"/>
    <x v="19"/>
    <n v="2"/>
    <n v="56.05"/>
    <s v="Amazon"/>
  </r>
  <r>
    <s v="ORD-304100"/>
    <d v="2025-05-28T00:00:00"/>
    <x v="2839"/>
    <x v="25"/>
    <n v="1"/>
    <n v="23"/>
    <s v="Organic"/>
  </r>
  <r>
    <s v="ORD-304101"/>
    <d v="2025-05-28T00:00:00"/>
    <x v="2840"/>
    <x v="31"/>
    <n v="3"/>
    <n v="60"/>
    <s v="Amazon"/>
  </r>
  <r>
    <s v="ORD-304102"/>
    <d v="2025-05-28T00:00:00"/>
    <x v="2841"/>
    <x v="14"/>
    <n v="1"/>
    <n v="14.88"/>
    <s v="Direct"/>
  </r>
  <r>
    <s v="ORD-304103"/>
    <d v="2025-07-11T00:00:00"/>
    <x v="2841"/>
    <x v="1"/>
    <n v="3"/>
    <n v="84"/>
    <s v="Direct"/>
  </r>
  <r>
    <s v="ORD-304104"/>
    <d v="2025-05-28T00:00:00"/>
    <x v="2841"/>
    <x v="14"/>
    <n v="1"/>
    <n v="14.88"/>
    <s v="Direct"/>
  </r>
  <r>
    <s v="ORD-304105"/>
    <d v="2025-05-28T00:00:00"/>
    <x v="2842"/>
    <x v="17"/>
    <n v="2"/>
    <n v="52"/>
    <s v="Meta"/>
  </r>
  <r>
    <s v="ORD-304106"/>
    <d v="2025-05-28T00:00:00"/>
    <x v="2842"/>
    <x v="17"/>
    <n v="2"/>
    <n v="52"/>
    <s v="Meta"/>
  </r>
  <r>
    <s v="ORD-304107"/>
    <d v="2025-05-28T00:00:00"/>
    <x v="2843"/>
    <x v="13"/>
    <n v="1"/>
    <n v="18"/>
    <s v="Meta"/>
  </r>
  <r>
    <s v="ORD-304108"/>
    <d v="2025-08-09T00:00:00"/>
    <x v="2843"/>
    <x v="13"/>
    <n v="1"/>
    <n v="18"/>
    <s v="Organic"/>
  </r>
  <r>
    <s v="ORD-304109"/>
    <d v="2025-05-28T00:00:00"/>
    <x v="2844"/>
    <x v="5"/>
    <n v="1"/>
    <n v="27"/>
    <s v="Amazon"/>
  </r>
  <r>
    <s v="ORD-304110"/>
    <d v="2025-05-28T00:00:00"/>
    <x v="2845"/>
    <x v="18"/>
    <n v="1"/>
    <n v="22"/>
    <s v="Referral"/>
  </r>
  <r>
    <s v="ORD-304111"/>
    <d v="2025-05-28T00:00:00"/>
    <x v="2846"/>
    <x v="25"/>
    <n v="2"/>
    <n v="46"/>
    <s v="Meta"/>
  </r>
  <r>
    <s v="ORD-304112"/>
    <d v="2025-05-28T00:00:00"/>
    <x v="2846"/>
    <x v="25"/>
    <n v="2"/>
    <n v="46"/>
    <s v="Meta"/>
  </r>
  <r>
    <s v="ORD-304113"/>
    <d v="2025-07-06T00:00:00"/>
    <x v="2846"/>
    <x v="19"/>
    <n v="1"/>
    <n v="30"/>
    <s v="Meta"/>
  </r>
  <r>
    <s v="ORD-304114"/>
    <d v="2025-05-29T00:00:00"/>
    <x v="2847"/>
    <x v="26"/>
    <n v="1"/>
    <n v="19"/>
    <s v="Organic"/>
  </r>
  <r>
    <s v="ORD-304115"/>
    <d v="2025-05-29T00:00:00"/>
    <x v="2848"/>
    <x v="23"/>
    <n v="1"/>
    <n v="22"/>
    <s v="Meta"/>
  </r>
  <r>
    <s v="ORD-304116"/>
    <d v="2025-05-29T00:00:00"/>
    <x v="2849"/>
    <x v="24"/>
    <n v="1"/>
    <n v="20"/>
    <s v="Direct"/>
  </r>
  <r>
    <s v="ORD-304117"/>
    <d v="2025-05-29T00:00:00"/>
    <x v="2850"/>
    <x v="33"/>
    <n v="1"/>
    <n v="18"/>
    <s v="Organic"/>
  </r>
  <r>
    <s v="ORD-304118"/>
    <d v="2025-05-29T00:00:00"/>
    <x v="2851"/>
    <x v="12"/>
    <n v="1"/>
    <n v="29"/>
    <s v="Amazon"/>
  </r>
  <r>
    <s v="ORD-304119"/>
    <d v="2025-05-29T00:00:00"/>
    <x v="2852"/>
    <x v="32"/>
    <n v="1"/>
    <n v="22"/>
    <s v="Organic"/>
  </r>
  <r>
    <s v="ORD-304120"/>
    <d v="2025-05-29T00:00:00"/>
    <x v="2853"/>
    <x v="11"/>
    <n v="1"/>
    <n v="29"/>
    <s v="Organic"/>
  </r>
  <r>
    <s v="ORD-304121"/>
    <d v="2025-05-29T00:00:00"/>
    <x v="2853"/>
    <x v="11"/>
    <n v="1"/>
    <n v="29"/>
    <s v="Organic"/>
  </r>
  <r>
    <s v="ORD-304122"/>
    <d v="2025-05-29T00:00:00"/>
    <x v="2854"/>
    <x v="8"/>
    <n v="1"/>
    <n v="14.28"/>
    <s v="Referral"/>
  </r>
  <r>
    <s v="ORD-304123"/>
    <d v="2025-05-29T00:00:00"/>
    <x v="2855"/>
    <x v="23"/>
    <n v="1"/>
    <n v="18.45"/>
    <s v="Direct"/>
  </r>
  <r>
    <s v="ORD-304124"/>
    <d v="2025-05-29T00:00:00"/>
    <x v="2856"/>
    <x v="14"/>
    <n v="1"/>
    <n v="18"/>
    <s v="Organic"/>
  </r>
  <r>
    <s v="ORD-304125"/>
    <d v="2025-05-29T00:00:00"/>
    <x v="2857"/>
    <x v="29"/>
    <n v="1"/>
    <n v="32"/>
    <s v="Referral"/>
  </r>
  <r>
    <s v="ORD-304126"/>
    <d v="2025-05-29T00:00:00"/>
    <x v="2858"/>
    <x v="4"/>
    <n v="3"/>
    <n v="63"/>
    <s v="Amazon"/>
  </r>
  <r>
    <s v="ORD-304127"/>
    <d v="2025-05-29T00:00:00"/>
    <x v="2859"/>
    <x v="30"/>
    <n v="4"/>
    <n v="100"/>
    <s v="Direct"/>
  </r>
  <r>
    <s v="ORD-304128"/>
    <d v="2025-05-29T00:00:00"/>
    <x v="2860"/>
    <x v="23"/>
    <n v="1"/>
    <n v="22"/>
    <s v="Direct"/>
  </r>
  <r>
    <s v="ORD-304129"/>
    <d v="2025-07-18T00:00:00"/>
    <x v="2860"/>
    <x v="25"/>
    <n v="1"/>
    <n v="19.8"/>
    <s v="Organic"/>
  </r>
  <r>
    <s v="ORD-304130"/>
    <d v="2025-05-29T00:00:00"/>
    <x v="2861"/>
    <x v="26"/>
    <n v="1"/>
    <n v="19"/>
    <s v="Meta"/>
  </r>
  <r>
    <s v="ORD-304131"/>
    <d v="2025-05-29T00:00:00"/>
    <x v="2862"/>
    <x v="31"/>
    <n v="1"/>
    <n v="20"/>
    <s v="Direct"/>
  </r>
  <r>
    <s v="ORD-304132"/>
    <d v="2025-07-24T00:00:00"/>
    <x v="2862"/>
    <x v="27"/>
    <n v="1"/>
    <n v="24"/>
    <s v="Direct"/>
  </r>
  <r>
    <s v="ORD-304133"/>
    <d v="2025-05-29T00:00:00"/>
    <x v="2863"/>
    <x v="7"/>
    <n v="1"/>
    <n v="20"/>
    <s v="Referral"/>
  </r>
  <r>
    <s v="ORD-304134"/>
    <d v="2025-05-30T00:00:00"/>
    <x v="2864"/>
    <x v="9"/>
    <n v="1"/>
    <n v="29"/>
    <s v="Amazon"/>
  </r>
  <r>
    <s v="ORD-304135"/>
    <d v="2025-05-30T00:00:00"/>
    <x v="2865"/>
    <x v="30"/>
    <n v="1"/>
    <n v="20.38"/>
    <s v="Meta"/>
  </r>
  <r>
    <s v="ORD-304136"/>
    <d v="2025-05-30T00:00:00"/>
    <x v="2866"/>
    <x v="6"/>
    <n v="2"/>
    <n v="49.02"/>
    <s v="Organic"/>
  </r>
  <r>
    <s v="ORD-304137"/>
    <d v="2025-05-30T00:00:00"/>
    <x v="2867"/>
    <x v="23"/>
    <n v="2"/>
    <n v="35.67"/>
    <s v="Meta"/>
  </r>
  <r>
    <s v="ORD-304138"/>
    <d v="2025-06-08T00:00:00"/>
    <x v="2867"/>
    <x v="33"/>
    <n v="2"/>
    <n v="30.21"/>
    <s v="Organic"/>
  </r>
  <r>
    <s v="ORD-304139"/>
    <d v="2025-08-22T00:00:00"/>
    <x v="2867"/>
    <x v="31"/>
    <n v="1"/>
    <n v="17.170000000000002"/>
    <s v="Meta"/>
  </r>
  <r>
    <s v="ORD-304140"/>
    <d v="2025-05-30T00:00:00"/>
    <x v="2868"/>
    <x v="11"/>
    <n v="1"/>
    <n v="29"/>
    <s v="Meta"/>
  </r>
  <r>
    <s v="ORD-304141"/>
    <d v="2025-05-30T00:00:00"/>
    <x v="2869"/>
    <x v="28"/>
    <n v="2"/>
    <n v="57.45"/>
    <s v="Referral"/>
  </r>
  <r>
    <s v="ORD-304142"/>
    <d v="2025-05-30T00:00:00"/>
    <x v="2870"/>
    <x v="18"/>
    <n v="1"/>
    <n v="22"/>
    <s v="Direct"/>
  </r>
  <r>
    <s v="ORD-304143"/>
    <d v="2025-06-25T00:00:00"/>
    <x v="2870"/>
    <x v="0"/>
    <n v="1"/>
    <n v="18"/>
    <s v="Direct"/>
  </r>
  <r>
    <s v="ORD-304144"/>
    <d v="2025-05-30T00:00:00"/>
    <x v="2871"/>
    <x v="33"/>
    <n v="1"/>
    <n v="18"/>
    <s v="Amazon"/>
  </r>
  <r>
    <s v="ORD-304145"/>
    <d v="2025-07-19T00:00:00"/>
    <x v="2871"/>
    <x v="1"/>
    <n v="1"/>
    <n v="24.18"/>
    <s v="Referral"/>
  </r>
  <r>
    <s v="ORD-304146"/>
    <d v="2025-05-30T00:00:00"/>
    <x v="2872"/>
    <x v="4"/>
    <n v="1"/>
    <n v="18.63"/>
    <s v="Meta"/>
  </r>
  <r>
    <s v="ORD-304147"/>
    <d v="2025-08-03T00:00:00"/>
    <x v="2872"/>
    <x v="17"/>
    <n v="1"/>
    <n v="26"/>
    <s v="Direct"/>
  </r>
  <r>
    <s v="ORD-304148"/>
    <d v="2025-05-30T00:00:00"/>
    <x v="2873"/>
    <x v="2"/>
    <n v="2"/>
    <n v="56"/>
    <s v="Email"/>
  </r>
  <r>
    <s v="ORD-304149"/>
    <d v="2025-05-30T00:00:00"/>
    <x v="2874"/>
    <x v="7"/>
    <n v="1"/>
    <n v="20"/>
    <s v="Organic"/>
  </r>
  <r>
    <s v="ORD-304150"/>
    <d v="2025-08-08T00:00:00"/>
    <x v="2874"/>
    <x v="22"/>
    <n v="1"/>
    <n v="20"/>
    <s v="Organic"/>
  </r>
  <r>
    <s v="ORD-304151"/>
    <d v="2025-05-30T00:00:00"/>
    <x v="2875"/>
    <x v="1"/>
    <n v="4"/>
    <n v="112"/>
    <s v="Direct"/>
  </r>
  <r>
    <s v="ORD-304152"/>
    <d v="2025-05-30T00:00:00"/>
    <x v="2876"/>
    <x v="12"/>
    <n v="1"/>
    <n v="29"/>
    <s v="Referral"/>
  </r>
  <r>
    <s v="ORD-304153"/>
    <d v="2025-05-31T00:00:00"/>
    <x v="2877"/>
    <x v="3"/>
    <n v="1"/>
    <n v="23"/>
    <s v="Amazon"/>
  </r>
  <r>
    <s v="ORD-304154"/>
    <d v="2025-05-31T00:00:00"/>
    <x v="2878"/>
    <x v="23"/>
    <n v="2"/>
    <n v="44"/>
    <s v="Meta"/>
  </r>
  <r>
    <s v="ORD-304155"/>
    <d v="2025-05-31T00:00:00"/>
    <x v="2879"/>
    <x v="33"/>
    <n v="2"/>
    <n v="36"/>
    <s v="Organic"/>
  </r>
  <r>
    <s v="ORD-304156"/>
    <d v="2025-05-31T00:00:00"/>
    <x v="2880"/>
    <x v="27"/>
    <n v="1"/>
    <n v="24"/>
    <s v="Amazon"/>
  </r>
  <r>
    <s v="ORD-304157"/>
    <d v="2025-05-31T00:00:00"/>
    <x v="2881"/>
    <x v="31"/>
    <n v="1"/>
    <n v="20"/>
    <s v="Direct"/>
  </r>
  <r>
    <s v="ORD-304158"/>
    <d v="2025-08-26T00:00:00"/>
    <x v="2881"/>
    <x v="33"/>
    <n v="1"/>
    <n v="14.5"/>
    <s v="Organic"/>
  </r>
  <r>
    <s v="ORD-304159"/>
    <d v="2025-08-26T00:00:00"/>
    <x v="2881"/>
    <x v="33"/>
    <n v="1"/>
    <n v="14.5"/>
    <s v="Organic"/>
  </r>
  <r>
    <s v="ORD-304160"/>
    <d v="2025-05-31T00:00:00"/>
    <x v="2882"/>
    <x v="13"/>
    <n v="1"/>
    <n v="18"/>
    <s v="Organic"/>
  </r>
  <r>
    <s v="ORD-304161"/>
    <d v="2025-05-31T00:00:00"/>
    <x v="2883"/>
    <x v="4"/>
    <n v="1"/>
    <n v="21"/>
    <s v="Direct"/>
  </r>
  <r>
    <s v="ORD-304162"/>
    <d v="2025-05-31T00:00:00"/>
    <x v="2884"/>
    <x v="8"/>
    <n v="1"/>
    <n v="15.45"/>
    <s v="Referral"/>
  </r>
  <r>
    <s v="ORD-304163"/>
    <d v="2025-05-31T00:00:00"/>
    <x v="2885"/>
    <x v="32"/>
    <n v="1"/>
    <n v="20.38"/>
    <s v="Amazon"/>
  </r>
  <r>
    <s v="ORD-304164"/>
    <d v="2025-06-03T00:00:00"/>
    <x v="2885"/>
    <x v="4"/>
    <n v="1"/>
    <n v="17.59"/>
    <s v="Amazon"/>
  </r>
  <r>
    <s v="ORD-304165"/>
    <d v="2025-05-31T00:00:00"/>
    <x v="2886"/>
    <x v="13"/>
    <n v="2"/>
    <n v="36"/>
    <s v="Email"/>
  </r>
  <r>
    <s v="ORD-304166"/>
    <d v="2025-05-31T00:00:00"/>
    <x v="2887"/>
    <x v="18"/>
    <n v="1"/>
    <n v="19.88"/>
    <s v="Email"/>
  </r>
  <r>
    <s v="ORD-304167"/>
    <d v="2025-05-31T00:00:00"/>
    <x v="2888"/>
    <x v="8"/>
    <n v="2"/>
    <n v="27.55"/>
    <s v="Direct"/>
  </r>
  <r>
    <s v="ORD-304168"/>
    <d v="2025-05-31T00:00:00"/>
    <x v="2888"/>
    <x v="8"/>
    <n v="2"/>
    <n v="27.55"/>
    <s v="Direct"/>
  </r>
  <r>
    <s v="ORD-304169"/>
    <d v="2025-05-31T00:00:00"/>
    <x v="2889"/>
    <x v="6"/>
    <n v="1"/>
    <n v="23.95"/>
    <s v="Direct"/>
  </r>
  <r>
    <s v="ORD-304170"/>
    <d v="2025-05-31T00:00:00"/>
    <x v="2889"/>
    <x v="6"/>
    <n v="1"/>
    <n v="23.95"/>
    <s v="Direct"/>
  </r>
  <r>
    <s v="ORD-304171"/>
    <d v="2025-06-23T00:00:00"/>
    <x v="2889"/>
    <x v="11"/>
    <n v="2"/>
    <n v="58"/>
    <s v="Organic"/>
  </r>
  <r>
    <s v="ORD-304172"/>
    <d v="2025-06-01T00:00:00"/>
    <x v="2890"/>
    <x v="9"/>
    <n v="1"/>
    <n v="29"/>
    <s v="Meta"/>
  </r>
  <r>
    <s v="ORD-304173"/>
    <d v="2025-06-01T00:00:00"/>
    <x v="2891"/>
    <x v="17"/>
    <n v="1"/>
    <n v="22.25"/>
    <s v="Amazon"/>
  </r>
  <r>
    <s v="ORD-304174"/>
    <d v="2025-06-01T00:00:00"/>
    <x v="2892"/>
    <x v="2"/>
    <n v="1"/>
    <n v="28"/>
    <s v="Organic"/>
  </r>
  <r>
    <s v="ORD-304175"/>
    <d v="2025-06-20T00:00:00"/>
    <x v="2892"/>
    <x v="24"/>
    <n v="2"/>
    <n v="40"/>
    <s v="Amazon"/>
  </r>
  <r>
    <s v="ORD-304176"/>
    <d v="2025-06-01T00:00:00"/>
    <x v="2893"/>
    <x v="21"/>
    <n v="1"/>
    <n v="27"/>
    <s v="Amazon"/>
  </r>
  <r>
    <s v="ORD-304177"/>
    <d v="2025-06-01T00:00:00"/>
    <x v="2894"/>
    <x v="33"/>
    <n v="2"/>
    <n v="36"/>
    <s v="Email"/>
  </r>
  <r>
    <s v="ORD-304178"/>
    <d v="2025-06-01T00:00:00"/>
    <x v="2895"/>
    <x v="26"/>
    <n v="1"/>
    <n v="19"/>
    <s v="Amazon"/>
  </r>
  <r>
    <s v="ORD-304179"/>
    <d v="2025-06-01T00:00:00"/>
    <x v="2895"/>
    <x v="26"/>
    <n v="1"/>
    <n v="19"/>
    <s v="Amazon"/>
  </r>
  <r>
    <s v="ORD-304180"/>
    <d v="2025-08-01T00:00:00"/>
    <x v="2895"/>
    <x v="34"/>
    <n v="1"/>
    <n v="28"/>
    <s v="Meta"/>
  </r>
  <r>
    <s v="ORD-304181"/>
    <d v="2025-06-01T00:00:00"/>
    <x v="2896"/>
    <x v="32"/>
    <n v="1"/>
    <n v="22"/>
    <s v="Direct"/>
  </r>
  <r>
    <s v="ORD-304182"/>
    <d v="2025-06-01T00:00:00"/>
    <x v="2897"/>
    <x v="1"/>
    <n v="1"/>
    <n v="28"/>
    <s v="Meta"/>
  </r>
  <r>
    <s v="ORD-304183"/>
    <d v="2025-06-01T00:00:00"/>
    <x v="2898"/>
    <x v="11"/>
    <n v="4"/>
    <n v="116"/>
    <s v="Direct"/>
  </r>
  <r>
    <s v="ORD-304184"/>
    <d v="2025-06-01T00:00:00"/>
    <x v="2899"/>
    <x v="29"/>
    <n v="1"/>
    <n v="32"/>
    <s v="Direct"/>
  </r>
  <r>
    <s v="ORD-304185"/>
    <d v="2025-06-01T00:00:00"/>
    <x v="2900"/>
    <x v="34"/>
    <n v="2"/>
    <n v="56"/>
    <s v="Email"/>
  </r>
  <r>
    <s v="ORD-304186"/>
    <d v="2025-06-01T00:00:00"/>
    <x v="2901"/>
    <x v="12"/>
    <n v="2"/>
    <n v="48.74"/>
    <s v="Meta"/>
  </r>
  <r>
    <s v="ORD-304187"/>
    <d v="2025-08-18T00:00:00"/>
    <x v="2901"/>
    <x v="7"/>
    <n v="1"/>
    <n v="18.920000000000002"/>
    <s v="Organic"/>
  </r>
  <r>
    <s v="ORD-304188"/>
    <d v="2025-06-01T00:00:00"/>
    <x v="2902"/>
    <x v="3"/>
    <n v="1"/>
    <n v="23"/>
    <s v="Direct"/>
  </r>
  <r>
    <s v="ORD-304189"/>
    <d v="2025-06-01T00:00:00"/>
    <x v="2903"/>
    <x v="0"/>
    <n v="2"/>
    <n v="31.16"/>
    <s v="Amazon"/>
  </r>
  <r>
    <s v="ORD-304190"/>
    <d v="2025-06-01T00:00:00"/>
    <x v="2904"/>
    <x v="3"/>
    <n v="1"/>
    <n v="23"/>
    <s v="Amazon"/>
  </r>
  <r>
    <s v="ORD-304191"/>
    <d v="2025-06-01T00:00:00"/>
    <x v="2905"/>
    <x v="24"/>
    <n v="1"/>
    <n v="20"/>
    <s v="Direct"/>
  </r>
  <r>
    <s v="ORD-304192"/>
    <d v="2025-06-02T00:00:00"/>
    <x v="2906"/>
    <x v="19"/>
    <n v="1"/>
    <n v="30"/>
    <s v="Direct"/>
  </r>
  <r>
    <s v="ORD-304193"/>
    <d v="2025-08-22T00:00:00"/>
    <x v="2906"/>
    <x v="19"/>
    <n v="2"/>
    <n v="60"/>
    <s v="Direct"/>
  </r>
  <r>
    <s v="ORD-304194"/>
    <d v="2025-08-28T00:00:00"/>
    <x v="2906"/>
    <x v="19"/>
    <n v="2"/>
    <n v="60"/>
    <s v="Direct"/>
  </r>
  <r>
    <s v="ORD-304195"/>
    <d v="2025-06-02T00:00:00"/>
    <x v="2907"/>
    <x v="19"/>
    <n v="1"/>
    <n v="25.87"/>
    <s v="Meta"/>
  </r>
  <r>
    <s v="ORD-304196"/>
    <d v="2025-06-02T00:00:00"/>
    <x v="2908"/>
    <x v="14"/>
    <n v="1"/>
    <n v="14.8"/>
    <s v="Organic"/>
  </r>
  <r>
    <s v="ORD-304197"/>
    <d v="2025-06-02T00:00:00"/>
    <x v="2909"/>
    <x v="34"/>
    <n v="1"/>
    <n v="28"/>
    <s v="Direct"/>
  </r>
  <r>
    <s v="ORD-304198"/>
    <d v="2025-06-02T00:00:00"/>
    <x v="2910"/>
    <x v="24"/>
    <n v="1"/>
    <n v="20"/>
    <s v="Referral"/>
  </r>
  <r>
    <s v="ORD-304199"/>
    <d v="2025-06-02T00:00:00"/>
    <x v="2911"/>
    <x v="5"/>
    <n v="1"/>
    <n v="27"/>
    <s v="Meta"/>
  </r>
  <r>
    <s v="ORD-304200"/>
    <d v="2025-06-02T00:00:00"/>
    <x v="2912"/>
    <x v="17"/>
    <n v="1"/>
    <n v="26"/>
    <s v="Meta"/>
  </r>
  <r>
    <s v="ORD-304201"/>
    <d v="2025-06-02T00:00:00"/>
    <x v="2912"/>
    <x v="17"/>
    <n v="1"/>
    <n v="26"/>
    <s v="Meta"/>
  </r>
  <r>
    <s v="ORD-304202"/>
    <d v="2025-06-02T00:00:00"/>
    <x v="2912"/>
    <x v="17"/>
    <n v="1"/>
    <n v="26"/>
    <s v="Meta"/>
  </r>
  <r>
    <s v="ORD-304203"/>
    <d v="2025-06-02T00:00:00"/>
    <x v="2913"/>
    <x v="11"/>
    <n v="2"/>
    <n v="46.98"/>
    <s v="Email"/>
  </r>
  <r>
    <s v="ORD-304204"/>
    <d v="2025-08-23T00:00:00"/>
    <x v="2913"/>
    <x v="33"/>
    <n v="1"/>
    <n v="18"/>
    <s v="Direct"/>
  </r>
  <r>
    <s v="ORD-304205"/>
    <d v="2025-08-23T00:00:00"/>
    <x v="2913"/>
    <x v="33"/>
    <n v="1"/>
    <n v="18"/>
    <s v="Direct"/>
  </r>
  <r>
    <s v="ORD-304206"/>
    <d v="2025-06-02T00:00:00"/>
    <x v="2914"/>
    <x v="12"/>
    <n v="1"/>
    <n v="24.03"/>
    <s v="Meta"/>
  </r>
  <r>
    <s v="ORD-304207"/>
    <d v="2025-06-02T00:00:00"/>
    <x v="2915"/>
    <x v="16"/>
    <n v="1"/>
    <n v="25"/>
    <s v="Meta"/>
  </r>
  <r>
    <s v="ORD-304208"/>
    <d v="2025-06-02T00:00:00"/>
    <x v="2916"/>
    <x v="12"/>
    <n v="2"/>
    <n v="51.26"/>
    <s v="Organic"/>
  </r>
  <r>
    <s v="ORD-304209"/>
    <d v="2025-07-10T00:00:00"/>
    <x v="2916"/>
    <x v="16"/>
    <n v="1"/>
    <n v="25"/>
    <s v="Meta"/>
  </r>
  <r>
    <s v="ORD-304210"/>
    <d v="2025-06-02T00:00:00"/>
    <x v="2916"/>
    <x v="12"/>
    <n v="2"/>
    <n v="51.26"/>
    <s v="Organic"/>
  </r>
  <r>
    <s v="ORD-304211"/>
    <d v="2025-06-03T00:00:00"/>
    <x v="2917"/>
    <x v="26"/>
    <n v="1"/>
    <n v="19"/>
    <s v="Organic"/>
  </r>
  <r>
    <s v="ORD-304212"/>
    <d v="2025-07-03T00:00:00"/>
    <x v="2917"/>
    <x v="2"/>
    <n v="1"/>
    <n v="24.43"/>
    <s v="Meta"/>
  </r>
  <r>
    <s v="ORD-304213"/>
    <d v="2025-06-03T00:00:00"/>
    <x v="2918"/>
    <x v="23"/>
    <n v="2"/>
    <n v="44"/>
    <s v="Meta"/>
  </r>
  <r>
    <s v="ORD-304214"/>
    <d v="2025-06-03T00:00:00"/>
    <x v="2919"/>
    <x v="5"/>
    <n v="2"/>
    <n v="54"/>
    <s v="Amazon"/>
  </r>
  <r>
    <s v="ORD-304215"/>
    <d v="2025-06-03T00:00:00"/>
    <x v="2920"/>
    <x v="7"/>
    <n v="1"/>
    <n v="20"/>
    <s v="Amazon"/>
  </r>
  <r>
    <s v="ORD-304216"/>
    <d v="2025-06-03T00:00:00"/>
    <x v="2921"/>
    <x v="11"/>
    <n v="2"/>
    <n v="58"/>
    <s v="Amazon"/>
  </r>
  <r>
    <s v="ORD-304217"/>
    <d v="2025-06-03T00:00:00"/>
    <x v="2921"/>
    <x v="11"/>
    <n v="2"/>
    <n v="58"/>
    <s v="Amazon"/>
  </r>
  <r>
    <s v="ORD-304218"/>
    <d v="2025-06-03T00:00:00"/>
    <x v="2922"/>
    <x v="1"/>
    <n v="3"/>
    <n v="84"/>
    <s v="Direct"/>
  </r>
  <r>
    <s v="ORD-304219"/>
    <d v="2025-06-16T00:00:00"/>
    <x v="2922"/>
    <x v="24"/>
    <n v="2"/>
    <n v="40"/>
    <s v="Direct"/>
  </r>
  <r>
    <s v="ORD-304220"/>
    <d v="2025-06-03T00:00:00"/>
    <x v="2923"/>
    <x v="24"/>
    <n v="1"/>
    <n v="20"/>
    <s v="Email"/>
  </r>
  <r>
    <s v="ORD-304221"/>
    <d v="2025-06-03T00:00:00"/>
    <x v="2924"/>
    <x v="18"/>
    <n v="1"/>
    <n v="22"/>
    <s v="Amazon"/>
  </r>
  <r>
    <s v="ORD-304222"/>
    <d v="2025-06-03T00:00:00"/>
    <x v="2925"/>
    <x v="14"/>
    <n v="2"/>
    <n v="30.56"/>
    <s v="Direct"/>
  </r>
  <r>
    <s v="ORD-304223"/>
    <d v="2025-06-03T00:00:00"/>
    <x v="2925"/>
    <x v="14"/>
    <n v="2"/>
    <n v="30.56"/>
    <s v="Direct"/>
  </r>
  <r>
    <s v="ORD-304224"/>
    <d v="2025-06-28T00:00:00"/>
    <x v="2925"/>
    <x v="14"/>
    <n v="4"/>
    <n v="72"/>
    <s v="Email"/>
  </r>
  <r>
    <s v="ORD-304225"/>
    <d v="2025-06-03T00:00:00"/>
    <x v="2926"/>
    <x v="24"/>
    <n v="1"/>
    <n v="20"/>
    <s v="Referral"/>
  </r>
  <r>
    <s v="ORD-304226"/>
    <d v="2025-06-25T00:00:00"/>
    <x v="2926"/>
    <x v="29"/>
    <n v="2"/>
    <n v="53.69"/>
    <s v="Amazon"/>
  </r>
  <r>
    <s v="ORD-304227"/>
    <d v="2025-08-06T00:00:00"/>
    <x v="2926"/>
    <x v="31"/>
    <n v="1"/>
    <n v="16.63"/>
    <s v="Email"/>
  </r>
  <r>
    <s v="ORD-304228"/>
    <d v="2025-06-03T00:00:00"/>
    <x v="2927"/>
    <x v="6"/>
    <n v="3"/>
    <n v="78"/>
    <s v="Organic"/>
  </r>
  <r>
    <s v="ORD-304229"/>
    <d v="2025-07-03T00:00:00"/>
    <x v="2927"/>
    <x v="24"/>
    <n v="1"/>
    <n v="17.68"/>
    <s v="Organic"/>
  </r>
  <r>
    <s v="ORD-304230"/>
    <d v="2025-07-04T00:00:00"/>
    <x v="2927"/>
    <x v="3"/>
    <n v="2"/>
    <n v="46"/>
    <s v="Meta"/>
  </r>
  <r>
    <s v="ORD-304231"/>
    <d v="2025-06-03T00:00:00"/>
    <x v="2928"/>
    <x v="25"/>
    <n v="1"/>
    <n v="21.41"/>
    <s v="Referral"/>
  </r>
  <r>
    <s v="ORD-304232"/>
    <d v="2025-06-03T00:00:00"/>
    <x v="2928"/>
    <x v="25"/>
    <n v="1"/>
    <n v="21.41"/>
    <s v="Referral"/>
  </r>
  <r>
    <s v="ORD-304233"/>
    <d v="2025-06-03T00:00:00"/>
    <x v="2928"/>
    <x v="25"/>
    <n v="1"/>
    <n v="21.41"/>
    <s v="Referral"/>
  </r>
  <r>
    <s v="ORD-304234"/>
    <d v="2025-06-03T00:00:00"/>
    <x v="2929"/>
    <x v="9"/>
    <n v="1"/>
    <n v="25.67"/>
    <s v="Meta"/>
  </r>
  <r>
    <s v="ORD-304235"/>
    <d v="2025-06-03T00:00:00"/>
    <x v="2930"/>
    <x v="21"/>
    <n v="1"/>
    <n v="23.21"/>
    <s v="Referral"/>
  </r>
  <r>
    <s v="ORD-304236"/>
    <d v="2025-06-03T00:00:00"/>
    <x v="2931"/>
    <x v="5"/>
    <n v="2"/>
    <n v="54"/>
    <s v="Meta"/>
  </r>
  <r>
    <s v="ORD-304237"/>
    <d v="2025-06-04T00:00:00"/>
    <x v="2932"/>
    <x v="30"/>
    <n v="1"/>
    <n v="25"/>
    <s v="Organic"/>
  </r>
  <r>
    <s v="ORD-304238"/>
    <d v="2025-06-04T00:00:00"/>
    <x v="2933"/>
    <x v="11"/>
    <n v="1"/>
    <n v="29"/>
    <s v="Meta"/>
  </r>
  <r>
    <s v="ORD-304239"/>
    <d v="2025-06-04T00:00:00"/>
    <x v="2934"/>
    <x v="27"/>
    <n v="1"/>
    <n v="21.92"/>
    <s v="Meta"/>
  </r>
  <r>
    <s v="ORD-304240"/>
    <d v="2025-06-04T00:00:00"/>
    <x v="2934"/>
    <x v="27"/>
    <n v="1"/>
    <n v="21.92"/>
    <s v="Meta"/>
  </r>
  <r>
    <s v="ORD-304241"/>
    <d v="2025-06-04T00:00:00"/>
    <x v="2935"/>
    <x v="5"/>
    <n v="2"/>
    <n v="54"/>
    <s v="Referral"/>
  </r>
  <r>
    <s v="ORD-304242"/>
    <d v="2025-06-04T00:00:00"/>
    <x v="2936"/>
    <x v="0"/>
    <n v="1"/>
    <n v="18"/>
    <s v="Email"/>
  </r>
  <r>
    <s v="ORD-304243"/>
    <d v="2025-06-12T00:00:00"/>
    <x v="2936"/>
    <x v="16"/>
    <n v="3"/>
    <n v="75"/>
    <s v="Organic"/>
  </r>
  <r>
    <s v="ORD-304244"/>
    <d v="2025-06-12T00:00:00"/>
    <x v="2936"/>
    <x v="16"/>
    <n v="3"/>
    <n v="75"/>
    <s v="Organic"/>
  </r>
  <r>
    <s v="ORD-304245"/>
    <d v="2025-06-04T00:00:00"/>
    <x v="2937"/>
    <x v="13"/>
    <n v="1"/>
    <n v="18"/>
    <s v="Direct"/>
  </r>
  <r>
    <s v="ORD-304246"/>
    <d v="2025-06-04T00:00:00"/>
    <x v="2938"/>
    <x v="9"/>
    <n v="3"/>
    <n v="87"/>
    <s v="Amazon"/>
  </r>
  <r>
    <s v="ORD-304247"/>
    <d v="2025-08-28T00:00:00"/>
    <x v="2938"/>
    <x v="9"/>
    <n v="1"/>
    <n v="29"/>
    <s v="Amazon"/>
  </r>
  <r>
    <s v="ORD-304248"/>
    <d v="2025-08-28T00:00:00"/>
    <x v="2938"/>
    <x v="9"/>
    <n v="2"/>
    <n v="58"/>
    <s v="Amazon"/>
  </r>
  <r>
    <s v="ORD-304249"/>
    <d v="2025-06-04T00:00:00"/>
    <x v="2939"/>
    <x v="11"/>
    <n v="1"/>
    <n v="29"/>
    <s v="Meta"/>
  </r>
  <r>
    <s v="ORD-304250"/>
    <d v="2025-06-04T00:00:00"/>
    <x v="2940"/>
    <x v="0"/>
    <n v="2"/>
    <n v="32.049999999999997"/>
    <s v="Direct"/>
  </r>
  <r>
    <s v="ORD-304251"/>
    <d v="2025-06-05T00:00:00"/>
    <x v="2941"/>
    <x v="2"/>
    <n v="2"/>
    <n v="56"/>
    <s v="Referral"/>
  </r>
  <r>
    <s v="ORD-304252"/>
    <d v="2025-06-05T00:00:00"/>
    <x v="2942"/>
    <x v="16"/>
    <n v="2"/>
    <n v="50"/>
    <s v="Email"/>
  </r>
  <r>
    <s v="ORD-304253"/>
    <d v="2025-06-05T00:00:00"/>
    <x v="2943"/>
    <x v="28"/>
    <n v="2"/>
    <n v="56.2"/>
    <s v="Amazon"/>
  </r>
  <r>
    <s v="ORD-304254"/>
    <d v="2025-06-05T00:00:00"/>
    <x v="2943"/>
    <x v="28"/>
    <n v="2"/>
    <n v="56.2"/>
    <s v="Amazon"/>
  </r>
  <r>
    <s v="ORD-304255"/>
    <d v="2025-06-05T00:00:00"/>
    <x v="2943"/>
    <x v="28"/>
    <n v="2"/>
    <n v="56.2"/>
    <s v="Amazon"/>
  </r>
  <r>
    <s v="ORD-304256"/>
    <d v="2025-06-05T00:00:00"/>
    <x v="2944"/>
    <x v="29"/>
    <n v="1"/>
    <n v="32"/>
    <s v="Amazon"/>
  </r>
  <r>
    <s v="ORD-304257"/>
    <d v="2025-06-05T00:00:00"/>
    <x v="2944"/>
    <x v="29"/>
    <n v="1"/>
    <n v="32"/>
    <s v="Amazon"/>
  </r>
  <r>
    <s v="ORD-304258"/>
    <d v="2025-06-05T00:00:00"/>
    <x v="2945"/>
    <x v="13"/>
    <n v="1"/>
    <n v="18"/>
    <s v="Organic"/>
  </r>
  <r>
    <s v="ORD-304259"/>
    <d v="2025-06-05T00:00:00"/>
    <x v="2946"/>
    <x v="0"/>
    <n v="1"/>
    <n v="18"/>
    <s v="Direct"/>
  </r>
  <r>
    <s v="ORD-304260"/>
    <d v="2025-06-05T00:00:00"/>
    <x v="2947"/>
    <x v="32"/>
    <n v="1"/>
    <n v="18.63"/>
    <s v="Meta"/>
  </r>
  <r>
    <s v="ORD-304261"/>
    <d v="2025-06-05T00:00:00"/>
    <x v="2948"/>
    <x v="16"/>
    <n v="1"/>
    <n v="25"/>
    <s v="Meta"/>
  </r>
  <r>
    <s v="ORD-304262"/>
    <d v="2025-06-05T00:00:00"/>
    <x v="2949"/>
    <x v="8"/>
    <n v="1"/>
    <n v="17"/>
    <s v="Amazon"/>
  </r>
  <r>
    <s v="ORD-304263"/>
    <d v="2025-07-11T00:00:00"/>
    <x v="2949"/>
    <x v="6"/>
    <n v="2"/>
    <n v="52"/>
    <s v="Meta"/>
  </r>
  <r>
    <s v="ORD-304264"/>
    <d v="2025-07-11T00:00:00"/>
    <x v="2949"/>
    <x v="6"/>
    <n v="2"/>
    <n v="52"/>
    <s v="Meta"/>
  </r>
  <r>
    <s v="ORD-304265"/>
    <d v="2025-06-05T00:00:00"/>
    <x v="2950"/>
    <x v="5"/>
    <n v="2"/>
    <n v="54"/>
    <s v="Direct"/>
  </r>
  <r>
    <s v="ORD-304266"/>
    <d v="2025-07-10T00:00:00"/>
    <x v="2950"/>
    <x v="1"/>
    <n v="2"/>
    <n v="56"/>
    <s v="Meta"/>
  </r>
  <r>
    <s v="ORD-304267"/>
    <d v="2025-06-05T00:00:00"/>
    <x v="2950"/>
    <x v="5"/>
    <n v="2"/>
    <n v="54"/>
    <s v="Direct"/>
  </r>
  <r>
    <s v="ORD-304268"/>
    <d v="2025-06-05T00:00:00"/>
    <x v="2951"/>
    <x v="10"/>
    <n v="1"/>
    <n v="23"/>
    <s v="Organic"/>
  </r>
  <r>
    <s v="ORD-304269"/>
    <d v="2025-06-05T00:00:00"/>
    <x v="2952"/>
    <x v="22"/>
    <n v="1"/>
    <n v="20"/>
    <s v="Direct"/>
  </r>
  <r>
    <s v="ORD-304270"/>
    <d v="2025-08-15T00:00:00"/>
    <x v="2952"/>
    <x v="20"/>
    <n v="1"/>
    <n v="26"/>
    <s v="Amazon"/>
  </r>
  <r>
    <s v="ORD-304271"/>
    <d v="2025-06-05T00:00:00"/>
    <x v="2953"/>
    <x v="15"/>
    <n v="1"/>
    <n v="27"/>
    <s v="Organic"/>
  </r>
  <r>
    <s v="ORD-304272"/>
    <d v="2025-06-05T00:00:00"/>
    <x v="2954"/>
    <x v="18"/>
    <n v="3"/>
    <n v="66"/>
    <s v="Amazon"/>
  </r>
  <r>
    <s v="ORD-304273"/>
    <d v="2025-08-29T00:00:00"/>
    <x v="2954"/>
    <x v="32"/>
    <n v="1"/>
    <n v="22"/>
    <s v="Referral"/>
  </r>
  <r>
    <s v="ORD-304274"/>
    <d v="2025-06-06T00:00:00"/>
    <x v="2955"/>
    <x v="27"/>
    <n v="1"/>
    <n v="24"/>
    <s v="Organic"/>
  </r>
  <r>
    <s v="ORD-304275"/>
    <d v="2025-06-06T00:00:00"/>
    <x v="2956"/>
    <x v="10"/>
    <n v="1"/>
    <n v="23"/>
    <s v="Organic"/>
  </r>
  <r>
    <s v="ORD-304276"/>
    <d v="2025-06-06T00:00:00"/>
    <x v="2956"/>
    <x v="10"/>
    <n v="1"/>
    <n v="23"/>
    <s v="Organic"/>
  </r>
  <r>
    <s v="ORD-304277"/>
    <d v="2025-06-06T00:00:00"/>
    <x v="2957"/>
    <x v="25"/>
    <n v="4"/>
    <n v="80.36"/>
    <s v="Amazon"/>
  </r>
  <r>
    <s v="ORD-304278"/>
    <d v="2025-06-14T00:00:00"/>
    <x v="2957"/>
    <x v="25"/>
    <n v="1"/>
    <n v="23"/>
    <s v="Amazon"/>
  </r>
  <r>
    <s v="ORD-304279"/>
    <d v="2025-06-26T00:00:00"/>
    <x v="2957"/>
    <x v="25"/>
    <n v="1"/>
    <n v="23"/>
    <s v="Amazon"/>
  </r>
  <r>
    <s v="ORD-304280"/>
    <d v="2025-06-06T00:00:00"/>
    <x v="2958"/>
    <x v="13"/>
    <n v="1"/>
    <n v="16.22"/>
    <s v="Organic"/>
  </r>
  <r>
    <s v="ORD-304281"/>
    <d v="2025-06-06T00:00:00"/>
    <x v="2959"/>
    <x v="27"/>
    <n v="3"/>
    <n v="72"/>
    <s v="Amazon"/>
  </r>
  <r>
    <s v="ORD-304282"/>
    <d v="2025-08-14T00:00:00"/>
    <x v="2959"/>
    <x v="17"/>
    <n v="1"/>
    <n v="26"/>
    <s v="Meta"/>
  </r>
  <r>
    <s v="ORD-304283"/>
    <d v="2025-06-06T00:00:00"/>
    <x v="2959"/>
    <x v="27"/>
    <n v="3"/>
    <n v="72"/>
    <s v="Amazon"/>
  </r>
  <r>
    <s v="ORD-304284"/>
    <d v="2025-06-06T00:00:00"/>
    <x v="2960"/>
    <x v="33"/>
    <n v="1"/>
    <n v="18"/>
    <s v="Organic"/>
  </r>
  <r>
    <s v="ORD-304285"/>
    <d v="2025-06-06T00:00:00"/>
    <x v="2961"/>
    <x v="12"/>
    <n v="2"/>
    <n v="58"/>
    <s v="Meta"/>
  </r>
  <r>
    <s v="ORD-304286"/>
    <d v="2025-06-06T00:00:00"/>
    <x v="2962"/>
    <x v="26"/>
    <n v="1"/>
    <n v="19"/>
    <s v="Direct"/>
  </r>
  <r>
    <s v="ORD-304287"/>
    <d v="2025-06-06T00:00:00"/>
    <x v="2963"/>
    <x v="16"/>
    <n v="1"/>
    <n v="25"/>
    <s v="Direct"/>
  </r>
  <r>
    <s v="ORD-304288"/>
    <d v="2025-08-23T00:00:00"/>
    <x v="2963"/>
    <x v="13"/>
    <n v="1"/>
    <n v="18"/>
    <s v="Amazon"/>
  </r>
  <r>
    <s v="ORD-304289"/>
    <d v="2025-08-23T00:00:00"/>
    <x v="2963"/>
    <x v="13"/>
    <n v="1"/>
    <n v="18"/>
    <s v="Amazon"/>
  </r>
  <r>
    <s v="ORD-304290"/>
    <d v="2025-06-06T00:00:00"/>
    <x v="2964"/>
    <x v="6"/>
    <n v="1"/>
    <n v="24.58"/>
    <s v="Referral"/>
  </r>
  <r>
    <s v="ORD-304291"/>
    <d v="2025-07-05T00:00:00"/>
    <x v="2964"/>
    <x v="10"/>
    <n v="1"/>
    <n v="23"/>
    <s v="Amazon"/>
  </r>
  <r>
    <s v="ORD-304292"/>
    <d v="2025-06-06T00:00:00"/>
    <x v="2965"/>
    <x v="3"/>
    <n v="3"/>
    <n v="69"/>
    <s v="Meta"/>
  </r>
  <r>
    <s v="ORD-304293"/>
    <d v="2025-08-27T00:00:00"/>
    <x v="2965"/>
    <x v="31"/>
    <n v="3"/>
    <n v="55.1"/>
    <s v="Meta"/>
  </r>
  <r>
    <s v="ORD-304294"/>
    <d v="2025-06-06T00:00:00"/>
    <x v="2965"/>
    <x v="3"/>
    <n v="3"/>
    <n v="69"/>
    <s v="Meta"/>
  </r>
  <r>
    <s v="ORD-304295"/>
    <d v="2025-06-06T00:00:00"/>
    <x v="2966"/>
    <x v="0"/>
    <n v="2"/>
    <n v="36"/>
    <s v="Meta"/>
  </r>
  <r>
    <s v="ORD-304296"/>
    <d v="2025-06-17T00:00:00"/>
    <x v="2966"/>
    <x v="4"/>
    <n v="1"/>
    <n v="18.7"/>
    <s v="Meta"/>
  </r>
  <r>
    <s v="ORD-304297"/>
    <d v="2025-06-06T00:00:00"/>
    <x v="2967"/>
    <x v="4"/>
    <n v="1"/>
    <n v="21"/>
    <s v="Organic"/>
  </r>
  <r>
    <s v="ORD-304298"/>
    <d v="2025-06-06T00:00:00"/>
    <x v="2968"/>
    <x v="1"/>
    <n v="2"/>
    <n v="56"/>
    <s v="Referral"/>
  </r>
  <r>
    <s v="ORD-304299"/>
    <d v="2025-06-06T00:00:00"/>
    <x v="2968"/>
    <x v="1"/>
    <n v="2"/>
    <n v="56"/>
    <s v="Referral"/>
  </r>
  <r>
    <s v="ORD-304300"/>
    <d v="2025-06-07T00:00:00"/>
    <x v="2969"/>
    <x v="19"/>
    <n v="2"/>
    <n v="60"/>
    <s v="Organic"/>
  </r>
  <r>
    <s v="ORD-304301"/>
    <d v="2025-06-07T00:00:00"/>
    <x v="2970"/>
    <x v="31"/>
    <n v="1"/>
    <n v="16.489999999999998"/>
    <s v="Meta"/>
  </r>
  <r>
    <s v="ORD-304302"/>
    <d v="2025-06-07T00:00:00"/>
    <x v="2971"/>
    <x v="26"/>
    <n v="3"/>
    <n v="57"/>
    <s v="Organic"/>
  </r>
  <r>
    <s v="ORD-304303"/>
    <d v="2025-06-07T00:00:00"/>
    <x v="2972"/>
    <x v="13"/>
    <n v="3"/>
    <n v="49.11"/>
    <s v="Direct"/>
  </r>
  <r>
    <s v="ORD-304304"/>
    <d v="2025-06-07T00:00:00"/>
    <x v="2972"/>
    <x v="13"/>
    <n v="3"/>
    <n v="49.11"/>
    <s v="Direct"/>
  </r>
  <r>
    <s v="ORD-304305"/>
    <d v="2025-07-26T00:00:00"/>
    <x v="2972"/>
    <x v="3"/>
    <n v="2"/>
    <n v="46"/>
    <s v="Amazon"/>
  </r>
  <r>
    <s v="ORD-304306"/>
    <d v="2025-06-07T00:00:00"/>
    <x v="2973"/>
    <x v="33"/>
    <n v="2"/>
    <n v="29.46"/>
    <s v="Meta"/>
  </r>
  <r>
    <s v="ORD-304307"/>
    <d v="2025-08-28T00:00:00"/>
    <x v="2973"/>
    <x v="33"/>
    <n v="2"/>
    <n v="36"/>
    <s v="Meta"/>
  </r>
  <r>
    <s v="ORD-304308"/>
    <d v="2025-06-24T00:00:00"/>
    <x v="2973"/>
    <x v="33"/>
    <n v="1"/>
    <n v="18"/>
    <s v="Meta"/>
  </r>
  <r>
    <s v="ORD-304309"/>
    <d v="2025-06-07T00:00:00"/>
    <x v="2974"/>
    <x v="34"/>
    <n v="2"/>
    <n v="56"/>
    <s v="Direct"/>
  </r>
  <r>
    <s v="ORD-304310"/>
    <d v="2025-06-07T00:00:00"/>
    <x v="2975"/>
    <x v="31"/>
    <n v="1"/>
    <n v="20"/>
    <s v="Amazon"/>
  </r>
  <r>
    <s v="ORD-304311"/>
    <d v="2025-06-07T00:00:00"/>
    <x v="2976"/>
    <x v="11"/>
    <n v="2"/>
    <n v="58"/>
    <s v="Organic"/>
  </r>
  <r>
    <s v="ORD-304312"/>
    <d v="2025-07-22T00:00:00"/>
    <x v="2976"/>
    <x v="5"/>
    <n v="1"/>
    <n v="27"/>
    <s v="Meta"/>
  </r>
  <r>
    <s v="ORD-304313"/>
    <d v="2025-06-07T00:00:00"/>
    <x v="2976"/>
    <x v="11"/>
    <n v="2"/>
    <n v="58"/>
    <s v="Organic"/>
  </r>
  <r>
    <s v="ORD-304314"/>
    <d v="2025-06-08T00:00:00"/>
    <x v="2977"/>
    <x v="28"/>
    <n v="1"/>
    <n v="31"/>
    <s v="Email"/>
  </r>
  <r>
    <s v="ORD-304315"/>
    <d v="2025-06-08T00:00:00"/>
    <x v="2978"/>
    <x v="20"/>
    <n v="1"/>
    <n v="26"/>
    <s v="Meta"/>
  </r>
  <r>
    <s v="ORD-304316"/>
    <d v="2025-06-08T00:00:00"/>
    <x v="2978"/>
    <x v="20"/>
    <n v="1"/>
    <n v="26"/>
    <s v="Meta"/>
  </r>
  <r>
    <s v="ORD-304317"/>
    <d v="2025-08-31T00:00:00"/>
    <x v="2978"/>
    <x v="28"/>
    <n v="1"/>
    <n v="31"/>
    <s v="Meta"/>
  </r>
  <r>
    <s v="ORD-304318"/>
    <d v="2025-06-08T00:00:00"/>
    <x v="2979"/>
    <x v="21"/>
    <n v="1"/>
    <n v="27"/>
    <s v="Meta"/>
  </r>
  <r>
    <s v="ORD-304319"/>
    <d v="2025-07-20T00:00:00"/>
    <x v="2979"/>
    <x v="11"/>
    <n v="2"/>
    <n v="58"/>
    <s v="Email"/>
  </r>
  <r>
    <s v="ORD-304320"/>
    <d v="2025-07-04T00:00:00"/>
    <x v="2979"/>
    <x v="7"/>
    <n v="1"/>
    <n v="20"/>
    <s v="Referral"/>
  </r>
  <r>
    <s v="ORD-304321"/>
    <d v="2025-06-08T00:00:00"/>
    <x v="2980"/>
    <x v="20"/>
    <n v="1"/>
    <n v="26"/>
    <s v="Amazon"/>
  </r>
  <r>
    <s v="ORD-304322"/>
    <d v="2025-06-08T00:00:00"/>
    <x v="2981"/>
    <x v="7"/>
    <n v="1"/>
    <n v="20"/>
    <s v="Direct"/>
  </r>
  <r>
    <s v="ORD-304323"/>
    <d v="2025-06-08T00:00:00"/>
    <x v="2982"/>
    <x v="15"/>
    <n v="1"/>
    <n v="27"/>
    <s v="Direct"/>
  </r>
  <r>
    <s v="ORD-304324"/>
    <d v="2025-06-08T00:00:00"/>
    <x v="2982"/>
    <x v="15"/>
    <n v="1"/>
    <n v="27"/>
    <s v="Direct"/>
  </r>
  <r>
    <s v="ORD-304325"/>
    <d v="2025-08-17T00:00:00"/>
    <x v="2982"/>
    <x v="28"/>
    <n v="2"/>
    <n v="62"/>
    <s v="Meta"/>
  </r>
  <r>
    <s v="ORD-304326"/>
    <d v="2025-06-08T00:00:00"/>
    <x v="2983"/>
    <x v="27"/>
    <n v="1"/>
    <n v="24"/>
    <s v="Organic"/>
  </r>
  <r>
    <s v="ORD-304327"/>
    <d v="2025-07-12T00:00:00"/>
    <x v="2983"/>
    <x v="8"/>
    <n v="3"/>
    <n v="46.62"/>
    <s v="Amazon"/>
  </r>
  <r>
    <s v="ORD-304328"/>
    <d v="2025-06-08T00:00:00"/>
    <x v="2983"/>
    <x v="27"/>
    <n v="1"/>
    <n v="24"/>
    <s v="Organic"/>
  </r>
  <r>
    <s v="ORD-304329"/>
    <d v="2025-06-08T00:00:00"/>
    <x v="2984"/>
    <x v="22"/>
    <n v="1"/>
    <n v="20"/>
    <s v="Direct"/>
  </r>
  <r>
    <s v="ORD-304330"/>
    <d v="2025-06-08T00:00:00"/>
    <x v="2985"/>
    <x v="16"/>
    <n v="1"/>
    <n v="25"/>
    <s v="Organic"/>
  </r>
  <r>
    <s v="ORD-304331"/>
    <d v="2025-06-16T00:00:00"/>
    <x v="2985"/>
    <x v="20"/>
    <n v="1"/>
    <n v="26"/>
    <s v="Meta"/>
  </r>
  <r>
    <s v="ORD-304332"/>
    <d v="2025-06-16T00:00:00"/>
    <x v="2985"/>
    <x v="20"/>
    <n v="1"/>
    <n v="26"/>
    <s v="Meta"/>
  </r>
  <r>
    <s v="ORD-304333"/>
    <d v="2025-06-08T00:00:00"/>
    <x v="2986"/>
    <x v="2"/>
    <n v="3"/>
    <n v="84"/>
    <s v="Meta"/>
  </r>
  <r>
    <s v="ORD-304334"/>
    <d v="2025-06-08T00:00:00"/>
    <x v="2987"/>
    <x v="4"/>
    <n v="3"/>
    <n v="63"/>
    <s v="Meta"/>
  </r>
  <r>
    <s v="ORD-304335"/>
    <d v="2025-06-08T00:00:00"/>
    <x v="2988"/>
    <x v="27"/>
    <n v="2"/>
    <n v="48"/>
    <s v="Meta"/>
  </r>
  <r>
    <s v="ORD-304336"/>
    <d v="2025-06-08T00:00:00"/>
    <x v="2988"/>
    <x v="27"/>
    <n v="2"/>
    <n v="48"/>
    <s v="Meta"/>
  </r>
  <r>
    <s v="ORD-304337"/>
    <d v="2025-08-26T00:00:00"/>
    <x v="2988"/>
    <x v="23"/>
    <n v="1"/>
    <n v="22"/>
    <s v="Meta"/>
  </r>
  <r>
    <s v="ORD-304338"/>
    <d v="2025-06-08T00:00:00"/>
    <x v="2989"/>
    <x v="22"/>
    <n v="1"/>
    <n v="20"/>
    <s v="Meta"/>
  </r>
  <r>
    <s v="ORD-304339"/>
    <d v="2025-06-08T00:00:00"/>
    <x v="2989"/>
    <x v="22"/>
    <n v="1"/>
    <n v="20"/>
    <s v="Meta"/>
  </r>
  <r>
    <s v="ORD-304340"/>
    <d v="2025-06-08T00:00:00"/>
    <x v="2990"/>
    <x v="8"/>
    <n v="1"/>
    <n v="17"/>
    <s v="Meta"/>
  </r>
  <r>
    <s v="ORD-304341"/>
    <d v="2025-06-08T00:00:00"/>
    <x v="2991"/>
    <x v="22"/>
    <n v="1"/>
    <n v="20"/>
    <s v="Referral"/>
  </r>
  <r>
    <s v="ORD-304342"/>
    <d v="2025-06-08T00:00:00"/>
    <x v="2991"/>
    <x v="22"/>
    <n v="1"/>
    <n v="20"/>
    <s v="Referral"/>
  </r>
  <r>
    <s v="ORD-304343"/>
    <d v="2025-06-08T00:00:00"/>
    <x v="2992"/>
    <x v="23"/>
    <n v="3"/>
    <n v="66"/>
    <s v="Meta"/>
  </r>
  <r>
    <s v="ORD-304344"/>
    <d v="2025-06-09T00:00:00"/>
    <x v="2993"/>
    <x v="0"/>
    <n v="1"/>
    <n v="18"/>
    <s v="Email"/>
  </r>
  <r>
    <s v="ORD-304345"/>
    <d v="2025-06-09T00:00:00"/>
    <x v="2994"/>
    <x v="23"/>
    <n v="1"/>
    <n v="22"/>
    <s v="Meta"/>
  </r>
  <r>
    <s v="ORD-304346"/>
    <d v="2025-06-09T00:00:00"/>
    <x v="2995"/>
    <x v="5"/>
    <n v="1"/>
    <n v="27"/>
    <s v="Meta"/>
  </r>
  <r>
    <s v="ORD-304347"/>
    <d v="2025-08-23T00:00:00"/>
    <x v="2995"/>
    <x v="0"/>
    <n v="1"/>
    <n v="18"/>
    <s v="Organic"/>
  </r>
  <r>
    <s v="ORD-304348"/>
    <d v="2025-06-09T00:00:00"/>
    <x v="2996"/>
    <x v="18"/>
    <n v="2"/>
    <n v="44"/>
    <s v="Referral"/>
  </r>
  <r>
    <s v="ORD-304349"/>
    <d v="2025-06-09T00:00:00"/>
    <x v="2997"/>
    <x v="6"/>
    <n v="1"/>
    <n v="26"/>
    <s v="Amazon"/>
  </r>
  <r>
    <s v="ORD-304350"/>
    <d v="2025-06-09T00:00:00"/>
    <x v="2998"/>
    <x v="1"/>
    <n v="1"/>
    <n v="28"/>
    <s v="Organic"/>
  </r>
  <r>
    <s v="ORD-304351"/>
    <d v="2025-06-09T00:00:00"/>
    <x v="2999"/>
    <x v="22"/>
    <n v="1"/>
    <n v="20"/>
    <s v="Meta"/>
  </r>
  <r>
    <s v="ORD-304352"/>
    <d v="2025-08-24T00:00:00"/>
    <x v="2999"/>
    <x v="33"/>
    <n v="1"/>
    <n v="18"/>
    <s v="Amazon"/>
  </r>
  <r>
    <s v="ORD-304353"/>
    <d v="2025-07-17T00:00:00"/>
    <x v="2999"/>
    <x v="29"/>
    <n v="1"/>
    <n v="25.74"/>
    <s v="Email"/>
  </r>
  <r>
    <s v="ORD-304354"/>
    <d v="2025-06-10T00:00:00"/>
    <x v="3000"/>
    <x v="5"/>
    <n v="1"/>
    <n v="27"/>
    <s v="Meta"/>
  </r>
  <r>
    <s v="ORD-304355"/>
    <d v="2025-06-10T00:00:00"/>
    <x v="3001"/>
    <x v="11"/>
    <n v="1"/>
    <n v="23.8"/>
    <s v="Email"/>
  </r>
  <r>
    <s v="ORD-304356"/>
    <d v="2025-06-10T00:00:00"/>
    <x v="3001"/>
    <x v="11"/>
    <n v="1"/>
    <n v="23.8"/>
    <s v="Email"/>
  </r>
  <r>
    <s v="ORD-304357"/>
    <d v="2025-06-10T00:00:00"/>
    <x v="3002"/>
    <x v="34"/>
    <n v="1"/>
    <n v="28"/>
    <s v="Email"/>
  </r>
  <r>
    <s v="ORD-304358"/>
    <d v="2025-06-10T00:00:00"/>
    <x v="3003"/>
    <x v="2"/>
    <n v="2"/>
    <n v="51.99"/>
    <s v="Direct"/>
  </r>
  <r>
    <s v="ORD-304359"/>
    <d v="2025-06-10T00:00:00"/>
    <x v="3004"/>
    <x v="5"/>
    <n v="1"/>
    <n v="27"/>
    <s v="Referral"/>
  </r>
  <r>
    <s v="ORD-304360"/>
    <d v="2025-06-10T00:00:00"/>
    <x v="3005"/>
    <x v="31"/>
    <n v="2"/>
    <n v="32.68"/>
    <s v="Amazon"/>
  </r>
  <r>
    <s v="ORD-304361"/>
    <d v="2025-06-19T00:00:00"/>
    <x v="3005"/>
    <x v="33"/>
    <n v="1"/>
    <n v="18"/>
    <s v="Meta"/>
  </r>
  <r>
    <s v="ORD-304362"/>
    <d v="2025-06-10T00:00:00"/>
    <x v="3006"/>
    <x v="21"/>
    <n v="1"/>
    <n v="27"/>
    <s v="Meta"/>
  </r>
  <r>
    <s v="ORD-304363"/>
    <d v="2025-06-22T00:00:00"/>
    <x v="3006"/>
    <x v="8"/>
    <n v="1"/>
    <n v="17"/>
    <s v="Direct"/>
  </r>
  <r>
    <s v="ORD-304364"/>
    <d v="2025-06-10T00:00:00"/>
    <x v="3007"/>
    <x v="32"/>
    <n v="2"/>
    <n v="37.6"/>
    <s v="Organic"/>
  </r>
  <r>
    <s v="ORD-304365"/>
    <d v="2025-06-10T00:00:00"/>
    <x v="3008"/>
    <x v="0"/>
    <n v="2"/>
    <n v="36"/>
    <s v="Organic"/>
  </r>
  <r>
    <s v="ORD-304366"/>
    <d v="2025-06-10T00:00:00"/>
    <x v="3009"/>
    <x v="22"/>
    <n v="1"/>
    <n v="20"/>
    <s v="Referral"/>
  </r>
  <r>
    <s v="ORD-304367"/>
    <d v="2025-06-10T00:00:00"/>
    <x v="3010"/>
    <x v="14"/>
    <n v="1"/>
    <n v="18"/>
    <s v="Amazon"/>
  </r>
  <r>
    <s v="ORD-304368"/>
    <d v="2025-06-10T00:00:00"/>
    <x v="3011"/>
    <x v="32"/>
    <n v="1"/>
    <n v="22"/>
    <s v="Meta"/>
  </r>
  <r>
    <s v="ORD-304369"/>
    <d v="2025-06-11T00:00:00"/>
    <x v="3012"/>
    <x v="29"/>
    <n v="1"/>
    <n v="32"/>
    <s v="Meta"/>
  </r>
  <r>
    <s v="ORD-304370"/>
    <d v="2025-06-11T00:00:00"/>
    <x v="3013"/>
    <x v="32"/>
    <n v="2"/>
    <n v="36.369999999999997"/>
    <s v="Amazon"/>
  </r>
  <r>
    <s v="ORD-304371"/>
    <d v="2025-06-11T00:00:00"/>
    <x v="3014"/>
    <x v="20"/>
    <n v="2"/>
    <n v="52"/>
    <s v="Direct"/>
  </r>
  <r>
    <s v="ORD-304372"/>
    <d v="2025-06-11T00:00:00"/>
    <x v="3015"/>
    <x v="0"/>
    <n v="2"/>
    <n v="36"/>
    <s v="Referral"/>
  </r>
  <r>
    <s v="ORD-304373"/>
    <d v="2025-06-12T00:00:00"/>
    <x v="3016"/>
    <x v="29"/>
    <n v="1"/>
    <n v="32"/>
    <s v="Meta"/>
  </r>
  <r>
    <s v="ORD-304374"/>
    <d v="2025-06-12T00:00:00"/>
    <x v="3016"/>
    <x v="29"/>
    <n v="1"/>
    <n v="32"/>
    <s v="Meta"/>
  </r>
  <r>
    <s v="ORD-304375"/>
    <d v="2025-07-31T00:00:00"/>
    <x v="3016"/>
    <x v="2"/>
    <n v="1"/>
    <n v="28"/>
    <s v="Meta"/>
  </r>
  <r>
    <s v="ORD-304376"/>
    <d v="2025-06-12T00:00:00"/>
    <x v="3017"/>
    <x v="14"/>
    <n v="1"/>
    <n v="18"/>
    <s v="Amazon"/>
  </r>
  <r>
    <s v="ORD-304377"/>
    <d v="2025-06-12T00:00:00"/>
    <x v="3018"/>
    <x v="9"/>
    <n v="1"/>
    <n v="29"/>
    <s v="Direct"/>
  </r>
  <r>
    <s v="ORD-304378"/>
    <d v="2025-06-12T00:00:00"/>
    <x v="3019"/>
    <x v="13"/>
    <n v="2"/>
    <n v="31.73"/>
    <s v="Email"/>
  </r>
  <r>
    <s v="ORD-304379"/>
    <d v="2025-08-28T00:00:00"/>
    <x v="3019"/>
    <x v="13"/>
    <n v="1"/>
    <n v="18"/>
    <s v="Email"/>
  </r>
  <r>
    <s v="ORD-304380"/>
    <d v="2025-06-12T00:00:00"/>
    <x v="3020"/>
    <x v="18"/>
    <n v="1"/>
    <n v="22"/>
    <s v="Meta"/>
  </r>
  <r>
    <s v="ORD-304381"/>
    <d v="2025-06-12T00:00:00"/>
    <x v="3021"/>
    <x v="27"/>
    <n v="1"/>
    <n v="24"/>
    <s v="Amazon"/>
  </r>
  <r>
    <s v="ORD-304382"/>
    <d v="2025-06-12T00:00:00"/>
    <x v="3022"/>
    <x v="20"/>
    <n v="1"/>
    <n v="26"/>
    <s v="Amazon"/>
  </r>
  <r>
    <s v="ORD-304383"/>
    <d v="2025-06-12T00:00:00"/>
    <x v="3023"/>
    <x v="11"/>
    <n v="2"/>
    <n v="58"/>
    <s v="Organic"/>
  </r>
  <r>
    <s v="ORD-304384"/>
    <d v="2025-06-12T00:00:00"/>
    <x v="3024"/>
    <x v="1"/>
    <n v="1"/>
    <n v="28"/>
    <s v="Email"/>
  </r>
  <r>
    <s v="ORD-304385"/>
    <d v="2025-06-12T00:00:00"/>
    <x v="3025"/>
    <x v="33"/>
    <n v="1"/>
    <n v="16.27"/>
    <s v="Meta"/>
  </r>
  <r>
    <s v="ORD-304386"/>
    <d v="2025-06-12T00:00:00"/>
    <x v="3026"/>
    <x v="34"/>
    <n v="1"/>
    <n v="28"/>
    <s v="Email"/>
  </r>
  <r>
    <s v="ORD-304387"/>
    <d v="2025-08-28T00:00:00"/>
    <x v="3026"/>
    <x v="34"/>
    <n v="2"/>
    <n v="56"/>
    <s v="Email"/>
  </r>
  <r>
    <s v="ORD-304388"/>
    <d v="2025-08-22T00:00:00"/>
    <x v="3026"/>
    <x v="34"/>
    <n v="1"/>
    <n v="28"/>
    <s v="Email"/>
  </r>
  <r>
    <s v="ORD-304389"/>
    <d v="2025-06-13T00:00:00"/>
    <x v="3027"/>
    <x v="15"/>
    <n v="2"/>
    <n v="54"/>
    <s v="Meta"/>
  </r>
  <r>
    <s v="ORD-304390"/>
    <d v="2025-06-13T00:00:00"/>
    <x v="3028"/>
    <x v="20"/>
    <n v="2"/>
    <n v="52"/>
    <s v="Organic"/>
  </r>
  <r>
    <s v="ORD-304391"/>
    <d v="2025-06-13T00:00:00"/>
    <x v="3029"/>
    <x v="18"/>
    <n v="4"/>
    <n v="88"/>
    <s v="Referral"/>
  </r>
  <r>
    <s v="ORD-304392"/>
    <d v="2025-06-13T00:00:00"/>
    <x v="3030"/>
    <x v="12"/>
    <n v="1"/>
    <n v="29"/>
    <s v="Meta"/>
  </r>
  <r>
    <s v="ORD-304393"/>
    <d v="2025-06-13T00:00:00"/>
    <x v="3031"/>
    <x v="24"/>
    <n v="2"/>
    <n v="40"/>
    <s v="Meta"/>
  </r>
  <r>
    <s v="ORD-304394"/>
    <d v="2025-06-13T00:00:00"/>
    <x v="3032"/>
    <x v="12"/>
    <n v="1"/>
    <n v="29"/>
    <s v="Amazon"/>
  </r>
  <r>
    <s v="ORD-304395"/>
    <d v="2025-08-29T00:00:00"/>
    <x v="3032"/>
    <x v="17"/>
    <n v="3"/>
    <n v="78"/>
    <s v="Direct"/>
  </r>
  <r>
    <s v="ORD-304396"/>
    <d v="2025-06-13T00:00:00"/>
    <x v="3033"/>
    <x v="0"/>
    <n v="1"/>
    <n v="18"/>
    <s v="Organic"/>
  </r>
  <r>
    <s v="ORD-304397"/>
    <d v="2025-06-13T00:00:00"/>
    <x v="3034"/>
    <x v="23"/>
    <n v="3"/>
    <n v="66"/>
    <s v="Organic"/>
  </r>
  <r>
    <s v="ORD-304398"/>
    <d v="2025-06-13T00:00:00"/>
    <x v="3035"/>
    <x v="18"/>
    <n v="1"/>
    <n v="22"/>
    <s v="Amazon"/>
  </r>
  <r>
    <s v="ORD-304399"/>
    <d v="2025-06-14T00:00:00"/>
    <x v="3036"/>
    <x v="33"/>
    <n v="1"/>
    <n v="15.82"/>
    <s v="Direct"/>
  </r>
  <r>
    <s v="ORD-304400"/>
    <d v="2025-06-14T00:00:00"/>
    <x v="3037"/>
    <x v="12"/>
    <n v="1"/>
    <n v="29"/>
    <s v="Meta"/>
  </r>
  <r>
    <s v="ORD-304401"/>
    <d v="2025-06-14T00:00:00"/>
    <x v="3037"/>
    <x v="12"/>
    <n v="1"/>
    <n v="29"/>
    <s v="Meta"/>
  </r>
  <r>
    <s v="ORD-304402"/>
    <d v="2025-06-14T00:00:00"/>
    <x v="3037"/>
    <x v="12"/>
    <n v="1"/>
    <n v="29"/>
    <s v="Meta"/>
  </r>
  <r>
    <s v="ORD-304403"/>
    <d v="2025-06-14T00:00:00"/>
    <x v="3038"/>
    <x v="32"/>
    <n v="1"/>
    <n v="22"/>
    <s v="Organic"/>
  </r>
  <r>
    <s v="ORD-304404"/>
    <d v="2025-06-14T00:00:00"/>
    <x v="3039"/>
    <x v="30"/>
    <n v="1"/>
    <n v="25"/>
    <s v="Meta"/>
  </r>
  <r>
    <s v="ORD-304405"/>
    <d v="2025-06-14T00:00:00"/>
    <x v="3040"/>
    <x v="31"/>
    <n v="1"/>
    <n v="20"/>
    <s v="Referral"/>
  </r>
  <r>
    <s v="ORD-304406"/>
    <d v="2025-06-14T00:00:00"/>
    <x v="3041"/>
    <x v="8"/>
    <n v="2"/>
    <n v="34"/>
    <s v="Meta"/>
  </r>
  <r>
    <s v="ORD-304407"/>
    <d v="2025-07-18T00:00:00"/>
    <x v="3041"/>
    <x v="24"/>
    <n v="1"/>
    <n v="20"/>
    <s v="Meta"/>
  </r>
  <r>
    <s v="ORD-304408"/>
    <d v="2025-06-14T00:00:00"/>
    <x v="3042"/>
    <x v="9"/>
    <n v="1"/>
    <n v="26.94"/>
    <s v="Direct"/>
  </r>
  <r>
    <s v="ORD-304409"/>
    <d v="2025-06-14T00:00:00"/>
    <x v="3043"/>
    <x v="26"/>
    <n v="1"/>
    <n v="19"/>
    <s v="Organic"/>
  </r>
  <r>
    <s v="ORD-304410"/>
    <d v="2025-06-14T00:00:00"/>
    <x v="3044"/>
    <x v="6"/>
    <n v="1"/>
    <n v="26"/>
    <s v="Meta"/>
  </r>
  <r>
    <s v="ORD-304411"/>
    <d v="2025-08-28T00:00:00"/>
    <x v="3044"/>
    <x v="6"/>
    <n v="2"/>
    <n v="52"/>
    <s v="Meta"/>
  </r>
  <r>
    <s v="ORD-304412"/>
    <d v="2025-06-14T00:00:00"/>
    <x v="3045"/>
    <x v="9"/>
    <n v="3"/>
    <n v="87"/>
    <s v="Meta"/>
  </r>
  <r>
    <s v="ORD-304413"/>
    <d v="2025-06-14T00:00:00"/>
    <x v="3045"/>
    <x v="9"/>
    <n v="3"/>
    <n v="87"/>
    <s v="Meta"/>
  </r>
  <r>
    <s v="ORD-304414"/>
    <d v="2025-06-14T00:00:00"/>
    <x v="3046"/>
    <x v="28"/>
    <n v="2"/>
    <n v="62"/>
    <s v="Referral"/>
  </r>
  <r>
    <s v="ORD-304415"/>
    <d v="2025-06-14T00:00:00"/>
    <x v="3047"/>
    <x v="30"/>
    <n v="3"/>
    <n v="75"/>
    <s v="Meta"/>
  </r>
  <r>
    <s v="ORD-304416"/>
    <d v="2025-06-14T00:00:00"/>
    <x v="3048"/>
    <x v="34"/>
    <n v="1"/>
    <n v="26.12"/>
    <s v="Email"/>
  </r>
  <r>
    <s v="ORD-304417"/>
    <d v="2025-06-14T00:00:00"/>
    <x v="3049"/>
    <x v="3"/>
    <n v="4"/>
    <n v="92"/>
    <s v="Referral"/>
  </r>
  <r>
    <s v="ORD-304418"/>
    <d v="2025-06-14T00:00:00"/>
    <x v="3050"/>
    <x v="13"/>
    <n v="1"/>
    <n v="18"/>
    <s v="Email"/>
  </r>
  <r>
    <s v="ORD-304419"/>
    <d v="2025-06-14T00:00:00"/>
    <x v="3051"/>
    <x v="23"/>
    <n v="1"/>
    <n v="20.010000000000002"/>
    <s v="Meta"/>
  </r>
  <r>
    <s v="ORD-304420"/>
    <d v="2025-06-14T00:00:00"/>
    <x v="3052"/>
    <x v="33"/>
    <n v="1"/>
    <n v="18"/>
    <s v="Meta"/>
  </r>
  <r>
    <s v="ORD-304421"/>
    <d v="2025-06-14T00:00:00"/>
    <x v="3053"/>
    <x v="20"/>
    <n v="2"/>
    <n v="42.28"/>
    <s v="Email"/>
  </r>
  <r>
    <s v="ORD-304422"/>
    <d v="2025-06-14T00:00:00"/>
    <x v="3054"/>
    <x v="11"/>
    <n v="2"/>
    <n v="58"/>
    <s v="Email"/>
  </r>
  <r>
    <s v="ORD-304423"/>
    <d v="2025-06-15T00:00:00"/>
    <x v="3055"/>
    <x v="1"/>
    <n v="1"/>
    <n v="28"/>
    <s v="Referral"/>
  </r>
  <r>
    <s v="ORD-304424"/>
    <d v="2025-08-28T00:00:00"/>
    <x v="3055"/>
    <x v="1"/>
    <n v="2"/>
    <n v="56"/>
    <s v="Referral"/>
  </r>
  <r>
    <s v="ORD-304425"/>
    <d v="2025-07-19T00:00:00"/>
    <x v="3055"/>
    <x v="1"/>
    <n v="1"/>
    <n v="28"/>
    <s v="Referral"/>
  </r>
  <r>
    <s v="ORD-304426"/>
    <d v="2025-06-15T00:00:00"/>
    <x v="3056"/>
    <x v="9"/>
    <n v="1"/>
    <n v="29"/>
    <s v="Amazon"/>
  </r>
  <r>
    <s v="ORD-304427"/>
    <d v="2025-06-15T00:00:00"/>
    <x v="3057"/>
    <x v="26"/>
    <n v="1"/>
    <n v="15.4"/>
    <s v="Meta"/>
  </r>
  <r>
    <s v="ORD-304428"/>
    <d v="2025-06-15T00:00:00"/>
    <x v="3058"/>
    <x v="22"/>
    <n v="1"/>
    <n v="18.66"/>
    <s v="Amazon"/>
  </r>
  <r>
    <s v="ORD-304429"/>
    <d v="2025-06-15T00:00:00"/>
    <x v="3059"/>
    <x v="20"/>
    <n v="1"/>
    <n v="26"/>
    <s v="Email"/>
  </r>
  <r>
    <s v="ORD-304430"/>
    <d v="2025-07-02T00:00:00"/>
    <x v="3059"/>
    <x v="8"/>
    <n v="1"/>
    <n v="17"/>
    <s v="Direct"/>
  </r>
  <r>
    <s v="ORD-304431"/>
    <d v="2025-06-15T00:00:00"/>
    <x v="3060"/>
    <x v="33"/>
    <n v="1"/>
    <n v="18"/>
    <s v="Meta"/>
  </r>
  <r>
    <s v="ORD-304432"/>
    <d v="2025-06-15T00:00:00"/>
    <x v="3061"/>
    <x v="32"/>
    <n v="1"/>
    <n v="22"/>
    <s v="Referral"/>
  </r>
  <r>
    <s v="ORD-304433"/>
    <d v="2025-06-15T00:00:00"/>
    <x v="3062"/>
    <x v="22"/>
    <n v="2"/>
    <n v="40"/>
    <s v="Amazon"/>
  </r>
  <r>
    <s v="ORD-304434"/>
    <d v="2025-06-15T00:00:00"/>
    <x v="3063"/>
    <x v="13"/>
    <n v="1"/>
    <n v="18"/>
    <s v="Meta"/>
  </r>
  <r>
    <s v="ORD-304435"/>
    <d v="2025-06-15T00:00:00"/>
    <x v="3064"/>
    <x v="24"/>
    <n v="4"/>
    <n v="80"/>
    <s v="Meta"/>
  </r>
  <r>
    <s v="ORD-304436"/>
    <d v="2025-06-15T00:00:00"/>
    <x v="3065"/>
    <x v="25"/>
    <n v="2"/>
    <n v="38.26"/>
    <s v="Meta"/>
  </r>
  <r>
    <s v="ORD-304437"/>
    <d v="2025-06-15T00:00:00"/>
    <x v="3066"/>
    <x v="18"/>
    <n v="2"/>
    <n v="44"/>
    <s v="Referral"/>
  </r>
  <r>
    <s v="ORD-304438"/>
    <d v="2025-06-15T00:00:00"/>
    <x v="3067"/>
    <x v="19"/>
    <n v="1"/>
    <n v="27.16"/>
    <s v="Organic"/>
  </r>
  <r>
    <s v="ORD-304439"/>
    <d v="2025-08-25T00:00:00"/>
    <x v="3067"/>
    <x v="21"/>
    <n v="1"/>
    <n v="23.17"/>
    <s v="Meta"/>
  </r>
  <r>
    <s v="ORD-304440"/>
    <d v="2025-06-15T00:00:00"/>
    <x v="3068"/>
    <x v="21"/>
    <n v="3"/>
    <n v="81"/>
    <s v="Referral"/>
  </r>
  <r>
    <s v="ORD-304441"/>
    <d v="2025-06-15T00:00:00"/>
    <x v="3069"/>
    <x v="6"/>
    <n v="2"/>
    <n v="52"/>
    <s v="Meta"/>
  </r>
  <r>
    <s v="ORD-304442"/>
    <d v="2025-06-15T00:00:00"/>
    <x v="3070"/>
    <x v="14"/>
    <n v="3"/>
    <n v="54"/>
    <s v="Email"/>
  </r>
  <r>
    <s v="ORD-304443"/>
    <d v="2025-06-15T00:00:00"/>
    <x v="3070"/>
    <x v="14"/>
    <n v="3"/>
    <n v="54"/>
    <s v="Email"/>
  </r>
  <r>
    <s v="ORD-304444"/>
    <d v="2025-06-16T00:00:00"/>
    <x v="3071"/>
    <x v="28"/>
    <n v="2"/>
    <n v="62"/>
    <s v="Amazon"/>
  </r>
  <r>
    <s v="ORD-304445"/>
    <d v="2025-06-16T00:00:00"/>
    <x v="3072"/>
    <x v="11"/>
    <n v="2"/>
    <n v="58"/>
    <s v="Amazon"/>
  </r>
  <r>
    <s v="ORD-304446"/>
    <d v="2025-06-16T00:00:00"/>
    <x v="3073"/>
    <x v="4"/>
    <n v="1"/>
    <n v="16.93"/>
    <s v="Direct"/>
  </r>
  <r>
    <s v="ORD-304447"/>
    <d v="2025-06-16T00:00:00"/>
    <x v="3074"/>
    <x v="21"/>
    <n v="3"/>
    <n v="81"/>
    <s v="Referral"/>
  </r>
  <r>
    <s v="ORD-304448"/>
    <d v="2025-06-16T00:00:00"/>
    <x v="3075"/>
    <x v="21"/>
    <n v="1"/>
    <n v="27"/>
    <s v="Amazon"/>
  </r>
  <r>
    <s v="ORD-304449"/>
    <d v="2025-06-28T00:00:00"/>
    <x v="3075"/>
    <x v="34"/>
    <n v="3"/>
    <n v="84"/>
    <s v="Direct"/>
  </r>
  <r>
    <s v="ORD-304450"/>
    <d v="2025-06-16T00:00:00"/>
    <x v="3076"/>
    <x v="8"/>
    <n v="2"/>
    <n v="34"/>
    <s v="Amazon"/>
  </r>
  <r>
    <s v="ORD-304451"/>
    <d v="2025-08-30T00:00:00"/>
    <x v="3076"/>
    <x v="8"/>
    <n v="2"/>
    <n v="34"/>
    <s v="Amazon"/>
  </r>
  <r>
    <s v="ORD-304452"/>
    <d v="2025-06-16T00:00:00"/>
    <x v="3077"/>
    <x v="24"/>
    <n v="1"/>
    <n v="20"/>
    <s v="Direct"/>
  </r>
  <r>
    <s v="ORD-304453"/>
    <d v="2025-06-16T00:00:00"/>
    <x v="3078"/>
    <x v="18"/>
    <n v="2"/>
    <n v="36.06"/>
    <s v="Organic"/>
  </r>
  <r>
    <s v="ORD-304454"/>
    <d v="2025-06-17T00:00:00"/>
    <x v="3079"/>
    <x v="22"/>
    <n v="1"/>
    <n v="20"/>
    <s v="Organic"/>
  </r>
  <r>
    <s v="ORD-304455"/>
    <d v="2025-08-31T00:00:00"/>
    <x v="3079"/>
    <x v="22"/>
    <n v="1"/>
    <n v="20"/>
    <s v="Organic"/>
  </r>
  <r>
    <s v="ORD-304456"/>
    <d v="2025-06-17T00:00:00"/>
    <x v="3080"/>
    <x v="2"/>
    <n v="1"/>
    <n v="28"/>
    <s v="Meta"/>
  </r>
  <r>
    <s v="ORD-304457"/>
    <d v="2025-07-03T00:00:00"/>
    <x v="3080"/>
    <x v="2"/>
    <n v="1"/>
    <n v="28"/>
    <s v="Meta"/>
  </r>
  <r>
    <s v="ORD-304458"/>
    <d v="2025-08-28T00:00:00"/>
    <x v="3080"/>
    <x v="2"/>
    <n v="1"/>
    <n v="28"/>
    <s v="Meta"/>
  </r>
  <r>
    <s v="ORD-304459"/>
    <d v="2025-06-17T00:00:00"/>
    <x v="3081"/>
    <x v="31"/>
    <n v="1"/>
    <n v="16.170000000000002"/>
    <s v="Organic"/>
  </r>
  <r>
    <s v="ORD-304460"/>
    <d v="2025-08-22T00:00:00"/>
    <x v="3081"/>
    <x v="6"/>
    <n v="1"/>
    <n v="26"/>
    <s v="Referral"/>
  </r>
  <r>
    <s v="ORD-304461"/>
    <d v="2025-06-17T00:00:00"/>
    <x v="3082"/>
    <x v="1"/>
    <n v="2"/>
    <n v="56"/>
    <s v="Amazon"/>
  </r>
  <r>
    <s v="ORD-304462"/>
    <d v="2025-06-17T00:00:00"/>
    <x v="3083"/>
    <x v="5"/>
    <n v="1"/>
    <n v="27"/>
    <s v="Organic"/>
  </r>
  <r>
    <s v="ORD-304463"/>
    <d v="2025-06-17T00:00:00"/>
    <x v="3084"/>
    <x v="8"/>
    <n v="1"/>
    <n v="17"/>
    <s v="Direct"/>
  </r>
  <r>
    <s v="ORD-304464"/>
    <d v="2025-07-09T00:00:00"/>
    <x v="3084"/>
    <x v="27"/>
    <n v="1"/>
    <n v="24"/>
    <s v="Direct"/>
  </r>
  <r>
    <s v="ORD-304465"/>
    <d v="2025-07-09T00:00:00"/>
    <x v="3084"/>
    <x v="27"/>
    <n v="1"/>
    <n v="24"/>
    <s v="Direct"/>
  </r>
  <r>
    <s v="ORD-304466"/>
    <d v="2025-06-18T00:00:00"/>
    <x v="3085"/>
    <x v="22"/>
    <n v="2"/>
    <n v="40"/>
    <s v="Meta"/>
  </r>
  <r>
    <s v="ORD-304467"/>
    <d v="2025-06-18T00:00:00"/>
    <x v="3086"/>
    <x v="32"/>
    <n v="1"/>
    <n v="22"/>
    <s v="Direct"/>
  </r>
  <r>
    <s v="ORD-304468"/>
    <d v="2025-06-18T00:00:00"/>
    <x v="3087"/>
    <x v="8"/>
    <n v="1"/>
    <n v="17"/>
    <s v="Meta"/>
  </r>
  <r>
    <s v="ORD-304469"/>
    <d v="2025-06-18T00:00:00"/>
    <x v="3088"/>
    <x v="2"/>
    <n v="1"/>
    <n v="28"/>
    <s v="Referral"/>
  </r>
  <r>
    <s v="ORD-304470"/>
    <d v="2025-06-18T00:00:00"/>
    <x v="3089"/>
    <x v="8"/>
    <n v="1"/>
    <n v="17"/>
    <s v="Meta"/>
  </r>
  <r>
    <s v="ORD-304471"/>
    <d v="2025-06-18T00:00:00"/>
    <x v="3090"/>
    <x v="19"/>
    <n v="2"/>
    <n v="60"/>
    <s v="Meta"/>
  </r>
  <r>
    <s v="ORD-304472"/>
    <d v="2025-06-18T00:00:00"/>
    <x v="3091"/>
    <x v="27"/>
    <n v="1"/>
    <n v="24"/>
    <s v="Direct"/>
  </r>
  <r>
    <s v="ORD-304473"/>
    <d v="2025-08-01T00:00:00"/>
    <x v="3091"/>
    <x v="32"/>
    <n v="2"/>
    <n v="44"/>
    <s v="Email"/>
  </r>
  <r>
    <s v="ORD-304474"/>
    <d v="2025-08-20T00:00:00"/>
    <x v="3091"/>
    <x v="9"/>
    <n v="1"/>
    <n v="29"/>
    <s v="Meta"/>
  </r>
  <r>
    <s v="ORD-304475"/>
    <d v="2025-06-18T00:00:00"/>
    <x v="3092"/>
    <x v="16"/>
    <n v="1"/>
    <n v="25"/>
    <s v="Email"/>
  </r>
  <r>
    <s v="ORD-304476"/>
    <d v="2025-06-18T00:00:00"/>
    <x v="3093"/>
    <x v="34"/>
    <n v="3"/>
    <n v="84"/>
    <s v="Meta"/>
  </r>
  <r>
    <s v="ORD-304477"/>
    <d v="2025-08-15T00:00:00"/>
    <x v="3093"/>
    <x v="7"/>
    <n v="1"/>
    <n v="20"/>
    <s v="Meta"/>
  </r>
  <r>
    <s v="ORD-304478"/>
    <d v="2025-06-18T00:00:00"/>
    <x v="3094"/>
    <x v="17"/>
    <n v="1"/>
    <n v="26"/>
    <s v="Email"/>
  </r>
  <r>
    <s v="ORD-304479"/>
    <d v="2025-06-18T00:00:00"/>
    <x v="3095"/>
    <x v="18"/>
    <n v="2"/>
    <n v="35.950000000000003"/>
    <s v="Meta"/>
  </r>
  <r>
    <s v="ORD-304480"/>
    <d v="2025-06-19T00:00:00"/>
    <x v="3096"/>
    <x v="1"/>
    <n v="1"/>
    <n v="22.57"/>
    <s v="Meta"/>
  </r>
  <r>
    <s v="ORD-304481"/>
    <d v="2025-06-19T00:00:00"/>
    <x v="3096"/>
    <x v="1"/>
    <n v="1"/>
    <n v="22.57"/>
    <s v="Meta"/>
  </r>
  <r>
    <s v="ORD-304482"/>
    <d v="2025-06-19T00:00:00"/>
    <x v="3097"/>
    <x v="26"/>
    <n v="2"/>
    <n v="31.41"/>
    <s v="Referral"/>
  </r>
  <r>
    <s v="ORD-304483"/>
    <d v="2025-06-19T00:00:00"/>
    <x v="3098"/>
    <x v="10"/>
    <n v="1"/>
    <n v="23"/>
    <s v="Amazon"/>
  </r>
  <r>
    <s v="ORD-304484"/>
    <d v="2025-06-19T00:00:00"/>
    <x v="3099"/>
    <x v="18"/>
    <n v="2"/>
    <n v="41.25"/>
    <s v="Organic"/>
  </r>
  <r>
    <s v="ORD-304485"/>
    <d v="2025-06-19T00:00:00"/>
    <x v="3100"/>
    <x v="6"/>
    <n v="1"/>
    <n v="26"/>
    <s v="Email"/>
  </r>
  <r>
    <s v="ORD-304486"/>
    <d v="2025-06-19T00:00:00"/>
    <x v="3101"/>
    <x v="25"/>
    <n v="2"/>
    <n v="46"/>
    <s v="Email"/>
  </r>
  <r>
    <s v="ORD-304487"/>
    <d v="2025-08-28T00:00:00"/>
    <x v="3101"/>
    <x v="25"/>
    <n v="1"/>
    <n v="23"/>
    <s v="Email"/>
  </r>
  <r>
    <s v="ORD-304488"/>
    <d v="2025-06-19T00:00:00"/>
    <x v="3102"/>
    <x v="34"/>
    <n v="1"/>
    <n v="28"/>
    <s v="Amazon"/>
  </r>
  <r>
    <s v="ORD-304489"/>
    <d v="2025-07-08T00:00:00"/>
    <x v="3102"/>
    <x v="34"/>
    <n v="2"/>
    <n v="56"/>
    <s v="Amazon"/>
  </r>
  <r>
    <s v="ORD-304490"/>
    <d v="2025-08-28T00:00:00"/>
    <x v="3102"/>
    <x v="34"/>
    <n v="1"/>
    <n v="28"/>
    <s v="Amazon"/>
  </r>
  <r>
    <s v="ORD-304491"/>
    <d v="2025-06-19T00:00:00"/>
    <x v="3103"/>
    <x v="5"/>
    <n v="1"/>
    <n v="27"/>
    <s v="Direct"/>
  </r>
  <r>
    <s v="ORD-304492"/>
    <d v="2025-06-19T00:00:00"/>
    <x v="3104"/>
    <x v="30"/>
    <n v="1"/>
    <n v="25"/>
    <s v="Meta"/>
  </r>
  <r>
    <s v="ORD-304493"/>
    <d v="2025-06-20T00:00:00"/>
    <x v="3105"/>
    <x v="7"/>
    <n v="1"/>
    <n v="20"/>
    <s v="Email"/>
  </r>
  <r>
    <s v="ORD-304494"/>
    <d v="2025-06-20T00:00:00"/>
    <x v="3106"/>
    <x v="0"/>
    <n v="2"/>
    <n v="30.49"/>
    <s v="Meta"/>
  </r>
  <r>
    <s v="ORD-304495"/>
    <d v="2025-08-20T00:00:00"/>
    <x v="3106"/>
    <x v="0"/>
    <n v="2"/>
    <n v="36"/>
    <s v="Meta"/>
  </r>
  <r>
    <s v="ORD-304496"/>
    <d v="2025-06-20T00:00:00"/>
    <x v="3107"/>
    <x v="0"/>
    <n v="1"/>
    <n v="18"/>
    <s v="Organic"/>
  </r>
  <r>
    <s v="ORD-304497"/>
    <d v="2025-06-20T00:00:00"/>
    <x v="3108"/>
    <x v="9"/>
    <n v="4"/>
    <n v="109.61"/>
    <s v="Organic"/>
  </r>
  <r>
    <s v="ORD-304498"/>
    <d v="2025-06-20T00:00:00"/>
    <x v="3109"/>
    <x v="27"/>
    <n v="1"/>
    <n v="20.65"/>
    <s v="Amazon"/>
  </r>
  <r>
    <s v="ORD-304499"/>
    <d v="2025-06-20T00:00:00"/>
    <x v="3110"/>
    <x v="33"/>
    <n v="4"/>
    <n v="72"/>
    <s v="Amazon"/>
  </r>
  <r>
    <s v="ORD-304500"/>
    <d v="2025-06-20T00:00:00"/>
    <x v="3111"/>
    <x v="12"/>
    <n v="2"/>
    <n v="58"/>
    <s v="Meta"/>
  </r>
  <r>
    <s v="ORD-304501"/>
    <d v="2025-06-20T00:00:00"/>
    <x v="3112"/>
    <x v="24"/>
    <n v="1"/>
    <n v="17.93"/>
    <s v="Organic"/>
  </r>
  <r>
    <s v="ORD-304502"/>
    <d v="2025-08-01T00:00:00"/>
    <x v="3112"/>
    <x v="32"/>
    <n v="3"/>
    <n v="66"/>
    <s v="Direct"/>
  </r>
  <r>
    <s v="ORD-304503"/>
    <d v="2025-08-01T00:00:00"/>
    <x v="3112"/>
    <x v="32"/>
    <n v="3"/>
    <n v="66"/>
    <s v="Direct"/>
  </r>
  <r>
    <s v="ORD-304504"/>
    <d v="2025-06-20T00:00:00"/>
    <x v="3113"/>
    <x v="17"/>
    <n v="1"/>
    <n v="26"/>
    <s v="Organic"/>
  </r>
  <r>
    <s v="ORD-304505"/>
    <d v="2025-06-20T00:00:00"/>
    <x v="3114"/>
    <x v="25"/>
    <n v="1"/>
    <n v="23"/>
    <s v="Organic"/>
  </r>
  <r>
    <s v="ORD-304506"/>
    <d v="2025-06-21T00:00:00"/>
    <x v="3115"/>
    <x v="22"/>
    <n v="1"/>
    <n v="20"/>
    <s v="Organic"/>
  </r>
  <r>
    <s v="ORD-304507"/>
    <d v="2025-07-02T00:00:00"/>
    <x v="3115"/>
    <x v="34"/>
    <n v="2"/>
    <n v="56"/>
    <s v="Meta"/>
  </r>
  <r>
    <s v="ORD-304508"/>
    <d v="2025-06-21T00:00:00"/>
    <x v="3116"/>
    <x v="29"/>
    <n v="1"/>
    <n v="32"/>
    <s v="Meta"/>
  </r>
  <r>
    <s v="ORD-304509"/>
    <d v="2025-06-21T00:00:00"/>
    <x v="3116"/>
    <x v="29"/>
    <n v="1"/>
    <n v="32"/>
    <s v="Meta"/>
  </r>
  <r>
    <s v="ORD-304510"/>
    <d v="2025-06-21T00:00:00"/>
    <x v="3117"/>
    <x v="27"/>
    <n v="1"/>
    <n v="24"/>
    <s v="Amazon"/>
  </r>
  <r>
    <s v="ORD-304511"/>
    <d v="2025-06-21T00:00:00"/>
    <x v="3118"/>
    <x v="13"/>
    <n v="2"/>
    <n v="29.73"/>
    <s v="Meta"/>
  </r>
  <r>
    <s v="ORD-304512"/>
    <d v="2025-06-21T00:00:00"/>
    <x v="3119"/>
    <x v="27"/>
    <n v="1"/>
    <n v="24"/>
    <s v="Organic"/>
  </r>
  <r>
    <s v="ORD-304513"/>
    <d v="2025-06-21T00:00:00"/>
    <x v="3120"/>
    <x v="20"/>
    <n v="1"/>
    <n v="21.38"/>
    <s v="Direct"/>
  </r>
  <r>
    <s v="ORD-304514"/>
    <d v="2025-06-21T00:00:00"/>
    <x v="3121"/>
    <x v="19"/>
    <n v="1"/>
    <n v="30"/>
    <s v="Meta"/>
  </r>
  <r>
    <s v="ORD-304515"/>
    <d v="2025-06-22T00:00:00"/>
    <x v="3122"/>
    <x v="20"/>
    <n v="2"/>
    <n v="52"/>
    <s v="Direct"/>
  </r>
  <r>
    <s v="ORD-304516"/>
    <d v="2025-06-22T00:00:00"/>
    <x v="3123"/>
    <x v="19"/>
    <n v="1"/>
    <n v="30"/>
    <s v="Meta"/>
  </r>
  <r>
    <s v="ORD-304517"/>
    <d v="2025-06-22T00:00:00"/>
    <x v="3124"/>
    <x v="8"/>
    <n v="1"/>
    <n v="17"/>
    <s v="Direct"/>
  </r>
  <r>
    <s v="ORD-304518"/>
    <d v="2025-06-22T00:00:00"/>
    <x v="3124"/>
    <x v="8"/>
    <n v="1"/>
    <n v="17"/>
    <s v="Direct"/>
  </r>
  <r>
    <s v="ORD-304519"/>
    <d v="2025-07-04T00:00:00"/>
    <x v="3124"/>
    <x v="31"/>
    <n v="3"/>
    <n v="60"/>
    <s v="Email"/>
  </r>
  <r>
    <s v="ORD-304520"/>
    <d v="2025-06-22T00:00:00"/>
    <x v="3125"/>
    <x v="16"/>
    <n v="1"/>
    <n v="23.18"/>
    <s v="Email"/>
  </r>
  <r>
    <s v="ORD-304521"/>
    <d v="2025-06-22T00:00:00"/>
    <x v="3126"/>
    <x v="11"/>
    <n v="2"/>
    <n v="58"/>
    <s v="Email"/>
  </r>
  <r>
    <s v="ORD-304522"/>
    <d v="2025-06-22T00:00:00"/>
    <x v="3127"/>
    <x v="23"/>
    <n v="1"/>
    <n v="22"/>
    <s v="Organic"/>
  </r>
  <r>
    <s v="ORD-304523"/>
    <d v="2025-06-22T00:00:00"/>
    <x v="3128"/>
    <x v="0"/>
    <n v="1"/>
    <n v="18"/>
    <s v="Referral"/>
  </r>
  <r>
    <s v="ORD-304524"/>
    <d v="2025-08-13T00:00:00"/>
    <x v="3128"/>
    <x v="34"/>
    <n v="2"/>
    <n v="56"/>
    <s v="Amazon"/>
  </r>
  <r>
    <s v="ORD-304525"/>
    <d v="2025-06-22T00:00:00"/>
    <x v="3129"/>
    <x v="9"/>
    <n v="1"/>
    <n v="25.32"/>
    <s v="Organic"/>
  </r>
  <r>
    <s v="ORD-304526"/>
    <d v="2025-06-22T00:00:00"/>
    <x v="3129"/>
    <x v="9"/>
    <n v="1"/>
    <n v="25.32"/>
    <s v="Organic"/>
  </r>
  <r>
    <s v="ORD-304527"/>
    <d v="2025-06-22T00:00:00"/>
    <x v="3130"/>
    <x v="17"/>
    <n v="1"/>
    <n v="26"/>
    <s v="Meta"/>
  </r>
  <r>
    <s v="ORD-304528"/>
    <d v="2025-06-22T00:00:00"/>
    <x v="3130"/>
    <x v="17"/>
    <n v="1"/>
    <n v="26"/>
    <s v="Meta"/>
  </r>
  <r>
    <s v="ORD-304529"/>
    <d v="2025-06-22T00:00:00"/>
    <x v="3131"/>
    <x v="25"/>
    <n v="1"/>
    <n v="23"/>
    <s v="Referral"/>
  </r>
  <r>
    <s v="ORD-304530"/>
    <d v="2025-06-22T00:00:00"/>
    <x v="3131"/>
    <x v="25"/>
    <n v="1"/>
    <n v="23"/>
    <s v="Referral"/>
  </r>
  <r>
    <s v="ORD-304531"/>
    <d v="2025-06-22T00:00:00"/>
    <x v="3132"/>
    <x v="21"/>
    <n v="1"/>
    <n v="27"/>
    <s v="Meta"/>
  </r>
  <r>
    <s v="ORD-304532"/>
    <d v="2025-07-25T00:00:00"/>
    <x v="3132"/>
    <x v="4"/>
    <n v="1"/>
    <n v="19.47"/>
    <s v="Amazon"/>
  </r>
  <r>
    <s v="ORD-304533"/>
    <d v="2025-06-23T00:00:00"/>
    <x v="3133"/>
    <x v="31"/>
    <n v="2"/>
    <n v="40"/>
    <s v="Organic"/>
  </r>
  <r>
    <s v="ORD-304534"/>
    <d v="2025-06-23T00:00:00"/>
    <x v="3134"/>
    <x v="26"/>
    <n v="1"/>
    <n v="19"/>
    <s v="Meta"/>
  </r>
  <r>
    <s v="ORD-304535"/>
    <d v="2025-06-23T00:00:00"/>
    <x v="3135"/>
    <x v="5"/>
    <n v="1"/>
    <n v="27"/>
    <s v="Amazon"/>
  </r>
  <r>
    <s v="ORD-304536"/>
    <d v="2025-06-23T00:00:00"/>
    <x v="3136"/>
    <x v="33"/>
    <n v="1"/>
    <n v="16.53"/>
    <s v="Organic"/>
  </r>
  <r>
    <s v="ORD-304537"/>
    <d v="2025-07-06T00:00:00"/>
    <x v="3136"/>
    <x v="1"/>
    <n v="1"/>
    <n v="28"/>
    <s v="Referral"/>
  </r>
  <r>
    <s v="ORD-304538"/>
    <d v="2025-06-23T00:00:00"/>
    <x v="3136"/>
    <x v="33"/>
    <n v="1"/>
    <n v="16.53"/>
    <s v="Organic"/>
  </r>
  <r>
    <s v="ORD-304539"/>
    <d v="2025-06-23T00:00:00"/>
    <x v="3137"/>
    <x v="25"/>
    <n v="1"/>
    <n v="23"/>
    <s v="Amazon"/>
  </r>
  <r>
    <s v="ORD-304540"/>
    <d v="2025-06-23T00:00:00"/>
    <x v="3137"/>
    <x v="25"/>
    <n v="1"/>
    <n v="23"/>
    <s v="Amazon"/>
  </r>
  <r>
    <s v="ORD-304541"/>
    <d v="2025-06-23T00:00:00"/>
    <x v="3138"/>
    <x v="5"/>
    <n v="1"/>
    <n v="27"/>
    <s v="Organic"/>
  </r>
  <r>
    <s v="ORD-304542"/>
    <d v="2025-06-23T00:00:00"/>
    <x v="3139"/>
    <x v="25"/>
    <n v="2"/>
    <n v="46"/>
    <s v="Amazon"/>
  </r>
  <r>
    <s v="ORD-304543"/>
    <d v="2025-06-24T00:00:00"/>
    <x v="3140"/>
    <x v="19"/>
    <n v="1"/>
    <n v="25.36"/>
    <s v="Meta"/>
  </r>
  <r>
    <s v="ORD-304544"/>
    <d v="2025-06-24T00:00:00"/>
    <x v="3141"/>
    <x v="26"/>
    <n v="3"/>
    <n v="57"/>
    <s v="Direct"/>
  </r>
  <r>
    <s v="ORD-304545"/>
    <d v="2025-08-07T00:00:00"/>
    <x v="3141"/>
    <x v="25"/>
    <n v="1"/>
    <n v="23"/>
    <s v="Meta"/>
  </r>
  <r>
    <s v="ORD-304546"/>
    <d v="2025-06-24T00:00:00"/>
    <x v="3142"/>
    <x v="27"/>
    <n v="1"/>
    <n v="22.14"/>
    <s v="Meta"/>
  </r>
  <r>
    <s v="ORD-304547"/>
    <d v="2025-06-24T00:00:00"/>
    <x v="3143"/>
    <x v="23"/>
    <n v="1"/>
    <n v="22"/>
    <s v="Meta"/>
  </r>
  <r>
    <s v="ORD-304548"/>
    <d v="2025-06-24T00:00:00"/>
    <x v="3144"/>
    <x v="32"/>
    <n v="1"/>
    <n v="22"/>
    <s v="Direct"/>
  </r>
  <r>
    <s v="ORD-304549"/>
    <d v="2025-06-25T00:00:00"/>
    <x v="3145"/>
    <x v="27"/>
    <n v="1"/>
    <n v="21.77"/>
    <s v="Referral"/>
  </r>
  <r>
    <s v="ORD-304550"/>
    <d v="2025-06-25T00:00:00"/>
    <x v="3146"/>
    <x v="27"/>
    <n v="2"/>
    <n v="48"/>
    <s v="Amazon"/>
  </r>
  <r>
    <s v="ORD-304551"/>
    <d v="2025-06-27T00:00:00"/>
    <x v="3146"/>
    <x v="27"/>
    <n v="1"/>
    <n v="24"/>
    <s v="Amazon"/>
  </r>
  <r>
    <s v="ORD-304552"/>
    <d v="2025-08-28T00:00:00"/>
    <x v="3146"/>
    <x v="27"/>
    <n v="1"/>
    <n v="24"/>
    <s v="Amazon"/>
  </r>
  <r>
    <s v="ORD-304553"/>
    <d v="2025-06-25T00:00:00"/>
    <x v="3147"/>
    <x v="7"/>
    <n v="1"/>
    <n v="16.989999999999998"/>
    <s v="Direct"/>
  </r>
  <r>
    <s v="ORD-304554"/>
    <d v="2025-06-25T00:00:00"/>
    <x v="3148"/>
    <x v="7"/>
    <n v="1"/>
    <n v="20"/>
    <s v="Meta"/>
  </r>
  <r>
    <s v="ORD-304555"/>
    <d v="2025-06-25T00:00:00"/>
    <x v="3148"/>
    <x v="7"/>
    <n v="1"/>
    <n v="20"/>
    <s v="Meta"/>
  </r>
  <r>
    <s v="ORD-304556"/>
    <d v="2025-06-25T00:00:00"/>
    <x v="3148"/>
    <x v="7"/>
    <n v="1"/>
    <n v="20"/>
    <s v="Meta"/>
  </r>
  <r>
    <s v="ORD-304557"/>
    <d v="2025-06-25T00:00:00"/>
    <x v="3149"/>
    <x v="29"/>
    <n v="1"/>
    <n v="27.42"/>
    <s v="Meta"/>
  </r>
  <r>
    <s v="ORD-304558"/>
    <d v="2025-06-25T00:00:00"/>
    <x v="3150"/>
    <x v="13"/>
    <n v="4"/>
    <n v="72"/>
    <s v="Amazon"/>
  </r>
  <r>
    <s v="ORD-304559"/>
    <d v="2025-06-25T00:00:00"/>
    <x v="3151"/>
    <x v="27"/>
    <n v="3"/>
    <n v="72"/>
    <s v="Amazon"/>
  </r>
  <r>
    <s v="ORD-304560"/>
    <d v="2025-06-25T00:00:00"/>
    <x v="3152"/>
    <x v="2"/>
    <n v="2"/>
    <n v="56"/>
    <s v="Organic"/>
  </r>
  <r>
    <s v="ORD-304561"/>
    <d v="2025-08-12T00:00:00"/>
    <x v="3152"/>
    <x v="28"/>
    <n v="1"/>
    <n v="31"/>
    <s v="Referral"/>
  </r>
  <r>
    <s v="ORD-304562"/>
    <d v="2025-08-31T00:00:00"/>
    <x v="3152"/>
    <x v="9"/>
    <n v="1"/>
    <n v="26.95"/>
    <s v="Meta"/>
  </r>
  <r>
    <s v="ORD-304563"/>
    <d v="2025-06-25T00:00:00"/>
    <x v="3153"/>
    <x v="12"/>
    <n v="1"/>
    <n v="29"/>
    <s v="Amazon"/>
  </r>
  <r>
    <s v="ORD-304564"/>
    <d v="2025-06-26T00:00:00"/>
    <x v="3154"/>
    <x v="34"/>
    <n v="2"/>
    <n v="56"/>
    <s v="Meta"/>
  </r>
  <r>
    <s v="ORD-304565"/>
    <d v="2025-06-26T00:00:00"/>
    <x v="3155"/>
    <x v="18"/>
    <n v="2"/>
    <n v="44"/>
    <s v="Direct"/>
  </r>
  <r>
    <s v="ORD-304566"/>
    <d v="2025-06-26T00:00:00"/>
    <x v="3156"/>
    <x v="13"/>
    <n v="1"/>
    <n v="14.4"/>
    <s v="Organic"/>
  </r>
  <r>
    <s v="ORD-304567"/>
    <d v="2025-08-15T00:00:00"/>
    <x v="3156"/>
    <x v="17"/>
    <n v="1"/>
    <n v="26"/>
    <s v="Meta"/>
  </r>
  <r>
    <s v="ORD-304568"/>
    <d v="2025-06-26T00:00:00"/>
    <x v="3157"/>
    <x v="0"/>
    <n v="1"/>
    <n v="18"/>
    <s v="Meta"/>
  </r>
  <r>
    <s v="ORD-304569"/>
    <d v="2025-06-26T00:00:00"/>
    <x v="3158"/>
    <x v="21"/>
    <n v="2"/>
    <n v="54"/>
    <s v="Organic"/>
  </r>
  <r>
    <s v="ORD-304570"/>
    <d v="2025-06-26T00:00:00"/>
    <x v="3158"/>
    <x v="21"/>
    <n v="2"/>
    <n v="54"/>
    <s v="Organic"/>
  </r>
  <r>
    <s v="ORD-304571"/>
    <d v="2025-06-27T00:00:00"/>
    <x v="3159"/>
    <x v="12"/>
    <n v="2"/>
    <n v="58"/>
    <s v="Referral"/>
  </r>
  <r>
    <s v="ORD-304572"/>
    <d v="2025-06-27T00:00:00"/>
    <x v="3160"/>
    <x v="18"/>
    <n v="1"/>
    <n v="18.66"/>
    <s v="Amazon"/>
  </r>
  <r>
    <s v="ORD-304573"/>
    <d v="2025-06-27T00:00:00"/>
    <x v="3161"/>
    <x v="24"/>
    <n v="4"/>
    <n v="80"/>
    <s v="Organic"/>
  </r>
  <r>
    <s v="ORD-304574"/>
    <d v="2025-06-27T00:00:00"/>
    <x v="3162"/>
    <x v="12"/>
    <n v="1"/>
    <n v="29"/>
    <s v="Meta"/>
  </r>
  <r>
    <s v="ORD-304575"/>
    <d v="2025-06-27T00:00:00"/>
    <x v="3163"/>
    <x v="11"/>
    <n v="1"/>
    <n v="29"/>
    <s v="Organic"/>
  </r>
  <r>
    <s v="ORD-304576"/>
    <d v="2025-06-28T00:00:00"/>
    <x v="3164"/>
    <x v="27"/>
    <n v="2"/>
    <n v="44.71"/>
    <s v="Amazon"/>
  </r>
  <r>
    <s v="ORD-304577"/>
    <d v="2025-06-28T00:00:00"/>
    <x v="3165"/>
    <x v="11"/>
    <n v="1"/>
    <n v="27.15"/>
    <s v="Meta"/>
  </r>
  <r>
    <s v="ORD-304578"/>
    <d v="2025-06-28T00:00:00"/>
    <x v="3166"/>
    <x v="30"/>
    <n v="1"/>
    <n v="25"/>
    <s v="Meta"/>
  </r>
  <r>
    <s v="ORD-304579"/>
    <d v="2025-08-03T00:00:00"/>
    <x v="3166"/>
    <x v="14"/>
    <n v="3"/>
    <n v="48.18"/>
    <s v="Amazon"/>
  </r>
  <r>
    <s v="ORD-304580"/>
    <d v="2025-06-28T00:00:00"/>
    <x v="3166"/>
    <x v="30"/>
    <n v="1"/>
    <n v="25"/>
    <s v="Meta"/>
  </r>
  <r>
    <s v="ORD-304581"/>
    <d v="2025-06-28T00:00:00"/>
    <x v="3167"/>
    <x v="4"/>
    <n v="2"/>
    <n v="42"/>
    <s v="Amazon"/>
  </r>
  <r>
    <s v="ORD-304582"/>
    <d v="2025-06-28T00:00:00"/>
    <x v="3168"/>
    <x v="14"/>
    <n v="1"/>
    <n v="18"/>
    <s v="Organic"/>
  </r>
  <r>
    <s v="ORD-304583"/>
    <d v="2025-06-28T00:00:00"/>
    <x v="3168"/>
    <x v="14"/>
    <n v="1"/>
    <n v="18"/>
    <s v="Organic"/>
  </r>
  <r>
    <s v="ORD-304584"/>
    <d v="2025-06-28T00:00:00"/>
    <x v="3168"/>
    <x v="14"/>
    <n v="1"/>
    <n v="18"/>
    <s v="Organic"/>
  </r>
  <r>
    <s v="ORD-304585"/>
    <d v="2025-06-28T00:00:00"/>
    <x v="3169"/>
    <x v="19"/>
    <n v="1"/>
    <n v="26.8"/>
    <s v="Email"/>
  </r>
  <r>
    <s v="ORD-304586"/>
    <d v="2025-06-28T00:00:00"/>
    <x v="3170"/>
    <x v="28"/>
    <n v="1"/>
    <n v="31"/>
    <s v="Amazon"/>
  </r>
  <r>
    <s v="ORD-304587"/>
    <d v="2025-06-29T00:00:00"/>
    <x v="3171"/>
    <x v="34"/>
    <n v="1"/>
    <n v="25.81"/>
    <s v="Organic"/>
  </r>
  <r>
    <s v="ORD-304588"/>
    <d v="2025-06-29T00:00:00"/>
    <x v="3172"/>
    <x v="14"/>
    <n v="1"/>
    <n v="15.45"/>
    <s v="Meta"/>
  </r>
  <r>
    <s v="ORD-304589"/>
    <d v="2025-06-29T00:00:00"/>
    <x v="3173"/>
    <x v="6"/>
    <n v="1"/>
    <n v="26"/>
    <s v="Email"/>
  </r>
  <r>
    <s v="ORD-304590"/>
    <d v="2025-06-29T00:00:00"/>
    <x v="3174"/>
    <x v="16"/>
    <n v="1"/>
    <n v="25"/>
    <s v="Amazon"/>
  </r>
  <r>
    <s v="ORD-304591"/>
    <d v="2025-06-29T00:00:00"/>
    <x v="3175"/>
    <x v="31"/>
    <n v="2"/>
    <n v="40"/>
    <s v="Amazon"/>
  </r>
  <r>
    <s v="ORD-304592"/>
    <d v="2025-06-29T00:00:00"/>
    <x v="3176"/>
    <x v="1"/>
    <n v="1"/>
    <n v="28"/>
    <s v="Organic"/>
  </r>
  <r>
    <s v="ORD-304593"/>
    <d v="2025-06-30T00:00:00"/>
    <x v="3177"/>
    <x v="19"/>
    <n v="2"/>
    <n v="56.78"/>
    <s v="Meta"/>
  </r>
  <r>
    <s v="ORD-304594"/>
    <d v="2025-07-05T00:00:00"/>
    <x v="3177"/>
    <x v="21"/>
    <n v="1"/>
    <n v="22.48"/>
    <s v="Meta"/>
  </r>
  <r>
    <s v="ORD-304595"/>
    <d v="2025-07-03T00:00:00"/>
    <x v="3177"/>
    <x v="13"/>
    <n v="1"/>
    <n v="14.76"/>
    <s v="Meta"/>
  </r>
  <r>
    <s v="ORD-304596"/>
    <d v="2025-06-30T00:00:00"/>
    <x v="3178"/>
    <x v="27"/>
    <n v="1"/>
    <n v="24"/>
    <s v="Direct"/>
  </r>
  <r>
    <s v="ORD-304597"/>
    <d v="2025-07-07T00:00:00"/>
    <x v="3178"/>
    <x v="18"/>
    <n v="2"/>
    <n v="44"/>
    <s v="Meta"/>
  </r>
  <r>
    <s v="ORD-304598"/>
    <d v="2025-06-30T00:00:00"/>
    <x v="3179"/>
    <x v="25"/>
    <n v="2"/>
    <n v="46"/>
    <s v="Meta"/>
  </r>
  <r>
    <s v="ORD-304599"/>
    <d v="2025-06-30T00:00:00"/>
    <x v="3180"/>
    <x v="18"/>
    <n v="1"/>
    <n v="22"/>
    <s v="Meta"/>
  </r>
  <r>
    <s v="ORD-304600"/>
    <d v="2025-06-30T00:00:00"/>
    <x v="3181"/>
    <x v="4"/>
    <n v="1"/>
    <n v="21"/>
    <s v="Referral"/>
  </r>
  <r>
    <s v="ORD-304601"/>
    <d v="2025-06-30T00:00:00"/>
    <x v="3182"/>
    <x v="16"/>
    <n v="1"/>
    <n v="25"/>
    <s v="Organic"/>
  </r>
  <r>
    <s v="ORD-304602"/>
    <d v="2025-07-01T00:00:00"/>
    <x v="3183"/>
    <x v="13"/>
    <n v="2"/>
    <n v="36"/>
    <s v="Organic"/>
  </r>
  <r>
    <s v="ORD-304603"/>
    <d v="2025-07-01T00:00:00"/>
    <x v="3184"/>
    <x v="22"/>
    <n v="1"/>
    <n v="17.14"/>
    <s v="Organic"/>
  </r>
  <r>
    <s v="ORD-304604"/>
    <d v="2025-07-01T00:00:00"/>
    <x v="3185"/>
    <x v="9"/>
    <n v="2"/>
    <n v="58"/>
    <s v="Meta"/>
  </r>
  <r>
    <s v="ORD-304605"/>
    <d v="2025-07-02T00:00:00"/>
    <x v="3186"/>
    <x v="11"/>
    <n v="1"/>
    <n v="24.84"/>
    <s v="Referral"/>
  </r>
  <r>
    <s v="ORD-304606"/>
    <d v="2025-07-02T00:00:00"/>
    <x v="3187"/>
    <x v="4"/>
    <n v="1"/>
    <n v="21"/>
    <s v="Referral"/>
  </r>
  <r>
    <s v="ORD-304607"/>
    <d v="2025-07-02T00:00:00"/>
    <x v="3188"/>
    <x v="21"/>
    <n v="1"/>
    <n v="23.9"/>
    <s v="Organic"/>
  </r>
  <r>
    <s v="ORD-304608"/>
    <d v="2025-08-28T00:00:00"/>
    <x v="3188"/>
    <x v="21"/>
    <n v="2"/>
    <n v="54"/>
    <s v="Organic"/>
  </r>
  <r>
    <s v="ORD-304609"/>
    <d v="2025-08-28T00:00:00"/>
    <x v="3188"/>
    <x v="21"/>
    <n v="2"/>
    <n v="54"/>
    <s v="Organic"/>
  </r>
  <r>
    <s v="ORD-304610"/>
    <d v="2025-07-02T00:00:00"/>
    <x v="3189"/>
    <x v="6"/>
    <n v="2"/>
    <n v="52"/>
    <s v="Meta"/>
  </r>
  <r>
    <s v="ORD-304611"/>
    <d v="2025-07-12T00:00:00"/>
    <x v="3189"/>
    <x v="9"/>
    <n v="2"/>
    <n v="58"/>
    <s v="Meta"/>
  </r>
  <r>
    <s v="ORD-304612"/>
    <d v="2025-07-11T00:00:00"/>
    <x v="3189"/>
    <x v="20"/>
    <n v="1"/>
    <n v="26"/>
    <s v="Organic"/>
  </r>
  <r>
    <s v="ORD-304613"/>
    <d v="2025-07-02T00:00:00"/>
    <x v="3190"/>
    <x v="29"/>
    <n v="1"/>
    <n v="32"/>
    <s v="Meta"/>
  </r>
  <r>
    <s v="ORD-304614"/>
    <d v="2025-07-02T00:00:00"/>
    <x v="3191"/>
    <x v="26"/>
    <n v="2"/>
    <n v="38"/>
    <s v="Amazon"/>
  </r>
  <r>
    <s v="ORD-304615"/>
    <d v="2025-07-02T00:00:00"/>
    <x v="3191"/>
    <x v="26"/>
    <n v="2"/>
    <n v="38"/>
    <s v="Amazon"/>
  </r>
  <r>
    <s v="ORD-304616"/>
    <d v="2025-07-02T00:00:00"/>
    <x v="3192"/>
    <x v="30"/>
    <n v="2"/>
    <n v="41.53"/>
    <s v="Meta"/>
  </r>
  <r>
    <s v="ORD-304617"/>
    <d v="2025-07-06T00:00:00"/>
    <x v="3192"/>
    <x v="20"/>
    <n v="1"/>
    <n v="26"/>
    <s v="Organic"/>
  </r>
  <r>
    <s v="ORD-304618"/>
    <d v="2025-07-03T00:00:00"/>
    <x v="3193"/>
    <x v="23"/>
    <n v="1"/>
    <n v="22"/>
    <s v="Meta"/>
  </r>
  <r>
    <s v="ORD-304619"/>
    <d v="2025-07-03T00:00:00"/>
    <x v="3194"/>
    <x v="2"/>
    <n v="1"/>
    <n v="28"/>
    <s v="Amazon"/>
  </r>
  <r>
    <s v="ORD-304620"/>
    <d v="2025-07-03T00:00:00"/>
    <x v="3195"/>
    <x v="2"/>
    <n v="1"/>
    <n v="28"/>
    <s v="Referral"/>
  </r>
  <r>
    <s v="ORD-304621"/>
    <d v="2025-07-03T00:00:00"/>
    <x v="3196"/>
    <x v="9"/>
    <n v="1"/>
    <n v="24.21"/>
    <s v="Meta"/>
  </r>
  <r>
    <s v="ORD-304622"/>
    <d v="2025-08-28T00:00:00"/>
    <x v="3196"/>
    <x v="9"/>
    <n v="2"/>
    <n v="58"/>
    <s v="Meta"/>
  </r>
  <r>
    <s v="ORD-304623"/>
    <d v="2025-08-28T00:00:00"/>
    <x v="3196"/>
    <x v="9"/>
    <n v="1"/>
    <n v="29"/>
    <s v="Meta"/>
  </r>
  <r>
    <s v="ORD-304624"/>
    <d v="2025-07-04T00:00:00"/>
    <x v="3197"/>
    <x v="24"/>
    <n v="1"/>
    <n v="18.100000000000001"/>
    <s v="Organic"/>
  </r>
  <r>
    <s v="ORD-304625"/>
    <d v="2025-08-28T00:00:00"/>
    <x v="3197"/>
    <x v="24"/>
    <n v="1"/>
    <n v="20"/>
    <s v="Organic"/>
  </r>
  <r>
    <s v="ORD-304626"/>
    <d v="2025-07-04T00:00:00"/>
    <x v="3198"/>
    <x v="17"/>
    <n v="1"/>
    <n v="26"/>
    <s v="Meta"/>
  </r>
  <r>
    <s v="ORD-304627"/>
    <d v="2025-07-04T00:00:00"/>
    <x v="3199"/>
    <x v="4"/>
    <n v="2"/>
    <n v="42"/>
    <s v="Amazon"/>
  </r>
  <r>
    <s v="ORD-304628"/>
    <d v="2025-07-04T00:00:00"/>
    <x v="3200"/>
    <x v="10"/>
    <n v="1"/>
    <n v="23"/>
    <s v="Amazon"/>
  </r>
  <r>
    <s v="ORD-304629"/>
    <d v="2025-07-04T00:00:00"/>
    <x v="3201"/>
    <x v="27"/>
    <n v="1"/>
    <n v="24"/>
    <s v="Meta"/>
  </r>
  <r>
    <s v="ORD-304630"/>
    <d v="2025-07-04T00:00:00"/>
    <x v="3202"/>
    <x v="24"/>
    <n v="1"/>
    <n v="20"/>
    <s v="Organic"/>
  </r>
  <r>
    <s v="ORD-304631"/>
    <d v="2025-07-04T00:00:00"/>
    <x v="3203"/>
    <x v="32"/>
    <n v="1"/>
    <n v="22"/>
    <s v="Organic"/>
  </r>
  <r>
    <s v="ORD-304632"/>
    <d v="2025-07-26T00:00:00"/>
    <x v="3203"/>
    <x v="1"/>
    <n v="1"/>
    <n v="28"/>
    <s v="Direct"/>
  </r>
  <r>
    <s v="ORD-304633"/>
    <d v="2025-07-04T00:00:00"/>
    <x v="3203"/>
    <x v="32"/>
    <n v="1"/>
    <n v="22"/>
    <s v="Organic"/>
  </r>
  <r>
    <s v="ORD-304634"/>
    <d v="2025-07-04T00:00:00"/>
    <x v="3204"/>
    <x v="33"/>
    <n v="1"/>
    <n v="18"/>
    <s v="Meta"/>
  </r>
  <r>
    <s v="ORD-304635"/>
    <d v="2025-07-05T00:00:00"/>
    <x v="3205"/>
    <x v="0"/>
    <n v="4"/>
    <n v="72"/>
    <s v="Organic"/>
  </r>
  <r>
    <s v="ORD-304636"/>
    <d v="2025-07-05T00:00:00"/>
    <x v="3205"/>
    <x v="0"/>
    <n v="4"/>
    <n v="72"/>
    <s v="Organic"/>
  </r>
  <r>
    <s v="ORD-304637"/>
    <d v="2025-07-05T00:00:00"/>
    <x v="3206"/>
    <x v="34"/>
    <n v="2"/>
    <n v="56"/>
    <s v="Email"/>
  </r>
  <r>
    <s v="ORD-304638"/>
    <d v="2025-08-18T00:00:00"/>
    <x v="3206"/>
    <x v="13"/>
    <n v="1"/>
    <n v="16.309999999999999"/>
    <s v="Amazon"/>
  </r>
  <r>
    <s v="ORD-304639"/>
    <d v="2025-08-26T00:00:00"/>
    <x v="3206"/>
    <x v="34"/>
    <n v="1"/>
    <n v="28"/>
    <s v="Email"/>
  </r>
  <r>
    <s v="ORD-304640"/>
    <d v="2025-07-05T00:00:00"/>
    <x v="3207"/>
    <x v="17"/>
    <n v="2"/>
    <n v="52"/>
    <s v="Meta"/>
  </r>
  <r>
    <s v="ORD-304641"/>
    <d v="2025-08-02T00:00:00"/>
    <x v="3207"/>
    <x v="23"/>
    <n v="1"/>
    <n v="19.05"/>
    <s v="Amazon"/>
  </r>
  <r>
    <s v="ORD-304642"/>
    <d v="2025-07-05T00:00:00"/>
    <x v="3208"/>
    <x v="9"/>
    <n v="1"/>
    <n v="29"/>
    <s v="Organic"/>
  </r>
  <r>
    <s v="ORD-304643"/>
    <d v="2025-07-05T00:00:00"/>
    <x v="3209"/>
    <x v="32"/>
    <n v="2"/>
    <n v="38.840000000000003"/>
    <s v="Direct"/>
  </r>
  <r>
    <s v="ORD-304644"/>
    <d v="2025-07-05T00:00:00"/>
    <x v="3210"/>
    <x v="6"/>
    <n v="1"/>
    <n v="26"/>
    <s v="Direct"/>
  </r>
  <r>
    <s v="ORD-304645"/>
    <d v="2025-07-05T00:00:00"/>
    <x v="3211"/>
    <x v="26"/>
    <n v="1"/>
    <n v="16.73"/>
    <s v="Direct"/>
  </r>
  <r>
    <s v="ORD-304646"/>
    <d v="2025-07-06T00:00:00"/>
    <x v="3212"/>
    <x v="18"/>
    <n v="2"/>
    <n v="44"/>
    <s v="Organic"/>
  </r>
  <r>
    <s v="ORD-304647"/>
    <d v="2025-07-06T00:00:00"/>
    <x v="3213"/>
    <x v="22"/>
    <n v="1"/>
    <n v="20"/>
    <s v="Meta"/>
  </r>
  <r>
    <s v="ORD-304648"/>
    <d v="2025-07-06T00:00:00"/>
    <x v="3214"/>
    <x v="8"/>
    <n v="1"/>
    <n v="17"/>
    <s v="Organic"/>
  </r>
  <r>
    <s v="ORD-304649"/>
    <d v="2025-07-06T00:00:00"/>
    <x v="3215"/>
    <x v="26"/>
    <n v="1"/>
    <n v="19"/>
    <s v="Amazon"/>
  </r>
  <r>
    <s v="ORD-304650"/>
    <d v="2025-07-06T00:00:00"/>
    <x v="3216"/>
    <x v="18"/>
    <n v="1"/>
    <n v="22"/>
    <s v="Organic"/>
  </r>
  <r>
    <s v="ORD-304651"/>
    <d v="2025-07-06T00:00:00"/>
    <x v="3217"/>
    <x v="11"/>
    <n v="3"/>
    <n v="73.38"/>
    <s v="Direct"/>
  </r>
  <r>
    <s v="ORD-304652"/>
    <d v="2025-07-06T00:00:00"/>
    <x v="3218"/>
    <x v="32"/>
    <n v="2"/>
    <n v="44"/>
    <s v="Direct"/>
  </r>
  <r>
    <s v="ORD-304653"/>
    <d v="2025-08-28T00:00:00"/>
    <x v="3218"/>
    <x v="32"/>
    <n v="2"/>
    <n v="44"/>
    <s v="Direct"/>
  </r>
  <r>
    <s v="ORD-304654"/>
    <d v="2025-07-06T00:00:00"/>
    <x v="3219"/>
    <x v="31"/>
    <n v="2"/>
    <n v="40"/>
    <s v="Organic"/>
  </r>
  <r>
    <s v="ORD-304655"/>
    <d v="2025-08-08T00:00:00"/>
    <x v="3219"/>
    <x v="23"/>
    <n v="1"/>
    <n v="22"/>
    <s v="Referral"/>
  </r>
  <r>
    <s v="ORD-304656"/>
    <d v="2025-07-06T00:00:00"/>
    <x v="3220"/>
    <x v="29"/>
    <n v="3"/>
    <n v="81.8"/>
    <s v="Amazon"/>
  </r>
  <r>
    <s v="ORD-304657"/>
    <d v="2025-07-06T00:00:00"/>
    <x v="3221"/>
    <x v="2"/>
    <n v="1"/>
    <n v="28"/>
    <s v="Meta"/>
  </r>
  <r>
    <s v="ORD-304658"/>
    <d v="2025-07-07T00:00:00"/>
    <x v="3222"/>
    <x v="28"/>
    <n v="1"/>
    <n v="31"/>
    <s v="Direct"/>
  </r>
  <r>
    <s v="ORD-304659"/>
    <d v="2025-07-07T00:00:00"/>
    <x v="3223"/>
    <x v="18"/>
    <n v="2"/>
    <n v="44"/>
    <s v="Organic"/>
  </r>
  <r>
    <s v="ORD-304660"/>
    <d v="2025-07-07T00:00:00"/>
    <x v="3224"/>
    <x v="34"/>
    <n v="1"/>
    <n v="28"/>
    <s v="Organic"/>
  </r>
  <r>
    <s v="ORD-304661"/>
    <d v="2025-07-07T00:00:00"/>
    <x v="3225"/>
    <x v="23"/>
    <n v="2"/>
    <n v="44"/>
    <s v="Amazon"/>
  </r>
  <r>
    <s v="ORD-304662"/>
    <d v="2025-07-07T00:00:00"/>
    <x v="3225"/>
    <x v="23"/>
    <n v="2"/>
    <n v="44"/>
    <s v="Amazon"/>
  </r>
  <r>
    <s v="ORD-304663"/>
    <d v="2025-07-08T00:00:00"/>
    <x v="3226"/>
    <x v="20"/>
    <n v="1"/>
    <n v="23.49"/>
    <s v="Meta"/>
  </r>
  <r>
    <s v="ORD-304664"/>
    <d v="2025-07-08T00:00:00"/>
    <x v="3227"/>
    <x v="14"/>
    <n v="1"/>
    <n v="18"/>
    <s v="Meta"/>
  </r>
  <r>
    <s v="ORD-304665"/>
    <d v="2025-07-08T00:00:00"/>
    <x v="3228"/>
    <x v="31"/>
    <n v="2"/>
    <n v="40"/>
    <s v="Meta"/>
  </r>
  <r>
    <s v="ORD-304666"/>
    <d v="2025-07-08T00:00:00"/>
    <x v="3229"/>
    <x v="2"/>
    <n v="1"/>
    <n v="28"/>
    <s v="Amazon"/>
  </r>
  <r>
    <s v="ORD-304667"/>
    <d v="2025-07-08T00:00:00"/>
    <x v="3230"/>
    <x v="1"/>
    <n v="1"/>
    <n v="25.78"/>
    <s v="Email"/>
  </r>
  <r>
    <s v="ORD-304668"/>
    <d v="2025-07-08T00:00:00"/>
    <x v="3231"/>
    <x v="22"/>
    <n v="1"/>
    <n v="20"/>
    <s v="Organic"/>
  </r>
  <r>
    <s v="ORD-304669"/>
    <d v="2025-07-09T00:00:00"/>
    <x v="3232"/>
    <x v="0"/>
    <n v="1"/>
    <n v="18"/>
    <s v="Meta"/>
  </r>
  <r>
    <s v="ORD-304670"/>
    <d v="2025-07-09T00:00:00"/>
    <x v="3233"/>
    <x v="10"/>
    <n v="1"/>
    <n v="23"/>
    <s v="Direct"/>
  </r>
  <r>
    <s v="ORD-304671"/>
    <d v="2025-07-09T00:00:00"/>
    <x v="3234"/>
    <x v="20"/>
    <n v="2"/>
    <n v="52"/>
    <s v="Meta"/>
  </r>
  <r>
    <s v="ORD-304672"/>
    <d v="2025-07-09T00:00:00"/>
    <x v="3235"/>
    <x v="13"/>
    <n v="2"/>
    <n v="36"/>
    <s v="Organic"/>
  </r>
  <r>
    <s v="ORD-304673"/>
    <d v="2025-07-10T00:00:00"/>
    <x v="3236"/>
    <x v="20"/>
    <n v="2"/>
    <n v="52"/>
    <s v="Organic"/>
  </r>
  <r>
    <s v="ORD-304674"/>
    <d v="2025-07-10T00:00:00"/>
    <x v="3237"/>
    <x v="9"/>
    <n v="1"/>
    <n v="29"/>
    <s v="Meta"/>
  </r>
  <r>
    <s v="ORD-304675"/>
    <d v="2025-08-28T00:00:00"/>
    <x v="3237"/>
    <x v="9"/>
    <n v="1"/>
    <n v="29"/>
    <s v="Meta"/>
  </r>
  <r>
    <s v="ORD-304676"/>
    <d v="2025-08-28T00:00:00"/>
    <x v="3237"/>
    <x v="9"/>
    <n v="2"/>
    <n v="58"/>
    <s v="Meta"/>
  </r>
  <r>
    <s v="ORD-304677"/>
    <d v="2025-07-10T00:00:00"/>
    <x v="3238"/>
    <x v="6"/>
    <n v="1"/>
    <n v="26"/>
    <s v="Meta"/>
  </r>
  <r>
    <s v="ORD-304678"/>
    <d v="2025-07-11T00:00:00"/>
    <x v="3239"/>
    <x v="3"/>
    <n v="1"/>
    <n v="19.23"/>
    <s v="Amazon"/>
  </r>
  <r>
    <s v="ORD-304679"/>
    <d v="2025-07-11T00:00:00"/>
    <x v="3240"/>
    <x v="5"/>
    <n v="1"/>
    <n v="23.58"/>
    <s v="Organic"/>
  </r>
  <r>
    <s v="ORD-304680"/>
    <d v="2025-07-11T00:00:00"/>
    <x v="3241"/>
    <x v="11"/>
    <n v="2"/>
    <n v="58"/>
    <s v="Meta"/>
  </r>
  <r>
    <s v="ORD-304681"/>
    <d v="2025-07-11T00:00:00"/>
    <x v="3242"/>
    <x v="16"/>
    <n v="1"/>
    <n v="25"/>
    <s v="Direct"/>
  </r>
  <r>
    <s v="ORD-304682"/>
    <d v="2025-07-11T00:00:00"/>
    <x v="3243"/>
    <x v="3"/>
    <n v="1"/>
    <n v="23"/>
    <s v="Meta"/>
  </r>
  <r>
    <s v="ORD-304683"/>
    <d v="2025-07-11T00:00:00"/>
    <x v="3244"/>
    <x v="30"/>
    <n v="1"/>
    <n v="25"/>
    <s v="Direct"/>
  </r>
  <r>
    <s v="ORD-304684"/>
    <d v="2025-08-23T00:00:00"/>
    <x v="3244"/>
    <x v="30"/>
    <n v="1"/>
    <n v="25"/>
    <s v="Direct"/>
  </r>
  <r>
    <s v="ORD-304685"/>
    <d v="2025-08-03T00:00:00"/>
    <x v="3244"/>
    <x v="30"/>
    <n v="1"/>
    <n v="25"/>
    <s v="Direct"/>
  </r>
  <r>
    <s v="ORD-304686"/>
    <d v="2025-07-12T00:00:00"/>
    <x v="3245"/>
    <x v="30"/>
    <n v="1"/>
    <n v="25"/>
    <s v="Direct"/>
  </r>
  <r>
    <s v="ORD-304687"/>
    <d v="2025-07-12T00:00:00"/>
    <x v="3246"/>
    <x v="18"/>
    <n v="4"/>
    <n v="80"/>
    <s v="Organic"/>
  </r>
  <r>
    <s v="ORD-304688"/>
    <d v="2025-07-12T00:00:00"/>
    <x v="3247"/>
    <x v="4"/>
    <n v="2"/>
    <n v="42"/>
    <s v="Email"/>
  </r>
  <r>
    <s v="ORD-304689"/>
    <d v="2025-07-12T00:00:00"/>
    <x v="3248"/>
    <x v="8"/>
    <n v="1"/>
    <n v="17"/>
    <s v="Direct"/>
  </r>
  <r>
    <s v="ORD-304690"/>
    <d v="2025-08-18T00:00:00"/>
    <x v="3248"/>
    <x v="8"/>
    <n v="2"/>
    <n v="34"/>
    <s v="Direct"/>
  </r>
  <r>
    <s v="ORD-304691"/>
    <d v="2025-08-28T00:00:00"/>
    <x v="3248"/>
    <x v="8"/>
    <n v="2"/>
    <n v="34"/>
    <s v="Direct"/>
  </r>
  <r>
    <s v="ORD-304692"/>
    <d v="2025-07-12T00:00:00"/>
    <x v="3249"/>
    <x v="16"/>
    <n v="2"/>
    <n v="50"/>
    <s v="Meta"/>
  </r>
  <r>
    <s v="ORD-304693"/>
    <d v="2025-07-13T00:00:00"/>
    <x v="3250"/>
    <x v="12"/>
    <n v="1"/>
    <n v="23.52"/>
    <s v="Meta"/>
  </r>
  <r>
    <s v="ORD-304694"/>
    <d v="2025-07-13T00:00:00"/>
    <x v="3251"/>
    <x v="18"/>
    <n v="3"/>
    <n v="66"/>
    <s v="Amazon"/>
  </r>
  <r>
    <s v="ORD-304695"/>
    <d v="2025-07-13T00:00:00"/>
    <x v="3252"/>
    <x v="11"/>
    <n v="2"/>
    <n v="49.77"/>
    <s v="Email"/>
  </r>
  <r>
    <s v="ORD-304696"/>
    <d v="2025-07-13T00:00:00"/>
    <x v="3253"/>
    <x v="10"/>
    <n v="1"/>
    <n v="23"/>
    <s v="Meta"/>
  </r>
  <r>
    <s v="ORD-304697"/>
    <d v="2025-07-14T00:00:00"/>
    <x v="3254"/>
    <x v="14"/>
    <n v="2"/>
    <n v="33.840000000000003"/>
    <s v="Meta"/>
  </r>
  <r>
    <s v="ORD-304698"/>
    <d v="2025-07-14T00:00:00"/>
    <x v="3255"/>
    <x v="9"/>
    <n v="1"/>
    <n v="29"/>
    <s v="Amazon"/>
  </r>
  <r>
    <s v="ORD-304699"/>
    <d v="2025-07-14T00:00:00"/>
    <x v="3256"/>
    <x v="27"/>
    <n v="1"/>
    <n v="24"/>
    <s v="Organic"/>
  </r>
  <r>
    <s v="ORD-304700"/>
    <d v="2025-07-14T00:00:00"/>
    <x v="3257"/>
    <x v="16"/>
    <n v="1"/>
    <n v="25"/>
    <s v="Organic"/>
  </r>
  <r>
    <s v="ORD-304701"/>
    <d v="2025-07-14T00:00:00"/>
    <x v="3258"/>
    <x v="7"/>
    <n v="3"/>
    <n v="50.29"/>
    <s v="Meta"/>
  </r>
  <r>
    <s v="ORD-304702"/>
    <d v="2025-07-14T00:00:00"/>
    <x v="3259"/>
    <x v="16"/>
    <n v="1"/>
    <n v="25"/>
    <s v="Meta"/>
  </r>
  <r>
    <s v="ORD-304703"/>
    <d v="2025-08-05T00:00:00"/>
    <x v="3259"/>
    <x v="16"/>
    <n v="1"/>
    <n v="25"/>
    <s v="Meta"/>
  </r>
  <r>
    <s v="ORD-304704"/>
    <d v="2025-08-28T00:00:00"/>
    <x v="3259"/>
    <x v="16"/>
    <n v="1"/>
    <n v="25"/>
    <s v="Meta"/>
  </r>
  <r>
    <s v="ORD-304705"/>
    <d v="2025-07-14T00:00:00"/>
    <x v="3260"/>
    <x v="8"/>
    <n v="1"/>
    <n v="17"/>
    <s v="Email"/>
  </r>
  <r>
    <s v="ORD-304706"/>
    <d v="2025-07-15T00:00:00"/>
    <x v="3261"/>
    <x v="7"/>
    <n v="2"/>
    <n v="40"/>
    <s v="Amazon"/>
  </r>
  <r>
    <s v="ORD-304707"/>
    <d v="2025-07-15T00:00:00"/>
    <x v="3262"/>
    <x v="13"/>
    <n v="2"/>
    <n v="36"/>
    <s v="Referral"/>
  </r>
  <r>
    <s v="ORD-304708"/>
    <d v="2025-07-15T00:00:00"/>
    <x v="3263"/>
    <x v="13"/>
    <n v="3"/>
    <n v="54"/>
    <s v="Referral"/>
  </r>
  <r>
    <s v="ORD-304709"/>
    <d v="2025-07-16T00:00:00"/>
    <x v="3264"/>
    <x v="33"/>
    <n v="2"/>
    <n v="33.03"/>
    <s v="Email"/>
  </r>
  <r>
    <s v="ORD-304710"/>
    <d v="2025-07-16T00:00:00"/>
    <x v="3264"/>
    <x v="33"/>
    <n v="2"/>
    <n v="33.03"/>
    <s v="Email"/>
  </r>
  <r>
    <s v="ORD-304711"/>
    <d v="2025-07-16T00:00:00"/>
    <x v="3265"/>
    <x v="1"/>
    <n v="2"/>
    <n v="56"/>
    <s v="Email"/>
  </r>
  <r>
    <s v="ORD-304712"/>
    <d v="2025-07-16T00:00:00"/>
    <x v="3266"/>
    <x v="0"/>
    <n v="1"/>
    <n v="18"/>
    <s v="Direct"/>
  </r>
  <r>
    <s v="ORD-304713"/>
    <d v="2025-07-16T00:00:00"/>
    <x v="3267"/>
    <x v="5"/>
    <n v="4"/>
    <n v="108"/>
    <s v="Meta"/>
  </r>
  <r>
    <s v="ORD-304714"/>
    <d v="2025-07-16T00:00:00"/>
    <x v="3268"/>
    <x v="7"/>
    <n v="1"/>
    <n v="20"/>
    <s v="Organic"/>
  </r>
  <r>
    <s v="ORD-304715"/>
    <d v="2025-07-16T00:00:00"/>
    <x v="3269"/>
    <x v="20"/>
    <n v="1"/>
    <n v="26"/>
    <s v="Meta"/>
  </r>
  <r>
    <s v="ORD-304716"/>
    <d v="2025-07-16T00:00:00"/>
    <x v="3270"/>
    <x v="12"/>
    <n v="2"/>
    <n v="49.05"/>
    <s v="Meta"/>
  </r>
  <r>
    <s v="ORD-304717"/>
    <d v="2025-07-16T00:00:00"/>
    <x v="3271"/>
    <x v="32"/>
    <n v="1"/>
    <n v="22"/>
    <s v="Meta"/>
  </r>
  <r>
    <s v="ORD-304718"/>
    <d v="2025-07-17T00:00:00"/>
    <x v="3272"/>
    <x v="26"/>
    <n v="2"/>
    <n v="38"/>
    <s v="Amazon"/>
  </r>
  <r>
    <s v="ORD-304719"/>
    <d v="2025-07-17T00:00:00"/>
    <x v="3272"/>
    <x v="26"/>
    <n v="2"/>
    <n v="38"/>
    <s v="Amazon"/>
  </r>
  <r>
    <s v="ORD-304720"/>
    <d v="2025-08-20T00:00:00"/>
    <x v="3272"/>
    <x v="20"/>
    <n v="1"/>
    <n v="26"/>
    <s v="Direct"/>
  </r>
  <r>
    <s v="ORD-304721"/>
    <d v="2025-07-17T00:00:00"/>
    <x v="3273"/>
    <x v="21"/>
    <n v="3"/>
    <n v="81"/>
    <s v="Referral"/>
  </r>
  <r>
    <s v="ORD-304722"/>
    <d v="2025-07-17T00:00:00"/>
    <x v="3274"/>
    <x v="8"/>
    <n v="1"/>
    <n v="15.96"/>
    <s v="Referral"/>
  </r>
  <r>
    <s v="ORD-304723"/>
    <d v="2025-07-17T00:00:00"/>
    <x v="3274"/>
    <x v="8"/>
    <n v="1"/>
    <n v="15.96"/>
    <s v="Referral"/>
  </r>
  <r>
    <s v="ORD-304724"/>
    <d v="2025-08-24T00:00:00"/>
    <x v="3274"/>
    <x v="28"/>
    <n v="2"/>
    <n v="62"/>
    <s v="Direct"/>
  </r>
  <r>
    <s v="ORD-304725"/>
    <d v="2025-07-17T00:00:00"/>
    <x v="3275"/>
    <x v="15"/>
    <n v="1"/>
    <n v="27"/>
    <s v="Meta"/>
  </r>
  <r>
    <s v="ORD-304726"/>
    <d v="2025-08-10T00:00:00"/>
    <x v="3275"/>
    <x v="17"/>
    <n v="3"/>
    <n v="78"/>
    <s v="Direct"/>
  </r>
  <r>
    <s v="ORD-304727"/>
    <d v="2025-07-17T00:00:00"/>
    <x v="3275"/>
    <x v="15"/>
    <n v="1"/>
    <n v="27"/>
    <s v="Meta"/>
  </r>
  <r>
    <s v="ORD-304728"/>
    <d v="2025-07-18T00:00:00"/>
    <x v="3276"/>
    <x v="6"/>
    <n v="3"/>
    <n v="71.05"/>
    <s v="Organic"/>
  </r>
  <r>
    <s v="ORD-304729"/>
    <d v="2025-07-23T00:00:00"/>
    <x v="3276"/>
    <x v="21"/>
    <n v="1"/>
    <n v="27"/>
    <s v="Organic"/>
  </r>
  <r>
    <s v="ORD-304730"/>
    <d v="2025-07-18T00:00:00"/>
    <x v="3277"/>
    <x v="34"/>
    <n v="1"/>
    <n v="28"/>
    <s v="Email"/>
  </r>
  <r>
    <s v="ORD-304731"/>
    <d v="2025-07-18T00:00:00"/>
    <x v="3278"/>
    <x v="0"/>
    <n v="1"/>
    <n v="18"/>
    <s v="Meta"/>
  </r>
  <r>
    <s v="ORD-304732"/>
    <d v="2025-07-18T00:00:00"/>
    <x v="3279"/>
    <x v="27"/>
    <n v="1"/>
    <n v="24"/>
    <s v="Amazon"/>
  </r>
  <r>
    <s v="ORD-304733"/>
    <d v="2025-07-18T00:00:00"/>
    <x v="3279"/>
    <x v="27"/>
    <n v="1"/>
    <n v="24"/>
    <s v="Amazon"/>
  </r>
  <r>
    <s v="ORD-304734"/>
    <d v="2025-08-05T00:00:00"/>
    <x v="3279"/>
    <x v="34"/>
    <n v="1"/>
    <n v="26.18"/>
    <s v="Organic"/>
  </r>
  <r>
    <s v="ORD-304735"/>
    <d v="2025-07-18T00:00:00"/>
    <x v="3280"/>
    <x v="24"/>
    <n v="1"/>
    <n v="16.170000000000002"/>
    <s v="Meta"/>
  </r>
  <r>
    <s v="ORD-304736"/>
    <d v="2025-07-18T00:00:00"/>
    <x v="3281"/>
    <x v="11"/>
    <n v="1"/>
    <n v="29"/>
    <s v="Organic"/>
  </r>
  <r>
    <s v="ORD-304737"/>
    <d v="2025-07-19T00:00:00"/>
    <x v="3282"/>
    <x v="24"/>
    <n v="1"/>
    <n v="20"/>
    <s v="Organic"/>
  </r>
  <r>
    <s v="ORD-304738"/>
    <d v="2025-08-28T00:00:00"/>
    <x v="3282"/>
    <x v="24"/>
    <n v="2"/>
    <n v="40"/>
    <s v="Organic"/>
  </r>
  <r>
    <s v="ORD-304739"/>
    <d v="2025-07-19T00:00:00"/>
    <x v="3283"/>
    <x v="19"/>
    <n v="2"/>
    <n v="60"/>
    <s v="Organic"/>
  </r>
  <r>
    <s v="ORD-304740"/>
    <d v="2025-07-19T00:00:00"/>
    <x v="3283"/>
    <x v="19"/>
    <n v="2"/>
    <n v="60"/>
    <s v="Organic"/>
  </r>
  <r>
    <s v="ORD-304741"/>
    <d v="2025-07-19T00:00:00"/>
    <x v="3284"/>
    <x v="21"/>
    <n v="1"/>
    <n v="27"/>
    <s v="Referral"/>
  </r>
  <r>
    <s v="ORD-304742"/>
    <d v="2025-07-19T00:00:00"/>
    <x v="3285"/>
    <x v="10"/>
    <n v="1"/>
    <n v="23"/>
    <s v="Direct"/>
  </r>
  <r>
    <s v="ORD-304743"/>
    <d v="2025-07-20T00:00:00"/>
    <x v="3286"/>
    <x v="31"/>
    <n v="1"/>
    <n v="17.350000000000001"/>
    <s v="Direct"/>
  </r>
  <r>
    <s v="ORD-304744"/>
    <d v="2025-07-20T00:00:00"/>
    <x v="3287"/>
    <x v="9"/>
    <n v="1"/>
    <n v="29"/>
    <s v="Meta"/>
  </r>
  <r>
    <s v="ORD-304745"/>
    <d v="2025-08-30T00:00:00"/>
    <x v="3287"/>
    <x v="2"/>
    <n v="2"/>
    <n v="47.49"/>
    <s v="Meta"/>
  </r>
  <r>
    <s v="ORD-304746"/>
    <d v="2025-07-20T00:00:00"/>
    <x v="3287"/>
    <x v="9"/>
    <n v="1"/>
    <n v="29"/>
    <s v="Meta"/>
  </r>
  <r>
    <s v="ORD-304747"/>
    <d v="2025-07-20T00:00:00"/>
    <x v="3288"/>
    <x v="24"/>
    <n v="2"/>
    <n v="40"/>
    <s v="Organic"/>
  </r>
  <r>
    <s v="ORD-304748"/>
    <d v="2025-08-28T00:00:00"/>
    <x v="3288"/>
    <x v="24"/>
    <n v="1"/>
    <n v="20"/>
    <s v="Organic"/>
  </r>
  <r>
    <s v="ORD-304749"/>
    <d v="2025-07-20T00:00:00"/>
    <x v="3289"/>
    <x v="13"/>
    <n v="1"/>
    <n v="18"/>
    <s v="Organic"/>
  </r>
  <r>
    <s v="ORD-304750"/>
    <d v="2025-07-21T00:00:00"/>
    <x v="3290"/>
    <x v="31"/>
    <n v="3"/>
    <n v="60"/>
    <s v="Organic"/>
  </r>
  <r>
    <s v="ORD-304751"/>
    <d v="2025-07-21T00:00:00"/>
    <x v="3291"/>
    <x v="24"/>
    <n v="1"/>
    <n v="20"/>
    <s v="Email"/>
  </r>
  <r>
    <s v="ORD-304752"/>
    <d v="2025-07-21T00:00:00"/>
    <x v="3291"/>
    <x v="24"/>
    <n v="1"/>
    <n v="20"/>
    <s v="Email"/>
  </r>
  <r>
    <s v="ORD-304753"/>
    <d v="2025-07-21T00:00:00"/>
    <x v="3292"/>
    <x v="25"/>
    <n v="1"/>
    <n v="23"/>
    <s v="Organic"/>
  </r>
  <r>
    <s v="ORD-304754"/>
    <d v="2025-07-21T00:00:00"/>
    <x v="3293"/>
    <x v="7"/>
    <n v="1"/>
    <n v="16.600000000000001"/>
    <s v="Direct"/>
  </r>
  <r>
    <s v="ORD-304755"/>
    <d v="2025-07-21T00:00:00"/>
    <x v="3294"/>
    <x v="0"/>
    <n v="1"/>
    <n v="18"/>
    <s v="Meta"/>
  </r>
  <r>
    <s v="ORD-304756"/>
    <d v="2025-07-24T00:00:00"/>
    <x v="3294"/>
    <x v="0"/>
    <n v="1"/>
    <n v="18"/>
    <s v="Meta"/>
  </r>
  <r>
    <s v="ORD-304757"/>
    <d v="2025-07-21T00:00:00"/>
    <x v="3295"/>
    <x v="29"/>
    <n v="1"/>
    <n v="32"/>
    <s v="Amazon"/>
  </r>
  <r>
    <s v="ORD-304758"/>
    <d v="2025-07-21T00:00:00"/>
    <x v="3296"/>
    <x v="31"/>
    <n v="1"/>
    <n v="17.46"/>
    <s v="Email"/>
  </r>
  <r>
    <s v="ORD-304759"/>
    <d v="2025-07-21T00:00:00"/>
    <x v="3297"/>
    <x v="16"/>
    <n v="1"/>
    <n v="25"/>
    <s v="Meta"/>
  </r>
  <r>
    <s v="ORD-304760"/>
    <d v="2025-07-21T00:00:00"/>
    <x v="3298"/>
    <x v="20"/>
    <n v="4"/>
    <n v="104"/>
    <s v="Meta"/>
  </r>
  <r>
    <s v="ORD-304761"/>
    <d v="2025-07-22T00:00:00"/>
    <x v="3299"/>
    <x v="7"/>
    <n v="1"/>
    <n v="20"/>
    <s v="Organic"/>
  </r>
  <r>
    <s v="ORD-304762"/>
    <d v="2025-07-22T00:00:00"/>
    <x v="3299"/>
    <x v="7"/>
    <n v="1"/>
    <n v="20"/>
    <s v="Organic"/>
  </r>
  <r>
    <s v="ORD-304763"/>
    <d v="2025-07-22T00:00:00"/>
    <x v="3300"/>
    <x v="8"/>
    <n v="3"/>
    <n v="41.9"/>
    <s v="Email"/>
  </r>
  <r>
    <s v="ORD-304764"/>
    <d v="2025-07-22T00:00:00"/>
    <x v="3301"/>
    <x v="25"/>
    <n v="1"/>
    <n v="23"/>
    <s v="Organic"/>
  </r>
  <r>
    <s v="ORD-304765"/>
    <d v="2025-08-28T00:00:00"/>
    <x v="3301"/>
    <x v="25"/>
    <n v="1"/>
    <n v="23"/>
    <s v="Organic"/>
  </r>
  <r>
    <s v="ORD-304766"/>
    <d v="2025-07-22T00:00:00"/>
    <x v="3302"/>
    <x v="31"/>
    <n v="1"/>
    <n v="20"/>
    <s v="Referral"/>
  </r>
  <r>
    <s v="ORD-304767"/>
    <d v="2025-07-23T00:00:00"/>
    <x v="3303"/>
    <x v="17"/>
    <n v="1"/>
    <n v="24.2"/>
    <s v="Email"/>
  </r>
  <r>
    <s v="ORD-304768"/>
    <d v="2025-07-23T00:00:00"/>
    <x v="3304"/>
    <x v="14"/>
    <n v="1"/>
    <n v="15.38"/>
    <s v="Email"/>
  </r>
  <r>
    <s v="ORD-304769"/>
    <d v="2025-07-23T00:00:00"/>
    <x v="3305"/>
    <x v="28"/>
    <n v="3"/>
    <n v="93"/>
    <s v="Direct"/>
  </r>
  <r>
    <s v="ORD-304770"/>
    <d v="2025-07-23T00:00:00"/>
    <x v="3306"/>
    <x v="0"/>
    <n v="1"/>
    <n v="15.6"/>
    <s v="Meta"/>
  </r>
  <r>
    <s v="ORD-304771"/>
    <d v="2025-07-23T00:00:00"/>
    <x v="3307"/>
    <x v="17"/>
    <n v="1"/>
    <n v="26"/>
    <s v="Amazon"/>
  </r>
  <r>
    <s v="ORD-304772"/>
    <d v="2025-07-23T00:00:00"/>
    <x v="3308"/>
    <x v="31"/>
    <n v="1"/>
    <n v="20"/>
    <s v="Referral"/>
  </r>
  <r>
    <s v="ORD-304773"/>
    <d v="2025-07-23T00:00:00"/>
    <x v="3309"/>
    <x v="29"/>
    <n v="1"/>
    <n v="32"/>
    <s v="Direct"/>
  </r>
  <r>
    <s v="ORD-304774"/>
    <d v="2025-07-24T00:00:00"/>
    <x v="3310"/>
    <x v="16"/>
    <n v="1"/>
    <n v="23.35"/>
    <s v="Email"/>
  </r>
  <r>
    <s v="ORD-304775"/>
    <d v="2025-08-08T00:00:00"/>
    <x v="3310"/>
    <x v="16"/>
    <n v="1"/>
    <n v="25"/>
    <s v="Email"/>
  </r>
  <r>
    <s v="ORD-304776"/>
    <d v="2025-07-24T00:00:00"/>
    <x v="3311"/>
    <x v="14"/>
    <n v="1"/>
    <n v="17.04"/>
    <s v="Meta"/>
  </r>
  <r>
    <s v="ORD-304777"/>
    <d v="2025-07-24T00:00:00"/>
    <x v="3312"/>
    <x v="17"/>
    <n v="2"/>
    <n v="52"/>
    <s v="Meta"/>
  </r>
  <r>
    <s v="ORD-304778"/>
    <d v="2025-07-24T00:00:00"/>
    <x v="3312"/>
    <x v="17"/>
    <n v="2"/>
    <n v="52"/>
    <s v="Meta"/>
  </r>
  <r>
    <s v="ORD-304779"/>
    <d v="2025-07-24T00:00:00"/>
    <x v="3312"/>
    <x v="17"/>
    <n v="2"/>
    <n v="52"/>
    <s v="Meta"/>
  </r>
  <r>
    <s v="ORD-304780"/>
    <d v="2025-07-24T00:00:00"/>
    <x v="3313"/>
    <x v="7"/>
    <n v="2"/>
    <n v="40"/>
    <s v="Email"/>
  </r>
  <r>
    <s v="ORD-304781"/>
    <d v="2025-07-24T00:00:00"/>
    <x v="3314"/>
    <x v="1"/>
    <n v="1"/>
    <n v="28"/>
    <s v="Meta"/>
  </r>
  <r>
    <s v="ORD-304782"/>
    <d v="2025-07-25T00:00:00"/>
    <x v="3315"/>
    <x v="27"/>
    <n v="1"/>
    <n v="20.36"/>
    <s v="Direct"/>
  </r>
  <r>
    <s v="ORD-304783"/>
    <d v="2025-07-25T00:00:00"/>
    <x v="3316"/>
    <x v="29"/>
    <n v="4"/>
    <n v="128"/>
    <s v="Meta"/>
  </r>
  <r>
    <s v="ORD-304784"/>
    <d v="2025-07-25T00:00:00"/>
    <x v="3317"/>
    <x v="21"/>
    <n v="3"/>
    <n v="81"/>
    <s v="Meta"/>
  </r>
  <r>
    <s v="ORD-304785"/>
    <d v="2025-07-26T00:00:00"/>
    <x v="3318"/>
    <x v="20"/>
    <n v="2"/>
    <n v="52"/>
    <s v="Referral"/>
  </r>
  <r>
    <s v="ORD-304786"/>
    <d v="2025-07-28T00:00:00"/>
    <x v="3318"/>
    <x v="1"/>
    <n v="2"/>
    <n v="56"/>
    <s v="Amazon"/>
  </r>
  <r>
    <s v="ORD-304787"/>
    <d v="2025-07-26T00:00:00"/>
    <x v="3318"/>
    <x v="20"/>
    <n v="2"/>
    <n v="52"/>
    <s v="Referral"/>
  </r>
  <r>
    <s v="ORD-304788"/>
    <d v="2025-07-26T00:00:00"/>
    <x v="3319"/>
    <x v="5"/>
    <n v="1"/>
    <n v="23.54"/>
    <s v="Direct"/>
  </r>
  <r>
    <s v="ORD-304789"/>
    <d v="2025-07-26T00:00:00"/>
    <x v="3319"/>
    <x v="5"/>
    <n v="1"/>
    <n v="23.54"/>
    <s v="Direct"/>
  </r>
  <r>
    <s v="ORD-304790"/>
    <d v="2025-07-26T00:00:00"/>
    <x v="3320"/>
    <x v="22"/>
    <n v="1"/>
    <n v="18.329999999999998"/>
    <s v="Meta"/>
  </r>
  <r>
    <s v="ORD-304791"/>
    <d v="2025-07-26T00:00:00"/>
    <x v="3321"/>
    <x v="14"/>
    <n v="1"/>
    <n v="18"/>
    <s v="Meta"/>
  </r>
  <r>
    <s v="ORD-304792"/>
    <d v="2025-07-26T00:00:00"/>
    <x v="3322"/>
    <x v="26"/>
    <n v="1"/>
    <n v="19"/>
    <s v="Direct"/>
  </r>
  <r>
    <s v="ORD-304793"/>
    <d v="2025-07-26T00:00:00"/>
    <x v="3322"/>
    <x v="26"/>
    <n v="1"/>
    <n v="19"/>
    <s v="Direct"/>
  </r>
  <r>
    <s v="ORD-304794"/>
    <d v="2025-08-25T00:00:00"/>
    <x v="3322"/>
    <x v="21"/>
    <n v="1"/>
    <n v="27"/>
    <s v="Email"/>
  </r>
  <r>
    <s v="ORD-304795"/>
    <d v="2025-07-26T00:00:00"/>
    <x v="3323"/>
    <x v="34"/>
    <n v="1"/>
    <n v="28"/>
    <s v="Organic"/>
  </r>
  <r>
    <s v="ORD-304796"/>
    <d v="2025-07-26T00:00:00"/>
    <x v="3324"/>
    <x v="12"/>
    <n v="1"/>
    <n v="26.57"/>
    <s v="Meta"/>
  </r>
  <r>
    <s v="ORD-304797"/>
    <d v="2025-07-26T00:00:00"/>
    <x v="3324"/>
    <x v="12"/>
    <n v="1"/>
    <n v="26.57"/>
    <s v="Meta"/>
  </r>
  <r>
    <s v="ORD-304798"/>
    <d v="2025-07-26T00:00:00"/>
    <x v="3324"/>
    <x v="12"/>
    <n v="1"/>
    <n v="26.57"/>
    <s v="Meta"/>
  </r>
  <r>
    <s v="ORD-304799"/>
    <d v="2025-07-27T00:00:00"/>
    <x v="3325"/>
    <x v="10"/>
    <n v="1"/>
    <n v="23"/>
    <s v="Direct"/>
  </r>
  <r>
    <s v="ORD-304800"/>
    <d v="2025-07-27T00:00:00"/>
    <x v="3325"/>
    <x v="10"/>
    <n v="1"/>
    <n v="23"/>
    <s v="Direct"/>
  </r>
  <r>
    <s v="ORD-304801"/>
    <d v="2025-08-21T00:00:00"/>
    <x v="3325"/>
    <x v="11"/>
    <n v="1"/>
    <n v="29"/>
    <s v="Direct"/>
  </r>
  <r>
    <s v="ORD-304802"/>
    <d v="2025-07-27T00:00:00"/>
    <x v="3326"/>
    <x v="2"/>
    <n v="2"/>
    <n v="56"/>
    <s v="Meta"/>
  </r>
  <r>
    <s v="ORD-304803"/>
    <d v="2025-08-03T00:00:00"/>
    <x v="3326"/>
    <x v="17"/>
    <n v="1"/>
    <n v="26"/>
    <s v="Email"/>
  </r>
  <r>
    <s v="ORD-304804"/>
    <d v="2025-07-27T00:00:00"/>
    <x v="3326"/>
    <x v="2"/>
    <n v="2"/>
    <n v="56"/>
    <s v="Meta"/>
  </r>
  <r>
    <s v="ORD-304805"/>
    <d v="2025-07-27T00:00:00"/>
    <x v="3327"/>
    <x v="22"/>
    <n v="3"/>
    <n v="53.7"/>
    <s v="Direct"/>
  </r>
  <r>
    <s v="ORD-304806"/>
    <d v="2025-07-27T00:00:00"/>
    <x v="3328"/>
    <x v="3"/>
    <n v="2"/>
    <n v="46"/>
    <s v="Meta"/>
  </r>
  <r>
    <s v="ORD-304807"/>
    <d v="2025-07-27T00:00:00"/>
    <x v="3329"/>
    <x v="13"/>
    <n v="1"/>
    <n v="18"/>
    <s v="Amazon"/>
  </r>
  <r>
    <s v="ORD-304808"/>
    <d v="2025-07-28T00:00:00"/>
    <x v="3330"/>
    <x v="8"/>
    <n v="2"/>
    <n v="34"/>
    <s v="Amazon"/>
  </r>
  <r>
    <s v="ORD-304809"/>
    <d v="2025-07-28T00:00:00"/>
    <x v="3331"/>
    <x v="2"/>
    <n v="2"/>
    <n v="56"/>
    <s v="Direct"/>
  </r>
  <r>
    <s v="ORD-304810"/>
    <d v="2025-08-28T00:00:00"/>
    <x v="3331"/>
    <x v="2"/>
    <n v="1"/>
    <n v="28"/>
    <s v="Direct"/>
  </r>
  <r>
    <s v="ORD-304811"/>
    <d v="2025-08-28T00:00:00"/>
    <x v="3331"/>
    <x v="2"/>
    <n v="1"/>
    <n v="28"/>
    <s v="Direct"/>
  </r>
  <r>
    <s v="ORD-304812"/>
    <d v="2025-07-29T00:00:00"/>
    <x v="3332"/>
    <x v="22"/>
    <n v="1"/>
    <n v="20"/>
    <s v="Organic"/>
  </r>
  <r>
    <s v="ORD-304813"/>
    <d v="2025-07-29T00:00:00"/>
    <x v="3333"/>
    <x v="13"/>
    <n v="1"/>
    <n v="18"/>
    <s v="Organic"/>
  </r>
  <r>
    <s v="ORD-304814"/>
    <d v="2025-07-29T00:00:00"/>
    <x v="3334"/>
    <x v="12"/>
    <n v="1"/>
    <n v="25.37"/>
    <s v="Referral"/>
  </r>
  <r>
    <s v="ORD-304815"/>
    <d v="2025-08-28T00:00:00"/>
    <x v="3334"/>
    <x v="12"/>
    <n v="1"/>
    <n v="29"/>
    <s v="Referral"/>
  </r>
  <r>
    <s v="ORD-304816"/>
    <d v="2025-08-28T00:00:00"/>
    <x v="3334"/>
    <x v="12"/>
    <n v="1"/>
    <n v="29"/>
    <s v="Referral"/>
  </r>
  <r>
    <s v="ORD-304817"/>
    <d v="2025-07-29T00:00:00"/>
    <x v="3335"/>
    <x v="21"/>
    <n v="2"/>
    <n v="48.33"/>
    <s v="Direct"/>
  </r>
  <r>
    <s v="ORD-304818"/>
    <d v="2025-08-09T00:00:00"/>
    <x v="3335"/>
    <x v="26"/>
    <n v="1"/>
    <n v="17.760000000000002"/>
    <s v="Organic"/>
  </r>
  <r>
    <s v="ORD-304819"/>
    <d v="2025-08-09T00:00:00"/>
    <x v="3335"/>
    <x v="26"/>
    <n v="1"/>
    <n v="17.760000000000002"/>
    <s v="Organic"/>
  </r>
  <r>
    <s v="ORD-304820"/>
    <d v="2025-07-30T00:00:00"/>
    <x v="3336"/>
    <x v="4"/>
    <n v="1"/>
    <n v="18.63"/>
    <s v="Referral"/>
  </r>
  <r>
    <s v="ORD-304821"/>
    <d v="2025-08-28T00:00:00"/>
    <x v="3336"/>
    <x v="4"/>
    <n v="2"/>
    <n v="42"/>
    <s v="Referral"/>
  </r>
  <r>
    <s v="ORD-304822"/>
    <d v="2025-07-30T00:00:00"/>
    <x v="3337"/>
    <x v="23"/>
    <n v="1"/>
    <n v="22"/>
    <s v="Direct"/>
  </r>
  <r>
    <s v="ORD-304823"/>
    <d v="2025-07-30T00:00:00"/>
    <x v="3337"/>
    <x v="23"/>
    <n v="1"/>
    <n v="22"/>
    <s v="Direct"/>
  </r>
  <r>
    <s v="ORD-304824"/>
    <d v="2025-07-31T00:00:00"/>
    <x v="3338"/>
    <x v="11"/>
    <n v="1"/>
    <n v="29"/>
    <s v="Direct"/>
  </r>
  <r>
    <s v="ORD-304825"/>
    <d v="2025-07-31T00:00:00"/>
    <x v="3339"/>
    <x v="21"/>
    <n v="1"/>
    <n v="22.35"/>
    <s v="Email"/>
  </r>
  <r>
    <s v="ORD-304826"/>
    <d v="2025-07-31T00:00:00"/>
    <x v="3340"/>
    <x v="32"/>
    <n v="2"/>
    <n v="38.130000000000003"/>
    <s v="Amazon"/>
  </r>
  <r>
    <s v="ORD-304827"/>
    <d v="2025-08-31T00:00:00"/>
    <x v="3340"/>
    <x v="31"/>
    <n v="2"/>
    <n v="40"/>
    <s v="Referral"/>
  </r>
  <r>
    <s v="ORD-304828"/>
    <d v="2025-08-31T00:00:00"/>
    <x v="3340"/>
    <x v="31"/>
    <n v="2"/>
    <n v="40"/>
    <s v="Referral"/>
  </r>
  <r>
    <s v="ORD-304829"/>
    <d v="2025-07-31T00:00:00"/>
    <x v="3341"/>
    <x v="28"/>
    <n v="2"/>
    <n v="62"/>
    <s v="Referral"/>
  </r>
  <r>
    <s v="ORD-304830"/>
    <d v="2025-07-31T00:00:00"/>
    <x v="3342"/>
    <x v="13"/>
    <n v="1"/>
    <n v="18"/>
    <s v="Email"/>
  </r>
  <r>
    <s v="ORD-304831"/>
    <d v="2025-07-31T00:00:00"/>
    <x v="3343"/>
    <x v="20"/>
    <n v="2"/>
    <n v="52"/>
    <s v="Organic"/>
  </r>
  <r>
    <s v="ORD-304832"/>
    <d v="2025-07-31T00:00:00"/>
    <x v="3344"/>
    <x v="21"/>
    <n v="1"/>
    <n v="27"/>
    <s v="Meta"/>
  </r>
  <r>
    <s v="ORD-304833"/>
    <d v="2025-08-01T00:00:00"/>
    <x v="3345"/>
    <x v="17"/>
    <n v="1"/>
    <n v="26"/>
    <s v="Referral"/>
  </r>
  <r>
    <s v="ORD-304834"/>
    <d v="2025-08-01T00:00:00"/>
    <x v="3345"/>
    <x v="17"/>
    <n v="1"/>
    <n v="26"/>
    <s v="Referral"/>
  </r>
  <r>
    <s v="ORD-304835"/>
    <d v="2025-08-01T00:00:00"/>
    <x v="3345"/>
    <x v="33"/>
    <n v="2"/>
    <n v="36"/>
    <s v="Organic"/>
  </r>
  <r>
    <s v="ORD-304836"/>
    <d v="2025-08-01T00:00:00"/>
    <x v="3346"/>
    <x v="31"/>
    <n v="1"/>
    <n v="20"/>
    <s v="Meta"/>
  </r>
  <r>
    <s v="ORD-304837"/>
    <d v="2025-08-01T00:00:00"/>
    <x v="3347"/>
    <x v="34"/>
    <n v="1"/>
    <n v="28"/>
    <s v="Direct"/>
  </r>
  <r>
    <s v="ORD-304838"/>
    <d v="2025-08-01T00:00:00"/>
    <x v="3348"/>
    <x v="0"/>
    <n v="1"/>
    <n v="18"/>
    <s v="Organic"/>
  </r>
  <r>
    <s v="ORD-304839"/>
    <d v="2025-08-01T00:00:00"/>
    <x v="3349"/>
    <x v="7"/>
    <n v="1"/>
    <n v="20"/>
    <s v="Amazon"/>
  </r>
  <r>
    <s v="ORD-304840"/>
    <d v="2025-08-01T00:00:00"/>
    <x v="3350"/>
    <x v="18"/>
    <n v="1"/>
    <n v="17.93"/>
    <s v="Amazon"/>
  </r>
  <r>
    <s v="ORD-304841"/>
    <d v="2025-08-01T00:00:00"/>
    <x v="3351"/>
    <x v="5"/>
    <n v="1"/>
    <n v="27"/>
    <s v="Organic"/>
  </r>
  <r>
    <s v="ORD-304842"/>
    <d v="2025-08-02T00:00:00"/>
    <x v="3352"/>
    <x v="22"/>
    <n v="1"/>
    <n v="20"/>
    <s v="Meta"/>
  </r>
  <r>
    <s v="ORD-304843"/>
    <d v="2025-08-28T00:00:00"/>
    <x v="3352"/>
    <x v="22"/>
    <n v="1"/>
    <n v="20"/>
    <s v="Meta"/>
  </r>
  <r>
    <s v="ORD-304844"/>
    <d v="2025-08-26T00:00:00"/>
    <x v="3352"/>
    <x v="22"/>
    <n v="1"/>
    <n v="20"/>
    <s v="Meta"/>
  </r>
  <r>
    <s v="ORD-304845"/>
    <d v="2025-08-02T00:00:00"/>
    <x v="3353"/>
    <x v="20"/>
    <n v="1"/>
    <n v="26"/>
    <s v="Direct"/>
  </r>
  <r>
    <s v="ORD-304846"/>
    <d v="2025-08-02T00:00:00"/>
    <x v="3354"/>
    <x v="22"/>
    <n v="1"/>
    <n v="20"/>
    <s v="Direct"/>
  </r>
  <r>
    <s v="ORD-304847"/>
    <d v="2025-08-02T00:00:00"/>
    <x v="3355"/>
    <x v="12"/>
    <n v="1"/>
    <n v="29"/>
    <s v="Amazon"/>
  </r>
  <r>
    <s v="ORD-304848"/>
    <d v="2025-08-02T00:00:00"/>
    <x v="3356"/>
    <x v="24"/>
    <n v="2"/>
    <n v="35.5"/>
    <s v="Meta"/>
  </r>
  <r>
    <s v="ORD-304849"/>
    <d v="2025-08-03T00:00:00"/>
    <x v="3357"/>
    <x v="17"/>
    <n v="1"/>
    <n v="26"/>
    <s v="Direct"/>
  </r>
  <r>
    <s v="ORD-304850"/>
    <d v="2025-08-03T00:00:00"/>
    <x v="3358"/>
    <x v="12"/>
    <n v="2"/>
    <n v="58"/>
    <s v="Meta"/>
  </r>
  <r>
    <s v="ORD-304851"/>
    <d v="2025-08-29T00:00:00"/>
    <x v="3358"/>
    <x v="12"/>
    <n v="2"/>
    <n v="58"/>
    <s v="Meta"/>
  </r>
  <r>
    <s v="ORD-304852"/>
    <d v="2025-08-28T00:00:00"/>
    <x v="3358"/>
    <x v="12"/>
    <n v="2"/>
    <n v="58"/>
    <s v="Meta"/>
  </r>
  <r>
    <s v="ORD-304853"/>
    <d v="2025-08-05T00:00:00"/>
    <x v="3359"/>
    <x v="29"/>
    <n v="1"/>
    <n v="32"/>
    <s v="Meta"/>
  </r>
  <r>
    <s v="ORD-304854"/>
    <d v="2025-08-06T00:00:00"/>
    <x v="3360"/>
    <x v="16"/>
    <n v="1"/>
    <n v="20.74"/>
    <s v="Amazon"/>
  </r>
  <r>
    <s v="ORD-304855"/>
    <d v="2025-08-28T00:00:00"/>
    <x v="3360"/>
    <x v="16"/>
    <n v="1"/>
    <n v="25"/>
    <s v="Amazon"/>
  </r>
  <r>
    <s v="ORD-304856"/>
    <d v="2025-08-28T00:00:00"/>
    <x v="3360"/>
    <x v="16"/>
    <n v="1"/>
    <n v="25"/>
    <s v="Amazon"/>
  </r>
  <r>
    <s v="ORD-304857"/>
    <d v="2025-08-06T00:00:00"/>
    <x v="3361"/>
    <x v="1"/>
    <n v="1"/>
    <n v="28"/>
    <s v="Meta"/>
  </r>
  <r>
    <s v="ORD-304858"/>
    <d v="2025-08-06T00:00:00"/>
    <x v="3362"/>
    <x v="3"/>
    <n v="1"/>
    <n v="23"/>
    <s v="Organic"/>
  </r>
  <r>
    <s v="ORD-304859"/>
    <d v="2025-08-06T00:00:00"/>
    <x v="3363"/>
    <x v="27"/>
    <n v="3"/>
    <n v="72"/>
    <s v="Meta"/>
  </r>
  <r>
    <s v="ORD-304860"/>
    <d v="2025-08-06T00:00:00"/>
    <x v="3364"/>
    <x v="16"/>
    <n v="3"/>
    <n v="75"/>
    <s v="Meta"/>
  </r>
  <r>
    <s v="ORD-304861"/>
    <d v="2025-08-26T00:00:00"/>
    <x v="3364"/>
    <x v="19"/>
    <n v="1"/>
    <n v="30"/>
    <s v="Direct"/>
  </r>
  <r>
    <s v="ORD-304862"/>
    <d v="2025-08-06T00:00:00"/>
    <x v="3365"/>
    <x v="21"/>
    <n v="2"/>
    <n v="54"/>
    <s v="Direct"/>
  </r>
  <r>
    <s v="ORD-304863"/>
    <d v="2025-08-09T00:00:00"/>
    <x v="3366"/>
    <x v="11"/>
    <n v="2"/>
    <n v="58"/>
    <s v="Meta"/>
  </r>
  <r>
    <s v="ORD-304864"/>
    <d v="2025-08-09T00:00:00"/>
    <x v="3367"/>
    <x v="5"/>
    <n v="2"/>
    <n v="54"/>
    <s v="Amazon"/>
  </r>
  <r>
    <s v="ORD-304865"/>
    <d v="2025-08-09T00:00:00"/>
    <x v="3368"/>
    <x v="33"/>
    <n v="1"/>
    <n v="18"/>
    <s v="Referral"/>
  </r>
  <r>
    <s v="ORD-304866"/>
    <d v="2025-08-09T00:00:00"/>
    <x v="3369"/>
    <x v="27"/>
    <n v="1"/>
    <n v="20.91"/>
    <s v="Amazon"/>
  </r>
  <r>
    <s v="ORD-304867"/>
    <d v="2025-08-10T00:00:00"/>
    <x v="3370"/>
    <x v="29"/>
    <n v="1"/>
    <n v="32"/>
    <s v="Amazon"/>
  </r>
  <r>
    <s v="ORD-304868"/>
    <d v="2025-08-10T00:00:00"/>
    <x v="3371"/>
    <x v="26"/>
    <n v="3"/>
    <n v="57"/>
    <s v="Organic"/>
  </r>
  <r>
    <s v="ORD-304869"/>
    <d v="2025-08-10T00:00:00"/>
    <x v="3372"/>
    <x v="33"/>
    <n v="1"/>
    <n v="18"/>
    <s v="Email"/>
  </r>
  <r>
    <s v="ORD-304870"/>
    <d v="2025-08-10T00:00:00"/>
    <x v="3373"/>
    <x v="19"/>
    <n v="1"/>
    <n v="30"/>
    <s v="Referral"/>
  </r>
  <r>
    <s v="ORD-304871"/>
    <d v="2025-08-11T00:00:00"/>
    <x v="3374"/>
    <x v="4"/>
    <n v="2"/>
    <n v="42"/>
    <s v="Email"/>
  </r>
  <r>
    <s v="ORD-304872"/>
    <d v="2025-08-24T00:00:00"/>
    <x v="3374"/>
    <x v="20"/>
    <n v="1"/>
    <n v="26"/>
    <s v="Organic"/>
  </r>
  <r>
    <s v="ORD-304873"/>
    <d v="2025-08-11T00:00:00"/>
    <x v="3375"/>
    <x v="29"/>
    <n v="2"/>
    <n v="64"/>
    <s v="Organic"/>
  </r>
  <r>
    <s v="ORD-304874"/>
    <d v="2025-08-11T00:00:00"/>
    <x v="3375"/>
    <x v="29"/>
    <n v="2"/>
    <n v="64"/>
    <s v="Organic"/>
  </r>
  <r>
    <s v="ORD-304875"/>
    <d v="2025-08-11T00:00:00"/>
    <x v="3376"/>
    <x v="29"/>
    <n v="2"/>
    <n v="59.24"/>
    <s v="Meta"/>
  </r>
  <r>
    <s v="ORD-304876"/>
    <d v="2025-08-28T00:00:00"/>
    <x v="3376"/>
    <x v="29"/>
    <n v="2"/>
    <n v="64"/>
    <s v="Meta"/>
  </r>
  <r>
    <s v="ORD-304877"/>
    <d v="2025-08-28T00:00:00"/>
    <x v="3376"/>
    <x v="29"/>
    <n v="1"/>
    <n v="32"/>
    <s v="Meta"/>
  </r>
  <r>
    <s v="ORD-304878"/>
    <d v="2025-08-12T00:00:00"/>
    <x v="3377"/>
    <x v="30"/>
    <n v="2"/>
    <n v="41.06"/>
    <s v="Meta"/>
  </r>
  <r>
    <s v="ORD-304879"/>
    <d v="2025-08-12T00:00:00"/>
    <x v="3378"/>
    <x v="19"/>
    <n v="1"/>
    <n v="30"/>
    <s v="Referral"/>
  </r>
  <r>
    <s v="ORD-304880"/>
    <d v="2025-08-12T00:00:00"/>
    <x v="3379"/>
    <x v="31"/>
    <n v="1"/>
    <n v="20"/>
    <s v="Amazon"/>
  </r>
  <r>
    <s v="ORD-304881"/>
    <d v="2025-08-12T00:00:00"/>
    <x v="3380"/>
    <x v="24"/>
    <n v="1"/>
    <n v="20"/>
    <s v="Meta"/>
  </r>
  <r>
    <s v="ORD-304882"/>
    <d v="2025-08-13T00:00:00"/>
    <x v="3381"/>
    <x v="4"/>
    <n v="1"/>
    <n v="19.329999999999998"/>
    <s v="Amazon"/>
  </r>
  <r>
    <s v="ORD-304883"/>
    <d v="2025-08-13T00:00:00"/>
    <x v="3382"/>
    <x v="4"/>
    <n v="2"/>
    <n v="42"/>
    <s v="Organic"/>
  </r>
  <r>
    <s v="ORD-304884"/>
    <d v="2025-08-13T00:00:00"/>
    <x v="3383"/>
    <x v="11"/>
    <n v="1"/>
    <n v="24.56"/>
    <s v="Meta"/>
  </r>
  <r>
    <s v="ORD-304885"/>
    <d v="2025-08-14T00:00:00"/>
    <x v="3384"/>
    <x v="18"/>
    <n v="1"/>
    <n v="22"/>
    <s v="Amazon"/>
  </r>
  <r>
    <s v="ORD-304886"/>
    <d v="2025-08-16T00:00:00"/>
    <x v="3385"/>
    <x v="16"/>
    <n v="2"/>
    <n v="50"/>
    <s v="Direct"/>
  </r>
  <r>
    <s v="ORD-304887"/>
    <d v="2026-01-01T00:00:00"/>
    <x v="3385"/>
    <x v="16"/>
    <n v="1"/>
    <n v="25"/>
    <s v="Direct"/>
  </r>
  <r>
    <s v="ORD-304888"/>
    <d v="2025-08-16T00:00:00"/>
    <x v="3386"/>
    <x v="3"/>
    <n v="1"/>
    <n v="23"/>
    <s v="Organic"/>
  </r>
  <r>
    <s v="ORD-304889"/>
    <d v="2025-08-17T00:00:00"/>
    <x v="3387"/>
    <x v="17"/>
    <n v="1"/>
    <n v="26"/>
    <s v="Meta"/>
  </r>
  <r>
    <s v="ORD-304890"/>
    <d v="2025-08-17T00:00:00"/>
    <x v="3388"/>
    <x v="29"/>
    <n v="1"/>
    <n v="32"/>
    <s v="Email"/>
  </r>
  <r>
    <s v="ORD-304891"/>
    <d v="2025-08-17T00:00:00"/>
    <x v="3389"/>
    <x v="34"/>
    <n v="1"/>
    <n v="28"/>
    <s v="Amazon"/>
  </r>
  <r>
    <s v="ORD-304892"/>
    <d v="2025-08-17T00:00:00"/>
    <x v="3390"/>
    <x v="11"/>
    <n v="1"/>
    <n v="29"/>
    <s v="Amazon"/>
  </r>
  <r>
    <s v="ORD-304893"/>
    <d v="2025-08-17T00:00:00"/>
    <x v="3391"/>
    <x v="2"/>
    <n v="3"/>
    <n v="84"/>
    <s v="Direct"/>
  </r>
  <r>
    <s v="ORD-304894"/>
    <d v="2025-08-17T00:00:00"/>
    <x v="3391"/>
    <x v="2"/>
    <n v="3"/>
    <n v="84"/>
    <s v="Direct"/>
  </r>
  <r>
    <s v="ORD-304895"/>
    <d v="2025-08-17T00:00:00"/>
    <x v="3391"/>
    <x v="2"/>
    <n v="3"/>
    <n v="84"/>
    <s v="Direct"/>
  </r>
  <r>
    <s v="ORD-304896"/>
    <d v="2025-08-18T00:00:00"/>
    <x v="3392"/>
    <x v="18"/>
    <n v="2"/>
    <n v="41.17"/>
    <s v="Meta"/>
  </r>
  <r>
    <s v="ORD-304897"/>
    <d v="2025-08-18T00:00:00"/>
    <x v="3392"/>
    <x v="18"/>
    <n v="2"/>
    <n v="41.17"/>
    <s v="Meta"/>
  </r>
  <r>
    <s v="ORD-304898"/>
    <d v="2025-08-18T00:00:00"/>
    <x v="3393"/>
    <x v="16"/>
    <n v="1"/>
    <n v="25"/>
    <s v="Meta"/>
  </r>
  <r>
    <s v="ORD-304899"/>
    <d v="2025-08-19T00:00:00"/>
    <x v="3394"/>
    <x v="26"/>
    <n v="1"/>
    <n v="19"/>
    <s v="Amazon"/>
  </r>
  <r>
    <s v="ORD-304900"/>
    <d v="2025-08-19T00:00:00"/>
    <x v="3394"/>
    <x v="26"/>
    <n v="1"/>
    <n v="19"/>
    <s v="Amazon"/>
  </r>
  <r>
    <s v="ORD-304901"/>
    <d v="2025-08-19T00:00:00"/>
    <x v="3394"/>
    <x v="26"/>
    <n v="1"/>
    <n v="19"/>
    <s v="Amazon"/>
  </r>
  <r>
    <s v="ORD-304902"/>
    <d v="2025-08-19T00:00:00"/>
    <x v="3395"/>
    <x v="23"/>
    <n v="1"/>
    <n v="22"/>
    <s v="Meta"/>
  </r>
  <r>
    <s v="ORD-304903"/>
    <d v="2025-08-28T00:00:00"/>
    <x v="3395"/>
    <x v="23"/>
    <n v="1"/>
    <n v="22"/>
    <s v="Meta"/>
  </r>
  <r>
    <s v="ORD-304904"/>
    <d v="2025-08-28T00:00:00"/>
    <x v="3395"/>
    <x v="23"/>
    <n v="2"/>
    <n v="44"/>
    <s v="Meta"/>
  </r>
  <r>
    <s v="ORD-304905"/>
    <d v="2025-08-19T00:00:00"/>
    <x v="3396"/>
    <x v="31"/>
    <n v="1"/>
    <n v="20"/>
    <s v="Organic"/>
  </r>
  <r>
    <s v="ORD-304906"/>
    <d v="2025-08-28T00:00:00"/>
    <x v="3396"/>
    <x v="31"/>
    <n v="2"/>
    <n v="40"/>
    <s v="Organic"/>
  </r>
  <r>
    <s v="ORD-304907"/>
    <d v="2025-08-20T00:00:00"/>
    <x v="3397"/>
    <x v="30"/>
    <n v="1"/>
    <n v="25"/>
    <s v="Meta"/>
  </r>
  <r>
    <s v="ORD-304908"/>
    <d v="2025-08-28T00:00:00"/>
    <x v="3397"/>
    <x v="30"/>
    <n v="2"/>
    <n v="50"/>
    <s v="Meta"/>
  </r>
  <r>
    <s v="ORD-304909"/>
    <d v="2025-08-28T00:00:00"/>
    <x v="3397"/>
    <x v="30"/>
    <n v="1"/>
    <n v="25"/>
    <s v="Meta"/>
  </r>
  <r>
    <s v="ORD-304910"/>
    <d v="2025-08-20T00:00:00"/>
    <x v="3398"/>
    <x v="6"/>
    <n v="2"/>
    <n v="52"/>
    <s v="Organic"/>
  </r>
  <r>
    <s v="ORD-304911"/>
    <d v="2025-08-21T00:00:00"/>
    <x v="3399"/>
    <x v="3"/>
    <n v="1"/>
    <n v="19.59"/>
    <s v="Meta"/>
  </r>
  <r>
    <s v="ORD-304912"/>
    <d v="2025-08-22T00:00:00"/>
    <x v="3400"/>
    <x v="30"/>
    <n v="1"/>
    <n v="25"/>
    <s v="Referral"/>
  </r>
  <r>
    <s v="ORD-304913"/>
    <d v="2025-08-22T00:00:00"/>
    <x v="3401"/>
    <x v="4"/>
    <n v="2"/>
    <n v="34.979999999999997"/>
    <s v="Email"/>
  </r>
  <r>
    <s v="ORD-304914"/>
    <d v="2025-08-23T00:00:00"/>
    <x v="3402"/>
    <x v="6"/>
    <n v="1"/>
    <n v="23.97"/>
    <s v="Direct"/>
  </r>
  <r>
    <s v="ORD-304915"/>
    <d v="2025-08-28T00:00:00"/>
    <x v="3402"/>
    <x v="6"/>
    <n v="1"/>
    <n v="26"/>
    <s v="Direct"/>
  </r>
  <r>
    <s v="ORD-304916"/>
    <d v="2025-08-23T00:00:00"/>
    <x v="3403"/>
    <x v="25"/>
    <n v="1"/>
    <n v="21.38"/>
    <s v="Organic"/>
  </r>
  <r>
    <s v="ORD-304917"/>
    <d v="2025-08-23T00:00:00"/>
    <x v="3404"/>
    <x v="13"/>
    <n v="1"/>
    <n v="14.97"/>
    <s v="Organic"/>
  </r>
  <r>
    <s v="ORD-304918"/>
    <d v="2025-08-23T00:00:00"/>
    <x v="3404"/>
    <x v="13"/>
    <n v="1"/>
    <n v="14.97"/>
    <s v="Organic"/>
  </r>
  <r>
    <s v="ORD-304919"/>
    <d v="2025-08-24T00:00:00"/>
    <x v="3405"/>
    <x v="4"/>
    <n v="1"/>
    <n v="21"/>
    <s v="Meta"/>
  </r>
  <r>
    <s v="ORD-304920"/>
    <d v="2025-08-28T00:00:00"/>
    <x v="3405"/>
    <x v="4"/>
    <n v="1"/>
    <n v="21"/>
    <s v="Meta"/>
  </r>
  <r>
    <s v="ORD-304921"/>
    <d v="2025-08-28T00:00:00"/>
    <x v="3405"/>
    <x v="4"/>
    <n v="1"/>
    <n v="21"/>
    <s v="Meta"/>
  </r>
  <r>
    <s v="ORD-304922"/>
    <d v="2025-08-24T00:00:00"/>
    <x v="3406"/>
    <x v="24"/>
    <n v="1"/>
    <n v="16.48"/>
    <s v="Meta"/>
  </r>
  <r>
    <s v="ORD-304923"/>
    <d v="2025-08-28T00:00:00"/>
    <x v="3406"/>
    <x v="24"/>
    <n v="1"/>
    <n v="20"/>
    <s v="Meta"/>
  </r>
  <r>
    <s v="ORD-304924"/>
    <d v="2025-08-28T00:00:00"/>
    <x v="3406"/>
    <x v="24"/>
    <n v="2"/>
    <n v="40"/>
    <s v="Meta"/>
  </r>
  <r>
    <s v="ORD-304925"/>
    <d v="2025-08-24T00:00:00"/>
    <x v="3407"/>
    <x v="11"/>
    <n v="1"/>
    <n v="24.61"/>
    <s v="Meta"/>
  </r>
  <r>
    <s v="ORD-304926"/>
    <d v="2025-08-27T00:00:00"/>
    <x v="3407"/>
    <x v="19"/>
    <n v="2"/>
    <n v="60"/>
    <s v="Meta"/>
  </r>
  <r>
    <s v="ORD-304927"/>
    <d v="2025-08-24T00:00:00"/>
    <x v="3407"/>
    <x v="11"/>
    <n v="1"/>
    <n v="24.61"/>
    <s v="Meta"/>
  </r>
  <r>
    <s v="ORD-304928"/>
    <d v="2025-08-25T00:00:00"/>
    <x v="3408"/>
    <x v="12"/>
    <n v="1"/>
    <n v="29"/>
    <s v="Meta"/>
  </r>
  <r>
    <s v="ORD-304929"/>
    <d v="2025-08-25T00:00:00"/>
    <x v="3409"/>
    <x v="17"/>
    <n v="1"/>
    <n v="26"/>
    <s v="Organic"/>
  </r>
  <r>
    <s v="ORD-304930"/>
    <d v="2025-08-26T00:00:00"/>
    <x v="3410"/>
    <x v="2"/>
    <n v="2"/>
    <n v="56"/>
    <s v="Organic"/>
  </r>
  <r>
    <s v="ORD-304931"/>
    <d v="2025-08-26T00:00:00"/>
    <x v="3411"/>
    <x v="31"/>
    <n v="1"/>
    <n v="20"/>
    <s v="Amazon"/>
  </r>
  <r>
    <s v="ORD-304932"/>
    <d v="2025-08-26T00:00:00"/>
    <x v="3412"/>
    <x v="32"/>
    <n v="3"/>
    <n v="66"/>
    <s v="Meta"/>
  </r>
  <r>
    <s v="ORD-304933"/>
    <d v="2025-08-27T00:00:00"/>
    <x v="3413"/>
    <x v="24"/>
    <n v="2"/>
    <n v="37.51"/>
    <s v="Meta"/>
  </r>
  <r>
    <s v="ORD-304934"/>
    <d v="2025-08-29T00:00:00"/>
    <x v="3414"/>
    <x v="21"/>
    <n v="1"/>
    <n v="27"/>
    <s v="Email"/>
  </r>
  <r>
    <s v="ORD-304935"/>
    <d v="2025-08-28T00:00:00"/>
    <x v="3414"/>
    <x v="21"/>
    <n v="1"/>
    <n v="27"/>
    <s v="Email"/>
  </r>
  <r>
    <s v="ORD-304936"/>
    <d v="2026-01-10T00:00:00"/>
    <x v="3414"/>
    <x v="21"/>
    <n v="1"/>
    <n v="27"/>
    <s v="Email"/>
  </r>
  <r>
    <s v="ORD-304937"/>
    <d v="2025-08-29T00:00:00"/>
    <x v="3415"/>
    <x v="30"/>
    <n v="2"/>
    <n v="50"/>
    <s v="Meta"/>
  </r>
  <r>
    <s v="ORD-304938"/>
    <d v="2025-08-29T00:00:00"/>
    <x v="3416"/>
    <x v="4"/>
    <n v="1"/>
    <n v="21"/>
    <s v="Email"/>
  </r>
  <r>
    <s v="ORD-304939"/>
    <d v="2025-08-29T00:00:00"/>
    <x v="3417"/>
    <x v="0"/>
    <n v="3"/>
    <n v="54"/>
    <s v="Email"/>
  </r>
  <r>
    <s v="ORD-304940"/>
    <d v="2025-08-30T00:00:00"/>
    <x v="3418"/>
    <x v="25"/>
    <n v="1"/>
    <n v="23"/>
    <s v="Meta"/>
  </r>
  <r>
    <s v="ORD-304941"/>
    <d v="2025-08-30T00:00:00"/>
    <x v="3419"/>
    <x v="10"/>
    <n v="1"/>
    <n v="23"/>
    <s v="Meta"/>
  </r>
  <r>
    <s v="ORD-304942"/>
    <d v="2025-08-30T00:00:00"/>
    <x v="3420"/>
    <x v="34"/>
    <n v="1"/>
    <n v="28"/>
    <s v="Amazon"/>
  </r>
  <r>
    <s v="ORD-304943"/>
    <d v="2026-01-03T00:00:00"/>
    <x v="3420"/>
    <x v="34"/>
    <n v="1"/>
    <n v="28"/>
    <s v="Amazon"/>
  </r>
  <r>
    <s v="ORD-304944"/>
    <d v="2025-08-28T00:00:00"/>
    <x v="3420"/>
    <x v="34"/>
    <n v="2"/>
    <n v="56"/>
    <s v="Amazon"/>
  </r>
  <r>
    <s v="ORD-304945"/>
    <d v="2025-08-31T00:00:00"/>
    <x v="3421"/>
    <x v="17"/>
    <n v="1"/>
    <n v="26"/>
    <s v="Organic"/>
  </r>
  <r>
    <s v="ORD-304946"/>
    <d v="2025-08-31T00:00:00"/>
    <x v="3422"/>
    <x v="0"/>
    <n v="1"/>
    <n v="18"/>
    <s v="Email"/>
  </r>
  <r>
    <s v="ORD-304947"/>
    <d v="2025-08-28T00:00:00"/>
    <x v="3422"/>
    <x v="0"/>
    <n v="1"/>
    <n v="18"/>
    <s v="Email"/>
  </r>
  <r>
    <m/>
    <m/>
    <x v="3423"/>
    <x v="3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49">
  <r>
    <s v="ORD-300000"/>
    <d v="2025-03-01T00:00:00"/>
    <s v="CUST-02620"/>
    <x v="0"/>
    <n v="1"/>
    <n v="14.87"/>
    <s v="Meta"/>
    <x v="0"/>
  </r>
  <r>
    <s v="ORD-300001"/>
    <d v="2025-03-01T00:00:00"/>
    <s v="CUST-00414"/>
    <x v="1"/>
    <n v="2"/>
    <n v="56"/>
    <s v="Organic"/>
    <x v="1"/>
  </r>
  <r>
    <s v="ORD-300002"/>
    <d v="2025-03-01T00:00:00"/>
    <s v="CUST-00414"/>
    <x v="1"/>
    <n v="2"/>
    <n v="56"/>
    <s v="Organic"/>
    <x v="1"/>
  </r>
  <r>
    <s v="ORD-300003"/>
    <d v="2025-08-31T00:00:00"/>
    <s v="CUST-00414"/>
    <x v="2"/>
    <n v="1"/>
    <n v="25.79"/>
    <s v="Direct"/>
    <x v="1"/>
  </r>
  <r>
    <s v="ORD-300004"/>
    <d v="2025-03-01T00:00:00"/>
    <s v="CUST-01139"/>
    <x v="3"/>
    <n v="1"/>
    <n v="23"/>
    <s v="Direct"/>
    <x v="2"/>
  </r>
  <r>
    <s v="ORD-300005"/>
    <d v="2025-06-04T00:00:00"/>
    <s v="CUST-01139"/>
    <x v="4"/>
    <n v="2"/>
    <n v="38"/>
    <s v="Organic"/>
    <x v="2"/>
  </r>
  <r>
    <s v="ORD-300006"/>
    <d v="2025-03-01T00:00:00"/>
    <s v="CUST-02604"/>
    <x v="2"/>
    <n v="2"/>
    <n v="56"/>
    <s v="Direct"/>
    <x v="1"/>
  </r>
  <r>
    <s v="ORD-300007"/>
    <d v="2025-03-01T00:00:00"/>
    <s v="CUST-00667"/>
    <x v="2"/>
    <n v="2"/>
    <n v="56"/>
    <s v="Meta"/>
    <x v="1"/>
  </r>
  <r>
    <s v="ORD-300008"/>
    <d v="2025-03-01T00:00:00"/>
    <s v="CUST-01456"/>
    <x v="5"/>
    <n v="2"/>
    <n v="46.44"/>
    <s v="Meta"/>
    <x v="3"/>
  </r>
  <r>
    <s v="ORD-300009"/>
    <d v="2025-03-01T00:00:00"/>
    <s v="CUST-02746"/>
    <x v="6"/>
    <n v="1"/>
    <n v="26"/>
    <s v="Amazon"/>
    <x v="4"/>
  </r>
  <r>
    <s v="ORD-300010"/>
    <d v="2025-03-01T00:00:00"/>
    <s v="CUST-02875"/>
    <x v="7"/>
    <n v="2"/>
    <n v="40"/>
    <s v="Amazon"/>
    <x v="5"/>
  </r>
  <r>
    <s v="ORD-300011"/>
    <d v="2025-07-05T00:00:00"/>
    <s v="CUST-02875"/>
    <x v="8"/>
    <n v="1"/>
    <n v="14.64"/>
    <s v="Meta"/>
    <x v="0"/>
  </r>
  <r>
    <s v="ORD-300012"/>
    <d v="2025-03-01T00:00:00"/>
    <s v="CUST-02496"/>
    <x v="9"/>
    <n v="1"/>
    <n v="29"/>
    <s v="Meta"/>
    <x v="3"/>
  </r>
  <r>
    <s v="ORD-300013"/>
    <d v="2025-03-01T00:00:00"/>
    <s v="CUST-02188"/>
    <x v="10"/>
    <n v="1"/>
    <n v="23"/>
    <s v="Referral"/>
    <x v="4"/>
  </r>
  <r>
    <s v="ORD-300014"/>
    <d v="2025-04-14T00:00:00"/>
    <s v="CUST-02188"/>
    <x v="11"/>
    <n v="2"/>
    <n v="58"/>
    <s v="Meta"/>
    <x v="1"/>
  </r>
  <r>
    <s v="ORD-300015"/>
    <d v="2025-03-01T00:00:00"/>
    <s v="CUST-00670"/>
    <x v="3"/>
    <n v="1"/>
    <n v="23"/>
    <s v="Direct"/>
    <x v="2"/>
  </r>
  <r>
    <s v="ORD-300016"/>
    <d v="2025-03-01T00:00:00"/>
    <s v="CUST-01555"/>
    <x v="6"/>
    <n v="1"/>
    <n v="22.96"/>
    <s v="Direct"/>
    <x v="4"/>
  </r>
  <r>
    <s v="ORD-300017"/>
    <d v="2025-05-02T00:00:00"/>
    <s v="CUST-01555"/>
    <x v="4"/>
    <n v="1"/>
    <n v="21"/>
    <s v="Amazon"/>
    <x v="2"/>
  </r>
  <r>
    <s v="ORD-300018"/>
    <d v="2025-03-01T00:00:00"/>
    <s v="CUST-02622"/>
    <x v="12"/>
    <n v="2"/>
    <n v="46.89"/>
    <s v="Amazon"/>
    <x v="3"/>
  </r>
  <r>
    <s v="ORD-300019"/>
    <d v="2025-07-11T00:00:00"/>
    <s v="CUST-02622"/>
    <x v="13"/>
    <n v="2"/>
    <n v="36"/>
    <s v="Meta"/>
    <x v="0"/>
  </r>
  <r>
    <s v="ORD-300020"/>
    <d v="2025-03-01T00:00:00"/>
    <s v="CUST-02805"/>
    <x v="11"/>
    <n v="1"/>
    <n v="29"/>
    <s v="Organic"/>
    <x v="1"/>
  </r>
  <r>
    <s v="ORD-300021"/>
    <d v="2025-03-01T00:00:00"/>
    <s v="CUST-00939"/>
    <x v="14"/>
    <n v="1"/>
    <n v="18"/>
    <s v="Email"/>
    <x v="5"/>
  </r>
  <r>
    <s v="ORD-300022"/>
    <d v="2025-03-01T00:00:00"/>
    <s v="CUST-03298"/>
    <x v="11"/>
    <n v="1"/>
    <n v="29"/>
    <s v="Amazon"/>
    <x v="1"/>
  </r>
  <r>
    <s v="ORD-300023"/>
    <d v="2025-03-01T00:00:00"/>
    <s v="CUST-01644"/>
    <x v="6"/>
    <n v="1"/>
    <n v="23.94"/>
    <s v="Organic"/>
    <x v="4"/>
  </r>
  <r>
    <s v="ORD-300024"/>
    <d v="2025-03-01T00:00:00"/>
    <s v="CUST-00272"/>
    <x v="5"/>
    <n v="2"/>
    <n v="54"/>
    <s v="Meta"/>
    <x v="3"/>
  </r>
  <r>
    <s v="ORD-300025"/>
    <d v="2025-03-01T00:00:00"/>
    <s v="CUST-02324"/>
    <x v="11"/>
    <n v="1"/>
    <n v="29"/>
    <s v="Meta"/>
    <x v="1"/>
  </r>
  <r>
    <s v="ORD-300026"/>
    <d v="2025-03-01T00:00:00"/>
    <s v="CUST-00871"/>
    <x v="15"/>
    <n v="2"/>
    <n v="54"/>
    <s v="Amazon"/>
    <x v="6"/>
  </r>
  <r>
    <s v="ORD-300027"/>
    <d v="2025-03-01T00:00:00"/>
    <s v="CUST-01621"/>
    <x v="3"/>
    <n v="3"/>
    <n v="69"/>
    <s v="Meta"/>
    <x v="2"/>
  </r>
  <r>
    <s v="ORD-300028"/>
    <d v="2025-03-01T00:00:00"/>
    <s v="CUST-00586"/>
    <x v="16"/>
    <n v="2"/>
    <n v="50"/>
    <s v="Direct"/>
    <x v="4"/>
  </r>
  <r>
    <s v="ORD-300029"/>
    <d v="2025-03-01T00:00:00"/>
    <s v="CUST-00572"/>
    <x v="10"/>
    <n v="1"/>
    <n v="19.739999999999998"/>
    <s v="Meta"/>
    <x v="4"/>
  </r>
  <r>
    <s v="ORD-300030"/>
    <d v="2025-03-01T00:00:00"/>
    <s v="CUST-03052"/>
    <x v="17"/>
    <n v="1"/>
    <n v="23.34"/>
    <s v="Amazon"/>
    <x v="6"/>
  </r>
  <r>
    <s v="ORD-300031"/>
    <d v="2025-03-01T00:00:00"/>
    <s v="CUST-01077"/>
    <x v="4"/>
    <n v="1"/>
    <n v="21"/>
    <s v="Email"/>
    <x v="2"/>
  </r>
  <r>
    <s v="ORD-300032"/>
    <d v="2025-03-01T00:00:00"/>
    <s v="CUST-02391"/>
    <x v="18"/>
    <n v="2"/>
    <n v="35.35"/>
    <s v="Email"/>
    <x v="2"/>
  </r>
  <r>
    <s v="ORD-300033"/>
    <d v="2025-08-11T00:00:00"/>
    <s v="CUST-02391"/>
    <x v="19"/>
    <n v="2"/>
    <n v="60"/>
    <s v="Referral"/>
    <x v="3"/>
  </r>
  <r>
    <s v="ORD-300034"/>
    <d v="2025-03-19T00:00:00"/>
    <s v="CUST-02391"/>
    <x v="20"/>
    <n v="4"/>
    <n v="104"/>
    <s v="Organic"/>
    <x v="6"/>
  </r>
  <r>
    <s v="ORD-300035"/>
    <d v="2025-03-01T00:00:00"/>
    <s v="CUST-01483"/>
    <x v="12"/>
    <n v="4"/>
    <n v="116"/>
    <s v="Referral"/>
    <x v="3"/>
  </r>
  <r>
    <s v="ORD-300036"/>
    <d v="2025-03-01T00:00:00"/>
    <s v="CUST-00567"/>
    <x v="21"/>
    <n v="1"/>
    <n v="27"/>
    <s v="Meta"/>
    <x v="6"/>
  </r>
  <r>
    <s v="ORD-300037"/>
    <d v="2025-03-01T00:00:00"/>
    <s v="CUST-02022"/>
    <x v="8"/>
    <n v="1"/>
    <n v="14.97"/>
    <s v="Direct"/>
    <x v="0"/>
  </r>
  <r>
    <s v="ORD-300038"/>
    <d v="2025-03-01T00:00:00"/>
    <s v="CUST-03096"/>
    <x v="22"/>
    <n v="1"/>
    <n v="20"/>
    <s v="Direct"/>
    <x v="5"/>
  </r>
  <r>
    <s v="ORD-300039"/>
    <d v="2025-03-01T00:00:00"/>
    <s v="CUST-00327"/>
    <x v="12"/>
    <n v="1"/>
    <n v="25.27"/>
    <s v="Amazon"/>
    <x v="3"/>
  </r>
  <r>
    <s v="ORD-300040"/>
    <d v="2025-03-01T00:00:00"/>
    <s v="CUST-03167"/>
    <x v="23"/>
    <n v="1"/>
    <n v="19.87"/>
    <s v="Email"/>
    <x v="4"/>
  </r>
  <r>
    <s v="ORD-300041"/>
    <d v="2025-03-01T00:00:00"/>
    <s v="CUST-03453"/>
    <x v="22"/>
    <n v="4"/>
    <n v="80"/>
    <s v="Direct"/>
    <x v="5"/>
  </r>
  <r>
    <s v="ORD-300042"/>
    <d v="2025-03-01T00:00:00"/>
    <s v="CUST-02886"/>
    <x v="7"/>
    <n v="1"/>
    <n v="16.100000000000001"/>
    <s v="Meta"/>
    <x v="5"/>
  </r>
  <r>
    <s v="ORD-300043"/>
    <d v="2025-08-18T00:00:00"/>
    <s v="CUST-02886"/>
    <x v="9"/>
    <n v="1"/>
    <n v="27.06"/>
    <s v="Organic"/>
    <x v="3"/>
  </r>
  <r>
    <s v="ORD-300044"/>
    <d v="2025-03-01T00:00:00"/>
    <s v="CUST-00188"/>
    <x v="12"/>
    <n v="1"/>
    <n v="29"/>
    <s v="Meta"/>
    <x v="3"/>
  </r>
  <r>
    <s v="ORD-300045"/>
    <d v="2025-03-23T00:00:00"/>
    <s v="CUST-00188"/>
    <x v="12"/>
    <n v="1"/>
    <n v="29"/>
    <s v="Organic"/>
    <x v="3"/>
  </r>
  <r>
    <s v="ORD-300046"/>
    <d v="2025-05-30T00:00:00"/>
    <s v="CUST-00188"/>
    <x v="22"/>
    <n v="1"/>
    <n v="20"/>
    <s v="Meta"/>
    <x v="5"/>
  </r>
  <r>
    <s v="ORD-300047"/>
    <d v="2025-03-01T00:00:00"/>
    <s v="CUST-01004"/>
    <x v="12"/>
    <n v="2"/>
    <n v="58"/>
    <s v="Referral"/>
    <x v="3"/>
  </r>
  <r>
    <s v="ORD-300048"/>
    <d v="2025-05-20T00:00:00"/>
    <s v="CUST-01004"/>
    <x v="4"/>
    <n v="1"/>
    <n v="21"/>
    <s v="Amazon"/>
    <x v="2"/>
  </r>
  <r>
    <s v="ORD-300049"/>
    <d v="2025-03-01T00:00:00"/>
    <s v="CUST-02772"/>
    <x v="17"/>
    <n v="3"/>
    <n v="65.98"/>
    <s v="Referral"/>
    <x v="6"/>
  </r>
  <r>
    <s v="ORD-300050"/>
    <d v="2025-03-01T00:00:00"/>
    <s v="CUST-00357"/>
    <x v="4"/>
    <n v="1"/>
    <n v="21"/>
    <s v="Amazon"/>
    <x v="2"/>
  </r>
  <r>
    <s v="ORD-300051"/>
    <d v="2025-03-01T00:00:00"/>
    <s v="CUST-00131"/>
    <x v="24"/>
    <n v="1"/>
    <n v="18.04"/>
    <s v="Direct"/>
    <x v="5"/>
  </r>
  <r>
    <s v="ORD-300052"/>
    <d v="2025-03-01T00:00:00"/>
    <s v="CUST-00384"/>
    <x v="5"/>
    <n v="1"/>
    <n v="27"/>
    <s v="Direct"/>
    <x v="3"/>
  </r>
  <r>
    <s v="ORD-300053"/>
    <d v="2025-03-01T00:00:00"/>
    <s v="CUST-00953"/>
    <x v="21"/>
    <n v="1"/>
    <n v="27"/>
    <s v="Meta"/>
    <x v="6"/>
  </r>
  <r>
    <s v="ORD-300054"/>
    <d v="2025-03-01T00:00:00"/>
    <s v="CUST-02466"/>
    <x v="24"/>
    <n v="1"/>
    <n v="20"/>
    <s v="Email"/>
    <x v="5"/>
  </r>
  <r>
    <s v="ORD-300055"/>
    <d v="2025-03-01T00:00:00"/>
    <s v="CUST-02299"/>
    <x v="19"/>
    <n v="1"/>
    <n v="30"/>
    <s v="Direct"/>
    <x v="3"/>
  </r>
  <r>
    <s v="ORD-300056"/>
    <d v="2025-03-01T00:00:00"/>
    <s v="CUST-02933"/>
    <x v="17"/>
    <n v="1"/>
    <n v="26"/>
    <s v="Email"/>
    <x v="6"/>
  </r>
  <r>
    <s v="ORD-300057"/>
    <d v="2025-04-06T00:00:00"/>
    <s v="CUST-02933"/>
    <x v="25"/>
    <n v="2"/>
    <n v="46"/>
    <s v="Email"/>
    <x v="2"/>
  </r>
  <r>
    <s v="ORD-300058"/>
    <d v="2025-03-01T00:00:00"/>
    <s v="CUST-01719"/>
    <x v="12"/>
    <n v="2"/>
    <n v="58"/>
    <s v="Meta"/>
    <x v="3"/>
  </r>
  <r>
    <s v="ORD-300059"/>
    <d v="2025-03-01T00:00:00"/>
    <s v="CUST-01840"/>
    <x v="6"/>
    <n v="1"/>
    <n v="26"/>
    <s v="Referral"/>
    <x v="4"/>
  </r>
  <r>
    <s v="ORD-300060"/>
    <d v="2025-03-01T00:00:00"/>
    <s v="CUST-03316"/>
    <x v="26"/>
    <n v="1"/>
    <n v="19"/>
    <s v="Meta"/>
    <x v="5"/>
  </r>
  <r>
    <s v="ORD-300061"/>
    <d v="2025-03-01T00:00:00"/>
    <s v="CUST-03109"/>
    <x v="9"/>
    <n v="1"/>
    <n v="29"/>
    <s v="Email"/>
    <x v="3"/>
  </r>
  <r>
    <s v="ORD-300062"/>
    <d v="2025-03-01T00:00:00"/>
    <s v="CUST-00103"/>
    <x v="6"/>
    <n v="1"/>
    <n v="21.97"/>
    <s v="Meta"/>
    <x v="4"/>
  </r>
  <r>
    <s v="ORD-300063"/>
    <d v="2025-03-01T00:00:00"/>
    <s v="CUST-02365"/>
    <x v="19"/>
    <n v="2"/>
    <n v="55.63"/>
    <s v="Meta"/>
    <x v="3"/>
  </r>
  <r>
    <s v="ORD-300064"/>
    <d v="2025-03-01T00:00:00"/>
    <s v="CUST-02860"/>
    <x v="4"/>
    <n v="1"/>
    <n v="21"/>
    <s v="Referral"/>
    <x v="2"/>
  </r>
  <r>
    <s v="ORD-300065"/>
    <d v="2025-07-07T00:00:00"/>
    <s v="CUST-02860"/>
    <x v="27"/>
    <n v="3"/>
    <n v="72"/>
    <s v="Email"/>
    <x v="6"/>
  </r>
  <r>
    <s v="ORD-300066"/>
    <d v="2025-03-01T00:00:00"/>
    <s v="CUST-03398"/>
    <x v="2"/>
    <n v="1"/>
    <n v="28"/>
    <s v="Meta"/>
    <x v="1"/>
  </r>
  <r>
    <s v="ORD-300067"/>
    <d v="2025-07-20T00:00:00"/>
    <s v="CUST-03398"/>
    <x v="2"/>
    <n v="1"/>
    <n v="24.19"/>
    <s v="Organic"/>
    <x v="1"/>
  </r>
  <r>
    <s v="ORD-300068"/>
    <d v="2025-03-01T00:00:00"/>
    <s v="CUST-02262"/>
    <x v="23"/>
    <n v="3"/>
    <n v="66"/>
    <s v="Organic"/>
    <x v="4"/>
  </r>
  <r>
    <s v="ORD-300069"/>
    <d v="2025-05-27T00:00:00"/>
    <s v="CUST-02262"/>
    <x v="0"/>
    <n v="1"/>
    <n v="18"/>
    <s v="Email"/>
    <x v="0"/>
  </r>
  <r>
    <s v="ORD-300070"/>
    <d v="2025-03-01T00:00:00"/>
    <s v="CUST-02262"/>
    <x v="23"/>
    <n v="3"/>
    <n v="66"/>
    <s v="Organic"/>
    <x v="4"/>
  </r>
  <r>
    <s v="ORD-300071"/>
    <d v="2025-03-01T00:00:00"/>
    <s v="CUST-01551"/>
    <x v="8"/>
    <n v="3"/>
    <n v="44.53"/>
    <s v="Organic"/>
    <x v="0"/>
  </r>
  <r>
    <s v="ORD-300072"/>
    <d v="2025-05-21T00:00:00"/>
    <s v="CUST-01551"/>
    <x v="22"/>
    <n v="3"/>
    <n v="60"/>
    <s v="Direct"/>
    <x v="5"/>
  </r>
  <r>
    <s v="ORD-300073"/>
    <d v="2025-03-01T00:00:00"/>
    <s v="CUST-02989"/>
    <x v="3"/>
    <n v="1"/>
    <n v="21.85"/>
    <s v="Amazon"/>
    <x v="2"/>
  </r>
  <r>
    <s v="ORD-300074"/>
    <d v="2025-03-01T00:00:00"/>
    <s v="CUST-03306"/>
    <x v="14"/>
    <n v="1"/>
    <n v="18"/>
    <s v="Meta"/>
    <x v="5"/>
  </r>
  <r>
    <s v="ORD-300075"/>
    <d v="2025-03-01T00:00:00"/>
    <s v="CUST-03306"/>
    <x v="14"/>
    <n v="1"/>
    <n v="18"/>
    <s v="Meta"/>
    <x v="5"/>
  </r>
  <r>
    <s v="ORD-300076"/>
    <d v="2025-03-01T00:00:00"/>
    <s v="CUST-02197"/>
    <x v="0"/>
    <n v="1"/>
    <n v="15.98"/>
    <s v="Meta"/>
    <x v="0"/>
  </r>
  <r>
    <s v="ORD-300077"/>
    <d v="2025-03-01T00:00:00"/>
    <s v="CUST-01471"/>
    <x v="28"/>
    <n v="2"/>
    <n v="62"/>
    <s v="Organic"/>
    <x v="1"/>
  </r>
  <r>
    <s v="ORD-300078"/>
    <d v="2025-03-01T00:00:00"/>
    <s v="CUST-01557"/>
    <x v="13"/>
    <n v="1"/>
    <n v="18"/>
    <s v="Organic"/>
    <x v="0"/>
  </r>
  <r>
    <s v="ORD-300079"/>
    <d v="2025-03-01T00:00:00"/>
    <s v="CUST-00419"/>
    <x v="8"/>
    <n v="1"/>
    <n v="17"/>
    <s v="Meta"/>
    <x v="0"/>
  </r>
  <r>
    <s v="ORD-300080"/>
    <d v="2025-03-01T00:00:00"/>
    <s v="CUST-03128"/>
    <x v="29"/>
    <n v="1"/>
    <n v="32"/>
    <s v="Meta"/>
    <x v="1"/>
  </r>
  <r>
    <s v="ORD-300081"/>
    <d v="2025-03-01T00:00:00"/>
    <s v="CUST-00637"/>
    <x v="5"/>
    <n v="1"/>
    <n v="24.19"/>
    <s v="Email"/>
    <x v="3"/>
  </r>
  <r>
    <s v="ORD-300082"/>
    <d v="2025-03-01T00:00:00"/>
    <s v="CUST-01394"/>
    <x v="6"/>
    <n v="2"/>
    <n v="52"/>
    <s v="Organic"/>
    <x v="4"/>
  </r>
  <r>
    <s v="ORD-300083"/>
    <d v="2025-03-01T00:00:00"/>
    <s v="CUST-01394"/>
    <x v="6"/>
    <n v="2"/>
    <n v="52"/>
    <s v="Organic"/>
    <x v="4"/>
  </r>
  <r>
    <s v="ORD-300084"/>
    <d v="2025-05-10T00:00:00"/>
    <s v="CUST-01394"/>
    <x v="28"/>
    <n v="1"/>
    <n v="25.06"/>
    <s v="Meta"/>
    <x v="1"/>
  </r>
  <r>
    <s v="ORD-300085"/>
    <d v="2025-03-01T00:00:00"/>
    <s v="CUST-02473"/>
    <x v="16"/>
    <n v="1"/>
    <n v="25"/>
    <s v="Referral"/>
    <x v="4"/>
  </r>
  <r>
    <s v="ORD-300086"/>
    <d v="2025-03-02T00:00:00"/>
    <s v="CUST-01795"/>
    <x v="27"/>
    <n v="1"/>
    <n v="24"/>
    <s v="Referral"/>
    <x v="6"/>
  </r>
  <r>
    <s v="ORD-300087"/>
    <d v="2025-03-02T00:00:00"/>
    <s v="CUST-00087"/>
    <x v="12"/>
    <n v="2"/>
    <n v="58"/>
    <s v="Organic"/>
    <x v="3"/>
  </r>
  <r>
    <s v="ORD-300088"/>
    <d v="2025-03-02T00:00:00"/>
    <s v="CUST-00263"/>
    <x v="29"/>
    <n v="2"/>
    <n v="64"/>
    <s v="Direct"/>
    <x v="1"/>
  </r>
  <r>
    <s v="ORD-300089"/>
    <d v="2025-03-02T00:00:00"/>
    <s v="CUST-01016"/>
    <x v="12"/>
    <n v="1"/>
    <n v="29"/>
    <s v="Organic"/>
    <x v="3"/>
  </r>
  <r>
    <s v="ORD-300090"/>
    <d v="2025-03-02T00:00:00"/>
    <s v="CUST-01016"/>
    <x v="12"/>
    <n v="1"/>
    <n v="29"/>
    <s v="Organic"/>
    <x v="3"/>
  </r>
  <r>
    <s v="ORD-300091"/>
    <d v="2025-03-02T00:00:00"/>
    <s v="CUST-01850"/>
    <x v="0"/>
    <n v="1"/>
    <n v="18"/>
    <s v="Referral"/>
    <x v="0"/>
  </r>
  <r>
    <s v="ORD-300092"/>
    <d v="2025-03-02T00:00:00"/>
    <s v="CUST-01635"/>
    <x v="2"/>
    <n v="1"/>
    <n v="28"/>
    <s v="Direct"/>
    <x v="1"/>
  </r>
  <r>
    <s v="ORD-300093"/>
    <d v="2025-03-10T00:00:00"/>
    <s v="CUST-01635"/>
    <x v="2"/>
    <n v="1"/>
    <n v="28"/>
    <s v="Direct"/>
    <x v="1"/>
  </r>
  <r>
    <s v="ORD-300094"/>
    <d v="2025-04-11T00:00:00"/>
    <s v="CUST-01635"/>
    <x v="2"/>
    <n v="2"/>
    <n v="56"/>
    <s v="Direct"/>
    <x v="1"/>
  </r>
  <r>
    <s v="ORD-300095"/>
    <d v="2025-03-02T00:00:00"/>
    <s v="CUST-00526"/>
    <x v="20"/>
    <n v="2"/>
    <n v="45.97"/>
    <s v="Meta"/>
    <x v="6"/>
  </r>
  <r>
    <s v="ORD-300096"/>
    <d v="2025-08-15T00:00:00"/>
    <s v="CUST-00526"/>
    <x v="20"/>
    <n v="2"/>
    <n v="52"/>
    <s v="Referral"/>
    <x v="6"/>
  </r>
  <r>
    <s v="ORD-300097"/>
    <d v="2025-04-09T00:00:00"/>
    <s v="CUST-00526"/>
    <x v="10"/>
    <n v="1"/>
    <n v="19.59"/>
    <s v="Amazon"/>
    <x v="4"/>
  </r>
  <r>
    <s v="ORD-300098"/>
    <d v="2025-03-02T00:00:00"/>
    <s v="CUST-03094"/>
    <x v="19"/>
    <n v="1"/>
    <n v="30"/>
    <s v="Referral"/>
    <x v="3"/>
  </r>
  <r>
    <s v="ORD-300099"/>
    <d v="2025-03-02T00:00:00"/>
    <s v="CUST-00868"/>
    <x v="17"/>
    <n v="3"/>
    <n v="78"/>
    <s v="Meta"/>
    <x v="6"/>
  </r>
  <r>
    <s v="ORD-300100"/>
    <d v="2025-03-02T00:00:00"/>
    <s v="CUST-02485"/>
    <x v="4"/>
    <n v="1"/>
    <n v="21"/>
    <s v="Amazon"/>
    <x v="2"/>
  </r>
  <r>
    <s v="ORD-300101"/>
    <d v="2025-06-07T00:00:00"/>
    <s v="CUST-02485"/>
    <x v="24"/>
    <n v="4"/>
    <n v="80"/>
    <s v="Organic"/>
    <x v="5"/>
  </r>
  <r>
    <s v="ORD-300102"/>
    <d v="2025-03-02T00:00:00"/>
    <s v="CUST-01086"/>
    <x v="27"/>
    <n v="1"/>
    <n v="24"/>
    <s v="Amazon"/>
    <x v="6"/>
  </r>
  <r>
    <s v="ORD-300103"/>
    <d v="2025-04-18T00:00:00"/>
    <s v="CUST-01086"/>
    <x v="2"/>
    <n v="1"/>
    <n v="28"/>
    <s v="Direct"/>
    <x v="1"/>
  </r>
  <r>
    <s v="ORD-300104"/>
    <d v="2025-03-02T00:00:00"/>
    <s v="CUST-02252"/>
    <x v="9"/>
    <n v="1"/>
    <n v="23.91"/>
    <s v="Meta"/>
    <x v="3"/>
  </r>
  <r>
    <s v="ORD-300105"/>
    <d v="2025-07-28T00:00:00"/>
    <s v="CUST-02252"/>
    <x v="11"/>
    <n v="2"/>
    <n v="58"/>
    <s v="Meta"/>
    <x v="1"/>
  </r>
  <r>
    <s v="ORD-300106"/>
    <d v="2025-03-02T00:00:00"/>
    <s v="CUST-02411"/>
    <x v="12"/>
    <n v="1"/>
    <n v="29"/>
    <s v="Meta"/>
    <x v="3"/>
  </r>
  <r>
    <s v="ORD-300107"/>
    <d v="2025-03-02T00:00:00"/>
    <s v="CUST-02411"/>
    <x v="12"/>
    <n v="1"/>
    <n v="29"/>
    <s v="Meta"/>
    <x v="3"/>
  </r>
  <r>
    <s v="ORD-300108"/>
    <d v="2025-03-02T00:00:00"/>
    <s v="CUST-02921"/>
    <x v="30"/>
    <n v="1"/>
    <n v="25"/>
    <s v="Organic"/>
    <x v="4"/>
  </r>
  <r>
    <s v="ORD-300109"/>
    <d v="2025-03-02T00:00:00"/>
    <s v="CUST-00030"/>
    <x v="7"/>
    <n v="1"/>
    <n v="20"/>
    <s v="Email"/>
    <x v="5"/>
  </r>
  <r>
    <s v="ORD-300110"/>
    <d v="2025-03-02T00:00:00"/>
    <s v="CUST-00542"/>
    <x v="20"/>
    <n v="1"/>
    <n v="26"/>
    <s v="Organic"/>
    <x v="6"/>
  </r>
  <r>
    <s v="ORD-300111"/>
    <d v="2025-03-02T00:00:00"/>
    <s v="CUST-00938"/>
    <x v="7"/>
    <n v="2"/>
    <n v="40"/>
    <s v="Organic"/>
    <x v="5"/>
  </r>
  <r>
    <s v="ORD-300112"/>
    <d v="2025-06-12T00:00:00"/>
    <s v="CUST-00938"/>
    <x v="31"/>
    <n v="1"/>
    <n v="20"/>
    <s v="Organic"/>
    <x v="0"/>
  </r>
  <r>
    <s v="ORD-300113"/>
    <d v="2025-08-02T00:00:00"/>
    <s v="CUST-00938"/>
    <x v="22"/>
    <n v="3"/>
    <n v="60"/>
    <s v="Email"/>
    <x v="5"/>
  </r>
  <r>
    <s v="ORD-300114"/>
    <d v="2025-03-02T00:00:00"/>
    <s v="CUST-00129"/>
    <x v="29"/>
    <n v="3"/>
    <n v="96"/>
    <s v="Email"/>
    <x v="1"/>
  </r>
  <r>
    <s v="ORD-300115"/>
    <d v="2025-03-02T00:00:00"/>
    <s v="CUST-00291"/>
    <x v="21"/>
    <n v="2"/>
    <n v="54"/>
    <s v="Email"/>
    <x v="6"/>
  </r>
  <r>
    <s v="ORD-300116"/>
    <d v="2025-03-02T00:00:00"/>
    <s v="CUST-00975"/>
    <x v="6"/>
    <n v="2"/>
    <n v="52"/>
    <s v="Email"/>
    <x v="4"/>
  </r>
  <r>
    <s v="ORD-300117"/>
    <d v="2025-03-02T00:00:00"/>
    <s v="CUST-02741"/>
    <x v="15"/>
    <n v="1"/>
    <n v="27"/>
    <s v="Amazon"/>
    <x v="6"/>
  </r>
  <r>
    <s v="ORD-300118"/>
    <d v="2025-03-02T00:00:00"/>
    <s v="CUST-00878"/>
    <x v="17"/>
    <n v="2"/>
    <n v="52"/>
    <s v="Amazon"/>
    <x v="6"/>
  </r>
  <r>
    <s v="ORD-300119"/>
    <d v="2025-03-02T00:00:00"/>
    <s v="CUST-00996"/>
    <x v="20"/>
    <n v="2"/>
    <n v="45.72"/>
    <s v="Meta"/>
    <x v="6"/>
  </r>
  <r>
    <s v="ORD-300120"/>
    <d v="2025-03-02T00:00:00"/>
    <s v="CUST-00996"/>
    <x v="20"/>
    <n v="2"/>
    <n v="45.72"/>
    <s v="Meta"/>
    <x v="6"/>
  </r>
  <r>
    <s v="ORD-300121"/>
    <d v="2025-07-23T00:00:00"/>
    <s v="CUST-00996"/>
    <x v="0"/>
    <n v="1"/>
    <n v="18"/>
    <s v="Meta"/>
    <x v="0"/>
  </r>
  <r>
    <s v="ORD-300122"/>
    <d v="2025-03-02T00:00:00"/>
    <s v="CUST-03308"/>
    <x v="32"/>
    <n v="1"/>
    <n v="22"/>
    <s v="Meta"/>
    <x v="2"/>
  </r>
  <r>
    <s v="ORD-300123"/>
    <d v="2025-03-02T00:00:00"/>
    <s v="CUST-00780"/>
    <x v="13"/>
    <n v="1"/>
    <n v="18"/>
    <s v="Direct"/>
    <x v="0"/>
  </r>
  <r>
    <s v="ORD-300124"/>
    <d v="2025-07-26T00:00:00"/>
    <s v="CUST-00780"/>
    <x v="7"/>
    <n v="1"/>
    <n v="20"/>
    <s v="Meta"/>
    <x v="5"/>
  </r>
  <r>
    <s v="ORD-300125"/>
    <d v="2025-03-02T00:00:00"/>
    <s v="CUST-00398"/>
    <x v="4"/>
    <n v="1"/>
    <n v="21"/>
    <s v="Organic"/>
    <x v="2"/>
  </r>
  <r>
    <s v="ORD-300126"/>
    <d v="2025-03-02T00:00:00"/>
    <s v="CUST-01452"/>
    <x v="4"/>
    <n v="1"/>
    <n v="19.309999999999999"/>
    <s v="Meta"/>
    <x v="2"/>
  </r>
  <r>
    <s v="ORD-300127"/>
    <d v="2025-03-02T00:00:00"/>
    <s v="CUST-01684"/>
    <x v="3"/>
    <n v="1"/>
    <n v="23"/>
    <s v="Referral"/>
    <x v="2"/>
  </r>
  <r>
    <s v="ORD-300128"/>
    <d v="2025-08-22T00:00:00"/>
    <s v="CUST-01684"/>
    <x v="5"/>
    <n v="1"/>
    <n v="27"/>
    <s v="Referral"/>
    <x v="3"/>
  </r>
  <r>
    <s v="ORD-300129"/>
    <d v="2025-03-02T00:00:00"/>
    <s v="CUST-01684"/>
    <x v="3"/>
    <n v="1"/>
    <n v="23"/>
    <s v="Referral"/>
    <x v="2"/>
  </r>
  <r>
    <s v="ORD-300130"/>
    <d v="2025-03-02T00:00:00"/>
    <s v="CUST-02987"/>
    <x v="22"/>
    <n v="2"/>
    <n v="40"/>
    <s v="Referral"/>
    <x v="5"/>
  </r>
  <r>
    <s v="ORD-300131"/>
    <d v="2025-07-19T00:00:00"/>
    <s v="CUST-02987"/>
    <x v="24"/>
    <n v="3"/>
    <n v="60"/>
    <s v="Meta"/>
    <x v="5"/>
  </r>
  <r>
    <s v="ORD-300132"/>
    <d v="2025-03-02T00:00:00"/>
    <s v="CUST-02987"/>
    <x v="22"/>
    <n v="2"/>
    <n v="40"/>
    <s v="Referral"/>
    <x v="5"/>
  </r>
  <r>
    <s v="ORD-300133"/>
    <d v="2025-03-02T00:00:00"/>
    <s v="CUST-02759"/>
    <x v="13"/>
    <n v="2"/>
    <n v="36"/>
    <s v="Direct"/>
    <x v="0"/>
  </r>
  <r>
    <s v="ORD-300134"/>
    <d v="2025-03-02T00:00:00"/>
    <s v="CUST-02900"/>
    <x v="22"/>
    <n v="1"/>
    <n v="20"/>
    <s v="Meta"/>
    <x v="5"/>
  </r>
  <r>
    <s v="ORD-300135"/>
    <d v="2025-03-02T00:00:00"/>
    <s v="CUST-02900"/>
    <x v="22"/>
    <n v="1"/>
    <n v="20"/>
    <s v="Meta"/>
    <x v="5"/>
  </r>
  <r>
    <s v="ORD-300136"/>
    <d v="2025-03-02T00:00:00"/>
    <s v="CUST-02900"/>
    <x v="22"/>
    <n v="1"/>
    <n v="20"/>
    <s v="Meta"/>
    <x v="5"/>
  </r>
  <r>
    <s v="ORD-300137"/>
    <d v="2025-03-02T00:00:00"/>
    <s v="CUST-03137"/>
    <x v="33"/>
    <n v="2"/>
    <n v="33.270000000000003"/>
    <s v="Meta"/>
    <x v="0"/>
  </r>
  <r>
    <s v="ORD-300138"/>
    <d v="2025-03-02T00:00:00"/>
    <s v="CUST-01859"/>
    <x v="26"/>
    <n v="1"/>
    <n v="15.91"/>
    <s v="Meta"/>
    <x v="5"/>
  </r>
  <r>
    <s v="ORD-300139"/>
    <d v="2025-03-02T00:00:00"/>
    <s v="CUST-03343"/>
    <x v="7"/>
    <n v="2"/>
    <n v="40"/>
    <s v="Meta"/>
    <x v="5"/>
  </r>
  <r>
    <s v="ORD-300140"/>
    <d v="2025-03-02T00:00:00"/>
    <s v="CUST-00450"/>
    <x v="31"/>
    <n v="1"/>
    <n v="20"/>
    <s v="Meta"/>
    <x v="0"/>
  </r>
  <r>
    <s v="ORD-300141"/>
    <d v="2025-03-02T00:00:00"/>
    <s v="CUST-03116"/>
    <x v="17"/>
    <n v="1"/>
    <n v="26"/>
    <s v="Direct"/>
    <x v="6"/>
  </r>
  <r>
    <s v="ORD-300142"/>
    <d v="2025-03-02T00:00:00"/>
    <s v="CUST-03245"/>
    <x v="4"/>
    <n v="2"/>
    <n v="42"/>
    <s v="Organic"/>
    <x v="2"/>
  </r>
  <r>
    <s v="ORD-300143"/>
    <d v="2025-03-02T00:00:00"/>
    <s v="CUST-02443"/>
    <x v="7"/>
    <n v="1"/>
    <n v="20"/>
    <s v="Direct"/>
    <x v="5"/>
  </r>
  <r>
    <s v="ORD-300144"/>
    <d v="2025-03-02T00:00:00"/>
    <s v="CUST-01577"/>
    <x v="1"/>
    <n v="3"/>
    <n v="84"/>
    <s v="Organic"/>
    <x v="1"/>
  </r>
  <r>
    <s v="ORD-300145"/>
    <d v="2025-03-02T00:00:00"/>
    <s v="CUST-02441"/>
    <x v="3"/>
    <n v="1"/>
    <n v="23"/>
    <s v="Meta"/>
    <x v="2"/>
  </r>
  <r>
    <s v="ORD-300146"/>
    <d v="2025-03-02T00:00:00"/>
    <s v="CUST-02168"/>
    <x v="16"/>
    <n v="1"/>
    <n v="25"/>
    <s v="Email"/>
    <x v="4"/>
  </r>
  <r>
    <s v="ORD-300147"/>
    <d v="2025-05-26T00:00:00"/>
    <s v="CUST-02168"/>
    <x v="21"/>
    <n v="1"/>
    <n v="27"/>
    <s v="Organic"/>
    <x v="6"/>
  </r>
  <r>
    <s v="ORD-300148"/>
    <d v="2025-05-11T00:00:00"/>
    <s v="CUST-02168"/>
    <x v="0"/>
    <n v="1"/>
    <n v="15.75"/>
    <s v="Amazon"/>
    <x v="0"/>
  </r>
  <r>
    <s v="ORD-300149"/>
    <d v="2025-03-02T00:00:00"/>
    <s v="CUST-02267"/>
    <x v="26"/>
    <n v="1"/>
    <n v="19"/>
    <s v="Direct"/>
    <x v="5"/>
  </r>
  <r>
    <s v="ORD-300150"/>
    <d v="2025-03-02T00:00:00"/>
    <s v="CUST-02787"/>
    <x v="0"/>
    <n v="1"/>
    <n v="18"/>
    <s v="Meta"/>
    <x v="0"/>
  </r>
  <r>
    <s v="ORD-300151"/>
    <d v="2025-03-02T00:00:00"/>
    <s v="CUST-02793"/>
    <x v="17"/>
    <n v="2"/>
    <n v="52"/>
    <s v="Organic"/>
    <x v="6"/>
  </r>
  <r>
    <s v="ORD-300152"/>
    <d v="2025-03-02T00:00:00"/>
    <s v="CUST-02793"/>
    <x v="17"/>
    <n v="2"/>
    <n v="52"/>
    <s v="Organic"/>
    <x v="6"/>
  </r>
  <r>
    <s v="ORD-300153"/>
    <d v="2025-03-02T00:00:00"/>
    <s v="CUST-03076"/>
    <x v="6"/>
    <n v="2"/>
    <n v="52"/>
    <s v="Referral"/>
    <x v="4"/>
  </r>
  <r>
    <s v="ORD-300154"/>
    <d v="2025-03-02T00:00:00"/>
    <s v="CUST-03149"/>
    <x v="29"/>
    <n v="2"/>
    <n v="64"/>
    <s v="Referral"/>
    <x v="1"/>
  </r>
  <r>
    <s v="ORD-300155"/>
    <d v="2025-03-02T00:00:00"/>
    <s v="CUST-00457"/>
    <x v="23"/>
    <n v="1"/>
    <n v="22"/>
    <s v="Organic"/>
    <x v="4"/>
  </r>
  <r>
    <s v="ORD-300156"/>
    <d v="2025-03-02T00:00:00"/>
    <s v="CUST-01781"/>
    <x v="9"/>
    <n v="1"/>
    <n v="29"/>
    <s v="Amazon"/>
    <x v="3"/>
  </r>
  <r>
    <s v="ORD-300157"/>
    <d v="2025-03-02T00:00:00"/>
    <s v="CUST-02958"/>
    <x v="16"/>
    <n v="1"/>
    <n v="22.05"/>
    <s v="Organic"/>
    <x v="4"/>
  </r>
  <r>
    <s v="ORD-300158"/>
    <d v="2025-05-27T00:00:00"/>
    <s v="CUST-02958"/>
    <x v="33"/>
    <n v="3"/>
    <n v="54"/>
    <s v="Email"/>
    <x v="0"/>
  </r>
  <r>
    <s v="ORD-300159"/>
    <d v="2025-03-02T00:00:00"/>
    <s v="CUST-02571"/>
    <x v="9"/>
    <n v="1"/>
    <n v="29"/>
    <s v="Organic"/>
    <x v="3"/>
  </r>
  <r>
    <s v="ORD-300160"/>
    <d v="2025-03-10T00:00:00"/>
    <s v="CUST-02571"/>
    <x v="14"/>
    <n v="3"/>
    <n v="54"/>
    <s v="Meta"/>
    <x v="5"/>
  </r>
  <r>
    <s v="ORD-300161"/>
    <d v="2025-05-28T00:00:00"/>
    <s v="CUST-02571"/>
    <x v="17"/>
    <n v="1"/>
    <n v="26"/>
    <s v="Meta"/>
    <x v="6"/>
  </r>
  <r>
    <s v="ORD-300162"/>
    <d v="2025-03-02T00:00:00"/>
    <s v="CUST-00351"/>
    <x v="15"/>
    <n v="2"/>
    <n v="54"/>
    <s v="Amazon"/>
    <x v="6"/>
  </r>
  <r>
    <s v="ORD-300163"/>
    <d v="2025-03-02T00:00:00"/>
    <s v="CUST-00987"/>
    <x v="8"/>
    <n v="2"/>
    <n v="34"/>
    <s v="Meta"/>
    <x v="0"/>
  </r>
  <r>
    <s v="ORD-300164"/>
    <d v="2025-05-22T00:00:00"/>
    <s v="CUST-00987"/>
    <x v="10"/>
    <n v="1"/>
    <n v="23"/>
    <s v="Meta"/>
    <x v="4"/>
  </r>
  <r>
    <s v="ORD-300165"/>
    <d v="2025-08-03T00:00:00"/>
    <s v="CUST-00987"/>
    <x v="0"/>
    <n v="1"/>
    <n v="18"/>
    <s v="Amazon"/>
    <x v="0"/>
  </r>
  <r>
    <s v="ORD-300166"/>
    <d v="2025-03-02T00:00:00"/>
    <s v="CUST-00981"/>
    <x v="22"/>
    <n v="1"/>
    <n v="20"/>
    <s v="Meta"/>
    <x v="5"/>
  </r>
  <r>
    <s v="ORD-300167"/>
    <d v="2025-06-28T00:00:00"/>
    <s v="CUST-00981"/>
    <x v="15"/>
    <n v="1"/>
    <n v="27"/>
    <s v="Direct"/>
    <x v="6"/>
  </r>
  <r>
    <s v="ORD-300168"/>
    <d v="2025-03-02T00:00:00"/>
    <s v="CUST-03407"/>
    <x v="30"/>
    <n v="3"/>
    <n v="75"/>
    <s v="Organic"/>
    <x v="4"/>
  </r>
  <r>
    <s v="ORD-300169"/>
    <d v="2025-03-02T00:00:00"/>
    <s v="CUST-00459"/>
    <x v="2"/>
    <n v="1"/>
    <n v="28"/>
    <s v="Meta"/>
    <x v="1"/>
  </r>
  <r>
    <s v="ORD-300170"/>
    <d v="2025-06-23T00:00:00"/>
    <s v="CUST-00459"/>
    <x v="3"/>
    <n v="2"/>
    <n v="46"/>
    <s v="Direct"/>
    <x v="2"/>
  </r>
  <r>
    <s v="ORD-300171"/>
    <d v="2025-03-02T00:00:00"/>
    <s v="CUST-02051"/>
    <x v="34"/>
    <n v="2"/>
    <n v="56"/>
    <s v="Amazon"/>
    <x v="3"/>
  </r>
  <r>
    <s v="ORD-300172"/>
    <d v="2025-03-02T00:00:00"/>
    <s v="CUST-00003"/>
    <x v="11"/>
    <n v="4"/>
    <n v="116"/>
    <s v="Direct"/>
    <x v="1"/>
  </r>
  <r>
    <s v="ORD-300173"/>
    <d v="2025-07-24T00:00:00"/>
    <s v="CUST-00003"/>
    <x v="18"/>
    <n v="1"/>
    <n v="22"/>
    <s v="Email"/>
    <x v="2"/>
  </r>
  <r>
    <s v="ORD-300174"/>
    <d v="2025-03-02T00:00:00"/>
    <s v="CUST-02002"/>
    <x v="24"/>
    <n v="1"/>
    <n v="17.72"/>
    <s v="Direct"/>
    <x v="5"/>
  </r>
  <r>
    <s v="ORD-300175"/>
    <d v="2025-07-04T00:00:00"/>
    <s v="CUST-02002"/>
    <x v="20"/>
    <n v="1"/>
    <n v="23.14"/>
    <s v="Amazon"/>
    <x v="6"/>
  </r>
  <r>
    <s v="ORD-300176"/>
    <d v="2025-07-04T00:00:00"/>
    <s v="CUST-02002"/>
    <x v="20"/>
    <n v="1"/>
    <n v="23.14"/>
    <s v="Amazon"/>
    <x v="6"/>
  </r>
  <r>
    <s v="ORD-300177"/>
    <d v="2025-03-02T00:00:00"/>
    <s v="CUST-03124"/>
    <x v="9"/>
    <n v="1"/>
    <n v="29"/>
    <s v="Direct"/>
    <x v="3"/>
  </r>
  <r>
    <s v="ORD-300178"/>
    <d v="2025-03-02T00:00:00"/>
    <s v="CUST-00627"/>
    <x v="2"/>
    <n v="1"/>
    <n v="28"/>
    <s v="Amazon"/>
    <x v="1"/>
  </r>
  <r>
    <s v="ORD-300179"/>
    <d v="2025-03-02T00:00:00"/>
    <s v="CUST-02495"/>
    <x v="19"/>
    <n v="2"/>
    <n v="60"/>
    <s v="Amazon"/>
    <x v="3"/>
  </r>
  <r>
    <s v="ORD-300180"/>
    <d v="2025-03-02T00:00:00"/>
    <s v="CUST-03448"/>
    <x v="21"/>
    <n v="1"/>
    <n v="27"/>
    <s v="Organic"/>
    <x v="6"/>
  </r>
  <r>
    <s v="ORD-300181"/>
    <d v="2025-03-02T00:00:00"/>
    <s v="CUST-02562"/>
    <x v="30"/>
    <n v="1"/>
    <n v="20.72"/>
    <s v="Meta"/>
    <x v="4"/>
  </r>
  <r>
    <s v="ORD-300182"/>
    <d v="2025-04-15T00:00:00"/>
    <s v="CUST-02562"/>
    <x v="10"/>
    <n v="1"/>
    <n v="20.03"/>
    <s v="Meta"/>
    <x v="4"/>
  </r>
  <r>
    <s v="ORD-300183"/>
    <d v="2025-08-09T00:00:00"/>
    <s v="CUST-02562"/>
    <x v="12"/>
    <n v="1"/>
    <n v="29"/>
    <s v="Amazon"/>
    <x v="3"/>
  </r>
  <r>
    <s v="ORD-300184"/>
    <d v="2025-03-02T00:00:00"/>
    <s v="CUST-02080"/>
    <x v="13"/>
    <n v="2"/>
    <n v="36"/>
    <s v="Direct"/>
    <x v="0"/>
  </r>
  <r>
    <s v="ORD-300185"/>
    <d v="2025-03-02T00:00:00"/>
    <s v="CUST-02080"/>
    <x v="13"/>
    <n v="2"/>
    <n v="36"/>
    <s v="Direct"/>
    <x v="0"/>
  </r>
  <r>
    <s v="ORD-300186"/>
    <d v="2025-05-09T00:00:00"/>
    <s v="CUST-02080"/>
    <x v="12"/>
    <n v="1"/>
    <n v="29"/>
    <s v="Amazon"/>
    <x v="3"/>
  </r>
  <r>
    <s v="ORD-300187"/>
    <d v="2025-03-02T00:00:00"/>
    <s v="CUST-02210"/>
    <x v="27"/>
    <n v="1"/>
    <n v="24"/>
    <s v="Direct"/>
    <x v="6"/>
  </r>
  <r>
    <s v="ORD-300188"/>
    <d v="2025-03-03T00:00:00"/>
    <s v="CUST-02752"/>
    <x v="30"/>
    <n v="1"/>
    <n v="25"/>
    <s v="Organic"/>
    <x v="4"/>
  </r>
  <r>
    <s v="ORD-300189"/>
    <d v="2025-03-03T00:00:00"/>
    <s v="CUST-01622"/>
    <x v="33"/>
    <n v="1"/>
    <n v="18"/>
    <s v="Meta"/>
    <x v="0"/>
  </r>
  <r>
    <s v="ORD-300190"/>
    <d v="2025-03-03T00:00:00"/>
    <s v="CUST-00978"/>
    <x v="16"/>
    <n v="1"/>
    <n v="25"/>
    <s v="Direct"/>
    <x v="4"/>
  </r>
  <r>
    <s v="ORD-300191"/>
    <d v="2025-03-03T00:00:00"/>
    <s v="CUST-00837"/>
    <x v="11"/>
    <n v="1"/>
    <n v="24.41"/>
    <s v="Referral"/>
    <x v="1"/>
  </r>
  <r>
    <s v="ORD-300192"/>
    <d v="2025-03-03T00:00:00"/>
    <s v="CUST-01296"/>
    <x v="16"/>
    <n v="2"/>
    <n v="50"/>
    <s v="Email"/>
    <x v="4"/>
  </r>
  <r>
    <s v="ORD-300193"/>
    <d v="2025-03-03T00:00:00"/>
    <s v="CUST-00281"/>
    <x v="7"/>
    <n v="1"/>
    <n v="18.14"/>
    <s v="Meta"/>
    <x v="5"/>
  </r>
  <r>
    <s v="ORD-300194"/>
    <d v="2025-08-28T00:00:00"/>
    <s v="CUST-00281"/>
    <x v="2"/>
    <n v="1"/>
    <n v="25.28"/>
    <s v="Meta"/>
    <x v="1"/>
  </r>
  <r>
    <s v="ORD-300195"/>
    <d v="2025-03-03T00:00:00"/>
    <s v="CUST-02537"/>
    <x v="8"/>
    <n v="1"/>
    <n v="17"/>
    <s v="Organic"/>
    <x v="0"/>
  </r>
  <r>
    <s v="ORD-300196"/>
    <d v="2025-03-03T00:00:00"/>
    <s v="CUST-02372"/>
    <x v="14"/>
    <n v="1"/>
    <n v="18"/>
    <s v="Organic"/>
    <x v="5"/>
  </r>
  <r>
    <s v="ORD-300197"/>
    <d v="2025-03-03T00:00:00"/>
    <s v="CUST-02334"/>
    <x v="10"/>
    <n v="1"/>
    <n v="23"/>
    <s v="Referral"/>
    <x v="4"/>
  </r>
  <r>
    <s v="ORD-300198"/>
    <d v="2025-06-27T00:00:00"/>
    <s v="CUST-02334"/>
    <x v="16"/>
    <n v="1"/>
    <n v="25"/>
    <s v="Email"/>
    <x v="4"/>
  </r>
  <r>
    <s v="ORD-300199"/>
    <d v="2025-03-23T00:00:00"/>
    <s v="CUST-02334"/>
    <x v="10"/>
    <n v="1"/>
    <n v="18.63"/>
    <s v="Organic"/>
    <x v="4"/>
  </r>
  <r>
    <s v="ORD-300200"/>
    <d v="2025-03-03T00:00:00"/>
    <s v="CUST-01654"/>
    <x v="0"/>
    <n v="3"/>
    <n v="54"/>
    <s v="Meta"/>
    <x v="0"/>
  </r>
  <r>
    <s v="ORD-300201"/>
    <d v="2025-03-03T00:00:00"/>
    <s v="CUST-02766"/>
    <x v="10"/>
    <n v="2"/>
    <n v="46"/>
    <s v="Organic"/>
    <x v="4"/>
  </r>
  <r>
    <s v="ORD-300202"/>
    <d v="2025-03-03T00:00:00"/>
    <s v="CUST-02766"/>
    <x v="10"/>
    <n v="2"/>
    <n v="46"/>
    <s v="Organic"/>
    <x v="4"/>
  </r>
  <r>
    <s v="ORD-300203"/>
    <d v="2025-03-03T00:00:00"/>
    <s v="CUST-02766"/>
    <x v="10"/>
    <n v="2"/>
    <n v="46"/>
    <s v="Organic"/>
    <x v="4"/>
  </r>
  <r>
    <s v="ORD-300204"/>
    <d v="2025-03-03T00:00:00"/>
    <s v="CUST-01873"/>
    <x v="11"/>
    <n v="1"/>
    <n v="29"/>
    <s v="Meta"/>
    <x v="1"/>
  </r>
  <r>
    <s v="ORD-300205"/>
    <d v="2025-08-04T00:00:00"/>
    <s v="CUST-01873"/>
    <x v="18"/>
    <n v="1"/>
    <n v="22"/>
    <s v="Organic"/>
    <x v="2"/>
  </r>
  <r>
    <s v="ORD-300206"/>
    <d v="2025-03-03T00:00:00"/>
    <s v="CUST-01873"/>
    <x v="11"/>
    <n v="1"/>
    <n v="29"/>
    <s v="Meta"/>
    <x v="1"/>
  </r>
  <r>
    <s v="ORD-300207"/>
    <d v="2025-03-03T00:00:00"/>
    <s v="CUST-01718"/>
    <x v="27"/>
    <n v="1"/>
    <n v="22.17"/>
    <s v="Organic"/>
    <x v="6"/>
  </r>
  <r>
    <s v="ORD-300208"/>
    <d v="2025-03-03T00:00:00"/>
    <s v="CUST-03080"/>
    <x v="7"/>
    <n v="1"/>
    <n v="20"/>
    <s v="Organic"/>
    <x v="5"/>
  </r>
  <r>
    <s v="ORD-300209"/>
    <d v="2025-03-03T00:00:00"/>
    <s v="CUST-01168"/>
    <x v="9"/>
    <n v="1"/>
    <n v="29"/>
    <s v="Direct"/>
    <x v="3"/>
  </r>
  <r>
    <s v="ORD-300210"/>
    <d v="2025-03-03T00:00:00"/>
    <s v="CUST-02545"/>
    <x v="13"/>
    <n v="1"/>
    <n v="18"/>
    <s v="Organic"/>
    <x v="0"/>
  </r>
  <r>
    <s v="ORD-300211"/>
    <d v="2025-03-03T00:00:00"/>
    <s v="CUST-00301"/>
    <x v="17"/>
    <n v="2"/>
    <n v="52"/>
    <s v="Meta"/>
    <x v="6"/>
  </r>
  <r>
    <s v="ORD-300212"/>
    <d v="2025-03-03T00:00:00"/>
    <s v="CUST-00874"/>
    <x v="21"/>
    <n v="2"/>
    <n v="50.9"/>
    <s v="Email"/>
    <x v="6"/>
  </r>
  <r>
    <s v="ORD-300213"/>
    <d v="2025-03-03T00:00:00"/>
    <s v="CUST-01087"/>
    <x v="33"/>
    <n v="1"/>
    <n v="18"/>
    <s v="Organic"/>
    <x v="0"/>
  </r>
  <r>
    <s v="ORD-300214"/>
    <d v="2025-03-03T00:00:00"/>
    <s v="CUST-01430"/>
    <x v="7"/>
    <n v="1"/>
    <n v="18.16"/>
    <s v="Meta"/>
    <x v="5"/>
  </r>
  <r>
    <s v="ORD-300215"/>
    <d v="2025-03-03T00:00:00"/>
    <s v="CUST-01001"/>
    <x v="2"/>
    <n v="1"/>
    <n v="28"/>
    <s v="Organic"/>
    <x v="1"/>
  </r>
  <r>
    <s v="ORD-300216"/>
    <d v="2025-03-03T00:00:00"/>
    <s v="CUST-02882"/>
    <x v="30"/>
    <n v="4"/>
    <n v="100"/>
    <s v="Organic"/>
    <x v="4"/>
  </r>
  <r>
    <s v="ORD-300217"/>
    <d v="2025-04-05T00:00:00"/>
    <s v="CUST-02882"/>
    <x v="32"/>
    <n v="1"/>
    <n v="22"/>
    <s v="Meta"/>
    <x v="2"/>
  </r>
  <r>
    <s v="ORD-300218"/>
    <d v="2025-03-03T00:00:00"/>
    <s v="CUST-02506"/>
    <x v="27"/>
    <n v="1"/>
    <n v="24"/>
    <s v="Meta"/>
    <x v="6"/>
  </r>
  <r>
    <s v="ORD-300219"/>
    <d v="2025-03-03T00:00:00"/>
    <s v="CUST-00033"/>
    <x v="30"/>
    <n v="2"/>
    <n v="50"/>
    <s v="Amazon"/>
    <x v="4"/>
  </r>
  <r>
    <s v="ORD-300220"/>
    <d v="2025-03-03T00:00:00"/>
    <s v="CUST-02718"/>
    <x v="13"/>
    <n v="1"/>
    <n v="16.04"/>
    <s v="Email"/>
    <x v="0"/>
  </r>
  <r>
    <s v="ORD-300221"/>
    <d v="2025-03-03T00:00:00"/>
    <s v="CUST-00551"/>
    <x v="16"/>
    <n v="2"/>
    <n v="50"/>
    <s v="Organic"/>
    <x v="4"/>
  </r>
  <r>
    <s v="ORD-300222"/>
    <d v="2025-05-03T00:00:00"/>
    <s v="CUST-00551"/>
    <x v="30"/>
    <n v="1"/>
    <n v="20.22"/>
    <s v="Amazon"/>
    <x v="4"/>
  </r>
  <r>
    <s v="ORD-300223"/>
    <d v="2025-03-03T00:00:00"/>
    <s v="CUST-00858"/>
    <x v="11"/>
    <n v="1"/>
    <n v="29"/>
    <s v="Meta"/>
    <x v="1"/>
  </r>
  <r>
    <s v="ORD-300224"/>
    <d v="2025-03-03T00:00:00"/>
    <s v="CUST-00039"/>
    <x v="3"/>
    <n v="2"/>
    <n v="43.22"/>
    <s v="Amazon"/>
    <x v="2"/>
  </r>
  <r>
    <s v="ORD-300225"/>
    <d v="2025-03-03T00:00:00"/>
    <s v="CUST-02081"/>
    <x v="8"/>
    <n v="1"/>
    <n v="17"/>
    <s v="Meta"/>
    <x v="0"/>
  </r>
  <r>
    <s v="ORD-300226"/>
    <d v="2025-04-23T00:00:00"/>
    <s v="CUST-02081"/>
    <x v="13"/>
    <n v="1"/>
    <n v="18"/>
    <s v="Meta"/>
    <x v="0"/>
  </r>
  <r>
    <s v="ORD-300227"/>
    <d v="2025-03-03T00:00:00"/>
    <s v="CUST-02081"/>
    <x v="8"/>
    <n v="1"/>
    <n v="17"/>
    <s v="Meta"/>
    <x v="0"/>
  </r>
  <r>
    <s v="ORD-300228"/>
    <d v="2025-03-03T00:00:00"/>
    <s v="CUST-03488"/>
    <x v="34"/>
    <n v="2"/>
    <n v="56"/>
    <s v="Organic"/>
    <x v="3"/>
  </r>
  <r>
    <s v="ORD-300229"/>
    <d v="2025-03-03T00:00:00"/>
    <s v="CUST-03280"/>
    <x v="13"/>
    <n v="1"/>
    <n v="18"/>
    <s v="Referral"/>
    <x v="0"/>
  </r>
  <r>
    <s v="ORD-300230"/>
    <d v="2025-03-23T00:00:00"/>
    <s v="CUST-03280"/>
    <x v="13"/>
    <n v="2"/>
    <n v="36"/>
    <s v="Referral"/>
    <x v="0"/>
  </r>
  <r>
    <s v="ORD-300231"/>
    <d v="2025-05-23T00:00:00"/>
    <s v="CUST-03280"/>
    <x v="13"/>
    <n v="2"/>
    <n v="36"/>
    <s v="Referral"/>
    <x v="0"/>
  </r>
  <r>
    <s v="ORD-300232"/>
    <d v="2025-03-03T00:00:00"/>
    <s v="CUST-00249"/>
    <x v="18"/>
    <n v="2"/>
    <n v="38.869999999999997"/>
    <s v="Meta"/>
    <x v="2"/>
  </r>
  <r>
    <s v="ORD-300233"/>
    <d v="2025-03-03T00:00:00"/>
    <s v="CUST-00645"/>
    <x v="22"/>
    <n v="1"/>
    <n v="20"/>
    <s v="Direct"/>
    <x v="5"/>
  </r>
  <r>
    <s v="ORD-300234"/>
    <d v="2025-03-03T00:00:00"/>
    <s v="CUST-02983"/>
    <x v="29"/>
    <n v="1"/>
    <n v="32"/>
    <s v="Organic"/>
    <x v="1"/>
  </r>
  <r>
    <s v="ORD-300235"/>
    <d v="2025-03-03T00:00:00"/>
    <s v="CUST-01019"/>
    <x v="19"/>
    <n v="2"/>
    <n v="56.97"/>
    <s v="Meta"/>
    <x v="3"/>
  </r>
  <r>
    <s v="ORD-300236"/>
    <d v="2025-03-03T00:00:00"/>
    <s v="CUST-01838"/>
    <x v="33"/>
    <n v="1"/>
    <n v="18"/>
    <s v="Referral"/>
    <x v="0"/>
  </r>
  <r>
    <s v="ORD-300237"/>
    <d v="2025-03-03T00:00:00"/>
    <s v="CUST-01729"/>
    <x v="34"/>
    <n v="2"/>
    <n v="49.11"/>
    <s v="Organic"/>
    <x v="3"/>
  </r>
  <r>
    <s v="ORD-300238"/>
    <d v="2025-07-06T00:00:00"/>
    <s v="CUST-01729"/>
    <x v="28"/>
    <n v="1"/>
    <n v="31"/>
    <s v="Direct"/>
    <x v="1"/>
  </r>
  <r>
    <s v="ORD-300239"/>
    <d v="2025-05-09T00:00:00"/>
    <s v="CUST-01729"/>
    <x v="11"/>
    <n v="1"/>
    <n v="27.17"/>
    <s v="Email"/>
    <x v="1"/>
  </r>
  <r>
    <s v="ORD-300240"/>
    <d v="2025-03-03T00:00:00"/>
    <s v="CUST-01141"/>
    <x v="3"/>
    <n v="1"/>
    <n v="23"/>
    <s v="Organic"/>
    <x v="2"/>
  </r>
  <r>
    <s v="ORD-300241"/>
    <d v="2025-03-03T00:00:00"/>
    <s v="CUST-01024"/>
    <x v="7"/>
    <n v="1"/>
    <n v="20"/>
    <s v="Email"/>
    <x v="5"/>
  </r>
  <r>
    <s v="ORD-300242"/>
    <d v="2025-03-03T00:00:00"/>
    <s v="CUST-00208"/>
    <x v="17"/>
    <n v="2"/>
    <n v="52"/>
    <s v="Organic"/>
    <x v="6"/>
  </r>
  <r>
    <s v="ORD-300243"/>
    <d v="2025-03-03T00:00:00"/>
    <s v="CUST-03425"/>
    <x v="26"/>
    <n v="4"/>
    <n v="76"/>
    <s v="Email"/>
    <x v="5"/>
  </r>
  <r>
    <s v="ORD-300244"/>
    <d v="2025-03-03T00:00:00"/>
    <s v="CUST-00383"/>
    <x v="10"/>
    <n v="1"/>
    <n v="23"/>
    <s v="Direct"/>
    <x v="4"/>
  </r>
  <r>
    <s v="ORD-300245"/>
    <d v="2025-03-03T00:00:00"/>
    <s v="CUST-00682"/>
    <x v="32"/>
    <n v="2"/>
    <n v="44"/>
    <s v="Direct"/>
    <x v="2"/>
  </r>
  <r>
    <s v="ORD-300246"/>
    <d v="2025-03-03T00:00:00"/>
    <s v="CUST-01990"/>
    <x v="20"/>
    <n v="1"/>
    <n v="26"/>
    <s v="Email"/>
    <x v="6"/>
  </r>
  <r>
    <s v="ORD-300247"/>
    <d v="2025-03-03T00:00:00"/>
    <s v="CUST-01816"/>
    <x v="13"/>
    <n v="1"/>
    <n v="18"/>
    <s v="Meta"/>
    <x v="0"/>
  </r>
  <r>
    <s v="ORD-300248"/>
    <d v="2025-03-03T00:00:00"/>
    <s v="CUST-00241"/>
    <x v="9"/>
    <n v="2"/>
    <n v="54.12"/>
    <s v="Email"/>
    <x v="3"/>
  </r>
  <r>
    <s v="ORD-300249"/>
    <d v="2025-03-03T00:00:00"/>
    <s v="CUST-02060"/>
    <x v="27"/>
    <n v="1"/>
    <n v="20.8"/>
    <s v="Email"/>
    <x v="6"/>
  </r>
  <r>
    <s v="ORD-300250"/>
    <d v="2025-03-03T00:00:00"/>
    <s v="CUST-02393"/>
    <x v="20"/>
    <n v="1"/>
    <n v="21.42"/>
    <s v="Email"/>
    <x v="6"/>
  </r>
  <r>
    <s v="ORD-300251"/>
    <d v="2025-03-03T00:00:00"/>
    <s v="CUST-00876"/>
    <x v="18"/>
    <n v="1"/>
    <n v="22"/>
    <s v="Meta"/>
    <x v="2"/>
  </r>
  <r>
    <s v="ORD-300252"/>
    <d v="2025-03-03T00:00:00"/>
    <s v="CUST-00250"/>
    <x v="11"/>
    <n v="2"/>
    <n v="58"/>
    <s v="Meta"/>
    <x v="1"/>
  </r>
  <r>
    <s v="ORD-300253"/>
    <d v="2025-03-22T00:00:00"/>
    <s v="CUST-00250"/>
    <x v="34"/>
    <n v="2"/>
    <n v="51.96"/>
    <s v="Meta"/>
    <x v="3"/>
  </r>
  <r>
    <s v="ORD-300254"/>
    <d v="2025-03-03T00:00:00"/>
    <s v="CUST-00240"/>
    <x v="17"/>
    <n v="3"/>
    <n v="78"/>
    <s v="Organic"/>
    <x v="6"/>
  </r>
  <r>
    <s v="ORD-300255"/>
    <d v="2025-03-03T00:00:00"/>
    <s v="CUST-01216"/>
    <x v="5"/>
    <n v="1"/>
    <n v="22.66"/>
    <s v="Amazon"/>
    <x v="3"/>
  </r>
  <r>
    <s v="ORD-300256"/>
    <d v="2025-03-03T00:00:00"/>
    <s v="CUST-00235"/>
    <x v="22"/>
    <n v="3"/>
    <n v="60"/>
    <s v="Meta"/>
    <x v="5"/>
  </r>
  <r>
    <s v="ORD-300257"/>
    <d v="2025-03-03T00:00:00"/>
    <s v="CUST-02854"/>
    <x v="15"/>
    <n v="2"/>
    <n v="54"/>
    <s v="Meta"/>
    <x v="6"/>
  </r>
  <r>
    <s v="ORD-300258"/>
    <d v="2025-05-27T00:00:00"/>
    <s v="CUST-02854"/>
    <x v="33"/>
    <n v="2"/>
    <n v="36"/>
    <s v="Meta"/>
    <x v="0"/>
  </r>
  <r>
    <s v="ORD-300259"/>
    <d v="2025-03-03T00:00:00"/>
    <s v="CUST-01169"/>
    <x v="4"/>
    <n v="1"/>
    <n v="21"/>
    <s v="Organic"/>
    <x v="2"/>
  </r>
  <r>
    <s v="ORD-300260"/>
    <d v="2025-05-12T00:00:00"/>
    <s v="CUST-01169"/>
    <x v="31"/>
    <n v="1"/>
    <n v="20"/>
    <s v="Amazon"/>
    <x v="0"/>
  </r>
  <r>
    <s v="ORD-300261"/>
    <d v="2025-03-03T00:00:00"/>
    <s v="CUST-03212"/>
    <x v="3"/>
    <n v="2"/>
    <n v="46"/>
    <s v="Amazon"/>
    <x v="2"/>
  </r>
  <r>
    <s v="ORD-300262"/>
    <d v="2025-03-03T00:00:00"/>
    <s v="CUST-01600"/>
    <x v="16"/>
    <n v="1"/>
    <n v="25"/>
    <s v="Email"/>
    <x v="4"/>
  </r>
  <r>
    <s v="ORD-300263"/>
    <d v="2025-03-03T00:00:00"/>
    <s v="CUST-01553"/>
    <x v="26"/>
    <n v="1"/>
    <n v="16.97"/>
    <s v="Direct"/>
    <x v="5"/>
  </r>
  <r>
    <s v="ORD-300264"/>
    <d v="2025-08-24T00:00:00"/>
    <s v="CUST-01553"/>
    <x v="18"/>
    <n v="1"/>
    <n v="22"/>
    <s v="Direct"/>
    <x v="2"/>
  </r>
  <r>
    <s v="ORD-300265"/>
    <d v="2025-05-24T00:00:00"/>
    <s v="CUST-01553"/>
    <x v="24"/>
    <n v="1"/>
    <n v="20"/>
    <s v="Meta"/>
    <x v="5"/>
  </r>
  <r>
    <s v="ORD-300266"/>
    <d v="2025-03-03T00:00:00"/>
    <s v="CUST-00635"/>
    <x v="19"/>
    <n v="1"/>
    <n v="26.89"/>
    <s v="Meta"/>
    <x v="3"/>
  </r>
  <r>
    <s v="ORD-300267"/>
    <d v="2025-03-04T00:00:00"/>
    <s v="CUST-01567"/>
    <x v="14"/>
    <n v="1"/>
    <n v="18"/>
    <s v="Meta"/>
    <x v="5"/>
  </r>
  <r>
    <s v="ORD-300268"/>
    <d v="2025-03-04T00:00:00"/>
    <s v="CUST-03226"/>
    <x v="13"/>
    <n v="1"/>
    <n v="18"/>
    <s v="Direct"/>
    <x v="0"/>
  </r>
  <r>
    <s v="ORD-300269"/>
    <d v="2025-03-04T00:00:00"/>
    <s v="CUST-01093"/>
    <x v="9"/>
    <n v="1"/>
    <n v="29"/>
    <s v="Direct"/>
    <x v="3"/>
  </r>
  <r>
    <s v="ORD-300270"/>
    <d v="2025-03-04T00:00:00"/>
    <s v="CUST-03286"/>
    <x v="10"/>
    <n v="2"/>
    <n v="37.119999999999997"/>
    <s v="Amazon"/>
    <x v="4"/>
  </r>
  <r>
    <s v="ORD-300271"/>
    <d v="2025-07-08T00:00:00"/>
    <s v="CUST-03286"/>
    <x v="23"/>
    <n v="1"/>
    <n v="19.36"/>
    <s v="Meta"/>
    <x v="4"/>
  </r>
  <r>
    <s v="ORD-300272"/>
    <d v="2025-03-04T00:00:00"/>
    <s v="CUST-00735"/>
    <x v="29"/>
    <n v="1"/>
    <n v="29.24"/>
    <s v="Meta"/>
    <x v="1"/>
  </r>
  <r>
    <s v="ORD-300273"/>
    <d v="2025-03-29T00:00:00"/>
    <s v="CUST-00735"/>
    <x v="12"/>
    <n v="2"/>
    <n v="54.53"/>
    <s v="Meta"/>
    <x v="3"/>
  </r>
  <r>
    <s v="ORD-300274"/>
    <d v="2025-03-04T00:00:00"/>
    <s v="CUST-01689"/>
    <x v="24"/>
    <n v="2"/>
    <n v="40"/>
    <s v="Email"/>
    <x v="5"/>
  </r>
  <r>
    <s v="ORD-300275"/>
    <d v="2025-03-04T00:00:00"/>
    <s v="CUST-03277"/>
    <x v="34"/>
    <n v="2"/>
    <n v="56"/>
    <s v="Meta"/>
    <x v="3"/>
  </r>
  <r>
    <s v="ORD-300276"/>
    <d v="2025-03-04T00:00:00"/>
    <s v="CUST-00970"/>
    <x v="9"/>
    <n v="1"/>
    <n v="29"/>
    <s v="Email"/>
    <x v="3"/>
  </r>
  <r>
    <s v="ORD-300277"/>
    <d v="2025-03-04T00:00:00"/>
    <s v="CUST-01928"/>
    <x v="12"/>
    <n v="3"/>
    <n v="72.239999999999995"/>
    <s v="Meta"/>
    <x v="3"/>
  </r>
  <r>
    <s v="ORD-300278"/>
    <d v="2025-06-10T00:00:00"/>
    <s v="CUST-01928"/>
    <x v="23"/>
    <n v="1"/>
    <n v="22"/>
    <s v="Organic"/>
    <x v="4"/>
  </r>
  <r>
    <s v="ORD-300279"/>
    <d v="2025-03-04T00:00:00"/>
    <s v="CUST-03205"/>
    <x v="32"/>
    <n v="3"/>
    <n v="59.84"/>
    <s v="Meta"/>
    <x v="2"/>
  </r>
  <r>
    <s v="ORD-300280"/>
    <d v="2025-05-02T00:00:00"/>
    <s v="CUST-03205"/>
    <x v="0"/>
    <n v="1"/>
    <n v="18"/>
    <s v="Organic"/>
    <x v="0"/>
  </r>
  <r>
    <s v="ORD-300281"/>
    <d v="2025-03-04T00:00:00"/>
    <s v="CUST-00818"/>
    <x v="3"/>
    <n v="2"/>
    <n v="46"/>
    <s v="Meta"/>
    <x v="2"/>
  </r>
  <r>
    <s v="ORD-300282"/>
    <d v="2025-05-31T00:00:00"/>
    <s v="CUST-00818"/>
    <x v="18"/>
    <n v="2"/>
    <n v="44"/>
    <s v="Organic"/>
    <x v="2"/>
  </r>
  <r>
    <s v="ORD-300283"/>
    <d v="2025-03-04T00:00:00"/>
    <s v="CUST-01142"/>
    <x v="7"/>
    <n v="1"/>
    <n v="20"/>
    <s v="Amazon"/>
    <x v="5"/>
  </r>
  <r>
    <s v="ORD-300284"/>
    <d v="2025-08-12T00:00:00"/>
    <s v="CUST-01142"/>
    <x v="22"/>
    <n v="1"/>
    <n v="20"/>
    <s v="Amazon"/>
    <x v="5"/>
  </r>
  <r>
    <s v="ORD-300285"/>
    <d v="2025-08-09T00:00:00"/>
    <s v="CUST-01142"/>
    <x v="15"/>
    <n v="1"/>
    <n v="23.29"/>
    <s v="Organic"/>
    <x v="6"/>
  </r>
  <r>
    <s v="ORD-300286"/>
    <d v="2025-03-04T00:00:00"/>
    <s v="CUST-03361"/>
    <x v="12"/>
    <n v="1"/>
    <n v="29"/>
    <s v="Meta"/>
    <x v="3"/>
  </r>
  <r>
    <s v="ORD-300287"/>
    <d v="2025-03-04T00:00:00"/>
    <s v="CUST-00914"/>
    <x v="24"/>
    <n v="3"/>
    <n v="60"/>
    <s v="Meta"/>
    <x v="5"/>
  </r>
  <r>
    <s v="ORD-300288"/>
    <d v="2025-03-04T00:00:00"/>
    <s v="CUST-02704"/>
    <x v="19"/>
    <n v="2"/>
    <n v="60"/>
    <s v="Amazon"/>
    <x v="3"/>
  </r>
  <r>
    <s v="ORD-300289"/>
    <d v="2025-03-04T00:00:00"/>
    <s v="CUST-01633"/>
    <x v="29"/>
    <n v="4"/>
    <n v="128"/>
    <s v="Direct"/>
    <x v="1"/>
  </r>
  <r>
    <s v="ORD-300290"/>
    <d v="2025-06-21T00:00:00"/>
    <s v="CUST-01633"/>
    <x v="13"/>
    <n v="2"/>
    <n v="31.9"/>
    <s v="Meta"/>
    <x v="0"/>
  </r>
  <r>
    <s v="ORD-300291"/>
    <d v="2025-03-04T00:00:00"/>
    <s v="CUST-03168"/>
    <x v="6"/>
    <n v="1"/>
    <n v="24.46"/>
    <s v="Organic"/>
    <x v="4"/>
  </r>
  <r>
    <s v="ORD-300292"/>
    <d v="2025-03-04T00:00:00"/>
    <s v="CUST-01439"/>
    <x v="21"/>
    <n v="1"/>
    <n v="27"/>
    <s v="Meta"/>
    <x v="6"/>
  </r>
  <r>
    <s v="ORD-300293"/>
    <d v="2025-03-04T00:00:00"/>
    <s v="CUST-01638"/>
    <x v="17"/>
    <n v="2"/>
    <n v="52"/>
    <s v="Email"/>
    <x v="6"/>
  </r>
  <r>
    <s v="ORD-300294"/>
    <d v="2025-03-04T00:00:00"/>
    <s v="CUST-01357"/>
    <x v="24"/>
    <n v="1"/>
    <n v="20"/>
    <s v="Organic"/>
    <x v="5"/>
  </r>
  <r>
    <s v="ORD-300295"/>
    <d v="2025-03-04T00:00:00"/>
    <s v="CUST-00473"/>
    <x v="16"/>
    <n v="3"/>
    <n v="71.14"/>
    <s v="Direct"/>
    <x v="4"/>
  </r>
  <r>
    <s v="ORD-300296"/>
    <d v="2025-03-04T00:00:00"/>
    <s v="CUST-00732"/>
    <x v="16"/>
    <n v="1"/>
    <n v="25"/>
    <s v="Direct"/>
    <x v="4"/>
  </r>
  <r>
    <s v="ORD-300297"/>
    <d v="2025-03-04T00:00:00"/>
    <s v="CUST-02543"/>
    <x v="31"/>
    <n v="3"/>
    <n v="53.95"/>
    <s v="Meta"/>
    <x v="0"/>
  </r>
  <r>
    <s v="ORD-300298"/>
    <d v="2025-03-04T00:00:00"/>
    <s v="CUST-01433"/>
    <x v="30"/>
    <n v="2"/>
    <n v="50"/>
    <s v="Meta"/>
    <x v="4"/>
  </r>
  <r>
    <s v="ORD-300299"/>
    <d v="2025-03-04T00:00:00"/>
    <s v="CUST-01449"/>
    <x v="32"/>
    <n v="1"/>
    <n v="20.23"/>
    <s v="Amazon"/>
    <x v="2"/>
  </r>
  <r>
    <s v="ORD-300300"/>
    <d v="2025-03-04T00:00:00"/>
    <s v="CUST-02794"/>
    <x v="10"/>
    <n v="1"/>
    <n v="23"/>
    <s v="Amazon"/>
    <x v="4"/>
  </r>
  <r>
    <s v="ORD-300301"/>
    <d v="2025-03-04T00:00:00"/>
    <s v="CUST-02071"/>
    <x v="15"/>
    <n v="1"/>
    <n v="27"/>
    <s v="Referral"/>
    <x v="6"/>
  </r>
  <r>
    <s v="ORD-300302"/>
    <d v="2025-04-06T00:00:00"/>
    <s v="CUST-02071"/>
    <x v="20"/>
    <n v="3"/>
    <n v="64.7"/>
    <s v="Email"/>
    <x v="6"/>
  </r>
  <r>
    <s v="ORD-300303"/>
    <d v="2025-03-04T00:00:00"/>
    <s v="CUST-02732"/>
    <x v="13"/>
    <n v="4"/>
    <n v="65.86"/>
    <s v="Meta"/>
    <x v="0"/>
  </r>
  <r>
    <s v="ORD-300304"/>
    <d v="2025-03-04T00:00:00"/>
    <s v="CUST-03041"/>
    <x v="31"/>
    <n v="2"/>
    <n v="40"/>
    <s v="Meta"/>
    <x v="0"/>
  </r>
  <r>
    <s v="ORD-300305"/>
    <d v="2025-03-04T00:00:00"/>
    <s v="CUST-01116"/>
    <x v="23"/>
    <n v="1"/>
    <n v="22"/>
    <s v="Organic"/>
    <x v="4"/>
  </r>
  <r>
    <s v="ORD-300306"/>
    <d v="2025-08-14T00:00:00"/>
    <s v="CUST-01116"/>
    <x v="23"/>
    <n v="1"/>
    <n v="19.66"/>
    <s v="Direct"/>
    <x v="4"/>
  </r>
  <r>
    <s v="ORD-300307"/>
    <d v="2025-03-04T00:00:00"/>
    <s v="CUST-01116"/>
    <x v="23"/>
    <n v="1"/>
    <n v="22"/>
    <s v="Organic"/>
    <x v="4"/>
  </r>
  <r>
    <s v="ORD-300308"/>
    <d v="2025-03-04T00:00:00"/>
    <s v="CUST-02478"/>
    <x v="5"/>
    <n v="2"/>
    <n v="54"/>
    <s v="Referral"/>
    <x v="3"/>
  </r>
  <r>
    <s v="ORD-300309"/>
    <d v="2025-03-04T00:00:00"/>
    <s v="CUST-02940"/>
    <x v="29"/>
    <n v="1"/>
    <n v="29.94"/>
    <s v="Meta"/>
    <x v="1"/>
  </r>
  <r>
    <s v="ORD-300310"/>
    <d v="2025-08-16T00:00:00"/>
    <s v="CUST-02940"/>
    <x v="9"/>
    <n v="1"/>
    <n v="29"/>
    <s v="Referral"/>
    <x v="3"/>
  </r>
  <r>
    <s v="ORD-300311"/>
    <d v="2025-03-04T00:00:00"/>
    <s v="CUST-00834"/>
    <x v="16"/>
    <n v="1"/>
    <n v="21.7"/>
    <s v="Referral"/>
    <x v="4"/>
  </r>
  <r>
    <s v="ORD-300312"/>
    <d v="2025-03-04T00:00:00"/>
    <s v="CUST-01029"/>
    <x v="22"/>
    <n v="1"/>
    <n v="16.739999999999998"/>
    <s v="Amazon"/>
    <x v="5"/>
  </r>
  <r>
    <s v="ORD-300313"/>
    <d v="2025-03-04T00:00:00"/>
    <s v="CUST-00379"/>
    <x v="4"/>
    <n v="2"/>
    <n v="42"/>
    <s v="Amazon"/>
    <x v="2"/>
  </r>
  <r>
    <s v="ORD-300314"/>
    <d v="2025-03-04T00:00:00"/>
    <s v="CUST-01367"/>
    <x v="33"/>
    <n v="1"/>
    <n v="18"/>
    <s v="Referral"/>
    <x v="0"/>
  </r>
  <r>
    <s v="ORD-300315"/>
    <d v="2025-03-04T00:00:00"/>
    <s v="CUST-02610"/>
    <x v="16"/>
    <n v="2"/>
    <n v="50"/>
    <s v="Meta"/>
    <x v="4"/>
  </r>
  <r>
    <s v="ORD-300316"/>
    <d v="2025-03-04T00:00:00"/>
    <s v="CUST-00181"/>
    <x v="26"/>
    <n v="1"/>
    <n v="15.92"/>
    <s v="Organic"/>
    <x v="5"/>
  </r>
  <r>
    <s v="ORD-300317"/>
    <d v="2025-03-04T00:00:00"/>
    <s v="CUST-02260"/>
    <x v="4"/>
    <n v="1"/>
    <n v="21"/>
    <s v="Email"/>
    <x v="2"/>
  </r>
  <r>
    <s v="ORD-300318"/>
    <d v="2025-07-11T00:00:00"/>
    <s v="CUST-02260"/>
    <x v="20"/>
    <n v="1"/>
    <n v="26"/>
    <s v="Direct"/>
    <x v="6"/>
  </r>
  <r>
    <s v="ORD-300319"/>
    <d v="2025-06-30T00:00:00"/>
    <s v="CUST-02260"/>
    <x v="9"/>
    <n v="1"/>
    <n v="29"/>
    <s v="Meta"/>
    <x v="3"/>
  </r>
  <r>
    <s v="ORD-300320"/>
    <d v="2025-03-04T00:00:00"/>
    <s v="CUST-01466"/>
    <x v="5"/>
    <n v="2"/>
    <n v="47.83"/>
    <s v="Email"/>
    <x v="3"/>
  </r>
  <r>
    <s v="ORD-300321"/>
    <d v="2025-03-04T00:00:00"/>
    <s v="CUST-01494"/>
    <x v="14"/>
    <n v="3"/>
    <n v="47.69"/>
    <s v="Meta"/>
    <x v="5"/>
  </r>
  <r>
    <s v="ORD-300322"/>
    <d v="2025-08-10T00:00:00"/>
    <s v="CUST-01494"/>
    <x v="17"/>
    <n v="3"/>
    <n v="78"/>
    <s v="Meta"/>
    <x v="6"/>
  </r>
  <r>
    <s v="ORD-300323"/>
    <d v="2025-03-04T00:00:00"/>
    <s v="CUST-01494"/>
    <x v="14"/>
    <n v="3"/>
    <n v="47.69"/>
    <s v="Meta"/>
    <x v="5"/>
  </r>
  <r>
    <s v="ORD-300324"/>
    <d v="2025-03-04T00:00:00"/>
    <s v="CUST-00172"/>
    <x v="30"/>
    <n v="1"/>
    <n v="25"/>
    <s v="Direct"/>
    <x v="4"/>
  </r>
  <r>
    <s v="ORD-300325"/>
    <d v="2025-03-04T00:00:00"/>
    <s v="CUST-01761"/>
    <x v="33"/>
    <n v="1"/>
    <n v="18"/>
    <s v="Meta"/>
    <x v="0"/>
  </r>
  <r>
    <s v="ORD-300326"/>
    <d v="2025-08-05T00:00:00"/>
    <s v="CUST-01761"/>
    <x v="32"/>
    <n v="2"/>
    <n v="41.17"/>
    <s v="Amazon"/>
    <x v="2"/>
  </r>
  <r>
    <s v="ORD-300327"/>
    <d v="2025-03-04T00:00:00"/>
    <s v="CUST-00662"/>
    <x v="25"/>
    <n v="2"/>
    <n v="46"/>
    <s v="Organic"/>
    <x v="2"/>
  </r>
  <r>
    <s v="ORD-300328"/>
    <d v="2025-03-04T00:00:00"/>
    <s v="CUST-03419"/>
    <x v="2"/>
    <n v="4"/>
    <n v="112"/>
    <s v="Organic"/>
    <x v="1"/>
  </r>
  <r>
    <s v="ORD-300329"/>
    <d v="2025-03-04T00:00:00"/>
    <s v="CUST-02386"/>
    <x v="31"/>
    <n v="1"/>
    <n v="17.850000000000001"/>
    <s v="Meta"/>
    <x v="0"/>
  </r>
  <r>
    <s v="ORD-300330"/>
    <d v="2025-03-04T00:00:00"/>
    <s v="CUST-02831"/>
    <x v="31"/>
    <n v="1"/>
    <n v="20"/>
    <s v="Meta"/>
    <x v="0"/>
  </r>
  <r>
    <s v="ORD-300331"/>
    <d v="2025-03-04T00:00:00"/>
    <s v="CUST-02298"/>
    <x v="26"/>
    <n v="1"/>
    <n v="19"/>
    <s v="Referral"/>
    <x v="5"/>
  </r>
  <r>
    <s v="ORD-300332"/>
    <d v="2025-03-04T00:00:00"/>
    <s v="CUST-02298"/>
    <x v="26"/>
    <n v="1"/>
    <n v="19"/>
    <s v="Referral"/>
    <x v="5"/>
  </r>
  <r>
    <s v="ORD-300333"/>
    <d v="2025-07-05T00:00:00"/>
    <s v="CUST-02298"/>
    <x v="23"/>
    <n v="1"/>
    <n v="22"/>
    <s v="Email"/>
    <x v="4"/>
  </r>
  <r>
    <s v="ORD-300334"/>
    <d v="2025-03-04T00:00:00"/>
    <s v="CUST-02235"/>
    <x v="14"/>
    <n v="2"/>
    <n v="29.06"/>
    <s v="Meta"/>
    <x v="5"/>
  </r>
  <r>
    <s v="ORD-300335"/>
    <d v="2025-03-05T00:00:00"/>
    <s v="CUST-01947"/>
    <x v="7"/>
    <n v="2"/>
    <n v="32.31"/>
    <s v="Organic"/>
    <x v="5"/>
  </r>
  <r>
    <s v="ORD-300336"/>
    <d v="2025-03-05T00:00:00"/>
    <s v="CUST-00921"/>
    <x v="19"/>
    <n v="1"/>
    <n v="30"/>
    <s v="Referral"/>
    <x v="3"/>
  </r>
  <r>
    <s v="ORD-300337"/>
    <d v="2025-03-05T00:00:00"/>
    <s v="CUST-00190"/>
    <x v="10"/>
    <n v="1"/>
    <n v="19.010000000000002"/>
    <s v="Direct"/>
    <x v="4"/>
  </r>
  <r>
    <s v="ORD-300338"/>
    <d v="2025-03-05T00:00:00"/>
    <s v="CUST-00604"/>
    <x v="24"/>
    <n v="1"/>
    <n v="20"/>
    <s v="Direct"/>
    <x v="5"/>
  </r>
  <r>
    <s v="ORD-300339"/>
    <d v="2025-08-26T00:00:00"/>
    <s v="CUST-00604"/>
    <x v="23"/>
    <n v="2"/>
    <n v="44"/>
    <s v="Meta"/>
    <x v="4"/>
  </r>
  <r>
    <s v="ORD-300340"/>
    <d v="2025-07-07T00:00:00"/>
    <s v="CUST-00604"/>
    <x v="30"/>
    <n v="1"/>
    <n v="25"/>
    <s v="Organic"/>
    <x v="4"/>
  </r>
  <r>
    <s v="ORD-300341"/>
    <d v="2025-03-05T00:00:00"/>
    <s v="CUST-02756"/>
    <x v="30"/>
    <n v="1"/>
    <n v="25"/>
    <s v="Organic"/>
    <x v="4"/>
  </r>
  <r>
    <s v="ORD-300342"/>
    <d v="2025-04-25T00:00:00"/>
    <s v="CUST-02756"/>
    <x v="26"/>
    <n v="1"/>
    <n v="19"/>
    <s v="Email"/>
    <x v="5"/>
  </r>
  <r>
    <s v="ORD-300343"/>
    <d v="2025-03-05T00:00:00"/>
    <s v="CUST-02094"/>
    <x v="20"/>
    <n v="1"/>
    <n v="26"/>
    <s v="Organic"/>
    <x v="6"/>
  </r>
  <r>
    <s v="ORD-300344"/>
    <d v="2025-07-09T00:00:00"/>
    <s v="CUST-02094"/>
    <x v="32"/>
    <n v="3"/>
    <n v="66"/>
    <s v="Direct"/>
    <x v="2"/>
  </r>
  <r>
    <s v="ORD-300345"/>
    <d v="2025-06-10T00:00:00"/>
    <s v="CUST-02094"/>
    <x v="7"/>
    <n v="1"/>
    <n v="20"/>
    <s v="Direct"/>
    <x v="5"/>
  </r>
  <r>
    <s v="ORD-300346"/>
    <d v="2025-03-05T00:00:00"/>
    <s v="CUST-02720"/>
    <x v="29"/>
    <n v="1"/>
    <n v="32"/>
    <s v="Organic"/>
    <x v="1"/>
  </r>
  <r>
    <s v="ORD-300347"/>
    <d v="2025-03-05T00:00:00"/>
    <s v="CUST-01163"/>
    <x v="21"/>
    <n v="2"/>
    <n v="54"/>
    <s v="Direct"/>
    <x v="6"/>
  </r>
  <r>
    <s v="ORD-300348"/>
    <d v="2025-03-05T00:00:00"/>
    <s v="CUST-02699"/>
    <x v="8"/>
    <n v="2"/>
    <n v="30"/>
    <s v="Amazon"/>
    <x v="0"/>
  </r>
  <r>
    <s v="ORD-300349"/>
    <d v="2025-07-23T00:00:00"/>
    <s v="CUST-02699"/>
    <x v="9"/>
    <n v="1"/>
    <n v="29"/>
    <s v="Meta"/>
    <x v="3"/>
  </r>
  <r>
    <s v="ORD-300350"/>
    <d v="2025-03-05T00:00:00"/>
    <s v="CUST-02699"/>
    <x v="8"/>
    <n v="2"/>
    <n v="30"/>
    <s v="Amazon"/>
    <x v="0"/>
  </r>
  <r>
    <s v="ORD-300351"/>
    <d v="2025-03-05T00:00:00"/>
    <s v="CUST-03252"/>
    <x v="9"/>
    <n v="1"/>
    <n v="29"/>
    <s v="Organic"/>
    <x v="3"/>
  </r>
  <r>
    <s v="ORD-300352"/>
    <d v="2025-03-05T00:00:00"/>
    <s v="CUST-01866"/>
    <x v="32"/>
    <n v="1"/>
    <n v="22"/>
    <s v="Meta"/>
    <x v="2"/>
  </r>
  <r>
    <s v="ORD-300353"/>
    <d v="2025-04-21T00:00:00"/>
    <s v="CUST-01866"/>
    <x v="2"/>
    <n v="1"/>
    <n v="28"/>
    <s v="Meta"/>
    <x v="1"/>
  </r>
  <r>
    <s v="ORD-300354"/>
    <d v="2025-03-05T00:00:00"/>
    <s v="CUST-02580"/>
    <x v="19"/>
    <n v="2"/>
    <n v="60"/>
    <s v="Email"/>
    <x v="3"/>
  </r>
  <r>
    <s v="ORD-300355"/>
    <d v="2025-05-27T00:00:00"/>
    <s v="CUST-02580"/>
    <x v="0"/>
    <n v="1"/>
    <n v="18"/>
    <s v="Meta"/>
    <x v="0"/>
  </r>
  <r>
    <s v="ORD-300356"/>
    <d v="2025-03-05T00:00:00"/>
    <s v="CUST-02580"/>
    <x v="19"/>
    <n v="2"/>
    <n v="60"/>
    <s v="Email"/>
    <x v="3"/>
  </r>
  <r>
    <s v="ORD-300357"/>
    <d v="2025-03-05T00:00:00"/>
    <s v="CUST-01695"/>
    <x v="5"/>
    <n v="1"/>
    <n v="22.95"/>
    <s v="Organic"/>
    <x v="3"/>
  </r>
  <r>
    <s v="ORD-300358"/>
    <d v="2025-04-19T00:00:00"/>
    <s v="CUST-01695"/>
    <x v="25"/>
    <n v="2"/>
    <n v="46"/>
    <s v="Meta"/>
    <x v="2"/>
  </r>
  <r>
    <s v="ORD-300359"/>
    <d v="2025-03-05T00:00:00"/>
    <s v="CUST-02025"/>
    <x v="18"/>
    <n v="2"/>
    <n v="44"/>
    <s v="Meta"/>
    <x v="2"/>
  </r>
  <r>
    <s v="ORD-300360"/>
    <d v="2025-03-05T00:00:00"/>
    <s v="CUST-01000"/>
    <x v="31"/>
    <n v="1"/>
    <n v="20"/>
    <s v="Amazon"/>
    <x v="0"/>
  </r>
  <r>
    <s v="ORD-300361"/>
    <d v="2025-03-05T00:00:00"/>
    <s v="CUST-02688"/>
    <x v="26"/>
    <n v="1"/>
    <n v="19"/>
    <s v="Organic"/>
    <x v="5"/>
  </r>
  <r>
    <s v="ORD-300362"/>
    <d v="2025-06-13T00:00:00"/>
    <s v="CUST-02688"/>
    <x v="20"/>
    <n v="1"/>
    <n v="26"/>
    <s v="Direct"/>
    <x v="6"/>
  </r>
  <r>
    <s v="ORD-300363"/>
    <d v="2025-03-05T00:00:00"/>
    <s v="CUST-02688"/>
    <x v="26"/>
    <n v="1"/>
    <n v="19"/>
    <s v="Organic"/>
    <x v="5"/>
  </r>
  <r>
    <s v="ORD-300364"/>
    <d v="2025-03-05T00:00:00"/>
    <s v="CUST-03189"/>
    <x v="4"/>
    <n v="3"/>
    <n v="63"/>
    <s v="Direct"/>
    <x v="2"/>
  </r>
  <r>
    <s v="ORD-300365"/>
    <d v="2025-03-05T00:00:00"/>
    <s v="CUST-00897"/>
    <x v="34"/>
    <n v="1"/>
    <n v="28"/>
    <s v="Referral"/>
    <x v="3"/>
  </r>
  <r>
    <s v="ORD-300366"/>
    <d v="2025-03-05T00:00:00"/>
    <s v="CUST-03294"/>
    <x v="27"/>
    <n v="1"/>
    <n v="24"/>
    <s v="Direct"/>
    <x v="6"/>
  </r>
  <r>
    <s v="ORD-300367"/>
    <d v="2025-03-05T00:00:00"/>
    <s v="CUST-01903"/>
    <x v="22"/>
    <n v="2"/>
    <n v="40"/>
    <s v="Organic"/>
    <x v="5"/>
  </r>
  <r>
    <s v="ORD-300368"/>
    <d v="2025-07-08T00:00:00"/>
    <s v="CUST-01903"/>
    <x v="29"/>
    <n v="2"/>
    <n v="64"/>
    <s v="Organic"/>
    <x v="1"/>
  </r>
  <r>
    <s v="ORD-300369"/>
    <d v="2025-03-05T00:00:00"/>
    <s v="CUST-02284"/>
    <x v="10"/>
    <n v="2"/>
    <n v="40.19"/>
    <s v="Direct"/>
    <x v="4"/>
  </r>
  <r>
    <s v="ORD-300370"/>
    <d v="2025-03-05T00:00:00"/>
    <s v="CUST-03475"/>
    <x v="0"/>
    <n v="2"/>
    <n v="36"/>
    <s v="Meta"/>
    <x v="0"/>
  </r>
  <r>
    <s v="ORD-300371"/>
    <d v="2025-03-05T00:00:00"/>
    <s v="CUST-01870"/>
    <x v="33"/>
    <n v="1"/>
    <n v="18"/>
    <s v="Organic"/>
    <x v="0"/>
  </r>
  <r>
    <s v="ORD-300372"/>
    <d v="2025-03-05T00:00:00"/>
    <s v="CUST-03283"/>
    <x v="3"/>
    <n v="1"/>
    <n v="23"/>
    <s v="Meta"/>
    <x v="2"/>
  </r>
  <r>
    <s v="ORD-300373"/>
    <d v="2025-03-05T00:00:00"/>
    <s v="CUST-02943"/>
    <x v="1"/>
    <n v="2"/>
    <n v="56"/>
    <s v="Direct"/>
    <x v="1"/>
  </r>
  <r>
    <s v="ORD-300374"/>
    <d v="2025-08-02T00:00:00"/>
    <s v="CUST-02943"/>
    <x v="32"/>
    <n v="1"/>
    <n v="22"/>
    <s v="Direct"/>
    <x v="2"/>
  </r>
  <r>
    <s v="ORD-300375"/>
    <d v="2025-03-05T00:00:00"/>
    <s v="CUST-01812"/>
    <x v="5"/>
    <n v="2"/>
    <n v="50.14"/>
    <s v="Referral"/>
    <x v="3"/>
  </r>
  <r>
    <s v="ORD-300376"/>
    <d v="2025-03-05T00:00:00"/>
    <s v="CUST-00157"/>
    <x v="13"/>
    <n v="1"/>
    <n v="18"/>
    <s v="Meta"/>
    <x v="0"/>
  </r>
  <r>
    <s v="ORD-300377"/>
    <d v="2025-03-05T00:00:00"/>
    <s v="CUST-03219"/>
    <x v="11"/>
    <n v="1"/>
    <n v="29"/>
    <s v="Organic"/>
    <x v="1"/>
  </r>
  <r>
    <s v="ORD-300378"/>
    <d v="2025-05-16T00:00:00"/>
    <s v="CUST-03219"/>
    <x v="6"/>
    <n v="1"/>
    <n v="26"/>
    <s v="Amazon"/>
    <x v="4"/>
  </r>
  <r>
    <s v="ORD-300379"/>
    <d v="2025-03-05T00:00:00"/>
    <s v="CUST-02444"/>
    <x v="4"/>
    <n v="1"/>
    <n v="21"/>
    <s v="Meta"/>
    <x v="2"/>
  </r>
  <r>
    <s v="ORD-300380"/>
    <d v="2025-08-29T00:00:00"/>
    <s v="CUST-02444"/>
    <x v="23"/>
    <n v="1"/>
    <n v="19.62"/>
    <s v="Direct"/>
    <x v="4"/>
  </r>
  <r>
    <s v="ORD-300381"/>
    <d v="2025-03-05T00:00:00"/>
    <s v="CUST-02444"/>
    <x v="4"/>
    <n v="1"/>
    <n v="21"/>
    <s v="Meta"/>
    <x v="2"/>
  </r>
  <r>
    <s v="ORD-300382"/>
    <d v="2025-03-05T00:00:00"/>
    <s v="CUST-01416"/>
    <x v="11"/>
    <n v="1"/>
    <n v="29"/>
    <s v="Email"/>
    <x v="1"/>
  </r>
  <r>
    <s v="ORD-300383"/>
    <d v="2025-03-05T00:00:00"/>
    <s v="CUST-01788"/>
    <x v="21"/>
    <n v="2"/>
    <n v="50.92"/>
    <s v="Direct"/>
    <x v="6"/>
  </r>
  <r>
    <s v="ORD-300384"/>
    <d v="2025-03-05T00:00:00"/>
    <s v="CUST-01788"/>
    <x v="21"/>
    <n v="2"/>
    <n v="50.92"/>
    <s v="Direct"/>
    <x v="6"/>
  </r>
  <r>
    <s v="ORD-300385"/>
    <d v="2025-03-05T00:00:00"/>
    <s v="CUST-00474"/>
    <x v="1"/>
    <n v="1"/>
    <n v="28"/>
    <s v="Amazon"/>
    <x v="1"/>
  </r>
  <r>
    <s v="ORD-300386"/>
    <d v="2025-03-05T00:00:00"/>
    <s v="CUST-02362"/>
    <x v="19"/>
    <n v="1"/>
    <n v="30"/>
    <s v="Email"/>
    <x v="3"/>
  </r>
  <r>
    <s v="ORD-300387"/>
    <d v="2025-03-05T00:00:00"/>
    <s v="CUST-01044"/>
    <x v="14"/>
    <n v="1"/>
    <n v="18"/>
    <s v="Email"/>
    <x v="5"/>
  </r>
  <r>
    <s v="ORD-300388"/>
    <d v="2025-07-06T00:00:00"/>
    <s v="CUST-01044"/>
    <x v="9"/>
    <n v="2"/>
    <n v="58"/>
    <s v="Email"/>
    <x v="3"/>
  </r>
  <r>
    <s v="ORD-300389"/>
    <d v="2025-03-05T00:00:00"/>
    <s v="CUST-02904"/>
    <x v="4"/>
    <n v="2"/>
    <n v="42"/>
    <s v="Meta"/>
    <x v="2"/>
  </r>
  <r>
    <s v="ORD-300390"/>
    <d v="2025-06-14T00:00:00"/>
    <s v="CUST-02904"/>
    <x v="20"/>
    <n v="2"/>
    <n v="52"/>
    <s v="Organic"/>
    <x v="6"/>
  </r>
  <r>
    <s v="ORD-300391"/>
    <d v="2025-03-05T00:00:00"/>
    <s v="CUST-00007"/>
    <x v="27"/>
    <n v="1"/>
    <n v="24"/>
    <s v="Organic"/>
    <x v="6"/>
  </r>
  <r>
    <s v="ORD-300392"/>
    <d v="2025-05-21T00:00:00"/>
    <s v="CUST-00007"/>
    <x v="13"/>
    <n v="2"/>
    <n v="36"/>
    <s v="Meta"/>
    <x v="0"/>
  </r>
  <r>
    <s v="ORD-300393"/>
    <d v="2025-03-15T00:00:00"/>
    <s v="CUST-00007"/>
    <x v="28"/>
    <n v="1"/>
    <n v="31"/>
    <s v="Direct"/>
    <x v="1"/>
  </r>
  <r>
    <s v="ORD-300394"/>
    <d v="2025-03-05T00:00:00"/>
    <s v="CUST-01905"/>
    <x v="25"/>
    <n v="1"/>
    <n v="23"/>
    <s v="Referral"/>
    <x v="2"/>
  </r>
  <r>
    <s v="ORD-300395"/>
    <d v="2025-03-07T00:00:00"/>
    <s v="CUST-01905"/>
    <x v="4"/>
    <n v="1"/>
    <n v="21"/>
    <s v="Meta"/>
    <x v="2"/>
  </r>
  <r>
    <s v="ORD-300396"/>
    <d v="2025-03-05T00:00:00"/>
    <s v="CUST-02814"/>
    <x v="19"/>
    <n v="3"/>
    <n v="78.11"/>
    <s v="Amazon"/>
    <x v="3"/>
  </r>
  <r>
    <s v="ORD-300397"/>
    <d v="2025-03-05T00:00:00"/>
    <s v="CUST-01492"/>
    <x v="4"/>
    <n v="1"/>
    <n v="21"/>
    <s v="Meta"/>
    <x v="2"/>
  </r>
  <r>
    <s v="ORD-300398"/>
    <d v="2025-03-05T00:00:00"/>
    <s v="CUST-00287"/>
    <x v="29"/>
    <n v="3"/>
    <n v="96"/>
    <s v="Organic"/>
    <x v="1"/>
  </r>
  <r>
    <s v="ORD-300399"/>
    <d v="2025-05-21T00:00:00"/>
    <s v="CUST-00287"/>
    <x v="32"/>
    <n v="1"/>
    <n v="22"/>
    <s v="Referral"/>
    <x v="2"/>
  </r>
  <r>
    <s v="ORD-300400"/>
    <d v="2025-03-05T00:00:00"/>
    <s v="CUST-00287"/>
    <x v="29"/>
    <n v="3"/>
    <n v="96"/>
    <s v="Organic"/>
    <x v="1"/>
  </r>
  <r>
    <s v="ORD-300401"/>
    <d v="2025-03-05T00:00:00"/>
    <s v="CUST-02553"/>
    <x v="11"/>
    <n v="1"/>
    <n v="29"/>
    <s v="Meta"/>
    <x v="1"/>
  </r>
  <r>
    <s v="ORD-300402"/>
    <d v="2025-03-05T00:00:00"/>
    <s v="CUST-03304"/>
    <x v="17"/>
    <n v="1"/>
    <n v="26"/>
    <s v="Direct"/>
    <x v="6"/>
  </r>
  <r>
    <s v="ORD-300403"/>
    <d v="2025-03-05T00:00:00"/>
    <s v="CUST-03304"/>
    <x v="17"/>
    <n v="1"/>
    <n v="26"/>
    <s v="Direct"/>
    <x v="6"/>
  </r>
  <r>
    <s v="ORD-300404"/>
    <d v="2025-03-05T00:00:00"/>
    <s v="CUST-02949"/>
    <x v="30"/>
    <n v="1"/>
    <n v="23.32"/>
    <s v="Amazon"/>
    <x v="4"/>
  </r>
  <r>
    <s v="ORD-300405"/>
    <d v="2025-03-05T00:00:00"/>
    <s v="CUST-02949"/>
    <x v="30"/>
    <n v="1"/>
    <n v="23.32"/>
    <s v="Amazon"/>
    <x v="4"/>
  </r>
  <r>
    <s v="ORD-300406"/>
    <d v="2025-03-05T00:00:00"/>
    <s v="CUST-00861"/>
    <x v="4"/>
    <n v="2"/>
    <n v="38.39"/>
    <s v="Direct"/>
    <x v="2"/>
  </r>
  <r>
    <s v="ORD-300407"/>
    <d v="2025-07-25T00:00:00"/>
    <s v="CUST-00861"/>
    <x v="18"/>
    <n v="3"/>
    <n v="66"/>
    <s v="Organic"/>
    <x v="2"/>
  </r>
  <r>
    <s v="ORD-300408"/>
    <d v="2025-03-05T00:00:00"/>
    <s v="CUST-01664"/>
    <x v="26"/>
    <n v="1"/>
    <n v="16.149999999999999"/>
    <s v="Direct"/>
    <x v="5"/>
  </r>
  <r>
    <s v="ORD-300409"/>
    <d v="2025-03-05T00:00:00"/>
    <s v="CUST-02522"/>
    <x v="30"/>
    <n v="1"/>
    <n v="25"/>
    <s v="Direct"/>
    <x v="4"/>
  </r>
  <r>
    <s v="ORD-300410"/>
    <d v="2025-03-05T00:00:00"/>
    <s v="CUST-02775"/>
    <x v="34"/>
    <n v="1"/>
    <n v="26.36"/>
    <s v="Organic"/>
    <x v="3"/>
  </r>
  <r>
    <s v="ORD-300411"/>
    <d v="2025-03-05T00:00:00"/>
    <s v="CUST-02724"/>
    <x v="1"/>
    <n v="1"/>
    <n v="28"/>
    <s v="Direct"/>
    <x v="1"/>
  </r>
  <r>
    <s v="ORD-300412"/>
    <d v="2025-03-05T00:00:00"/>
    <s v="CUST-01245"/>
    <x v="23"/>
    <n v="2"/>
    <n v="44"/>
    <s v="Direct"/>
    <x v="4"/>
  </r>
  <r>
    <s v="ORD-300413"/>
    <d v="2025-03-05T00:00:00"/>
    <s v="CUST-02271"/>
    <x v="33"/>
    <n v="2"/>
    <n v="31.32"/>
    <s v="Organic"/>
    <x v="0"/>
  </r>
  <r>
    <s v="ORD-300414"/>
    <d v="2025-03-05T00:00:00"/>
    <s v="CUST-02856"/>
    <x v="23"/>
    <n v="1"/>
    <n v="22"/>
    <s v="Amazon"/>
    <x v="4"/>
  </r>
  <r>
    <s v="ORD-300415"/>
    <d v="2025-03-05T00:00:00"/>
    <s v="CUST-01337"/>
    <x v="18"/>
    <n v="1"/>
    <n v="22"/>
    <s v="Organic"/>
    <x v="2"/>
  </r>
  <r>
    <s v="ORD-300416"/>
    <d v="2025-03-05T00:00:00"/>
    <s v="CUST-02078"/>
    <x v="30"/>
    <n v="1"/>
    <n v="25"/>
    <s v="Meta"/>
    <x v="4"/>
  </r>
  <r>
    <s v="ORD-300417"/>
    <d v="2025-03-05T00:00:00"/>
    <s v="CUST-00786"/>
    <x v="32"/>
    <n v="2"/>
    <n v="36.08"/>
    <s v="Amazon"/>
    <x v="2"/>
  </r>
  <r>
    <s v="ORD-300418"/>
    <d v="2025-03-06T00:00:00"/>
    <s v="CUST-01593"/>
    <x v="29"/>
    <n v="1"/>
    <n v="32"/>
    <s v="Meta"/>
    <x v="1"/>
  </r>
  <r>
    <s v="ORD-300419"/>
    <d v="2025-03-06T00:00:00"/>
    <s v="CUST-01441"/>
    <x v="30"/>
    <n v="1"/>
    <n v="25"/>
    <s v="Amazon"/>
    <x v="4"/>
  </r>
  <r>
    <s v="ORD-300420"/>
    <d v="2025-03-12T00:00:00"/>
    <s v="CUST-01441"/>
    <x v="13"/>
    <n v="1"/>
    <n v="18"/>
    <s v="Amazon"/>
    <x v="0"/>
  </r>
  <r>
    <s v="ORD-300421"/>
    <d v="2025-03-06T00:00:00"/>
    <s v="CUST-03087"/>
    <x v="1"/>
    <n v="1"/>
    <n v="24.89"/>
    <s v="Meta"/>
    <x v="1"/>
  </r>
  <r>
    <s v="ORD-300422"/>
    <d v="2025-03-06T00:00:00"/>
    <s v="CUST-03496"/>
    <x v="32"/>
    <n v="1"/>
    <n v="18.649999999999999"/>
    <s v="Amazon"/>
    <x v="2"/>
  </r>
  <r>
    <s v="ORD-300423"/>
    <d v="2025-03-06T00:00:00"/>
    <s v="CUST-02205"/>
    <x v="17"/>
    <n v="1"/>
    <n v="26"/>
    <s v="Meta"/>
    <x v="6"/>
  </r>
  <r>
    <s v="ORD-300424"/>
    <d v="2025-03-06T00:00:00"/>
    <s v="CUST-02000"/>
    <x v="12"/>
    <n v="1"/>
    <n v="27.27"/>
    <s v="Email"/>
    <x v="3"/>
  </r>
  <r>
    <s v="ORD-300425"/>
    <d v="2025-03-06T00:00:00"/>
    <s v="CUST-02000"/>
    <x v="12"/>
    <n v="1"/>
    <n v="27.27"/>
    <s v="Email"/>
    <x v="3"/>
  </r>
  <r>
    <s v="ORD-300426"/>
    <d v="2025-08-05T00:00:00"/>
    <s v="CUST-02000"/>
    <x v="23"/>
    <n v="1"/>
    <n v="22"/>
    <s v="Direct"/>
    <x v="4"/>
  </r>
  <r>
    <s v="ORD-300427"/>
    <d v="2025-03-06T00:00:00"/>
    <s v="CUST-01118"/>
    <x v="4"/>
    <n v="2"/>
    <n v="42"/>
    <s v="Meta"/>
    <x v="2"/>
  </r>
  <r>
    <s v="ORD-300428"/>
    <d v="2025-03-06T00:00:00"/>
    <s v="CUST-02740"/>
    <x v="18"/>
    <n v="3"/>
    <n v="66"/>
    <s v="Organic"/>
    <x v="2"/>
  </r>
  <r>
    <s v="ORD-300429"/>
    <d v="2025-03-06T00:00:00"/>
    <s v="CUST-01954"/>
    <x v="26"/>
    <n v="1"/>
    <n v="19"/>
    <s v="Organic"/>
    <x v="5"/>
  </r>
  <r>
    <s v="ORD-300430"/>
    <d v="2025-03-06T00:00:00"/>
    <s v="CUST-03443"/>
    <x v="3"/>
    <n v="1"/>
    <n v="20.67"/>
    <s v="Organic"/>
    <x v="2"/>
  </r>
  <r>
    <s v="ORD-300431"/>
    <d v="2025-03-06T00:00:00"/>
    <s v="CUST-00523"/>
    <x v="17"/>
    <n v="1"/>
    <n v="24.16"/>
    <s v="Organic"/>
    <x v="6"/>
  </r>
  <r>
    <s v="ORD-300432"/>
    <d v="2025-03-06T00:00:00"/>
    <s v="CUST-00111"/>
    <x v="18"/>
    <n v="3"/>
    <n v="66"/>
    <s v="Meta"/>
    <x v="2"/>
  </r>
  <r>
    <s v="ORD-300433"/>
    <d v="2025-03-06T00:00:00"/>
    <s v="CUST-02425"/>
    <x v="24"/>
    <n v="2"/>
    <n v="40"/>
    <s v="Meta"/>
    <x v="5"/>
  </r>
  <r>
    <s v="ORD-300434"/>
    <d v="2025-03-06T00:00:00"/>
    <s v="CUST-00344"/>
    <x v="4"/>
    <n v="1"/>
    <n v="17"/>
    <s v="Meta"/>
    <x v="2"/>
  </r>
  <r>
    <s v="ORD-300435"/>
    <d v="2025-06-14T00:00:00"/>
    <s v="CUST-00344"/>
    <x v="31"/>
    <n v="1"/>
    <n v="17.149999999999999"/>
    <s v="Organic"/>
    <x v="0"/>
  </r>
  <r>
    <s v="ORD-300436"/>
    <d v="2025-03-06T00:00:00"/>
    <s v="CUST-00556"/>
    <x v="3"/>
    <n v="1"/>
    <n v="23"/>
    <s v="Meta"/>
    <x v="2"/>
  </r>
  <r>
    <s v="ORD-300437"/>
    <d v="2025-03-17T00:00:00"/>
    <s v="CUST-00556"/>
    <x v="7"/>
    <n v="1"/>
    <n v="17.71"/>
    <s v="Amazon"/>
    <x v="5"/>
  </r>
  <r>
    <s v="ORD-300438"/>
    <d v="2025-03-27T00:00:00"/>
    <s v="CUST-00556"/>
    <x v="32"/>
    <n v="1"/>
    <n v="22"/>
    <s v="Organic"/>
    <x v="2"/>
  </r>
  <r>
    <s v="ORD-300439"/>
    <d v="2025-03-06T00:00:00"/>
    <s v="CUST-00745"/>
    <x v="22"/>
    <n v="1"/>
    <n v="20"/>
    <s v="Direct"/>
    <x v="5"/>
  </r>
  <r>
    <s v="ORD-300440"/>
    <d v="2025-03-06T00:00:00"/>
    <s v="CUST-01066"/>
    <x v="1"/>
    <n v="2"/>
    <n v="56"/>
    <s v="Email"/>
    <x v="1"/>
  </r>
  <r>
    <s v="ORD-300441"/>
    <d v="2025-03-06T00:00:00"/>
    <s v="CUST-01341"/>
    <x v="5"/>
    <n v="1"/>
    <n v="27"/>
    <s v="Email"/>
    <x v="3"/>
  </r>
  <r>
    <s v="ORD-300442"/>
    <d v="2025-03-30T00:00:00"/>
    <s v="CUST-01341"/>
    <x v="8"/>
    <n v="2"/>
    <n v="27.5"/>
    <s v="Email"/>
    <x v="0"/>
  </r>
  <r>
    <s v="ORD-300443"/>
    <d v="2025-03-06T00:00:00"/>
    <s v="CUST-01863"/>
    <x v="11"/>
    <n v="2"/>
    <n v="58"/>
    <s v="Organic"/>
    <x v="1"/>
  </r>
  <r>
    <s v="ORD-300444"/>
    <d v="2025-03-06T00:00:00"/>
    <s v="CUST-02967"/>
    <x v="9"/>
    <n v="2"/>
    <n v="58"/>
    <s v="Organic"/>
    <x v="3"/>
  </r>
  <r>
    <s v="ORD-300445"/>
    <d v="2025-03-06T00:00:00"/>
    <s v="CUST-03136"/>
    <x v="1"/>
    <n v="3"/>
    <n v="84"/>
    <s v="Referral"/>
    <x v="1"/>
  </r>
  <r>
    <s v="ORD-300446"/>
    <d v="2025-03-06T00:00:00"/>
    <s v="CUST-01493"/>
    <x v="25"/>
    <n v="1"/>
    <n v="23"/>
    <s v="Meta"/>
    <x v="2"/>
  </r>
  <r>
    <s v="ORD-300447"/>
    <d v="2025-03-06T00:00:00"/>
    <s v="CUST-00848"/>
    <x v="32"/>
    <n v="1"/>
    <n v="22"/>
    <s v="Amazon"/>
    <x v="2"/>
  </r>
  <r>
    <s v="ORD-300448"/>
    <d v="2025-03-06T00:00:00"/>
    <s v="CUST-00848"/>
    <x v="32"/>
    <n v="1"/>
    <n v="22"/>
    <s v="Amazon"/>
    <x v="2"/>
  </r>
  <r>
    <s v="ORD-300449"/>
    <d v="2025-05-27T00:00:00"/>
    <s v="CUST-00848"/>
    <x v="34"/>
    <n v="1"/>
    <n v="22.95"/>
    <s v="Meta"/>
    <x v="3"/>
  </r>
  <r>
    <s v="ORD-300450"/>
    <d v="2025-03-06T00:00:00"/>
    <s v="CUST-02290"/>
    <x v="11"/>
    <n v="1"/>
    <n v="29"/>
    <s v="Amazon"/>
    <x v="1"/>
  </r>
  <r>
    <s v="ORD-300451"/>
    <d v="2025-04-16T00:00:00"/>
    <s v="CUST-02290"/>
    <x v="23"/>
    <n v="2"/>
    <n v="36.22"/>
    <s v="Meta"/>
    <x v="4"/>
  </r>
  <r>
    <s v="ORD-300452"/>
    <d v="2025-07-05T00:00:00"/>
    <s v="CUST-02290"/>
    <x v="15"/>
    <n v="2"/>
    <n v="54"/>
    <s v="Amazon"/>
    <x v="6"/>
  </r>
  <r>
    <s v="ORD-300453"/>
    <d v="2025-03-06T00:00:00"/>
    <s v="CUST-02735"/>
    <x v="27"/>
    <n v="1"/>
    <n v="24"/>
    <s v="Referral"/>
    <x v="6"/>
  </r>
  <r>
    <s v="ORD-300454"/>
    <d v="2025-03-06T00:00:00"/>
    <s v="CUST-02510"/>
    <x v="21"/>
    <n v="1"/>
    <n v="22.16"/>
    <s v="Organic"/>
    <x v="6"/>
  </r>
  <r>
    <s v="ORD-300455"/>
    <d v="2025-03-06T00:00:00"/>
    <s v="CUST-01748"/>
    <x v="25"/>
    <n v="4"/>
    <n v="92"/>
    <s v="Amazon"/>
    <x v="2"/>
  </r>
  <r>
    <s v="ORD-300456"/>
    <d v="2025-03-06T00:00:00"/>
    <s v="CUST-00652"/>
    <x v="20"/>
    <n v="1"/>
    <n v="22.48"/>
    <s v="Meta"/>
    <x v="6"/>
  </r>
  <r>
    <s v="ORD-300457"/>
    <d v="2025-03-06T00:00:00"/>
    <s v="CUST-01844"/>
    <x v="16"/>
    <n v="1"/>
    <n v="25"/>
    <s v="Meta"/>
    <x v="4"/>
  </r>
  <r>
    <s v="ORD-300458"/>
    <d v="2025-03-06T00:00:00"/>
    <s v="CUST-03441"/>
    <x v="6"/>
    <n v="2"/>
    <n v="45.13"/>
    <s v="Organic"/>
    <x v="4"/>
  </r>
  <r>
    <s v="ORD-300459"/>
    <d v="2025-03-06T00:00:00"/>
    <s v="CUST-01985"/>
    <x v="10"/>
    <n v="3"/>
    <n v="58.8"/>
    <s v="Direct"/>
    <x v="4"/>
  </r>
  <r>
    <s v="ORD-300460"/>
    <d v="2025-08-20T00:00:00"/>
    <s v="CUST-01985"/>
    <x v="24"/>
    <n v="1"/>
    <n v="20"/>
    <s v="Meta"/>
    <x v="5"/>
  </r>
  <r>
    <s v="ORD-300461"/>
    <d v="2025-08-20T00:00:00"/>
    <s v="CUST-01985"/>
    <x v="24"/>
    <n v="1"/>
    <n v="20"/>
    <s v="Meta"/>
    <x v="5"/>
  </r>
  <r>
    <s v="ORD-300462"/>
    <d v="2025-03-06T00:00:00"/>
    <s v="CUST-01125"/>
    <x v="25"/>
    <n v="1"/>
    <n v="23"/>
    <s v="Meta"/>
    <x v="2"/>
  </r>
  <r>
    <s v="ORD-300463"/>
    <d v="2025-03-06T00:00:00"/>
    <s v="CUST-01596"/>
    <x v="24"/>
    <n v="1"/>
    <n v="20"/>
    <s v="Email"/>
    <x v="5"/>
  </r>
  <r>
    <s v="ORD-300464"/>
    <d v="2025-03-06T00:00:00"/>
    <s v="CUST-00961"/>
    <x v="6"/>
    <n v="1"/>
    <n v="26"/>
    <s v="Email"/>
    <x v="4"/>
  </r>
  <r>
    <s v="ORD-300465"/>
    <d v="2025-05-16T00:00:00"/>
    <s v="CUST-00961"/>
    <x v="18"/>
    <n v="2"/>
    <n v="44"/>
    <s v="Meta"/>
    <x v="2"/>
  </r>
  <r>
    <s v="ORD-300466"/>
    <d v="2025-03-06T00:00:00"/>
    <s v="CUST-02223"/>
    <x v="3"/>
    <n v="1"/>
    <n v="23"/>
    <s v="Referral"/>
    <x v="2"/>
  </r>
  <r>
    <s v="ORD-300467"/>
    <d v="2025-03-06T00:00:00"/>
    <s v="CUST-02223"/>
    <x v="3"/>
    <n v="1"/>
    <n v="23"/>
    <s v="Referral"/>
    <x v="2"/>
  </r>
  <r>
    <s v="ORD-300468"/>
    <d v="2025-03-06T00:00:00"/>
    <s v="CUST-02223"/>
    <x v="3"/>
    <n v="1"/>
    <n v="23"/>
    <s v="Referral"/>
    <x v="2"/>
  </r>
  <r>
    <s v="ORD-300469"/>
    <d v="2025-03-06T00:00:00"/>
    <s v="CUST-00318"/>
    <x v="23"/>
    <n v="1"/>
    <n v="19.899999999999999"/>
    <s v="Email"/>
    <x v="4"/>
  </r>
  <r>
    <s v="ORD-300470"/>
    <d v="2025-03-06T00:00:00"/>
    <s v="CUST-01670"/>
    <x v="29"/>
    <n v="1"/>
    <n v="32"/>
    <s v="Email"/>
    <x v="1"/>
  </r>
  <r>
    <s v="ORD-300471"/>
    <d v="2025-03-06T00:00:00"/>
    <s v="CUST-00264"/>
    <x v="32"/>
    <n v="1"/>
    <n v="22"/>
    <s v="Meta"/>
    <x v="2"/>
  </r>
  <r>
    <s v="ORD-300472"/>
    <d v="2025-03-06T00:00:00"/>
    <s v="CUST-02894"/>
    <x v="5"/>
    <n v="1"/>
    <n v="27"/>
    <s v="Organic"/>
    <x v="3"/>
  </r>
  <r>
    <s v="ORD-300473"/>
    <d v="2025-03-06T00:00:00"/>
    <s v="CUST-01704"/>
    <x v="22"/>
    <n v="1"/>
    <n v="20"/>
    <s v="Direct"/>
    <x v="5"/>
  </r>
  <r>
    <s v="ORD-300474"/>
    <d v="2025-03-06T00:00:00"/>
    <s v="CUST-00948"/>
    <x v="1"/>
    <n v="1"/>
    <n v="28"/>
    <s v="Meta"/>
    <x v="1"/>
  </r>
  <r>
    <s v="ORD-300475"/>
    <d v="2025-03-06T00:00:00"/>
    <s v="CUST-00948"/>
    <x v="1"/>
    <n v="1"/>
    <n v="28"/>
    <s v="Meta"/>
    <x v="1"/>
  </r>
  <r>
    <s v="ORD-300476"/>
    <d v="2025-07-17T00:00:00"/>
    <s v="CUST-00948"/>
    <x v="32"/>
    <n v="2"/>
    <n v="44"/>
    <s v="Amazon"/>
    <x v="2"/>
  </r>
  <r>
    <s v="ORD-300477"/>
    <d v="2025-03-06T00:00:00"/>
    <s v="CUST-02213"/>
    <x v="8"/>
    <n v="1"/>
    <n v="17"/>
    <s v="Meta"/>
    <x v="0"/>
  </r>
  <r>
    <s v="ORD-300478"/>
    <d v="2025-03-06T00:00:00"/>
    <s v="CUST-01376"/>
    <x v="11"/>
    <n v="1"/>
    <n v="25.38"/>
    <s v="Organic"/>
    <x v="1"/>
  </r>
  <r>
    <s v="ORD-300479"/>
    <d v="2025-03-06T00:00:00"/>
    <s v="CUST-02843"/>
    <x v="31"/>
    <n v="4"/>
    <n v="74.760000000000005"/>
    <s v="Email"/>
    <x v="0"/>
  </r>
  <r>
    <s v="ORD-300480"/>
    <d v="2025-03-07T00:00:00"/>
    <s v="CUST-02117"/>
    <x v="19"/>
    <n v="1"/>
    <n v="30"/>
    <s v="Direct"/>
    <x v="3"/>
  </r>
  <r>
    <s v="ORD-300481"/>
    <d v="2025-03-07T00:00:00"/>
    <s v="CUST-02277"/>
    <x v="26"/>
    <n v="2"/>
    <n v="38"/>
    <s v="Referral"/>
    <x v="5"/>
  </r>
  <r>
    <s v="ORD-300482"/>
    <d v="2025-03-22T00:00:00"/>
    <s v="CUST-02277"/>
    <x v="15"/>
    <n v="2"/>
    <n v="43.41"/>
    <s v="Email"/>
    <x v="6"/>
  </r>
  <r>
    <s v="ORD-300483"/>
    <d v="2025-03-22T00:00:00"/>
    <s v="CUST-02277"/>
    <x v="15"/>
    <n v="2"/>
    <n v="43.41"/>
    <s v="Email"/>
    <x v="6"/>
  </r>
  <r>
    <s v="ORD-300484"/>
    <d v="2025-03-07T00:00:00"/>
    <s v="CUST-02442"/>
    <x v="6"/>
    <n v="1"/>
    <n v="24.14"/>
    <s v="Organic"/>
    <x v="4"/>
  </r>
  <r>
    <s v="ORD-300485"/>
    <d v="2025-07-29T00:00:00"/>
    <s v="CUST-02442"/>
    <x v="16"/>
    <n v="1"/>
    <n v="25"/>
    <s v="Organic"/>
    <x v="4"/>
  </r>
  <r>
    <s v="ORD-300486"/>
    <d v="2025-03-07T00:00:00"/>
    <s v="CUST-03268"/>
    <x v="16"/>
    <n v="1"/>
    <n v="25"/>
    <s v="Meta"/>
    <x v="4"/>
  </r>
  <r>
    <s v="ORD-300487"/>
    <d v="2025-03-07T00:00:00"/>
    <s v="CUST-00869"/>
    <x v="28"/>
    <n v="2"/>
    <n v="56.48"/>
    <s v="Direct"/>
    <x v="1"/>
  </r>
  <r>
    <s v="ORD-300488"/>
    <d v="2025-03-07T00:00:00"/>
    <s v="CUST-01321"/>
    <x v="10"/>
    <n v="1"/>
    <n v="18.75"/>
    <s v="Amazon"/>
    <x v="4"/>
  </r>
  <r>
    <s v="ORD-300489"/>
    <d v="2025-03-07T00:00:00"/>
    <s v="CUST-02335"/>
    <x v="1"/>
    <n v="1"/>
    <n v="28"/>
    <s v="Referral"/>
    <x v="1"/>
  </r>
  <r>
    <s v="ORD-300490"/>
    <d v="2025-03-07T00:00:00"/>
    <s v="CUST-00999"/>
    <x v="3"/>
    <n v="1"/>
    <n v="19.07"/>
    <s v="Direct"/>
    <x v="2"/>
  </r>
  <r>
    <s v="ORD-300491"/>
    <d v="2025-03-07T00:00:00"/>
    <s v="CUST-01143"/>
    <x v="25"/>
    <n v="1"/>
    <n v="23"/>
    <s v="Amazon"/>
    <x v="2"/>
  </r>
  <r>
    <s v="ORD-300492"/>
    <d v="2025-03-07T00:00:00"/>
    <s v="CUST-03403"/>
    <x v="8"/>
    <n v="3"/>
    <n v="51"/>
    <s v="Referral"/>
    <x v="0"/>
  </r>
  <r>
    <s v="ORD-300493"/>
    <d v="2025-03-07T00:00:00"/>
    <s v="CUST-03383"/>
    <x v="6"/>
    <n v="2"/>
    <n v="52"/>
    <s v="Meta"/>
    <x v="4"/>
  </r>
  <r>
    <s v="ORD-300494"/>
    <d v="2025-03-07T00:00:00"/>
    <s v="CUST-01378"/>
    <x v="24"/>
    <n v="1"/>
    <n v="20"/>
    <s v="Email"/>
    <x v="5"/>
  </r>
  <r>
    <s v="ORD-300495"/>
    <d v="2025-03-07T00:00:00"/>
    <s v="CUST-02950"/>
    <x v="32"/>
    <n v="2"/>
    <n v="44"/>
    <s v="Direct"/>
    <x v="2"/>
  </r>
  <r>
    <s v="ORD-300496"/>
    <d v="2025-03-07T00:00:00"/>
    <s v="CUST-00908"/>
    <x v="18"/>
    <n v="1"/>
    <n v="22"/>
    <s v="Referral"/>
    <x v="2"/>
  </r>
  <r>
    <s v="ORD-300497"/>
    <d v="2025-03-07T00:00:00"/>
    <s v="CUST-02829"/>
    <x v="20"/>
    <n v="1"/>
    <n v="26"/>
    <s v="Meta"/>
    <x v="6"/>
  </r>
  <r>
    <s v="ORD-300498"/>
    <d v="2025-03-07T00:00:00"/>
    <s v="CUST-01293"/>
    <x v="0"/>
    <n v="1"/>
    <n v="18"/>
    <s v="Direct"/>
    <x v="0"/>
  </r>
  <r>
    <s v="ORD-300499"/>
    <d v="2025-03-07T00:00:00"/>
    <s v="CUST-00495"/>
    <x v="19"/>
    <n v="1"/>
    <n v="30"/>
    <s v="Organic"/>
    <x v="3"/>
  </r>
  <r>
    <s v="ORD-300500"/>
    <d v="2025-03-07T00:00:00"/>
    <s v="CUST-00495"/>
    <x v="19"/>
    <n v="1"/>
    <n v="30"/>
    <s v="Organic"/>
    <x v="3"/>
  </r>
  <r>
    <s v="ORD-300501"/>
    <d v="2025-04-27T00:00:00"/>
    <s v="CUST-00495"/>
    <x v="6"/>
    <n v="2"/>
    <n v="52"/>
    <s v="Meta"/>
    <x v="4"/>
  </r>
  <r>
    <s v="ORD-300502"/>
    <d v="2025-03-07T00:00:00"/>
    <s v="CUST-01030"/>
    <x v="12"/>
    <n v="1"/>
    <n v="29"/>
    <s v="Direct"/>
    <x v="3"/>
  </r>
  <r>
    <s v="ORD-300503"/>
    <d v="2025-03-07T00:00:00"/>
    <s v="CUST-01110"/>
    <x v="30"/>
    <n v="4"/>
    <n v="100"/>
    <s v="Referral"/>
    <x v="4"/>
  </r>
  <r>
    <s v="ORD-300504"/>
    <d v="2025-03-07T00:00:00"/>
    <s v="CUST-01442"/>
    <x v="3"/>
    <n v="1"/>
    <n v="23"/>
    <s v="Meta"/>
    <x v="2"/>
  </r>
  <r>
    <s v="ORD-300505"/>
    <d v="2025-03-07T00:00:00"/>
    <s v="CUST-03056"/>
    <x v="29"/>
    <n v="1"/>
    <n v="32"/>
    <s v="Organic"/>
    <x v="1"/>
  </r>
  <r>
    <s v="ORD-300506"/>
    <d v="2025-03-07T00:00:00"/>
    <s v="CUST-01409"/>
    <x v="4"/>
    <n v="1"/>
    <n v="21"/>
    <s v="Meta"/>
    <x v="2"/>
  </r>
  <r>
    <s v="ORD-300507"/>
    <d v="2025-03-07T00:00:00"/>
    <s v="CUST-01939"/>
    <x v="27"/>
    <n v="1"/>
    <n v="20.32"/>
    <s v="Amazon"/>
    <x v="6"/>
  </r>
  <r>
    <s v="ORD-300508"/>
    <d v="2025-03-07T00:00:00"/>
    <s v="CUST-01255"/>
    <x v="2"/>
    <n v="1"/>
    <n v="28"/>
    <s v="Organic"/>
    <x v="1"/>
  </r>
  <r>
    <s v="ORD-300509"/>
    <d v="2025-06-28T00:00:00"/>
    <s v="CUST-01255"/>
    <x v="24"/>
    <n v="2"/>
    <n v="40"/>
    <s v="Direct"/>
    <x v="5"/>
  </r>
  <r>
    <s v="ORD-300510"/>
    <d v="2025-03-07T00:00:00"/>
    <s v="CUST-02834"/>
    <x v="10"/>
    <n v="1"/>
    <n v="23"/>
    <s v="Amazon"/>
    <x v="4"/>
  </r>
  <r>
    <s v="ORD-300511"/>
    <d v="2025-03-07T00:00:00"/>
    <s v="CUST-03173"/>
    <x v="20"/>
    <n v="2"/>
    <n v="52"/>
    <s v="Direct"/>
    <x v="6"/>
  </r>
  <r>
    <s v="ORD-300512"/>
    <d v="2025-03-07T00:00:00"/>
    <s v="CUST-00382"/>
    <x v="23"/>
    <n v="1"/>
    <n v="18.78"/>
    <s v="Meta"/>
    <x v="4"/>
  </r>
  <r>
    <s v="ORD-300513"/>
    <d v="2025-03-07T00:00:00"/>
    <s v="CUST-01836"/>
    <x v="24"/>
    <n v="2"/>
    <n v="32.54"/>
    <s v="Referral"/>
    <x v="5"/>
  </r>
  <r>
    <s v="ORD-300514"/>
    <d v="2025-03-07T00:00:00"/>
    <s v="CUST-02646"/>
    <x v="15"/>
    <n v="1"/>
    <n v="27"/>
    <s v="Organic"/>
    <x v="6"/>
  </r>
  <r>
    <s v="ORD-300515"/>
    <d v="2025-03-07T00:00:00"/>
    <s v="CUST-02523"/>
    <x v="17"/>
    <n v="1"/>
    <n v="26"/>
    <s v="Meta"/>
    <x v="6"/>
  </r>
  <r>
    <s v="ORD-300516"/>
    <d v="2025-03-07T00:00:00"/>
    <s v="CUST-02523"/>
    <x v="17"/>
    <n v="1"/>
    <n v="26"/>
    <s v="Meta"/>
    <x v="6"/>
  </r>
  <r>
    <s v="ORD-300517"/>
    <d v="2025-04-25T00:00:00"/>
    <s v="CUST-02523"/>
    <x v="6"/>
    <n v="2"/>
    <n v="52"/>
    <s v="Amazon"/>
    <x v="4"/>
  </r>
  <r>
    <s v="ORD-300518"/>
    <d v="2025-03-07T00:00:00"/>
    <s v="CUST-01395"/>
    <x v="6"/>
    <n v="2"/>
    <n v="52"/>
    <s v="Direct"/>
    <x v="4"/>
  </r>
  <r>
    <s v="ORD-300519"/>
    <d v="2025-03-07T00:00:00"/>
    <s v="CUST-03006"/>
    <x v="27"/>
    <n v="1"/>
    <n v="24"/>
    <s v="Direct"/>
    <x v="6"/>
  </r>
  <r>
    <s v="ORD-300520"/>
    <d v="2025-03-07T00:00:00"/>
    <s v="CUST-03006"/>
    <x v="27"/>
    <n v="1"/>
    <n v="24"/>
    <s v="Direct"/>
    <x v="6"/>
  </r>
  <r>
    <s v="ORD-300521"/>
    <d v="2025-03-07T00:00:00"/>
    <s v="CUST-03006"/>
    <x v="27"/>
    <n v="1"/>
    <n v="24"/>
    <s v="Direct"/>
    <x v="6"/>
  </r>
  <r>
    <s v="ORD-300522"/>
    <d v="2025-03-07T00:00:00"/>
    <s v="CUST-03142"/>
    <x v="2"/>
    <n v="1"/>
    <n v="23.43"/>
    <s v="Meta"/>
    <x v="1"/>
  </r>
  <r>
    <s v="ORD-300523"/>
    <d v="2025-03-18T00:00:00"/>
    <s v="CUST-03142"/>
    <x v="32"/>
    <n v="2"/>
    <n v="44"/>
    <s v="Amazon"/>
    <x v="2"/>
  </r>
  <r>
    <s v="ORD-300524"/>
    <d v="2025-03-07T00:00:00"/>
    <s v="CUST-03142"/>
    <x v="2"/>
    <n v="1"/>
    <n v="23.43"/>
    <s v="Meta"/>
    <x v="1"/>
  </r>
  <r>
    <s v="ORD-300525"/>
    <d v="2025-03-07T00:00:00"/>
    <s v="CUST-02311"/>
    <x v="5"/>
    <n v="1"/>
    <n v="27"/>
    <s v="Direct"/>
    <x v="3"/>
  </r>
  <r>
    <s v="ORD-300526"/>
    <d v="2025-03-07T00:00:00"/>
    <s v="CUST-01940"/>
    <x v="0"/>
    <n v="3"/>
    <n v="44.91"/>
    <s v="Organic"/>
    <x v="0"/>
  </r>
  <r>
    <s v="ORD-300527"/>
    <d v="2025-03-07T00:00:00"/>
    <s v="CUST-03438"/>
    <x v="24"/>
    <n v="2"/>
    <n v="34.04"/>
    <s v="Organic"/>
    <x v="5"/>
  </r>
  <r>
    <s v="ORD-300528"/>
    <d v="2025-03-07T00:00:00"/>
    <s v="CUST-01013"/>
    <x v="19"/>
    <n v="1"/>
    <n v="30"/>
    <s v="Meta"/>
    <x v="3"/>
  </r>
  <r>
    <s v="ORD-300529"/>
    <d v="2025-03-07T00:00:00"/>
    <s v="CUST-03090"/>
    <x v="24"/>
    <n v="1"/>
    <n v="20"/>
    <s v="Meta"/>
    <x v="5"/>
  </r>
  <r>
    <s v="ORD-300530"/>
    <d v="2025-03-07T00:00:00"/>
    <s v="CUST-03200"/>
    <x v="14"/>
    <n v="1"/>
    <n v="18"/>
    <s v="Email"/>
    <x v="5"/>
  </r>
  <r>
    <s v="ORD-300531"/>
    <d v="2025-03-07T00:00:00"/>
    <s v="CUST-00919"/>
    <x v="7"/>
    <n v="2"/>
    <n v="40"/>
    <s v="Organic"/>
    <x v="5"/>
  </r>
  <r>
    <s v="ORD-300532"/>
    <d v="2025-03-07T00:00:00"/>
    <s v="CUST-00214"/>
    <x v="28"/>
    <n v="2"/>
    <n v="62"/>
    <s v="Amazon"/>
    <x v="1"/>
  </r>
  <r>
    <s v="ORD-300533"/>
    <d v="2025-03-07T00:00:00"/>
    <s v="CUST-03069"/>
    <x v="17"/>
    <n v="1"/>
    <n v="26"/>
    <s v="Organic"/>
    <x v="6"/>
  </r>
  <r>
    <s v="ORD-300534"/>
    <d v="2025-03-07T00:00:00"/>
    <s v="CUST-03069"/>
    <x v="17"/>
    <n v="1"/>
    <n v="26"/>
    <s v="Organic"/>
    <x v="6"/>
  </r>
  <r>
    <s v="ORD-300535"/>
    <d v="2025-08-27T00:00:00"/>
    <s v="CUST-03069"/>
    <x v="12"/>
    <n v="2"/>
    <n v="58"/>
    <s v="Meta"/>
    <x v="3"/>
  </r>
  <r>
    <s v="ORD-300536"/>
    <d v="2025-03-07T00:00:00"/>
    <s v="CUST-01927"/>
    <x v="24"/>
    <n v="1"/>
    <n v="20"/>
    <s v="Amazon"/>
    <x v="5"/>
  </r>
  <r>
    <s v="ORD-300537"/>
    <d v="2025-03-07T00:00:00"/>
    <s v="CUST-01034"/>
    <x v="8"/>
    <n v="1"/>
    <n v="17"/>
    <s v="Meta"/>
    <x v="0"/>
  </r>
  <r>
    <s v="ORD-300538"/>
    <d v="2025-05-27T00:00:00"/>
    <s v="CUST-01034"/>
    <x v="15"/>
    <n v="1"/>
    <n v="27"/>
    <s v="Organic"/>
    <x v="6"/>
  </r>
  <r>
    <s v="ORD-300539"/>
    <d v="2025-03-07T00:00:00"/>
    <s v="CUST-01034"/>
    <x v="8"/>
    <n v="1"/>
    <n v="17"/>
    <s v="Meta"/>
    <x v="0"/>
  </r>
  <r>
    <s v="ORD-300540"/>
    <d v="2025-03-07T00:00:00"/>
    <s v="CUST-02665"/>
    <x v="6"/>
    <n v="1"/>
    <n v="26"/>
    <s v="Amazon"/>
    <x v="4"/>
  </r>
  <r>
    <s v="ORD-300541"/>
    <d v="2025-03-07T00:00:00"/>
    <s v="CUST-01383"/>
    <x v="1"/>
    <n v="1"/>
    <n v="28"/>
    <s v="Meta"/>
    <x v="1"/>
  </r>
  <r>
    <s v="ORD-300542"/>
    <d v="2025-03-07T00:00:00"/>
    <s v="CUST-00688"/>
    <x v="0"/>
    <n v="2"/>
    <n v="36"/>
    <s v="Meta"/>
    <x v="0"/>
  </r>
  <r>
    <s v="ORD-300543"/>
    <d v="2025-03-07T00:00:00"/>
    <s v="CUST-03186"/>
    <x v="9"/>
    <n v="2"/>
    <n v="58"/>
    <s v="Amazon"/>
    <x v="3"/>
  </r>
  <r>
    <s v="ORD-300544"/>
    <d v="2025-03-07T00:00:00"/>
    <s v="CUST-01140"/>
    <x v="32"/>
    <n v="1"/>
    <n v="22"/>
    <s v="Direct"/>
    <x v="2"/>
  </r>
  <r>
    <s v="ORD-300545"/>
    <d v="2025-03-08T00:00:00"/>
    <s v="CUST-01140"/>
    <x v="34"/>
    <n v="1"/>
    <n v="24.99"/>
    <s v="Organic"/>
    <x v="3"/>
  </r>
  <r>
    <s v="ORD-300546"/>
    <d v="2025-03-07T00:00:00"/>
    <s v="CUST-01140"/>
    <x v="32"/>
    <n v="1"/>
    <n v="22"/>
    <s v="Direct"/>
    <x v="2"/>
  </r>
  <r>
    <s v="ORD-300547"/>
    <d v="2025-03-07T00:00:00"/>
    <s v="CUST-02371"/>
    <x v="24"/>
    <n v="3"/>
    <n v="49.5"/>
    <s v="Meta"/>
    <x v="5"/>
  </r>
  <r>
    <s v="ORD-300548"/>
    <d v="2025-03-07T00:00:00"/>
    <s v="CUST-02371"/>
    <x v="24"/>
    <n v="3"/>
    <n v="49.5"/>
    <s v="Meta"/>
    <x v="5"/>
  </r>
  <r>
    <s v="ORD-300549"/>
    <d v="2025-06-16T00:00:00"/>
    <s v="CUST-02371"/>
    <x v="2"/>
    <n v="1"/>
    <n v="28"/>
    <s v="Amazon"/>
    <x v="1"/>
  </r>
  <r>
    <s v="ORD-300550"/>
    <d v="2025-03-07T00:00:00"/>
    <s v="CUST-01275"/>
    <x v="13"/>
    <n v="3"/>
    <n v="51.28"/>
    <s v="Amazon"/>
    <x v="0"/>
  </r>
  <r>
    <s v="ORD-300551"/>
    <d v="2025-03-07T00:00:00"/>
    <s v="CUST-01275"/>
    <x v="13"/>
    <n v="3"/>
    <n v="51.28"/>
    <s v="Amazon"/>
    <x v="0"/>
  </r>
  <r>
    <s v="ORD-300552"/>
    <d v="2025-03-07T00:00:00"/>
    <s v="CUST-02898"/>
    <x v="31"/>
    <n v="1"/>
    <n v="20"/>
    <s v="Organic"/>
    <x v="0"/>
  </r>
  <r>
    <s v="ORD-300553"/>
    <d v="2025-03-07T00:00:00"/>
    <s v="CUST-01484"/>
    <x v="3"/>
    <n v="1"/>
    <n v="18.79"/>
    <s v="Meta"/>
    <x v="2"/>
  </r>
  <r>
    <s v="ORD-300554"/>
    <d v="2025-03-07T00:00:00"/>
    <s v="CUST-00433"/>
    <x v="4"/>
    <n v="1"/>
    <n v="18.48"/>
    <s v="Organic"/>
    <x v="2"/>
  </r>
  <r>
    <s v="ORD-300555"/>
    <d v="2025-07-30T00:00:00"/>
    <s v="CUST-00433"/>
    <x v="8"/>
    <n v="1"/>
    <n v="15.81"/>
    <s v="Direct"/>
    <x v="0"/>
  </r>
  <r>
    <s v="ORD-300556"/>
    <d v="2025-03-07T00:00:00"/>
    <s v="CUST-00433"/>
    <x v="4"/>
    <n v="1"/>
    <n v="18.48"/>
    <s v="Organic"/>
    <x v="2"/>
  </r>
  <r>
    <s v="ORD-300557"/>
    <d v="2025-03-07T00:00:00"/>
    <s v="CUST-03369"/>
    <x v="15"/>
    <n v="1"/>
    <n v="27"/>
    <s v="Meta"/>
    <x v="6"/>
  </r>
  <r>
    <s v="ORD-300558"/>
    <d v="2025-03-11T00:00:00"/>
    <s v="CUST-03369"/>
    <x v="2"/>
    <n v="2"/>
    <n v="56"/>
    <s v="Meta"/>
    <x v="1"/>
  </r>
  <r>
    <s v="ORD-300559"/>
    <d v="2025-03-07T00:00:00"/>
    <s v="CUST-00052"/>
    <x v="32"/>
    <n v="1"/>
    <n v="19.48"/>
    <s v="Meta"/>
    <x v="2"/>
  </r>
  <r>
    <s v="ORD-300560"/>
    <d v="2025-03-07T00:00:00"/>
    <s v="CUST-00052"/>
    <x v="32"/>
    <n v="1"/>
    <n v="19.48"/>
    <s v="Meta"/>
    <x v="2"/>
  </r>
  <r>
    <s v="ORD-300561"/>
    <d v="2025-03-07T00:00:00"/>
    <s v="CUST-00052"/>
    <x v="32"/>
    <n v="1"/>
    <n v="19.48"/>
    <s v="Meta"/>
    <x v="2"/>
  </r>
  <r>
    <s v="ORD-300562"/>
    <d v="2025-03-07T00:00:00"/>
    <s v="CUST-02653"/>
    <x v="29"/>
    <n v="1"/>
    <n v="30.14"/>
    <s v="Direct"/>
    <x v="1"/>
  </r>
  <r>
    <s v="ORD-300563"/>
    <d v="2025-03-07T00:00:00"/>
    <s v="CUST-00283"/>
    <x v="21"/>
    <n v="1"/>
    <n v="25.15"/>
    <s v="Meta"/>
    <x v="6"/>
  </r>
  <r>
    <s v="ORD-300564"/>
    <d v="2025-03-07T00:00:00"/>
    <s v="CUST-01784"/>
    <x v="34"/>
    <n v="1"/>
    <n v="28"/>
    <s v="Referral"/>
    <x v="3"/>
  </r>
  <r>
    <s v="ORD-300565"/>
    <d v="2025-06-14T00:00:00"/>
    <s v="CUST-01784"/>
    <x v="23"/>
    <n v="1"/>
    <n v="22"/>
    <s v="Amazon"/>
    <x v="4"/>
  </r>
  <r>
    <s v="ORD-300566"/>
    <d v="2025-03-07T00:00:00"/>
    <s v="CUST-01784"/>
    <x v="34"/>
    <n v="1"/>
    <n v="28"/>
    <s v="Referral"/>
    <x v="3"/>
  </r>
  <r>
    <s v="ORD-300567"/>
    <d v="2025-03-07T00:00:00"/>
    <s v="CUST-01423"/>
    <x v="17"/>
    <n v="1"/>
    <n v="26"/>
    <s v="Organic"/>
    <x v="6"/>
  </r>
  <r>
    <s v="ORD-300568"/>
    <d v="2025-03-07T00:00:00"/>
    <s v="CUST-03262"/>
    <x v="14"/>
    <n v="1"/>
    <n v="18"/>
    <s v="Direct"/>
    <x v="5"/>
  </r>
  <r>
    <s v="ORD-300569"/>
    <d v="2025-07-03T00:00:00"/>
    <s v="CUST-03262"/>
    <x v="18"/>
    <n v="2"/>
    <n v="39.32"/>
    <s v="Amazon"/>
    <x v="2"/>
  </r>
  <r>
    <s v="ORD-300570"/>
    <d v="2025-03-07T00:00:00"/>
    <s v="CUST-03483"/>
    <x v="0"/>
    <n v="2"/>
    <n v="36"/>
    <s v="Email"/>
    <x v="0"/>
  </r>
  <r>
    <s v="ORD-300571"/>
    <d v="2025-03-28T00:00:00"/>
    <s v="CUST-03483"/>
    <x v="7"/>
    <n v="1"/>
    <n v="16.37"/>
    <s v="Organic"/>
    <x v="5"/>
  </r>
  <r>
    <s v="ORD-300572"/>
    <d v="2025-03-07T00:00:00"/>
    <s v="CUST-03483"/>
    <x v="0"/>
    <n v="2"/>
    <n v="36"/>
    <s v="Email"/>
    <x v="0"/>
  </r>
  <r>
    <s v="ORD-300573"/>
    <d v="2025-03-07T00:00:00"/>
    <s v="CUST-00418"/>
    <x v="30"/>
    <n v="1"/>
    <n v="25"/>
    <s v="Direct"/>
    <x v="4"/>
  </r>
  <r>
    <s v="ORD-300574"/>
    <d v="2025-03-07T00:00:00"/>
    <s v="CUST-00312"/>
    <x v="10"/>
    <n v="1"/>
    <n v="23"/>
    <s v="Referral"/>
    <x v="4"/>
  </r>
  <r>
    <s v="ORD-300575"/>
    <d v="2025-08-02T00:00:00"/>
    <s v="CUST-00312"/>
    <x v="31"/>
    <n v="4"/>
    <n v="65.5"/>
    <s v="Meta"/>
    <x v="0"/>
  </r>
  <r>
    <s v="ORD-300576"/>
    <d v="2025-03-07T00:00:00"/>
    <s v="CUST-01625"/>
    <x v="19"/>
    <n v="3"/>
    <n v="77.22"/>
    <s v="Referral"/>
    <x v="3"/>
  </r>
  <r>
    <s v="ORD-300577"/>
    <d v="2025-03-23T00:00:00"/>
    <s v="CUST-01625"/>
    <x v="10"/>
    <n v="1"/>
    <n v="23"/>
    <s v="Organic"/>
    <x v="4"/>
  </r>
  <r>
    <s v="ORD-300578"/>
    <d v="2025-03-07T00:00:00"/>
    <s v="CUST-01625"/>
    <x v="19"/>
    <n v="3"/>
    <n v="77.22"/>
    <s v="Referral"/>
    <x v="3"/>
  </r>
  <r>
    <s v="ORD-300579"/>
    <d v="2025-03-07T00:00:00"/>
    <s v="CUST-01278"/>
    <x v="1"/>
    <n v="1"/>
    <n v="28"/>
    <s v="Referral"/>
    <x v="1"/>
  </r>
  <r>
    <s v="ORD-300580"/>
    <d v="2025-03-07T00:00:00"/>
    <s v="CUST-01755"/>
    <x v="2"/>
    <n v="2"/>
    <n v="56"/>
    <s v="Direct"/>
    <x v="1"/>
  </r>
  <r>
    <s v="ORD-300581"/>
    <d v="2025-08-08T00:00:00"/>
    <s v="CUST-01755"/>
    <x v="14"/>
    <n v="1"/>
    <n v="18"/>
    <s v="Amazon"/>
    <x v="5"/>
  </r>
  <r>
    <s v="ORD-300582"/>
    <d v="2025-03-07T00:00:00"/>
    <s v="CUST-01755"/>
    <x v="2"/>
    <n v="2"/>
    <n v="56"/>
    <s v="Direct"/>
    <x v="1"/>
  </r>
  <r>
    <s v="ORD-300583"/>
    <d v="2025-03-08T00:00:00"/>
    <s v="CUST-01799"/>
    <x v="0"/>
    <n v="3"/>
    <n v="54"/>
    <s v="Direct"/>
    <x v="0"/>
  </r>
  <r>
    <s v="ORD-300584"/>
    <d v="2025-03-08T00:00:00"/>
    <s v="CUST-02438"/>
    <x v="23"/>
    <n v="1"/>
    <n v="22"/>
    <s v="Email"/>
    <x v="4"/>
  </r>
  <r>
    <s v="ORD-300585"/>
    <d v="2025-04-26T00:00:00"/>
    <s v="CUST-02438"/>
    <x v="12"/>
    <n v="1"/>
    <n v="26.53"/>
    <s v="Meta"/>
    <x v="3"/>
  </r>
  <r>
    <s v="ORD-300586"/>
    <d v="2025-03-08T00:00:00"/>
    <s v="CUST-00680"/>
    <x v="30"/>
    <n v="2"/>
    <n v="50"/>
    <s v="Amazon"/>
    <x v="4"/>
  </r>
  <r>
    <s v="ORD-300587"/>
    <d v="2025-03-08T00:00:00"/>
    <s v="CUST-00293"/>
    <x v="22"/>
    <n v="1"/>
    <n v="20"/>
    <s v="Amazon"/>
    <x v="5"/>
  </r>
  <r>
    <s v="ORD-300588"/>
    <d v="2025-07-18T00:00:00"/>
    <s v="CUST-00293"/>
    <x v="4"/>
    <n v="1"/>
    <n v="21"/>
    <s v="Organic"/>
    <x v="2"/>
  </r>
  <r>
    <s v="ORD-300589"/>
    <d v="2025-03-08T00:00:00"/>
    <s v="CUST-01089"/>
    <x v="31"/>
    <n v="2"/>
    <n v="40"/>
    <s v="Direct"/>
    <x v="0"/>
  </r>
  <r>
    <s v="ORD-300590"/>
    <d v="2025-03-08T00:00:00"/>
    <s v="CUST-02231"/>
    <x v="12"/>
    <n v="1"/>
    <n v="29"/>
    <s v="Meta"/>
    <x v="3"/>
  </r>
  <r>
    <s v="ORD-300591"/>
    <d v="2025-03-08T00:00:00"/>
    <s v="CUST-00292"/>
    <x v="12"/>
    <n v="1"/>
    <n v="29"/>
    <s v="Meta"/>
    <x v="3"/>
  </r>
  <r>
    <s v="ORD-300592"/>
    <d v="2025-08-31T00:00:00"/>
    <s v="CUST-00292"/>
    <x v="1"/>
    <n v="1"/>
    <n v="28"/>
    <s v="Referral"/>
    <x v="1"/>
  </r>
  <r>
    <s v="ORD-300593"/>
    <d v="2025-03-08T00:00:00"/>
    <s v="CUST-01084"/>
    <x v="19"/>
    <n v="1"/>
    <n v="30"/>
    <s v="Amazon"/>
    <x v="3"/>
  </r>
  <r>
    <s v="ORD-300594"/>
    <d v="2025-03-08T00:00:00"/>
    <s v="CUST-02880"/>
    <x v="3"/>
    <n v="2"/>
    <n v="46"/>
    <s v="Meta"/>
    <x v="2"/>
  </r>
  <r>
    <s v="ORD-300595"/>
    <d v="2025-03-08T00:00:00"/>
    <s v="CUST-02896"/>
    <x v="23"/>
    <n v="1"/>
    <n v="22"/>
    <s v="Organic"/>
    <x v="4"/>
  </r>
  <r>
    <s v="ORD-300596"/>
    <d v="2025-08-15T00:00:00"/>
    <s v="CUST-02896"/>
    <x v="18"/>
    <n v="1"/>
    <n v="22"/>
    <s v="Email"/>
    <x v="2"/>
  </r>
  <r>
    <s v="ORD-300597"/>
    <d v="2025-03-08T00:00:00"/>
    <s v="CUST-00949"/>
    <x v="23"/>
    <n v="3"/>
    <n v="66"/>
    <s v="Direct"/>
    <x v="4"/>
  </r>
  <r>
    <s v="ORD-300598"/>
    <d v="2025-03-30T00:00:00"/>
    <s v="CUST-00949"/>
    <x v="27"/>
    <n v="1"/>
    <n v="24"/>
    <s v="Referral"/>
    <x v="6"/>
  </r>
  <r>
    <s v="ORD-300599"/>
    <d v="2025-03-08T00:00:00"/>
    <s v="CUST-01193"/>
    <x v="14"/>
    <n v="1"/>
    <n v="18"/>
    <s v="Amazon"/>
    <x v="5"/>
  </r>
  <r>
    <s v="ORD-300600"/>
    <d v="2025-03-08T00:00:00"/>
    <s v="CUST-01920"/>
    <x v="30"/>
    <n v="2"/>
    <n v="44.14"/>
    <s v="Referral"/>
    <x v="4"/>
  </r>
  <r>
    <s v="ORD-300601"/>
    <d v="2025-03-08T00:00:00"/>
    <s v="CUST-02824"/>
    <x v="20"/>
    <n v="1"/>
    <n v="26"/>
    <s v="Direct"/>
    <x v="6"/>
  </r>
  <r>
    <s v="ORD-300602"/>
    <d v="2025-03-08T00:00:00"/>
    <s v="CUST-01742"/>
    <x v="0"/>
    <n v="1"/>
    <n v="16.579999999999998"/>
    <s v="Meta"/>
    <x v="0"/>
  </r>
  <r>
    <s v="ORD-300603"/>
    <d v="2025-03-08T00:00:00"/>
    <s v="CUST-02867"/>
    <x v="18"/>
    <n v="2"/>
    <n v="44"/>
    <s v="Meta"/>
    <x v="2"/>
  </r>
  <r>
    <s v="ORD-300604"/>
    <d v="2025-03-08T00:00:00"/>
    <s v="CUST-03133"/>
    <x v="6"/>
    <n v="1"/>
    <n v="26"/>
    <s v="Meta"/>
    <x v="4"/>
  </r>
  <r>
    <s v="ORD-300605"/>
    <d v="2025-03-08T00:00:00"/>
    <s v="CUST-02212"/>
    <x v="15"/>
    <n v="1"/>
    <n v="27"/>
    <s v="Referral"/>
    <x v="6"/>
  </r>
  <r>
    <s v="ORD-300606"/>
    <d v="2025-03-08T00:00:00"/>
    <s v="CUST-02212"/>
    <x v="15"/>
    <n v="1"/>
    <n v="27"/>
    <s v="Referral"/>
    <x v="6"/>
  </r>
  <r>
    <s v="ORD-300607"/>
    <d v="2025-03-08T00:00:00"/>
    <s v="CUST-01674"/>
    <x v="25"/>
    <n v="3"/>
    <n v="69"/>
    <s v="Organic"/>
    <x v="2"/>
  </r>
  <r>
    <s v="ORD-300608"/>
    <d v="2025-07-09T00:00:00"/>
    <s v="CUST-01674"/>
    <x v="25"/>
    <n v="1"/>
    <n v="23"/>
    <s v="Email"/>
    <x v="2"/>
  </r>
  <r>
    <s v="ORD-300609"/>
    <d v="2025-03-08T00:00:00"/>
    <s v="CUST-01426"/>
    <x v="32"/>
    <n v="1"/>
    <n v="22"/>
    <s v="Email"/>
    <x v="2"/>
  </r>
  <r>
    <s v="ORD-300610"/>
    <d v="2025-03-08T00:00:00"/>
    <s v="CUST-01426"/>
    <x v="32"/>
    <n v="1"/>
    <n v="22"/>
    <s v="Email"/>
    <x v="2"/>
  </r>
  <r>
    <s v="ORD-300611"/>
    <d v="2025-04-18T00:00:00"/>
    <s v="CUST-01426"/>
    <x v="4"/>
    <n v="1"/>
    <n v="21"/>
    <s v="Referral"/>
    <x v="2"/>
  </r>
  <r>
    <s v="ORD-300612"/>
    <d v="2025-03-08T00:00:00"/>
    <s v="CUST-00374"/>
    <x v="20"/>
    <n v="1"/>
    <n v="26"/>
    <s v="Referral"/>
    <x v="6"/>
  </r>
  <r>
    <s v="ORD-300613"/>
    <d v="2025-03-08T00:00:00"/>
    <s v="CUST-02601"/>
    <x v="15"/>
    <n v="1"/>
    <n v="27"/>
    <s v="Organic"/>
    <x v="6"/>
  </r>
  <r>
    <s v="ORD-300614"/>
    <d v="2025-03-08T00:00:00"/>
    <s v="CUST-02398"/>
    <x v="4"/>
    <n v="2"/>
    <n v="42"/>
    <s v="Organic"/>
    <x v="2"/>
  </r>
  <r>
    <s v="ORD-300615"/>
    <d v="2025-03-08T00:00:00"/>
    <s v="CUST-02669"/>
    <x v="25"/>
    <n v="1"/>
    <n v="19.34"/>
    <s v="Meta"/>
    <x v="2"/>
  </r>
  <r>
    <s v="ORD-300616"/>
    <d v="2025-03-08T00:00:00"/>
    <s v="CUST-02361"/>
    <x v="14"/>
    <n v="1"/>
    <n v="16.77"/>
    <s v="Direct"/>
    <x v="5"/>
  </r>
  <r>
    <s v="ORD-300617"/>
    <d v="2025-03-08T00:00:00"/>
    <s v="CUST-00106"/>
    <x v="8"/>
    <n v="1"/>
    <n v="17"/>
    <s v="Organic"/>
    <x v="0"/>
  </r>
  <r>
    <s v="ORD-300618"/>
    <d v="2025-05-21T00:00:00"/>
    <s v="CUST-00106"/>
    <x v="0"/>
    <n v="1"/>
    <n v="17.07"/>
    <s v="Organic"/>
    <x v="0"/>
  </r>
  <r>
    <s v="ORD-300619"/>
    <d v="2025-07-28T00:00:00"/>
    <s v="CUST-00106"/>
    <x v="31"/>
    <n v="1"/>
    <n v="20"/>
    <s v="Meta"/>
    <x v="0"/>
  </r>
  <r>
    <s v="ORD-300620"/>
    <d v="2025-03-08T00:00:00"/>
    <s v="CUST-01770"/>
    <x v="11"/>
    <n v="1"/>
    <n v="29"/>
    <s v="Organic"/>
    <x v="1"/>
  </r>
  <r>
    <s v="ORD-300621"/>
    <d v="2025-03-08T00:00:00"/>
    <s v="CUST-02450"/>
    <x v="14"/>
    <n v="1"/>
    <n v="18"/>
    <s v="Referral"/>
    <x v="5"/>
  </r>
  <r>
    <s v="ORD-300622"/>
    <d v="2025-03-08T00:00:00"/>
    <s v="CUST-01794"/>
    <x v="8"/>
    <n v="1"/>
    <n v="17"/>
    <s v="Organic"/>
    <x v="0"/>
  </r>
  <r>
    <s v="ORD-300623"/>
    <d v="2025-03-08T00:00:00"/>
    <s v="CUST-03126"/>
    <x v="34"/>
    <n v="1"/>
    <n v="28"/>
    <s v="Meta"/>
    <x v="3"/>
  </r>
  <r>
    <s v="ORD-300624"/>
    <d v="2025-06-17T00:00:00"/>
    <s v="CUST-03126"/>
    <x v="13"/>
    <n v="2"/>
    <n v="36"/>
    <s v="Amazon"/>
    <x v="0"/>
  </r>
  <r>
    <s v="ORD-300625"/>
    <d v="2025-03-08T00:00:00"/>
    <s v="CUST-00642"/>
    <x v="26"/>
    <n v="1"/>
    <n v="19"/>
    <s v="Direct"/>
    <x v="5"/>
  </r>
  <r>
    <s v="ORD-300626"/>
    <d v="2025-03-08T00:00:00"/>
    <s v="CUST-00421"/>
    <x v="26"/>
    <n v="2"/>
    <n v="38"/>
    <s v="Email"/>
    <x v="5"/>
  </r>
  <r>
    <s v="ORD-300627"/>
    <d v="2025-03-08T00:00:00"/>
    <s v="CUST-00644"/>
    <x v="10"/>
    <n v="3"/>
    <n v="57.94"/>
    <s v="Amazon"/>
    <x v="4"/>
  </r>
  <r>
    <s v="ORD-300628"/>
    <d v="2025-03-08T00:00:00"/>
    <s v="CUST-02352"/>
    <x v="23"/>
    <n v="1"/>
    <n v="17.850000000000001"/>
    <s v="Meta"/>
    <x v="4"/>
  </r>
  <r>
    <s v="ORD-300629"/>
    <d v="2025-06-27T00:00:00"/>
    <s v="CUST-02352"/>
    <x v="1"/>
    <n v="2"/>
    <n v="45.55"/>
    <s v="Organic"/>
    <x v="1"/>
  </r>
  <r>
    <s v="ORD-300630"/>
    <d v="2025-03-08T00:00:00"/>
    <s v="CUST-02613"/>
    <x v="15"/>
    <n v="1"/>
    <n v="23.49"/>
    <s v="Amazon"/>
    <x v="6"/>
  </r>
  <r>
    <s v="ORD-300631"/>
    <d v="2025-03-08T00:00:00"/>
    <s v="CUST-02857"/>
    <x v="33"/>
    <n v="1"/>
    <n v="15.73"/>
    <s v="Direct"/>
    <x v="0"/>
  </r>
  <r>
    <s v="ORD-300632"/>
    <d v="2025-03-09T00:00:00"/>
    <s v="CUST-02857"/>
    <x v="10"/>
    <n v="1"/>
    <n v="19.899999999999999"/>
    <s v="Meta"/>
    <x v="4"/>
  </r>
  <r>
    <s v="ORD-300633"/>
    <d v="2025-05-20T00:00:00"/>
    <s v="CUST-02857"/>
    <x v="31"/>
    <n v="1"/>
    <n v="18.27"/>
    <s v="Email"/>
    <x v="0"/>
  </r>
  <r>
    <s v="ORD-300634"/>
    <d v="2025-03-08T00:00:00"/>
    <s v="CUST-00519"/>
    <x v="6"/>
    <n v="2"/>
    <n v="52"/>
    <s v="Meta"/>
    <x v="4"/>
  </r>
  <r>
    <s v="ORD-300635"/>
    <d v="2025-08-05T00:00:00"/>
    <s v="CUST-00519"/>
    <x v="24"/>
    <n v="1"/>
    <n v="18.3"/>
    <s v="Referral"/>
    <x v="5"/>
  </r>
  <r>
    <s v="ORD-300636"/>
    <d v="2025-06-14T00:00:00"/>
    <s v="CUST-00519"/>
    <x v="27"/>
    <n v="2"/>
    <n v="39.159999999999997"/>
    <s v="Amazon"/>
    <x v="6"/>
  </r>
  <r>
    <s v="ORD-300637"/>
    <d v="2025-03-08T00:00:00"/>
    <s v="CUST-02901"/>
    <x v="17"/>
    <n v="2"/>
    <n v="52"/>
    <s v="Email"/>
    <x v="6"/>
  </r>
  <r>
    <s v="ORD-300638"/>
    <d v="2025-03-08T00:00:00"/>
    <s v="CUST-01239"/>
    <x v="26"/>
    <n v="3"/>
    <n v="50.88"/>
    <s v="Direct"/>
    <x v="5"/>
  </r>
  <r>
    <s v="ORD-300639"/>
    <d v="2025-03-08T00:00:00"/>
    <s v="CUST-01479"/>
    <x v="34"/>
    <n v="1"/>
    <n v="28"/>
    <s v="Amazon"/>
    <x v="3"/>
  </r>
  <r>
    <s v="ORD-300640"/>
    <d v="2025-05-29T00:00:00"/>
    <s v="CUST-01479"/>
    <x v="33"/>
    <n v="1"/>
    <n v="18"/>
    <s v="Direct"/>
    <x v="0"/>
  </r>
  <r>
    <s v="ORD-300641"/>
    <d v="2025-03-08T00:00:00"/>
    <s v="CUST-01214"/>
    <x v="12"/>
    <n v="1"/>
    <n v="29"/>
    <s v="Direct"/>
    <x v="3"/>
  </r>
  <r>
    <s v="ORD-300642"/>
    <d v="2025-03-08T00:00:00"/>
    <s v="CUST-00412"/>
    <x v="19"/>
    <n v="1"/>
    <n v="24.32"/>
    <s v="Meta"/>
    <x v="3"/>
  </r>
  <r>
    <s v="ORD-300643"/>
    <d v="2025-03-08T00:00:00"/>
    <s v="CUST-02445"/>
    <x v="23"/>
    <n v="3"/>
    <n v="66"/>
    <s v="Amazon"/>
    <x v="4"/>
  </r>
  <r>
    <s v="ORD-300644"/>
    <d v="2025-03-27T00:00:00"/>
    <s v="CUST-02445"/>
    <x v="17"/>
    <n v="1"/>
    <n v="26"/>
    <s v="Email"/>
    <x v="6"/>
  </r>
  <r>
    <s v="ORD-300645"/>
    <d v="2025-03-08T00:00:00"/>
    <s v="CUST-01133"/>
    <x v="27"/>
    <n v="2"/>
    <n v="48"/>
    <s v="Meta"/>
    <x v="6"/>
  </r>
  <r>
    <s v="ORD-300646"/>
    <d v="2025-04-27T00:00:00"/>
    <s v="CUST-01133"/>
    <x v="22"/>
    <n v="2"/>
    <n v="40"/>
    <s v="Referral"/>
    <x v="5"/>
  </r>
  <r>
    <s v="ORD-300647"/>
    <d v="2025-03-08T00:00:00"/>
    <s v="CUST-03026"/>
    <x v="20"/>
    <n v="1"/>
    <n v="23.85"/>
    <s v="Meta"/>
    <x v="6"/>
  </r>
  <r>
    <s v="ORD-300648"/>
    <d v="2025-06-28T00:00:00"/>
    <s v="CUST-03026"/>
    <x v="21"/>
    <n v="1"/>
    <n v="23.54"/>
    <s v="Meta"/>
    <x v="6"/>
  </r>
  <r>
    <s v="ORD-300649"/>
    <d v="2025-03-08T00:00:00"/>
    <s v="CUST-00712"/>
    <x v="7"/>
    <n v="1"/>
    <n v="20"/>
    <s v="Organic"/>
    <x v="5"/>
  </r>
  <r>
    <s v="ORD-300650"/>
    <d v="2025-03-08T00:00:00"/>
    <s v="CUST-00712"/>
    <x v="7"/>
    <n v="1"/>
    <n v="20"/>
    <s v="Organic"/>
    <x v="5"/>
  </r>
  <r>
    <s v="ORD-300651"/>
    <d v="2025-04-03T00:00:00"/>
    <s v="CUST-00712"/>
    <x v="19"/>
    <n v="1"/>
    <n v="26.39"/>
    <s v="Email"/>
    <x v="3"/>
  </r>
  <r>
    <s v="ORD-300652"/>
    <d v="2025-03-08T00:00:00"/>
    <s v="CUST-00785"/>
    <x v="5"/>
    <n v="3"/>
    <n v="69.73"/>
    <s v="Organic"/>
    <x v="3"/>
  </r>
  <r>
    <s v="ORD-300653"/>
    <d v="2025-03-08T00:00:00"/>
    <s v="CUST-03122"/>
    <x v="34"/>
    <n v="1"/>
    <n v="25.38"/>
    <s v="Amazon"/>
    <x v="3"/>
  </r>
  <r>
    <s v="ORD-300654"/>
    <d v="2025-03-08T00:00:00"/>
    <s v="CUST-03043"/>
    <x v="17"/>
    <n v="3"/>
    <n v="78"/>
    <s v="Meta"/>
    <x v="6"/>
  </r>
  <r>
    <s v="ORD-300655"/>
    <d v="2025-07-05T00:00:00"/>
    <s v="CUST-03043"/>
    <x v="5"/>
    <n v="2"/>
    <n v="54"/>
    <s v="Referral"/>
    <x v="3"/>
  </r>
  <r>
    <s v="ORD-300656"/>
    <d v="2025-07-05T00:00:00"/>
    <s v="CUST-03043"/>
    <x v="5"/>
    <n v="2"/>
    <n v="54"/>
    <s v="Referral"/>
    <x v="3"/>
  </r>
  <r>
    <s v="ORD-300657"/>
    <d v="2025-03-08T00:00:00"/>
    <s v="CUST-01923"/>
    <x v="20"/>
    <n v="1"/>
    <n v="26"/>
    <s v="Meta"/>
    <x v="6"/>
  </r>
  <r>
    <s v="ORD-300658"/>
    <d v="2025-03-08T00:00:00"/>
    <s v="CUST-01805"/>
    <x v="29"/>
    <n v="1"/>
    <n v="32"/>
    <s v="Amazon"/>
    <x v="1"/>
  </r>
  <r>
    <s v="ORD-300659"/>
    <d v="2025-03-08T00:00:00"/>
    <s v="CUST-00187"/>
    <x v="22"/>
    <n v="3"/>
    <n v="60"/>
    <s v="Meta"/>
    <x v="5"/>
  </r>
  <r>
    <s v="ORD-300660"/>
    <d v="2025-03-08T00:00:00"/>
    <s v="CUST-00187"/>
    <x v="22"/>
    <n v="3"/>
    <n v="60"/>
    <s v="Meta"/>
    <x v="5"/>
  </r>
  <r>
    <s v="ORD-300661"/>
    <d v="2025-03-08T00:00:00"/>
    <s v="CUST-01035"/>
    <x v="20"/>
    <n v="2"/>
    <n v="48.45"/>
    <s v="Email"/>
    <x v="6"/>
  </r>
  <r>
    <s v="ORD-300662"/>
    <d v="2025-03-08T00:00:00"/>
    <s v="CUST-02563"/>
    <x v="5"/>
    <n v="1"/>
    <n v="27"/>
    <s v="Email"/>
    <x v="3"/>
  </r>
  <r>
    <s v="ORD-300663"/>
    <d v="2025-03-08T00:00:00"/>
    <s v="CUST-00756"/>
    <x v="22"/>
    <n v="1"/>
    <n v="20"/>
    <s v="Organic"/>
    <x v="5"/>
  </r>
  <r>
    <s v="ORD-300664"/>
    <d v="2025-03-08T00:00:00"/>
    <s v="CUST-02498"/>
    <x v="13"/>
    <n v="1"/>
    <n v="18"/>
    <s v="Meta"/>
    <x v="0"/>
  </r>
  <r>
    <s v="ORD-300665"/>
    <d v="2025-03-08T00:00:00"/>
    <s v="CUST-01251"/>
    <x v="22"/>
    <n v="1"/>
    <n v="20"/>
    <s v="Referral"/>
    <x v="5"/>
  </r>
  <r>
    <s v="ORD-300666"/>
    <d v="2025-03-08T00:00:00"/>
    <s v="CUST-01814"/>
    <x v="30"/>
    <n v="1"/>
    <n v="25"/>
    <s v="Amazon"/>
    <x v="4"/>
  </r>
  <r>
    <s v="ORD-300667"/>
    <d v="2025-03-08T00:00:00"/>
    <s v="CUST-01559"/>
    <x v="25"/>
    <n v="2"/>
    <n v="43.36"/>
    <s v="Email"/>
    <x v="2"/>
  </r>
  <r>
    <s v="ORD-300668"/>
    <d v="2025-03-08T00:00:00"/>
    <s v="CUST-03178"/>
    <x v="27"/>
    <n v="1"/>
    <n v="24"/>
    <s v="Meta"/>
    <x v="6"/>
  </r>
  <r>
    <s v="ORD-300669"/>
    <d v="2025-03-08T00:00:00"/>
    <s v="CUST-03125"/>
    <x v="5"/>
    <n v="2"/>
    <n v="46.38"/>
    <s v="Direct"/>
    <x v="3"/>
  </r>
  <r>
    <s v="ORD-300670"/>
    <d v="2025-06-22T00:00:00"/>
    <s v="CUST-03125"/>
    <x v="16"/>
    <n v="1"/>
    <n v="25"/>
    <s v="Referral"/>
    <x v="4"/>
  </r>
  <r>
    <s v="ORD-300671"/>
    <d v="2025-03-08T00:00:00"/>
    <s v="CUST-03125"/>
    <x v="5"/>
    <n v="2"/>
    <n v="46.38"/>
    <s v="Direct"/>
    <x v="3"/>
  </r>
  <r>
    <s v="ORD-300672"/>
    <d v="2025-03-08T00:00:00"/>
    <s v="CUST-00486"/>
    <x v="32"/>
    <n v="1"/>
    <n v="22"/>
    <s v="Amazon"/>
    <x v="2"/>
  </r>
  <r>
    <s v="ORD-300673"/>
    <d v="2025-03-08T00:00:00"/>
    <s v="CUST-00349"/>
    <x v="10"/>
    <n v="1"/>
    <n v="23"/>
    <s v="Referral"/>
    <x v="4"/>
  </r>
  <r>
    <s v="ORD-300674"/>
    <d v="2025-08-28T00:00:00"/>
    <s v="CUST-00349"/>
    <x v="11"/>
    <n v="2"/>
    <n v="48.49"/>
    <s v="Direct"/>
    <x v="1"/>
  </r>
  <r>
    <s v="ORD-300675"/>
    <d v="2025-05-30T00:00:00"/>
    <s v="CUST-00349"/>
    <x v="14"/>
    <n v="1"/>
    <n v="18"/>
    <s v="Meta"/>
    <x v="5"/>
  </r>
  <r>
    <s v="ORD-300676"/>
    <d v="2025-03-08T00:00:00"/>
    <s v="CUST-03323"/>
    <x v="30"/>
    <n v="2"/>
    <n v="43.43"/>
    <s v="Amazon"/>
    <x v="4"/>
  </r>
  <r>
    <s v="ORD-300677"/>
    <d v="2025-03-08T00:00:00"/>
    <s v="CUST-00622"/>
    <x v="31"/>
    <n v="2"/>
    <n v="40"/>
    <s v="Referral"/>
    <x v="0"/>
  </r>
  <r>
    <s v="ORD-300678"/>
    <d v="2025-03-08T00:00:00"/>
    <s v="CUST-00304"/>
    <x v="22"/>
    <n v="1"/>
    <n v="18.760000000000002"/>
    <s v="Organic"/>
    <x v="5"/>
  </r>
  <r>
    <s v="ORD-300679"/>
    <d v="2025-07-18T00:00:00"/>
    <s v="CUST-00304"/>
    <x v="10"/>
    <n v="3"/>
    <n v="69"/>
    <s v="Meta"/>
    <x v="4"/>
  </r>
  <r>
    <s v="ORD-300680"/>
    <d v="2025-03-08T00:00:00"/>
    <s v="CUST-01642"/>
    <x v="15"/>
    <n v="1"/>
    <n v="27"/>
    <s v="Direct"/>
    <x v="6"/>
  </r>
  <r>
    <s v="ORD-300681"/>
    <d v="2025-03-08T00:00:00"/>
    <s v="CUST-00468"/>
    <x v="7"/>
    <n v="2"/>
    <n v="40"/>
    <s v="Direct"/>
    <x v="5"/>
  </r>
  <r>
    <s v="ORD-300682"/>
    <d v="2025-03-08T00:00:00"/>
    <s v="CUST-00468"/>
    <x v="7"/>
    <n v="2"/>
    <n v="40"/>
    <s v="Direct"/>
    <x v="5"/>
  </r>
  <r>
    <s v="ORD-300683"/>
    <d v="2025-03-08T00:00:00"/>
    <s v="CUST-02484"/>
    <x v="12"/>
    <n v="1"/>
    <n v="29"/>
    <s v="Amazon"/>
    <x v="3"/>
  </r>
  <r>
    <s v="ORD-300684"/>
    <d v="2025-03-09T00:00:00"/>
    <s v="CUST-00179"/>
    <x v="11"/>
    <n v="2"/>
    <n v="58"/>
    <s v="Meta"/>
    <x v="1"/>
  </r>
  <r>
    <s v="ORD-300685"/>
    <d v="2025-04-19T00:00:00"/>
    <s v="CUST-00179"/>
    <x v="16"/>
    <n v="1"/>
    <n v="25"/>
    <s v="Referral"/>
    <x v="4"/>
  </r>
  <r>
    <s v="ORD-300686"/>
    <d v="2025-03-09T00:00:00"/>
    <s v="CUST-00179"/>
    <x v="11"/>
    <n v="2"/>
    <n v="58"/>
    <s v="Meta"/>
    <x v="1"/>
  </r>
  <r>
    <s v="ORD-300687"/>
    <d v="2025-03-09T00:00:00"/>
    <s v="CUST-00957"/>
    <x v="32"/>
    <n v="2"/>
    <n v="44"/>
    <s v="Meta"/>
    <x v="2"/>
  </r>
  <r>
    <s v="ORD-300688"/>
    <d v="2025-03-09T00:00:00"/>
    <s v="CUST-02343"/>
    <x v="1"/>
    <n v="1"/>
    <n v="28"/>
    <s v="Email"/>
    <x v="1"/>
  </r>
  <r>
    <s v="ORD-300689"/>
    <d v="2025-03-09T00:00:00"/>
    <s v="CUST-02343"/>
    <x v="1"/>
    <n v="1"/>
    <n v="28"/>
    <s v="Email"/>
    <x v="1"/>
  </r>
  <r>
    <s v="ORD-300690"/>
    <d v="2025-03-09T00:00:00"/>
    <s v="CUST-01319"/>
    <x v="19"/>
    <n v="1"/>
    <n v="25.34"/>
    <s v="Direct"/>
    <x v="3"/>
  </r>
  <r>
    <s v="ORD-300691"/>
    <d v="2025-03-09T00:00:00"/>
    <s v="CUST-01546"/>
    <x v="3"/>
    <n v="1"/>
    <n v="23"/>
    <s v="Organic"/>
    <x v="2"/>
  </r>
  <r>
    <s v="ORD-300692"/>
    <d v="2025-03-09T00:00:00"/>
    <s v="CUST-01546"/>
    <x v="3"/>
    <n v="1"/>
    <n v="23"/>
    <s v="Organic"/>
    <x v="2"/>
  </r>
  <r>
    <s v="ORD-300693"/>
    <d v="2025-05-06T00:00:00"/>
    <s v="CUST-01546"/>
    <x v="12"/>
    <n v="1"/>
    <n v="29"/>
    <s v="Meta"/>
    <x v="3"/>
  </r>
  <r>
    <s v="ORD-300694"/>
    <d v="2025-03-09T00:00:00"/>
    <s v="CUST-02261"/>
    <x v="17"/>
    <n v="2"/>
    <n v="52"/>
    <s v="Organic"/>
    <x v="6"/>
  </r>
  <r>
    <s v="ORD-300695"/>
    <d v="2025-03-09T00:00:00"/>
    <s v="CUST-03431"/>
    <x v="15"/>
    <n v="2"/>
    <n v="54"/>
    <s v="Direct"/>
    <x v="6"/>
  </r>
  <r>
    <s v="ORD-300696"/>
    <d v="2025-03-09T00:00:00"/>
    <s v="CUST-02207"/>
    <x v="20"/>
    <n v="1"/>
    <n v="26"/>
    <s v="Direct"/>
    <x v="6"/>
  </r>
  <r>
    <s v="ORD-300697"/>
    <d v="2025-03-09T00:00:00"/>
    <s v="CUST-02207"/>
    <x v="20"/>
    <n v="1"/>
    <n v="26"/>
    <s v="Direct"/>
    <x v="6"/>
  </r>
  <r>
    <s v="ORD-300698"/>
    <d v="2025-03-09T00:00:00"/>
    <s v="CUST-00609"/>
    <x v="25"/>
    <n v="1"/>
    <n v="23"/>
    <s v="Direct"/>
    <x v="2"/>
  </r>
  <r>
    <s v="ORD-300699"/>
    <d v="2025-03-09T00:00:00"/>
    <s v="CUST-01159"/>
    <x v="30"/>
    <n v="1"/>
    <n v="25"/>
    <s v="Meta"/>
    <x v="4"/>
  </r>
  <r>
    <s v="ORD-300700"/>
    <d v="2025-03-09T00:00:00"/>
    <s v="CUST-01095"/>
    <x v="26"/>
    <n v="3"/>
    <n v="57"/>
    <s v="Email"/>
    <x v="5"/>
  </r>
  <r>
    <s v="ORD-300701"/>
    <d v="2025-03-09T00:00:00"/>
    <s v="CUST-01393"/>
    <x v="21"/>
    <n v="2"/>
    <n v="54"/>
    <s v="Organic"/>
    <x v="6"/>
  </r>
  <r>
    <s v="ORD-300702"/>
    <d v="2025-03-09T00:00:00"/>
    <s v="CUST-03051"/>
    <x v="20"/>
    <n v="1"/>
    <n v="26"/>
    <s v="Meta"/>
    <x v="6"/>
  </r>
  <r>
    <s v="ORD-300703"/>
    <d v="2025-03-09T00:00:00"/>
    <s v="CUST-01414"/>
    <x v="29"/>
    <n v="1"/>
    <n v="32"/>
    <s v="Amazon"/>
    <x v="1"/>
  </r>
  <r>
    <s v="ORD-300704"/>
    <d v="2025-03-09T00:00:00"/>
    <s v="CUST-02889"/>
    <x v="1"/>
    <n v="1"/>
    <n v="28"/>
    <s v="Organic"/>
    <x v="1"/>
  </r>
  <r>
    <s v="ORD-300705"/>
    <d v="2025-04-22T00:00:00"/>
    <s v="CUST-02889"/>
    <x v="11"/>
    <n v="1"/>
    <n v="29"/>
    <s v="Meta"/>
    <x v="1"/>
  </r>
  <r>
    <s v="ORD-300706"/>
    <d v="2025-03-09T00:00:00"/>
    <s v="CUST-02029"/>
    <x v="14"/>
    <n v="2"/>
    <n v="36"/>
    <s v="Organic"/>
    <x v="5"/>
  </r>
  <r>
    <s v="ORD-300707"/>
    <d v="2025-03-09T00:00:00"/>
    <s v="CUST-03165"/>
    <x v="32"/>
    <n v="2"/>
    <n v="44"/>
    <s v="Organic"/>
    <x v="2"/>
  </r>
  <r>
    <s v="ORD-300708"/>
    <d v="2025-03-09T00:00:00"/>
    <s v="CUST-01763"/>
    <x v="23"/>
    <n v="2"/>
    <n v="44"/>
    <s v="Email"/>
    <x v="4"/>
  </r>
  <r>
    <s v="ORD-300709"/>
    <d v="2025-08-23T00:00:00"/>
    <s v="CUST-01763"/>
    <x v="26"/>
    <n v="1"/>
    <n v="19"/>
    <s v="Amazon"/>
    <x v="5"/>
  </r>
  <r>
    <s v="ORD-300710"/>
    <d v="2025-03-09T00:00:00"/>
    <s v="CUST-03492"/>
    <x v="17"/>
    <n v="1"/>
    <n v="26"/>
    <s v="Direct"/>
    <x v="6"/>
  </r>
  <r>
    <s v="ORD-300711"/>
    <d v="2025-07-24T00:00:00"/>
    <s v="CUST-03492"/>
    <x v="2"/>
    <n v="3"/>
    <n v="84"/>
    <s v="Referral"/>
    <x v="1"/>
  </r>
  <r>
    <s v="ORD-300712"/>
    <d v="2025-03-09T00:00:00"/>
    <s v="CUST-03489"/>
    <x v="29"/>
    <n v="1"/>
    <n v="32"/>
    <s v="Organic"/>
    <x v="1"/>
  </r>
  <r>
    <s v="ORD-300713"/>
    <d v="2025-03-09T00:00:00"/>
    <s v="CUST-02662"/>
    <x v="8"/>
    <n v="2"/>
    <n v="34"/>
    <s v="Meta"/>
    <x v="0"/>
  </r>
  <r>
    <s v="ORD-300714"/>
    <d v="2025-03-09T00:00:00"/>
    <s v="CUST-01387"/>
    <x v="18"/>
    <n v="3"/>
    <n v="66"/>
    <s v="Referral"/>
    <x v="2"/>
  </r>
  <r>
    <s v="ORD-300715"/>
    <d v="2025-03-09T00:00:00"/>
    <s v="CUST-03202"/>
    <x v="16"/>
    <n v="1"/>
    <n v="25"/>
    <s v="Amazon"/>
    <x v="4"/>
  </r>
  <r>
    <s v="ORD-300716"/>
    <d v="2025-03-09T00:00:00"/>
    <s v="CUST-00307"/>
    <x v="20"/>
    <n v="1"/>
    <n v="24.12"/>
    <s v="Organic"/>
    <x v="6"/>
  </r>
  <r>
    <s v="ORD-300717"/>
    <d v="2025-03-09T00:00:00"/>
    <s v="CUST-01680"/>
    <x v="31"/>
    <n v="2"/>
    <n v="40"/>
    <s v="Amazon"/>
    <x v="0"/>
  </r>
  <r>
    <s v="ORD-300718"/>
    <d v="2025-03-09T00:00:00"/>
    <s v="CUST-02960"/>
    <x v="31"/>
    <n v="2"/>
    <n v="40"/>
    <s v="Meta"/>
    <x v="0"/>
  </r>
  <r>
    <s v="ORD-300719"/>
    <d v="2025-03-09T00:00:00"/>
    <s v="CUST-01872"/>
    <x v="26"/>
    <n v="2"/>
    <n v="38"/>
    <s v="Organic"/>
    <x v="5"/>
  </r>
  <r>
    <s v="ORD-300720"/>
    <d v="2025-03-09T00:00:00"/>
    <s v="CUST-00409"/>
    <x v="27"/>
    <n v="3"/>
    <n v="72"/>
    <s v="Direct"/>
    <x v="6"/>
  </r>
  <r>
    <s v="ORD-300721"/>
    <d v="2025-06-13T00:00:00"/>
    <s v="CUST-00409"/>
    <x v="16"/>
    <n v="1"/>
    <n v="25"/>
    <s v="Email"/>
    <x v="4"/>
  </r>
  <r>
    <s v="ORD-300722"/>
    <d v="2025-08-15T00:00:00"/>
    <s v="CUST-00409"/>
    <x v="10"/>
    <n v="1"/>
    <n v="23"/>
    <s v="Organic"/>
    <x v="4"/>
  </r>
  <r>
    <s v="ORD-300723"/>
    <d v="2025-03-09T00:00:00"/>
    <s v="CUST-02418"/>
    <x v="29"/>
    <n v="1"/>
    <n v="32"/>
    <s v="Direct"/>
    <x v="1"/>
  </r>
  <r>
    <s v="ORD-300724"/>
    <d v="2025-04-20T00:00:00"/>
    <s v="CUST-02418"/>
    <x v="19"/>
    <n v="1"/>
    <n v="27.03"/>
    <s v="Email"/>
    <x v="3"/>
  </r>
  <r>
    <s v="ORD-300725"/>
    <d v="2025-07-30T00:00:00"/>
    <s v="CUST-02418"/>
    <x v="25"/>
    <n v="1"/>
    <n v="23"/>
    <s v="Meta"/>
    <x v="2"/>
  </r>
  <r>
    <s v="ORD-300726"/>
    <d v="2025-03-09T00:00:00"/>
    <s v="CUST-00518"/>
    <x v="21"/>
    <n v="2"/>
    <n v="43.37"/>
    <s v="Meta"/>
    <x v="6"/>
  </r>
  <r>
    <s v="ORD-300727"/>
    <d v="2025-03-09T00:00:00"/>
    <s v="CUST-01582"/>
    <x v="31"/>
    <n v="1"/>
    <n v="17.72"/>
    <s v="Meta"/>
    <x v="0"/>
  </r>
  <r>
    <s v="ORD-300728"/>
    <d v="2025-03-09T00:00:00"/>
    <s v="CUST-00286"/>
    <x v="6"/>
    <n v="1"/>
    <n v="26"/>
    <s v="Meta"/>
    <x v="4"/>
  </r>
  <r>
    <s v="ORD-300729"/>
    <d v="2025-03-09T00:00:00"/>
    <s v="CUST-02456"/>
    <x v="21"/>
    <n v="4"/>
    <n v="108"/>
    <s v="Meta"/>
    <x v="6"/>
  </r>
  <r>
    <s v="ORD-300730"/>
    <d v="2025-03-09T00:00:00"/>
    <s v="CUST-02456"/>
    <x v="21"/>
    <n v="4"/>
    <n v="108"/>
    <s v="Meta"/>
    <x v="6"/>
  </r>
  <r>
    <s v="ORD-300731"/>
    <d v="2025-03-09T00:00:00"/>
    <s v="CUST-02456"/>
    <x v="21"/>
    <n v="4"/>
    <n v="108"/>
    <s v="Meta"/>
    <x v="6"/>
  </r>
  <r>
    <s v="ORD-300732"/>
    <d v="2025-03-09T00:00:00"/>
    <s v="CUST-02745"/>
    <x v="13"/>
    <n v="4"/>
    <n v="72"/>
    <s v="Direct"/>
    <x v="0"/>
  </r>
  <r>
    <s v="ORD-300733"/>
    <d v="2025-03-09T00:00:00"/>
    <s v="CUST-02551"/>
    <x v="15"/>
    <n v="1"/>
    <n v="27"/>
    <s v="Direct"/>
    <x v="6"/>
  </r>
  <r>
    <s v="ORD-300734"/>
    <d v="2025-03-09T00:00:00"/>
    <s v="CUST-02124"/>
    <x v="2"/>
    <n v="1"/>
    <n v="28"/>
    <s v="Referral"/>
    <x v="1"/>
  </r>
  <r>
    <s v="ORD-300735"/>
    <d v="2025-07-03T00:00:00"/>
    <s v="CUST-02124"/>
    <x v="11"/>
    <n v="1"/>
    <n v="29"/>
    <s v="Meta"/>
    <x v="1"/>
  </r>
  <r>
    <s v="ORD-300736"/>
    <d v="2025-05-18T00:00:00"/>
    <s v="CUST-02124"/>
    <x v="12"/>
    <n v="1"/>
    <n v="29"/>
    <s v="Direct"/>
    <x v="3"/>
  </r>
  <r>
    <s v="ORD-300737"/>
    <d v="2025-03-09T00:00:00"/>
    <s v="CUST-00223"/>
    <x v="19"/>
    <n v="2"/>
    <n v="60"/>
    <s v="Meta"/>
    <x v="3"/>
  </r>
  <r>
    <s v="ORD-300738"/>
    <d v="2025-03-09T00:00:00"/>
    <s v="CUST-00223"/>
    <x v="19"/>
    <n v="2"/>
    <n v="60"/>
    <s v="Meta"/>
    <x v="3"/>
  </r>
  <r>
    <s v="ORD-300739"/>
    <d v="2025-03-09T00:00:00"/>
    <s v="CUST-01893"/>
    <x v="32"/>
    <n v="2"/>
    <n v="44"/>
    <s v="Meta"/>
    <x v="2"/>
  </r>
  <r>
    <s v="ORD-300740"/>
    <d v="2025-03-26T00:00:00"/>
    <s v="CUST-01893"/>
    <x v="12"/>
    <n v="1"/>
    <n v="29"/>
    <s v="Direct"/>
    <x v="3"/>
  </r>
  <r>
    <s v="ORD-300741"/>
    <d v="2025-03-09T00:00:00"/>
    <s v="CUST-02108"/>
    <x v="26"/>
    <n v="1"/>
    <n v="19"/>
    <s v="Meta"/>
    <x v="5"/>
  </r>
  <r>
    <s v="ORD-300742"/>
    <d v="2025-06-14T00:00:00"/>
    <s v="CUST-02108"/>
    <x v="8"/>
    <n v="1"/>
    <n v="15.08"/>
    <s v="Referral"/>
    <x v="0"/>
  </r>
  <r>
    <s v="ORD-300743"/>
    <d v="2025-03-09T00:00:00"/>
    <s v="CUST-02108"/>
    <x v="26"/>
    <n v="1"/>
    <n v="19"/>
    <s v="Meta"/>
    <x v="5"/>
  </r>
  <r>
    <s v="ORD-300744"/>
    <d v="2025-03-09T00:00:00"/>
    <s v="CUST-03113"/>
    <x v="22"/>
    <n v="4"/>
    <n v="68.34"/>
    <s v="Direct"/>
    <x v="5"/>
  </r>
  <r>
    <s v="ORD-300745"/>
    <d v="2025-03-09T00:00:00"/>
    <s v="CUST-01325"/>
    <x v="0"/>
    <n v="1"/>
    <n v="18"/>
    <s v="Referral"/>
    <x v="0"/>
  </r>
  <r>
    <s v="ORD-300746"/>
    <d v="2025-03-09T00:00:00"/>
    <s v="CUST-01366"/>
    <x v="11"/>
    <n v="2"/>
    <n v="58"/>
    <s v="Meta"/>
    <x v="1"/>
  </r>
  <r>
    <s v="ORD-300747"/>
    <d v="2025-08-15T00:00:00"/>
    <s v="CUST-01366"/>
    <x v="18"/>
    <n v="1"/>
    <n v="22"/>
    <s v="Amazon"/>
    <x v="2"/>
  </r>
  <r>
    <s v="ORD-300748"/>
    <d v="2025-03-09T00:00:00"/>
    <s v="CUST-00659"/>
    <x v="29"/>
    <n v="2"/>
    <n v="60.54"/>
    <s v="Meta"/>
    <x v="1"/>
  </r>
  <r>
    <s v="ORD-300749"/>
    <d v="2025-07-31T00:00:00"/>
    <s v="CUST-00659"/>
    <x v="0"/>
    <n v="1"/>
    <n v="18"/>
    <s v="Meta"/>
    <x v="0"/>
  </r>
  <r>
    <s v="ORD-300750"/>
    <d v="2025-07-31T00:00:00"/>
    <s v="CUST-00659"/>
    <x v="0"/>
    <n v="1"/>
    <n v="18"/>
    <s v="Meta"/>
    <x v="0"/>
  </r>
  <r>
    <s v="ORD-300751"/>
    <d v="2025-03-09T00:00:00"/>
    <s v="CUST-01687"/>
    <x v="15"/>
    <n v="4"/>
    <n v="91.7"/>
    <s v="Referral"/>
    <x v="6"/>
  </r>
  <r>
    <s v="ORD-300752"/>
    <d v="2025-03-09T00:00:00"/>
    <s v="CUST-01181"/>
    <x v="18"/>
    <n v="2"/>
    <n v="44"/>
    <s v="Organic"/>
    <x v="2"/>
  </r>
  <r>
    <s v="ORD-300753"/>
    <d v="2025-03-09T00:00:00"/>
    <s v="CUST-03333"/>
    <x v="14"/>
    <n v="1"/>
    <n v="18"/>
    <s v="Amazon"/>
    <x v="5"/>
  </r>
  <r>
    <s v="ORD-300754"/>
    <d v="2025-03-09T00:00:00"/>
    <s v="CUST-03057"/>
    <x v="33"/>
    <n v="1"/>
    <n v="15.85"/>
    <s v="Amazon"/>
    <x v="0"/>
  </r>
  <r>
    <s v="ORD-300755"/>
    <d v="2025-03-09T00:00:00"/>
    <s v="CUST-03057"/>
    <x v="33"/>
    <n v="1"/>
    <n v="15.85"/>
    <s v="Amazon"/>
    <x v="0"/>
  </r>
  <r>
    <s v="ORD-300756"/>
    <d v="2025-03-09T00:00:00"/>
    <s v="CUST-03057"/>
    <x v="33"/>
    <n v="1"/>
    <n v="15.85"/>
    <s v="Amazon"/>
    <x v="0"/>
  </r>
  <r>
    <s v="ORD-300757"/>
    <d v="2025-03-09T00:00:00"/>
    <s v="CUST-01289"/>
    <x v="16"/>
    <n v="1"/>
    <n v="25"/>
    <s v="Amazon"/>
    <x v="4"/>
  </r>
  <r>
    <s v="ORD-300758"/>
    <d v="2025-03-28T00:00:00"/>
    <s v="CUST-01289"/>
    <x v="33"/>
    <n v="1"/>
    <n v="18"/>
    <s v="Meta"/>
    <x v="0"/>
  </r>
  <r>
    <s v="ORD-300759"/>
    <d v="2025-05-30T00:00:00"/>
    <s v="CUST-01289"/>
    <x v="8"/>
    <n v="1"/>
    <n v="15.07"/>
    <s v="Direct"/>
    <x v="0"/>
  </r>
  <r>
    <s v="ORD-300760"/>
    <d v="2025-03-09T00:00:00"/>
    <s v="CUST-02694"/>
    <x v="17"/>
    <n v="1"/>
    <n v="26"/>
    <s v="Direct"/>
    <x v="6"/>
  </r>
  <r>
    <s v="ORD-300761"/>
    <d v="2025-03-09T00:00:00"/>
    <s v="CUST-01180"/>
    <x v="25"/>
    <n v="1"/>
    <n v="23"/>
    <s v="Amazon"/>
    <x v="2"/>
  </r>
  <r>
    <s v="ORD-300762"/>
    <d v="2025-03-09T00:00:00"/>
    <s v="CUST-01572"/>
    <x v="19"/>
    <n v="1"/>
    <n v="24.37"/>
    <s v="Organic"/>
    <x v="3"/>
  </r>
  <r>
    <s v="ORD-300763"/>
    <d v="2025-03-09T00:00:00"/>
    <s v="CUST-01871"/>
    <x v="31"/>
    <n v="1"/>
    <n v="20"/>
    <s v="Direct"/>
    <x v="0"/>
  </r>
  <r>
    <s v="ORD-300764"/>
    <d v="2025-07-24T00:00:00"/>
    <s v="CUST-01871"/>
    <x v="14"/>
    <n v="1"/>
    <n v="18"/>
    <s v="Amazon"/>
    <x v="5"/>
  </r>
  <r>
    <s v="ORD-300765"/>
    <d v="2025-07-24T00:00:00"/>
    <s v="CUST-01871"/>
    <x v="14"/>
    <n v="1"/>
    <n v="18"/>
    <s v="Amazon"/>
    <x v="5"/>
  </r>
  <r>
    <s v="ORD-300766"/>
    <d v="2025-03-09T00:00:00"/>
    <s v="CUST-01935"/>
    <x v="10"/>
    <n v="1"/>
    <n v="23"/>
    <s v="Amazon"/>
    <x v="4"/>
  </r>
  <r>
    <s v="ORD-300767"/>
    <d v="2025-06-17T00:00:00"/>
    <s v="CUST-01935"/>
    <x v="1"/>
    <n v="3"/>
    <n v="84"/>
    <s v="Referral"/>
    <x v="1"/>
  </r>
  <r>
    <s v="ORD-300768"/>
    <d v="2025-03-09T00:00:00"/>
    <s v="CUST-02250"/>
    <x v="33"/>
    <n v="1"/>
    <n v="18"/>
    <s v="Meta"/>
    <x v="0"/>
  </r>
  <r>
    <s v="ORD-300769"/>
    <d v="2025-03-09T00:00:00"/>
    <s v="CUST-02250"/>
    <x v="33"/>
    <n v="1"/>
    <n v="18"/>
    <s v="Meta"/>
    <x v="0"/>
  </r>
  <r>
    <s v="ORD-300770"/>
    <d v="2025-03-09T00:00:00"/>
    <s v="CUST-02085"/>
    <x v="6"/>
    <n v="1"/>
    <n v="26"/>
    <s v="Meta"/>
    <x v="4"/>
  </r>
  <r>
    <s v="ORD-300771"/>
    <d v="2025-03-09T00:00:00"/>
    <s v="CUST-02042"/>
    <x v="23"/>
    <n v="1"/>
    <n v="22"/>
    <s v="Referral"/>
    <x v="4"/>
  </r>
  <r>
    <s v="ORD-300772"/>
    <d v="2025-03-09T00:00:00"/>
    <s v="CUST-02654"/>
    <x v="31"/>
    <n v="3"/>
    <n v="53.81"/>
    <s v="Meta"/>
    <x v="0"/>
  </r>
  <r>
    <s v="ORD-300773"/>
    <d v="2025-03-09T00:00:00"/>
    <s v="CUST-01891"/>
    <x v="0"/>
    <n v="1"/>
    <n v="18"/>
    <s v="Meta"/>
    <x v="0"/>
  </r>
  <r>
    <s v="ORD-300774"/>
    <d v="2025-03-09T00:00:00"/>
    <s v="CUST-01702"/>
    <x v="20"/>
    <n v="1"/>
    <n v="23.97"/>
    <s v="Direct"/>
    <x v="6"/>
  </r>
  <r>
    <s v="ORD-300775"/>
    <d v="2025-08-11T00:00:00"/>
    <s v="CUST-01702"/>
    <x v="0"/>
    <n v="3"/>
    <n v="44.91"/>
    <s v="Direct"/>
    <x v="0"/>
  </r>
  <r>
    <s v="ORD-300776"/>
    <d v="2025-07-25T00:00:00"/>
    <s v="CUST-01702"/>
    <x v="25"/>
    <n v="3"/>
    <n v="69"/>
    <s v="Organic"/>
    <x v="2"/>
  </r>
  <r>
    <s v="ORD-300777"/>
    <d v="2025-03-09T00:00:00"/>
    <s v="CUST-02263"/>
    <x v="32"/>
    <n v="1"/>
    <n v="22"/>
    <s v="Meta"/>
    <x v="2"/>
  </r>
  <r>
    <s v="ORD-300778"/>
    <d v="2025-03-09T00:00:00"/>
    <s v="CUST-02263"/>
    <x v="32"/>
    <n v="1"/>
    <n v="22"/>
    <s v="Meta"/>
    <x v="2"/>
  </r>
  <r>
    <s v="ORD-300779"/>
    <d v="2025-03-09T00:00:00"/>
    <s v="CUST-02263"/>
    <x v="32"/>
    <n v="1"/>
    <n v="22"/>
    <s v="Meta"/>
    <x v="2"/>
  </r>
  <r>
    <s v="ORD-300780"/>
    <d v="2025-03-09T00:00:00"/>
    <s v="CUST-01273"/>
    <x v="26"/>
    <n v="1"/>
    <n v="19"/>
    <s v="Meta"/>
    <x v="5"/>
  </r>
  <r>
    <s v="ORD-300781"/>
    <d v="2025-08-02T00:00:00"/>
    <s v="CUST-01273"/>
    <x v="18"/>
    <n v="2"/>
    <n v="44"/>
    <s v="Organic"/>
    <x v="2"/>
  </r>
  <r>
    <s v="ORD-300782"/>
    <d v="2025-03-09T00:00:00"/>
    <s v="CUST-02908"/>
    <x v="9"/>
    <n v="1"/>
    <n v="29"/>
    <s v="Email"/>
    <x v="3"/>
  </r>
  <r>
    <s v="ORD-300783"/>
    <d v="2025-06-26T00:00:00"/>
    <s v="CUST-02908"/>
    <x v="15"/>
    <n v="1"/>
    <n v="27"/>
    <s v="Organic"/>
    <x v="6"/>
  </r>
  <r>
    <s v="ORD-300784"/>
    <d v="2025-03-09T00:00:00"/>
    <s v="CUST-02908"/>
    <x v="9"/>
    <n v="1"/>
    <n v="29"/>
    <s v="Email"/>
    <x v="3"/>
  </r>
  <r>
    <s v="ORD-300785"/>
    <d v="2025-03-09T00:00:00"/>
    <s v="CUST-02581"/>
    <x v="10"/>
    <n v="1"/>
    <n v="23"/>
    <s v="Direct"/>
    <x v="4"/>
  </r>
  <r>
    <s v="ORD-300786"/>
    <d v="2025-03-09T00:00:00"/>
    <s v="CUST-00498"/>
    <x v="24"/>
    <n v="2"/>
    <n v="40"/>
    <s v="Organic"/>
    <x v="5"/>
  </r>
  <r>
    <s v="ORD-300787"/>
    <d v="2025-04-30T00:00:00"/>
    <s v="CUST-00498"/>
    <x v="24"/>
    <n v="2"/>
    <n v="40"/>
    <s v="Meta"/>
    <x v="5"/>
  </r>
  <r>
    <s v="ORD-300788"/>
    <d v="2025-04-30T00:00:00"/>
    <s v="CUST-00498"/>
    <x v="24"/>
    <n v="2"/>
    <n v="40"/>
    <s v="Meta"/>
    <x v="5"/>
  </r>
  <r>
    <s v="ORD-300789"/>
    <d v="2025-03-09T00:00:00"/>
    <s v="CUST-03447"/>
    <x v="0"/>
    <n v="1"/>
    <n v="18"/>
    <s v="Meta"/>
    <x v="0"/>
  </r>
  <r>
    <s v="ORD-300790"/>
    <d v="2025-05-05T00:00:00"/>
    <s v="CUST-03447"/>
    <x v="22"/>
    <n v="2"/>
    <n v="40"/>
    <s v="Meta"/>
    <x v="5"/>
  </r>
  <r>
    <s v="ORD-300791"/>
    <d v="2025-03-09T00:00:00"/>
    <s v="CUST-03447"/>
    <x v="0"/>
    <n v="1"/>
    <n v="18"/>
    <s v="Meta"/>
    <x v="0"/>
  </r>
  <r>
    <s v="ORD-300792"/>
    <d v="2025-03-09T00:00:00"/>
    <s v="CUST-02861"/>
    <x v="15"/>
    <n v="1"/>
    <n v="27"/>
    <s v="Organic"/>
    <x v="6"/>
  </r>
  <r>
    <s v="ORD-300793"/>
    <d v="2025-03-09T00:00:00"/>
    <s v="CUST-02861"/>
    <x v="15"/>
    <n v="1"/>
    <n v="27"/>
    <s v="Organic"/>
    <x v="6"/>
  </r>
  <r>
    <s v="ORD-300794"/>
    <d v="2025-05-05T00:00:00"/>
    <s v="CUST-02861"/>
    <x v="16"/>
    <n v="2"/>
    <n v="50"/>
    <s v="Meta"/>
    <x v="4"/>
  </r>
  <r>
    <s v="ORD-300795"/>
    <d v="2025-03-10T00:00:00"/>
    <s v="CUST-03000"/>
    <x v="33"/>
    <n v="1"/>
    <n v="18"/>
    <s v="Organic"/>
    <x v="0"/>
  </r>
  <r>
    <s v="ORD-300796"/>
    <d v="2025-03-10T00:00:00"/>
    <s v="CUST-00137"/>
    <x v="2"/>
    <n v="3"/>
    <n v="84"/>
    <s v="Meta"/>
    <x v="1"/>
  </r>
  <r>
    <s v="ORD-300797"/>
    <d v="2025-03-10T00:00:00"/>
    <s v="CUST-01266"/>
    <x v="25"/>
    <n v="1"/>
    <n v="23"/>
    <s v="Email"/>
    <x v="2"/>
  </r>
  <r>
    <s v="ORD-300798"/>
    <d v="2025-03-10T00:00:00"/>
    <s v="CUST-02574"/>
    <x v="13"/>
    <n v="1"/>
    <n v="16.22"/>
    <s v="Referral"/>
    <x v="0"/>
  </r>
  <r>
    <s v="ORD-300799"/>
    <d v="2025-08-20T00:00:00"/>
    <s v="CUST-02574"/>
    <x v="26"/>
    <n v="1"/>
    <n v="19"/>
    <s v="Organic"/>
    <x v="5"/>
  </r>
  <r>
    <s v="ORD-300800"/>
    <d v="2025-08-20T00:00:00"/>
    <s v="CUST-02574"/>
    <x v="26"/>
    <n v="1"/>
    <n v="19"/>
    <s v="Organic"/>
    <x v="5"/>
  </r>
  <r>
    <s v="ORD-300801"/>
    <d v="2025-03-10T00:00:00"/>
    <s v="CUST-02777"/>
    <x v="33"/>
    <n v="2"/>
    <n v="32.26"/>
    <s v="Amazon"/>
    <x v="0"/>
  </r>
  <r>
    <s v="ORD-300802"/>
    <d v="2025-03-10T00:00:00"/>
    <s v="CUST-02487"/>
    <x v="28"/>
    <n v="2"/>
    <n v="53.91"/>
    <s v="Organic"/>
    <x v="1"/>
  </r>
  <r>
    <s v="ORD-300803"/>
    <d v="2025-03-10T00:00:00"/>
    <s v="CUST-00898"/>
    <x v="19"/>
    <n v="1"/>
    <n v="30"/>
    <s v="Amazon"/>
    <x v="3"/>
  </r>
  <r>
    <s v="ORD-300804"/>
    <d v="2025-03-10T00:00:00"/>
    <s v="CUST-03412"/>
    <x v="23"/>
    <n v="1"/>
    <n v="22"/>
    <s v="Direct"/>
    <x v="4"/>
  </r>
  <r>
    <s v="ORD-300805"/>
    <d v="2025-03-10T00:00:00"/>
    <s v="CUST-00370"/>
    <x v="23"/>
    <n v="2"/>
    <n v="36.89"/>
    <s v="Organic"/>
    <x v="4"/>
  </r>
  <r>
    <s v="ORD-300806"/>
    <d v="2025-03-10T00:00:00"/>
    <s v="CUST-02319"/>
    <x v="22"/>
    <n v="2"/>
    <n v="40"/>
    <s v="Email"/>
    <x v="5"/>
  </r>
  <r>
    <s v="ORD-300807"/>
    <d v="2025-03-10T00:00:00"/>
    <s v="CUST-02544"/>
    <x v="16"/>
    <n v="2"/>
    <n v="50"/>
    <s v="Organic"/>
    <x v="4"/>
  </r>
  <r>
    <s v="ORD-300808"/>
    <d v="2025-03-10T00:00:00"/>
    <s v="CUST-01339"/>
    <x v="32"/>
    <n v="1"/>
    <n v="22"/>
    <s v="Meta"/>
    <x v="2"/>
  </r>
  <r>
    <s v="ORD-300809"/>
    <d v="2025-03-10T00:00:00"/>
    <s v="CUST-00577"/>
    <x v="12"/>
    <n v="1"/>
    <n v="29"/>
    <s v="Meta"/>
    <x v="3"/>
  </r>
  <r>
    <s v="ORD-300810"/>
    <d v="2025-07-16T00:00:00"/>
    <s v="CUST-00577"/>
    <x v="23"/>
    <n v="1"/>
    <n v="22"/>
    <s v="Amazon"/>
    <x v="4"/>
  </r>
  <r>
    <s v="ORD-300811"/>
    <d v="2025-03-10T00:00:00"/>
    <s v="CUST-02056"/>
    <x v="6"/>
    <n v="2"/>
    <n v="43.01"/>
    <s v="Direct"/>
    <x v="4"/>
  </r>
  <r>
    <s v="ORD-300812"/>
    <d v="2025-03-10T00:00:00"/>
    <s v="CUST-03402"/>
    <x v="9"/>
    <n v="2"/>
    <n v="58"/>
    <s v="Organic"/>
    <x v="3"/>
  </r>
  <r>
    <s v="ORD-300813"/>
    <d v="2025-05-13T00:00:00"/>
    <s v="CUST-03402"/>
    <x v="33"/>
    <n v="1"/>
    <n v="18"/>
    <s v="Amazon"/>
    <x v="0"/>
  </r>
  <r>
    <s v="ORD-300814"/>
    <d v="2025-03-16T00:00:00"/>
    <s v="CUST-03402"/>
    <x v="3"/>
    <n v="2"/>
    <n v="46"/>
    <s v="Referral"/>
    <x v="2"/>
  </r>
  <r>
    <s v="ORD-300815"/>
    <d v="2025-03-10T00:00:00"/>
    <s v="CUST-01053"/>
    <x v="20"/>
    <n v="1"/>
    <n v="26"/>
    <s v="Referral"/>
    <x v="6"/>
  </r>
  <r>
    <s v="ORD-300816"/>
    <d v="2025-03-10T00:00:00"/>
    <s v="CUST-03058"/>
    <x v="29"/>
    <n v="1"/>
    <n v="32"/>
    <s v="Amazon"/>
    <x v="1"/>
  </r>
  <r>
    <s v="ORD-300817"/>
    <d v="2025-03-10T00:00:00"/>
    <s v="CUST-03295"/>
    <x v="0"/>
    <n v="1"/>
    <n v="18"/>
    <s v="Amazon"/>
    <x v="0"/>
  </r>
  <r>
    <s v="ORD-300818"/>
    <d v="2025-05-23T00:00:00"/>
    <s v="CUST-03295"/>
    <x v="19"/>
    <n v="1"/>
    <n v="30"/>
    <s v="Direct"/>
    <x v="3"/>
  </r>
  <r>
    <s v="ORD-300819"/>
    <d v="2025-03-29T00:00:00"/>
    <s v="CUST-03295"/>
    <x v="27"/>
    <n v="1"/>
    <n v="24"/>
    <s v="Organic"/>
    <x v="6"/>
  </r>
  <r>
    <s v="ORD-300820"/>
    <d v="2025-03-10T00:00:00"/>
    <s v="CUST-01919"/>
    <x v="7"/>
    <n v="2"/>
    <n v="40"/>
    <s v="Meta"/>
    <x v="5"/>
  </r>
  <r>
    <s v="ORD-300821"/>
    <d v="2025-03-10T00:00:00"/>
    <s v="CUST-02771"/>
    <x v="18"/>
    <n v="1"/>
    <n v="22"/>
    <s v="Referral"/>
    <x v="2"/>
  </r>
  <r>
    <s v="ORD-300822"/>
    <d v="2025-03-10T00:00:00"/>
    <s v="CUST-03465"/>
    <x v="2"/>
    <n v="2"/>
    <n v="56"/>
    <s v="Meta"/>
    <x v="1"/>
  </r>
  <r>
    <s v="ORD-300823"/>
    <d v="2025-03-10T00:00:00"/>
    <s v="CUST-00058"/>
    <x v="16"/>
    <n v="2"/>
    <n v="50"/>
    <s v="Meta"/>
    <x v="4"/>
  </r>
  <r>
    <s v="ORD-300824"/>
    <d v="2025-03-10T00:00:00"/>
    <s v="CUST-00058"/>
    <x v="16"/>
    <n v="2"/>
    <n v="50"/>
    <s v="Meta"/>
    <x v="4"/>
  </r>
  <r>
    <s v="ORD-300825"/>
    <d v="2025-03-10T00:00:00"/>
    <s v="CUST-00669"/>
    <x v="28"/>
    <n v="1"/>
    <n v="31"/>
    <s v="Email"/>
    <x v="1"/>
  </r>
  <r>
    <s v="ORD-300826"/>
    <d v="2025-03-10T00:00:00"/>
    <s v="CUST-00720"/>
    <x v="19"/>
    <n v="1"/>
    <n v="27.22"/>
    <s v="Email"/>
    <x v="3"/>
  </r>
  <r>
    <s v="ORD-300827"/>
    <d v="2025-03-31T00:00:00"/>
    <s v="CUST-00720"/>
    <x v="15"/>
    <n v="1"/>
    <n v="27"/>
    <s v="Organic"/>
    <x v="6"/>
  </r>
  <r>
    <s v="ORD-300828"/>
    <d v="2025-03-10T00:00:00"/>
    <s v="CUST-00090"/>
    <x v="18"/>
    <n v="1"/>
    <n v="22"/>
    <s v="Email"/>
    <x v="2"/>
  </r>
  <r>
    <s v="ORD-300829"/>
    <d v="2025-03-10T00:00:00"/>
    <s v="CUST-01499"/>
    <x v="27"/>
    <n v="1"/>
    <n v="24"/>
    <s v="Meta"/>
    <x v="6"/>
  </r>
  <r>
    <s v="ORD-300830"/>
    <d v="2025-03-10T00:00:00"/>
    <s v="CUST-02355"/>
    <x v="23"/>
    <n v="2"/>
    <n v="39.229999999999997"/>
    <s v="Meta"/>
    <x v="4"/>
  </r>
  <r>
    <s v="ORD-300831"/>
    <d v="2025-03-10T00:00:00"/>
    <s v="CUST-02176"/>
    <x v="32"/>
    <n v="1"/>
    <n v="22"/>
    <s v="Direct"/>
    <x v="2"/>
  </r>
  <r>
    <s v="ORD-300832"/>
    <d v="2025-03-10T00:00:00"/>
    <s v="CUST-00597"/>
    <x v="10"/>
    <n v="2"/>
    <n v="46"/>
    <s v="Organic"/>
    <x v="4"/>
  </r>
  <r>
    <s v="ORD-300833"/>
    <d v="2025-03-10T00:00:00"/>
    <s v="CUST-01536"/>
    <x v="4"/>
    <n v="1"/>
    <n v="21"/>
    <s v="Amazon"/>
    <x v="2"/>
  </r>
  <r>
    <s v="ORD-300834"/>
    <d v="2025-03-10T00:00:00"/>
    <s v="CUST-01202"/>
    <x v="28"/>
    <n v="2"/>
    <n v="56.99"/>
    <s v="Referral"/>
    <x v="1"/>
  </r>
  <r>
    <s v="ORD-300835"/>
    <d v="2025-03-10T00:00:00"/>
    <s v="CUST-01329"/>
    <x v="22"/>
    <n v="1"/>
    <n v="17.760000000000002"/>
    <s v="Meta"/>
    <x v="5"/>
  </r>
  <r>
    <s v="ORD-300836"/>
    <d v="2025-08-13T00:00:00"/>
    <s v="CUST-01329"/>
    <x v="25"/>
    <n v="1"/>
    <n v="23"/>
    <s v="Referral"/>
    <x v="2"/>
  </r>
  <r>
    <s v="ORD-300837"/>
    <d v="2025-03-10T00:00:00"/>
    <s v="CUST-01329"/>
    <x v="22"/>
    <n v="1"/>
    <n v="17.760000000000002"/>
    <s v="Meta"/>
    <x v="5"/>
  </r>
  <r>
    <s v="ORD-300838"/>
    <d v="2025-03-10T00:00:00"/>
    <s v="CUST-00119"/>
    <x v="14"/>
    <n v="1"/>
    <n v="18"/>
    <s v="Organic"/>
    <x v="5"/>
  </r>
  <r>
    <s v="ORD-300839"/>
    <d v="2025-03-10T00:00:00"/>
    <s v="CUST-00697"/>
    <x v="34"/>
    <n v="2"/>
    <n v="56"/>
    <s v="Organic"/>
    <x v="3"/>
  </r>
  <r>
    <s v="ORD-300840"/>
    <d v="2025-03-10T00:00:00"/>
    <s v="CUST-02568"/>
    <x v="15"/>
    <n v="1"/>
    <n v="27"/>
    <s v="Email"/>
    <x v="6"/>
  </r>
  <r>
    <s v="ORD-300841"/>
    <d v="2025-04-09T00:00:00"/>
    <s v="CUST-02568"/>
    <x v="7"/>
    <n v="1"/>
    <n v="17.190000000000001"/>
    <s v="Email"/>
    <x v="5"/>
  </r>
  <r>
    <s v="ORD-300842"/>
    <d v="2025-07-30T00:00:00"/>
    <s v="CUST-02568"/>
    <x v="24"/>
    <n v="1"/>
    <n v="20"/>
    <s v="Email"/>
    <x v="5"/>
  </r>
  <r>
    <s v="ORD-300843"/>
    <d v="2025-03-10T00:00:00"/>
    <s v="CUST-02217"/>
    <x v="14"/>
    <n v="3"/>
    <n v="50.44"/>
    <s v="Referral"/>
    <x v="5"/>
  </r>
  <r>
    <s v="ORD-300844"/>
    <d v="2025-03-10T00:00:00"/>
    <s v="CUST-02530"/>
    <x v="7"/>
    <n v="2"/>
    <n v="40"/>
    <s v="Amazon"/>
    <x v="5"/>
  </r>
  <r>
    <s v="ORD-300845"/>
    <d v="2025-03-10T00:00:00"/>
    <s v="CUST-00962"/>
    <x v="23"/>
    <n v="2"/>
    <n v="44"/>
    <s v="Amazon"/>
    <x v="4"/>
  </r>
  <r>
    <s v="ORD-300846"/>
    <d v="2025-03-11T00:00:00"/>
    <s v="CUST-00962"/>
    <x v="17"/>
    <n v="1"/>
    <n v="21.86"/>
    <s v="Email"/>
    <x v="6"/>
  </r>
  <r>
    <s v="ORD-300847"/>
    <d v="2025-04-13T00:00:00"/>
    <s v="CUST-00962"/>
    <x v="10"/>
    <n v="1"/>
    <n v="23"/>
    <s v="Email"/>
    <x v="4"/>
  </r>
  <r>
    <s v="ORD-300848"/>
    <d v="2025-03-10T00:00:00"/>
    <s v="CUST-00932"/>
    <x v="8"/>
    <n v="1"/>
    <n v="17"/>
    <s v="Meta"/>
    <x v="0"/>
  </r>
  <r>
    <s v="ORD-300849"/>
    <d v="2025-07-04T00:00:00"/>
    <s v="CUST-00932"/>
    <x v="10"/>
    <n v="1"/>
    <n v="23"/>
    <s v="Organic"/>
    <x v="4"/>
  </r>
  <r>
    <s v="ORD-300850"/>
    <d v="2025-03-10T00:00:00"/>
    <s v="CUST-01778"/>
    <x v="13"/>
    <n v="1"/>
    <n v="18"/>
    <s v="Email"/>
    <x v="0"/>
  </r>
  <r>
    <s v="ORD-300851"/>
    <d v="2025-03-10T00:00:00"/>
    <s v="CUST-02865"/>
    <x v="23"/>
    <n v="2"/>
    <n v="44"/>
    <s v="Direct"/>
    <x v="4"/>
  </r>
  <r>
    <s v="ORD-300852"/>
    <d v="2025-03-10T00:00:00"/>
    <s v="CUST-02865"/>
    <x v="23"/>
    <n v="2"/>
    <n v="44"/>
    <s v="Direct"/>
    <x v="4"/>
  </r>
  <r>
    <s v="ORD-300853"/>
    <d v="2025-05-22T00:00:00"/>
    <s v="CUST-02865"/>
    <x v="10"/>
    <n v="2"/>
    <n v="39.86"/>
    <s v="Meta"/>
    <x v="4"/>
  </r>
  <r>
    <s v="ORD-300854"/>
    <d v="2025-03-10T00:00:00"/>
    <s v="CUST-01818"/>
    <x v="9"/>
    <n v="2"/>
    <n v="58"/>
    <s v="Amazon"/>
    <x v="3"/>
  </r>
  <r>
    <s v="ORD-300855"/>
    <d v="2025-03-10T00:00:00"/>
    <s v="CUST-00324"/>
    <x v="1"/>
    <n v="1"/>
    <n v="23.51"/>
    <s v="Meta"/>
    <x v="1"/>
  </r>
  <r>
    <s v="ORD-300856"/>
    <d v="2025-03-10T00:00:00"/>
    <s v="CUST-03115"/>
    <x v="13"/>
    <n v="1"/>
    <n v="18"/>
    <s v="Email"/>
    <x v="0"/>
  </r>
  <r>
    <s v="ORD-300857"/>
    <d v="2025-03-10T00:00:00"/>
    <s v="CUST-02539"/>
    <x v="10"/>
    <n v="1"/>
    <n v="19.72"/>
    <s v="Organic"/>
    <x v="4"/>
  </r>
  <r>
    <s v="ORD-300858"/>
    <d v="2025-03-10T00:00:00"/>
    <s v="CUST-02539"/>
    <x v="10"/>
    <n v="1"/>
    <n v="19.72"/>
    <s v="Organic"/>
    <x v="4"/>
  </r>
  <r>
    <s v="ORD-300859"/>
    <d v="2025-05-19T00:00:00"/>
    <s v="CUST-02539"/>
    <x v="8"/>
    <n v="1"/>
    <n v="14.58"/>
    <s v="Email"/>
    <x v="0"/>
  </r>
  <r>
    <s v="ORD-300860"/>
    <d v="2025-03-10T00:00:00"/>
    <s v="CUST-01563"/>
    <x v="28"/>
    <n v="1"/>
    <n v="31"/>
    <s v="Direct"/>
    <x v="1"/>
  </r>
  <r>
    <s v="ORD-300861"/>
    <d v="2025-03-10T00:00:00"/>
    <s v="CUST-00437"/>
    <x v="10"/>
    <n v="1"/>
    <n v="23"/>
    <s v="Organic"/>
    <x v="4"/>
  </r>
  <r>
    <s v="ORD-300862"/>
    <d v="2025-03-10T00:00:00"/>
    <s v="CUST-00816"/>
    <x v="1"/>
    <n v="2"/>
    <n v="56"/>
    <s v="Meta"/>
    <x v="1"/>
  </r>
  <r>
    <s v="ORD-300863"/>
    <d v="2025-03-10T00:00:00"/>
    <s v="CUST-02828"/>
    <x v="16"/>
    <n v="1"/>
    <n v="25"/>
    <s v="Organic"/>
    <x v="4"/>
  </r>
  <r>
    <s v="ORD-300864"/>
    <d v="2025-03-10T00:00:00"/>
    <s v="CUST-02618"/>
    <x v="4"/>
    <n v="2"/>
    <n v="37.07"/>
    <s v="Organic"/>
    <x v="2"/>
  </r>
  <r>
    <s v="ORD-300865"/>
    <d v="2025-03-10T00:00:00"/>
    <s v="CUST-02407"/>
    <x v="30"/>
    <n v="1"/>
    <n v="25"/>
    <s v="Amazon"/>
    <x v="4"/>
  </r>
  <r>
    <s v="ORD-300866"/>
    <d v="2025-03-10T00:00:00"/>
    <s v="CUST-00648"/>
    <x v="7"/>
    <n v="2"/>
    <n v="40"/>
    <s v="Amazon"/>
    <x v="5"/>
  </r>
  <r>
    <s v="ORD-300867"/>
    <d v="2025-03-10T00:00:00"/>
    <s v="CUST-01179"/>
    <x v="17"/>
    <n v="2"/>
    <n v="44.06"/>
    <s v="Amazon"/>
    <x v="6"/>
  </r>
  <r>
    <s v="ORD-300868"/>
    <d v="2025-03-10T00:00:00"/>
    <s v="CUST-03296"/>
    <x v="3"/>
    <n v="1"/>
    <n v="23"/>
    <s v="Direct"/>
    <x v="2"/>
  </r>
  <r>
    <s v="ORD-300869"/>
    <d v="2025-03-10T00:00:00"/>
    <s v="CUST-01883"/>
    <x v="16"/>
    <n v="1"/>
    <n v="25"/>
    <s v="Meta"/>
    <x v="4"/>
  </r>
  <r>
    <s v="ORD-300870"/>
    <d v="2025-03-10T00:00:00"/>
    <s v="CUST-02039"/>
    <x v="31"/>
    <n v="1"/>
    <n v="20"/>
    <s v="Amazon"/>
    <x v="0"/>
  </r>
  <r>
    <s v="ORD-300871"/>
    <d v="2025-03-10T00:00:00"/>
    <s v="CUST-01810"/>
    <x v="28"/>
    <n v="1"/>
    <n v="31"/>
    <s v="Amazon"/>
    <x v="1"/>
  </r>
  <r>
    <s v="ORD-300872"/>
    <d v="2025-03-10T00:00:00"/>
    <s v="CUST-00952"/>
    <x v="3"/>
    <n v="2"/>
    <n v="46"/>
    <s v="Meta"/>
    <x v="2"/>
  </r>
  <r>
    <s v="ORD-300873"/>
    <d v="2025-06-11T00:00:00"/>
    <s v="CUST-00952"/>
    <x v="30"/>
    <n v="2"/>
    <n v="50"/>
    <s v="Direct"/>
    <x v="4"/>
  </r>
  <r>
    <s v="ORD-300874"/>
    <d v="2025-03-11T00:00:00"/>
    <s v="CUST-01346"/>
    <x v="31"/>
    <n v="2"/>
    <n v="40"/>
    <s v="Email"/>
    <x v="0"/>
  </r>
  <r>
    <s v="ORD-300875"/>
    <d v="2025-03-11T00:00:00"/>
    <s v="CUST-03331"/>
    <x v="12"/>
    <n v="2"/>
    <n v="58"/>
    <s v="Direct"/>
    <x v="3"/>
  </r>
  <r>
    <s v="ORD-300876"/>
    <d v="2025-03-11T00:00:00"/>
    <s v="CUST-02402"/>
    <x v="5"/>
    <n v="2"/>
    <n v="54"/>
    <s v="Referral"/>
    <x v="3"/>
  </r>
  <r>
    <s v="ORD-300877"/>
    <d v="2025-03-11T00:00:00"/>
    <s v="CUST-00282"/>
    <x v="5"/>
    <n v="1"/>
    <n v="23.96"/>
    <s v="Referral"/>
    <x v="3"/>
  </r>
  <r>
    <s v="ORD-300878"/>
    <d v="2025-03-11T00:00:00"/>
    <s v="CUST-00998"/>
    <x v="33"/>
    <n v="1"/>
    <n v="18"/>
    <s v="Direct"/>
    <x v="0"/>
  </r>
  <r>
    <s v="ORD-300879"/>
    <d v="2025-03-11T00:00:00"/>
    <s v="CUST-02629"/>
    <x v="24"/>
    <n v="1"/>
    <n v="20"/>
    <s v="Amazon"/>
    <x v="5"/>
  </r>
  <r>
    <s v="ORD-300880"/>
    <d v="2025-03-11T00:00:00"/>
    <s v="CUST-03231"/>
    <x v="26"/>
    <n v="2"/>
    <n v="38"/>
    <s v="Amazon"/>
    <x v="5"/>
  </r>
  <r>
    <s v="ORD-300881"/>
    <d v="2025-03-11T00:00:00"/>
    <s v="CUST-00376"/>
    <x v="5"/>
    <n v="1"/>
    <n v="27"/>
    <s v="Referral"/>
    <x v="3"/>
  </r>
  <r>
    <s v="ORD-300882"/>
    <d v="2025-03-11T00:00:00"/>
    <s v="CUST-03224"/>
    <x v="5"/>
    <n v="1"/>
    <n v="27"/>
    <s v="Meta"/>
    <x v="3"/>
  </r>
  <r>
    <s v="ORD-300883"/>
    <d v="2025-03-11T00:00:00"/>
    <s v="CUST-01136"/>
    <x v="31"/>
    <n v="1"/>
    <n v="20"/>
    <s v="Amazon"/>
    <x v="0"/>
  </r>
  <r>
    <s v="ORD-300884"/>
    <d v="2025-03-11T00:00:00"/>
    <s v="CUST-00520"/>
    <x v="32"/>
    <n v="1"/>
    <n v="19.87"/>
    <s v="Email"/>
    <x v="2"/>
  </r>
  <r>
    <s v="ORD-300885"/>
    <d v="2025-03-11T00:00:00"/>
    <s v="CUST-01027"/>
    <x v="34"/>
    <n v="1"/>
    <n v="28"/>
    <s v="Referral"/>
    <x v="3"/>
  </r>
  <r>
    <s v="ORD-300886"/>
    <d v="2025-03-11T00:00:00"/>
    <s v="CUST-00451"/>
    <x v="24"/>
    <n v="1"/>
    <n v="20"/>
    <s v="Meta"/>
    <x v="5"/>
  </r>
  <r>
    <s v="ORD-300887"/>
    <d v="2025-03-11T00:00:00"/>
    <s v="CUST-00540"/>
    <x v="26"/>
    <n v="1"/>
    <n v="19"/>
    <s v="Email"/>
    <x v="5"/>
  </r>
  <r>
    <s v="ORD-300888"/>
    <d v="2025-03-11T00:00:00"/>
    <s v="CUST-01468"/>
    <x v="10"/>
    <n v="1"/>
    <n v="23"/>
    <s v="Meta"/>
    <x v="4"/>
  </r>
  <r>
    <s v="ORD-300889"/>
    <d v="2025-03-11T00:00:00"/>
    <s v="CUST-02412"/>
    <x v="11"/>
    <n v="1"/>
    <n v="29"/>
    <s v="Email"/>
    <x v="1"/>
  </r>
  <r>
    <s v="ORD-300890"/>
    <d v="2025-03-11T00:00:00"/>
    <s v="CUST-00065"/>
    <x v="34"/>
    <n v="1"/>
    <n v="28"/>
    <s v="Meta"/>
    <x v="3"/>
  </r>
  <r>
    <s v="ORD-300891"/>
    <d v="2025-03-23T00:00:00"/>
    <s v="CUST-00065"/>
    <x v="26"/>
    <n v="2"/>
    <n v="38"/>
    <s v="Referral"/>
    <x v="5"/>
  </r>
  <r>
    <s v="ORD-300892"/>
    <d v="2025-07-25T00:00:00"/>
    <s v="CUST-00065"/>
    <x v="11"/>
    <n v="3"/>
    <n v="87"/>
    <s v="Organic"/>
    <x v="1"/>
  </r>
  <r>
    <s v="ORD-300893"/>
    <d v="2025-03-11T00:00:00"/>
    <s v="CUST-02155"/>
    <x v="0"/>
    <n v="1"/>
    <n v="18"/>
    <s v="Email"/>
    <x v="0"/>
  </r>
  <r>
    <s v="ORD-300894"/>
    <d v="2025-03-11T00:00:00"/>
    <s v="CUST-03055"/>
    <x v="7"/>
    <n v="1"/>
    <n v="20"/>
    <s v="Meta"/>
    <x v="5"/>
  </r>
  <r>
    <s v="ORD-300895"/>
    <d v="2025-03-11T00:00:00"/>
    <s v="CUST-00501"/>
    <x v="3"/>
    <n v="1"/>
    <n v="21.4"/>
    <s v="Direct"/>
    <x v="2"/>
  </r>
  <r>
    <s v="ORD-300896"/>
    <d v="2025-03-11T00:00:00"/>
    <s v="CUST-00501"/>
    <x v="3"/>
    <n v="1"/>
    <n v="21.4"/>
    <s v="Direct"/>
    <x v="2"/>
  </r>
  <r>
    <s v="ORD-300897"/>
    <d v="2025-03-11T00:00:00"/>
    <s v="CUST-00533"/>
    <x v="17"/>
    <n v="2"/>
    <n v="45.36"/>
    <s v="Email"/>
    <x v="6"/>
  </r>
  <r>
    <s v="ORD-300898"/>
    <d v="2025-07-28T00:00:00"/>
    <s v="CUST-00533"/>
    <x v="33"/>
    <n v="2"/>
    <n v="36"/>
    <s v="Referral"/>
    <x v="0"/>
  </r>
  <r>
    <s v="ORD-300899"/>
    <d v="2025-03-11T00:00:00"/>
    <s v="CUST-01131"/>
    <x v="19"/>
    <n v="1"/>
    <n v="26.97"/>
    <s v="Meta"/>
    <x v="3"/>
  </r>
  <r>
    <s v="ORD-300900"/>
    <d v="2025-03-11T00:00:00"/>
    <s v="CUST-01700"/>
    <x v="13"/>
    <n v="1"/>
    <n v="18"/>
    <s v="Email"/>
    <x v="0"/>
  </r>
  <r>
    <s v="ORD-300901"/>
    <d v="2025-03-11T00:00:00"/>
    <s v="CUST-02198"/>
    <x v="0"/>
    <n v="1"/>
    <n v="18"/>
    <s v="Meta"/>
    <x v="0"/>
  </r>
  <r>
    <s v="ORD-300902"/>
    <d v="2025-03-29T00:00:00"/>
    <s v="CUST-02198"/>
    <x v="11"/>
    <n v="2"/>
    <n v="58"/>
    <s v="Referral"/>
    <x v="1"/>
  </r>
  <r>
    <s v="ORD-300903"/>
    <d v="2025-05-26T00:00:00"/>
    <s v="CUST-02198"/>
    <x v="6"/>
    <n v="1"/>
    <n v="22.87"/>
    <s v="Organic"/>
    <x v="4"/>
  </r>
  <r>
    <s v="ORD-300904"/>
    <d v="2025-03-11T00:00:00"/>
    <s v="CUST-02395"/>
    <x v="1"/>
    <n v="1"/>
    <n v="28"/>
    <s v="Meta"/>
    <x v="1"/>
  </r>
  <r>
    <s v="ORD-300905"/>
    <d v="2025-03-11T00:00:00"/>
    <s v="CUST-02395"/>
    <x v="1"/>
    <n v="1"/>
    <n v="28"/>
    <s v="Meta"/>
    <x v="1"/>
  </r>
  <r>
    <s v="ORD-300906"/>
    <d v="2025-03-11T00:00:00"/>
    <s v="CUST-00444"/>
    <x v="12"/>
    <n v="1"/>
    <n v="29"/>
    <s v="Meta"/>
    <x v="3"/>
  </r>
  <r>
    <s v="ORD-300907"/>
    <d v="2025-03-11T00:00:00"/>
    <s v="CUST-01932"/>
    <x v="24"/>
    <n v="2"/>
    <n v="40"/>
    <s v="Organic"/>
    <x v="5"/>
  </r>
  <r>
    <s v="ORD-300908"/>
    <d v="2025-03-11T00:00:00"/>
    <s v="CUST-02538"/>
    <x v="11"/>
    <n v="3"/>
    <n v="87"/>
    <s v="Direct"/>
    <x v="1"/>
  </r>
  <r>
    <s v="ORD-300909"/>
    <d v="2025-03-11T00:00:00"/>
    <s v="CUST-02603"/>
    <x v="3"/>
    <n v="3"/>
    <n v="60.83"/>
    <s v="Email"/>
    <x v="2"/>
  </r>
  <r>
    <s v="ORD-300910"/>
    <d v="2025-03-11T00:00:00"/>
    <s v="CUST-02872"/>
    <x v="30"/>
    <n v="1"/>
    <n v="25"/>
    <s v="Organic"/>
    <x v="4"/>
  </r>
  <r>
    <s v="ORD-300911"/>
    <d v="2025-03-11T00:00:00"/>
    <s v="CUST-02660"/>
    <x v="32"/>
    <n v="1"/>
    <n v="22"/>
    <s v="Organic"/>
    <x v="2"/>
  </r>
  <r>
    <s v="ORD-300912"/>
    <d v="2025-03-11T00:00:00"/>
    <s v="CUST-00478"/>
    <x v="33"/>
    <n v="1"/>
    <n v="18"/>
    <s v="Meta"/>
    <x v="0"/>
  </r>
  <r>
    <s v="ORD-300913"/>
    <d v="2025-03-11T00:00:00"/>
    <s v="CUST-00186"/>
    <x v="14"/>
    <n v="2"/>
    <n v="29.38"/>
    <s v="Meta"/>
    <x v="5"/>
  </r>
  <r>
    <s v="ORD-300914"/>
    <d v="2025-06-23T00:00:00"/>
    <s v="CUST-00186"/>
    <x v="31"/>
    <n v="1"/>
    <n v="20"/>
    <s v="Email"/>
    <x v="0"/>
  </r>
  <r>
    <s v="ORD-300915"/>
    <d v="2025-06-23T00:00:00"/>
    <s v="CUST-00186"/>
    <x v="31"/>
    <n v="1"/>
    <n v="20"/>
    <s v="Email"/>
    <x v="0"/>
  </r>
  <r>
    <s v="ORD-300916"/>
    <d v="2025-03-11T00:00:00"/>
    <s v="CUST-02499"/>
    <x v="12"/>
    <n v="1"/>
    <n v="29"/>
    <s v="Meta"/>
    <x v="3"/>
  </r>
  <r>
    <s v="ORD-300917"/>
    <d v="2025-03-11T00:00:00"/>
    <s v="CUST-00476"/>
    <x v="13"/>
    <n v="1"/>
    <n v="18"/>
    <s v="Meta"/>
    <x v="0"/>
  </r>
  <r>
    <s v="ORD-300918"/>
    <d v="2025-03-11T00:00:00"/>
    <s v="CUST-01247"/>
    <x v="15"/>
    <n v="1"/>
    <n v="27"/>
    <s v="Meta"/>
    <x v="6"/>
  </r>
  <r>
    <s v="ORD-300919"/>
    <d v="2025-05-26T00:00:00"/>
    <s v="CUST-01247"/>
    <x v="0"/>
    <n v="1"/>
    <n v="18"/>
    <s v="Meta"/>
    <x v="0"/>
  </r>
  <r>
    <s v="ORD-300920"/>
    <d v="2025-03-11T00:00:00"/>
    <s v="CUST-01486"/>
    <x v="13"/>
    <n v="1"/>
    <n v="18"/>
    <s v="Meta"/>
    <x v="0"/>
  </r>
  <r>
    <s v="ORD-300921"/>
    <d v="2025-03-11T00:00:00"/>
    <s v="CUST-01486"/>
    <x v="13"/>
    <n v="1"/>
    <n v="18"/>
    <s v="Meta"/>
    <x v="0"/>
  </r>
  <r>
    <s v="ORD-300922"/>
    <d v="2025-03-11T00:00:00"/>
    <s v="CUST-01822"/>
    <x v="10"/>
    <n v="1"/>
    <n v="23"/>
    <s v="Meta"/>
    <x v="4"/>
  </r>
  <r>
    <s v="ORD-300923"/>
    <d v="2025-03-11T00:00:00"/>
    <s v="CUST-00890"/>
    <x v="25"/>
    <n v="1"/>
    <n v="23"/>
    <s v="Organic"/>
    <x v="2"/>
  </r>
  <r>
    <s v="ORD-300924"/>
    <d v="2025-03-11T00:00:00"/>
    <s v="CUST-01146"/>
    <x v="14"/>
    <n v="2"/>
    <n v="31.41"/>
    <s v="Meta"/>
    <x v="5"/>
  </r>
  <r>
    <s v="ORD-300925"/>
    <d v="2025-03-11T00:00:00"/>
    <s v="CUST-02809"/>
    <x v="2"/>
    <n v="1"/>
    <n v="28"/>
    <s v="Meta"/>
    <x v="1"/>
  </r>
  <r>
    <s v="ORD-300926"/>
    <d v="2025-03-11T00:00:00"/>
    <s v="CUST-03415"/>
    <x v="15"/>
    <n v="1"/>
    <n v="27"/>
    <s v="Amazon"/>
    <x v="6"/>
  </r>
  <r>
    <s v="ORD-300927"/>
    <d v="2025-03-11T00:00:00"/>
    <s v="CUST-01717"/>
    <x v="31"/>
    <n v="1"/>
    <n v="20"/>
    <s v="Amazon"/>
    <x v="0"/>
  </r>
  <r>
    <s v="ORD-300928"/>
    <d v="2025-03-11T00:00:00"/>
    <s v="CUST-02747"/>
    <x v="17"/>
    <n v="3"/>
    <n v="78"/>
    <s v="Organic"/>
    <x v="6"/>
  </r>
  <r>
    <s v="ORD-300929"/>
    <d v="2025-03-12T00:00:00"/>
    <s v="CUST-03462"/>
    <x v="24"/>
    <n v="2"/>
    <n v="32.549999999999997"/>
    <s v="Direct"/>
    <x v="5"/>
  </r>
  <r>
    <s v="ORD-300930"/>
    <d v="2025-03-12T00:00:00"/>
    <s v="CUST-00471"/>
    <x v="6"/>
    <n v="1"/>
    <n v="26"/>
    <s v="Meta"/>
    <x v="4"/>
  </r>
  <r>
    <s v="ORD-300931"/>
    <d v="2025-03-12T00:00:00"/>
    <s v="CUST-01435"/>
    <x v="2"/>
    <n v="1"/>
    <n v="28"/>
    <s v="Organic"/>
    <x v="1"/>
  </r>
  <r>
    <s v="ORD-300932"/>
    <d v="2025-03-12T00:00:00"/>
    <s v="CUST-00872"/>
    <x v="31"/>
    <n v="1"/>
    <n v="20"/>
    <s v="Amazon"/>
    <x v="0"/>
  </r>
  <r>
    <s v="ORD-300933"/>
    <d v="2025-03-12T00:00:00"/>
    <s v="CUST-02368"/>
    <x v="21"/>
    <n v="1"/>
    <n v="27"/>
    <s v="Meta"/>
    <x v="6"/>
  </r>
  <r>
    <s v="ORD-300934"/>
    <d v="2025-03-12T00:00:00"/>
    <s v="CUST-02954"/>
    <x v="22"/>
    <n v="1"/>
    <n v="20"/>
    <s v="Organic"/>
    <x v="5"/>
  </r>
  <r>
    <s v="ORD-300935"/>
    <d v="2025-03-12T00:00:00"/>
    <s v="CUST-02690"/>
    <x v="20"/>
    <n v="2"/>
    <n v="52"/>
    <s v="Referral"/>
    <x v="6"/>
  </r>
  <r>
    <s v="ORD-300936"/>
    <d v="2025-07-05T00:00:00"/>
    <s v="CUST-02690"/>
    <x v="7"/>
    <n v="1"/>
    <n v="20"/>
    <s v="Email"/>
    <x v="5"/>
  </r>
  <r>
    <s v="ORD-300937"/>
    <d v="2025-03-12T00:00:00"/>
    <s v="CUST-02726"/>
    <x v="4"/>
    <n v="1"/>
    <n v="21"/>
    <s v="Email"/>
    <x v="2"/>
  </r>
  <r>
    <s v="ORD-300938"/>
    <d v="2025-03-12T00:00:00"/>
    <s v="CUST-01392"/>
    <x v="28"/>
    <n v="3"/>
    <n v="93"/>
    <s v="Meta"/>
    <x v="1"/>
  </r>
  <r>
    <s v="ORD-300939"/>
    <d v="2025-03-12T00:00:00"/>
    <s v="CUST-00026"/>
    <x v="34"/>
    <n v="2"/>
    <n v="56"/>
    <s v="Amazon"/>
    <x v="3"/>
  </r>
  <r>
    <s v="ORD-300940"/>
    <d v="2025-08-20T00:00:00"/>
    <s v="CUST-00026"/>
    <x v="17"/>
    <n v="1"/>
    <n v="21.9"/>
    <s v="Direct"/>
    <x v="6"/>
  </r>
  <r>
    <s v="ORD-300941"/>
    <d v="2025-03-12T00:00:00"/>
    <s v="CUST-00026"/>
    <x v="34"/>
    <n v="2"/>
    <n v="56"/>
    <s v="Amazon"/>
    <x v="3"/>
  </r>
  <r>
    <s v="ORD-300942"/>
    <d v="2025-03-12T00:00:00"/>
    <s v="CUST-00587"/>
    <x v="18"/>
    <n v="1"/>
    <n v="20.65"/>
    <s v="Email"/>
    <x v="2"/>
  </r>
  <r>
    <s v="ORD-300943"/>
    <d v="2025-03-12T00:00:00"/>
    <s v="CUST-03036"/>
    <x v="24"/>
    <n v="1"/>
    <n v="20"/>
    <s v="Meta"/>
    <x v="5"/>
  </r>
  <r>
    <s v="ORD-300944"/>
    <d v="2025-03-12T00:00:00"/>
    <s v="CUST-00882"/>
    <x v="1"/>
    <n v="2"/>
    <n v="56"/>
    <s v="Meta"/>
    <x v="1"/>
  </r>
  <r>
    <s v="ORD-300945"/>
    <d v="2025-03-12T00:00:00"/>
    <s v="CUST-01720"/>
    <x v="3"/>
    <n v="1"/>
    <n v="23"/>
    <s v="Direct"/>
    <x v="2"/>
  </r>
  <r>
    <s v="ORD-300946"/>
    <d v="2025-03-12T00:00:00"/>
    <s v="CUST-01397"/>
    <x v="9"/>
    <n v="2"/>
    <n v="58"/>
    <s v="Amazon"/>
    <x v="3"/>
  </r>
  <r>
    <s v="ORD-300947"/>
    <d v="2025-06-09T00:00:00"/>
    <s v="CUST-01397"/>
    <x v="4"/>
    <n v="1"/>
    <n v="21"/>
    <s v="Amazon"/>
    <x v="2"/>
  </r>
  <r>
    <s v="ORD-300948"/>
    <d v="2025-04-06T00:00:00"/>
    <s v="CUST-01397"/>
    <x v="2"/>
    <n v="1"/>
    <n v="28"/>
    <s v="Email"/>
    <x v="1"/>
  </r>
  <r>
    <s v="ORD-300949"/>
    <d v="2025-03-12T00:00:00"/>
    <s v="CUST-01516"/>
    <x v="30"/>
    <n v="2"/>
    <n v="50"/>
    <s v="Organic"/>
    <x v="4"/>
  </r>
  <r>
    <s v="ORD-300950"/>
    <d v="2025-03-12T00:00:00"/>
    <s v="CUST-02956"/>
    <x v="11"/>
    <n v="1"/>
    <n v="29"/>
    <s v="Meta"/>
    <x v="1"/>
  </r>
  <r>
    <s v="ORD-300951"/>
    <d v="2025-03-12T00:00:00"/>
    <s v="CUST-03182"/>
    <x v="8"/>
    <n v="1"/>
    <n v="17"/>
    <s v="Organic"/>
    <x v="0"/>
  </r>
  <r>
    <s v="ORD-300952"/>
    <d v="2025-03-12T00:00:00"/>
    <s v="CUST-00216"/>
    <x v="31"/>
    <n v="1"/>
    <n v="20"/>
    <s v="Meta"/>
    <x v="0"/>
  </r>
  <r>
    <s v="ORD-300953"/>
    <d v="2025-03-12T00:00:00"/>
    <s v="CUST-01120"/>
    <x v="30"/>
    <n v="1"/>
    <n v="25"/>
    <s v="Amazon"/>
    <x v="4"/>
  </r>
  <r>
    <s v="ORD-300954"/>
    <d v="2025-03-12T00:00:00"/>
    <s v="CUST-01683"/>
    <x v="28"/>
    <n v="1"/>
    <n v="31"/>
    <s v="Direct"/>
    <x v="1"/>
  </r>
  <r>
    <s v="ORD-300955"/>
    <d v="2025-03-12T00:00:00"/>
    <s v="CUST-03307"/>
    <x v="4"/>
    <n v="1"/>
    <n v="21"/>
    <s v="Amazon"/>
    <x v="2"/>
  </r>
  <r>
    <s v="ORD-300956"/>
    <d v="2025-03-12T00:00:00"/>
    <s v="CUST-02403"/>
    <x v="29"/>
    <n v="1"/>
    <n v="32"/>
    <s v="Organic"/>
    <x v="1"/>
  </r>
  <r>
    <s v="ORD-300957"/>
    <d v="2025-08-01T00:00:00"/>
    <s v="CUST-02403"/>
    <x v="10"/>
    <n v="2"/>
    <n v="46"/>
    <s v="Direct"/>
    <x v="4"/>
  </r>
  <r>
    <s v="ORD-300958"/>
    <d v="2025-07-20T00:00:00"/>
    <s v="CUST-02403"/>
    <x v="33"/>
    <n v="1"/>
    <n v="16"/>
    <s v="Meta"/>
    <x v="0"/>
  </r>
  <r>
    <s v="ORD-300959"/>
    <d v="2025-03-12T00:00:00"/>
    <s v="CUST-01561"/>
    <x v="27"/>
    <n v="1"/>
    <n v="24"/>
    <s v="Organic"/>
    <x v="6"/>
  </r>
  <r>
    <s v="ORD-300960"/>
    <d v="2025-03-12T00:00:00"/>
    <s v="CUST-01127"/>
    <x v="11"/>
    <n v="2"/>
    <n v="58"/>
    <s v="Email"/>
    <x v="1"/>
  </r>
  <r>
    <s v="ORD-300961"/>
    <d v="2025-03-12T00:00:00"/>
    <s v="CUST-00270"/>
    <x v="33"/>
    <n v="1"/>
    <n v="18"/>
    <s v="Direct"/>
    <x v="0"/>
  </r>
  <r>
    <s v="ORD-300962"/>
    <d v="2025-03-12T00:00:00"/>
    <s v="CUST-01320"/>
    <x v="31"/>
    <n v="1"/>
    <n v="20"/>
    <s v="Amazon"/>
    <x v="0"/>
  </r>
  <r>
    <s v="ORD-300963"/>
    <d v="2025-03-12T00:00:00"/>
    <s v="CUST-00302"/>
    <x v="8"/>
    <n v="3"/>
    <n v="51"/>
    <s v="Amazon"/>
    <x v="0"/>
  </r>
  <r>
    <s v="ORD-300964"/>
    <d v="2025-03-12T00:00:00"/>
    <s v="CUST-02009"/>
    <x v="25"/>
    <n v="1"/>
    <n v="20.059999999999999"/>
    <s v="Direct"/>
    <x v="2"/>
  </r>
  <r>
    <s v="ORD-300965"/>
    <d v="2025-03-12T00:00:00"/>
    <s v="CUST-01747"/>
    <x v="13"/>
    <n v="3"/>
    <n v="54"/>
    <s v="Organic"/>
    <x v="0"/>
  </r>
  <r>
    <s v="ORD-300966"/>
    <d v="2025-03-12T00:00:00"/>
    <s v="CUST-01208"/>
    <x v="3"/>
    <n v="1"/>
    <n v="23"/>
    <s v="Organic"/>
    <x v="2"/>
  </r>
  <r>
    <s v="ORD-300967"/>
    <d v="2025-03-12T00:00:00"/>
    <s v="CUST-03471"/>
    <x v="18"/>
    <n v="1"/>
    <n v="22"/>
    <s v="Organic"/>
    <x v="2"/>
  </r>
  <r>
    <s v="ORD-300968"/>
    <d v="2025-03-12T00:00:00"/>
    <s v="CUST-03187"/>
    <x v="2"/>
    <n v="1"/>
    <n v="28"/>
    <s v="Meta"/>
    <x v="1"/>
  </r>
  <r>
    <s v="ORD-300969"/>
    <d v="2025-03-12T00:00:00"/>
    <s v="CUST-03187"/>
    <x v="2"/>
    <n v="1"/>
    <n v="28"/>
    <s v="Meta"/>
    <x v="1"/>
  </r>
  <r>
    <s v="ORD-300970"/>
    <d v="2025-03-12T00:00:00"/>
    <s v="CUST-01852"/>
    <x v="21"/>
    <n v="1"/>
    <n v="23.3"/>
    <s v="Email"/>
    <x v="6"/>
  </r>
  <r>
    <s v="ORD-300971"/>
    <d v="2025-03-12T00:00:00"/>
    <s v="CUST-02979"/>
    <x v="27"/>
    <n v="2"/>
    <n v="48"/>
    <s v="Organic"/>
    <x v="6"/>
  </r>
  <r>
    <s v="ORD-300972"/>
    <d v="2025-03-12T00:00:00"/>
    <s v="CUST-01236"/>
    <x v="3"/>
    <n v="1"/>
    <n v="21.51"/>
    <s v="Direct"/>
    <x v="2"/>
  </r>
  <r>
    <s v="ORD-300973"/>
    <d v="2025-03-12T00:00:00"/>
    <s v="CUST-02636"/>
    <x v="24"/>
    <n v="2"/>
    <n v="40"/>
    <s v="Meta"/>
    <x v="5"/>
  </r>
  <r>
    <s v="ORD-300974"/>
    <d v="2025-03-14T00:00:00"/>
    <s v="CUST-02636"/>
    <x v="29"/>
    <n v="1"/>
    <n v="30.13"/>
    <s v="Direct"/>
    <x v="1"/>
  </r>
  <r>
    <s v="ORD-300975"/>
    <d v="2025-03-22T00:00:00"/>
    <s v="CUST-02636"/>
    <x v="1"/>
    <n v="2"/>
    <n v="56"/>
    <s v="Organic"/>
    <x v="1"/>
  </r>
  <r>
    <s v="ORD-300976"/>
    <d v="2025-03-12T00:00:00"/>
    <s v="CUST-02103"/>
    <x v="13"/>
    <n v="1"/>
    <n v="18"/>
    <s v="Referral"/>
    <x v="0"/>
  </r>
  <r>
    <s v="ORD-300977"/>
    <d v="2025-03-12T00:00:00"/>
    <s v="CUST-03494"/>
    <x v="5"/>
    <n v="2"/>
    <n v="54"/>
    <s v="Direct"/>
    <x v="3"/>
  </r>
  <r>
    <s v="ORD-300978"/>
    <d v="2025-03-12T00:00:00"/>
    <s v="CUST-00407"/>
    <x v="0"/>
    <n v="2"/>
    <n v="36"/>
    <s v="Meta"/>
    <x v="0"/>
  </r>
  <r>
    <s v="ORD-300979"/>
    <d v="2025-08-20T00:00:00"/>
    <s v="CUST-00407"/>
    <x v="17"/>
    <n v="3"/>
    <n v="78"/>
    <s v="Meta"/>
    <x v="6"/>
  </r>
  <r>
    <s v="ORD-300980"/>
    <d v="2025-08-20T00:00:00"/>
    <s v="CUST-00407"/>
    <x v="17"/>
    <n v="3"/>
    <n v="78"/>
    <s v="Meta"/>
    <x v="6"/>
  </r>
  <r>
    <s v="ORD-300981"/>
    <d v="2025-03-12T00:00:00"/>
    <s v="CUST-02279"/>
    <x v="22"/>
    <n v="1"/>
    <n v="20"/>
    <s v="Amazon"/>
    <x v="5"/>
  </r>
  <r>
    <s v="ORD-300982"/>
    <d v="2025-04-18T00:00:00"/>
    <s v="CUST-02279"/>
    <x v="31"/>
    <n v="1"/>
    <n v="16.11"/>
    <s v="Email"/>
    <x v="0"/>
  </r>
  <r>
    <s v="ORD-300983"/>
    <d v="2025-03-12T00:00:00"/>
    <s v="CUST-02279"/>
    <x v="22"/>
    <n v="1"/>
    <n v="20"/>
    <s v="Amazon"/>
    <x v="5"/>
  </r>
  <r>
    <s v="ORD-300984"/>
    <d v="2025-03-12T00:00:00"/>
    <s v="CUST-03326"/>
    <x v="33"/>
    <n v="1"/>
    <n v="18"/>
    <s v="Meta"/>
    <x v="0"/>
  </r>
  <r>
    <s v="ORD-300985"/>
    <d v="2025-05-10T00:00:00"/>
    <s v="CUST-03326"/>
    <x v="18"/>
    <n v="1"/>
    <n v="22"/>
    <s v="Meta"/>
    <x v="2"/>
  </r>
  <r>
    <s v="ORD-300986"/>
    <d v="2025-03-12T00:00:00"/>
    <s v="CUST-00396"/>
    <x v="2"/>
    <n v="2"/>
    <n v="56"/>
    <s v="Direct"/>
    <x v="1"/>
  </r>
  <r>
    <s v="ORD-300987"/>
    <d v="2025-03-12T00:00:00"/>
    <s v="CUST-00275"/>
    <x v="8"/>
    <n v="1"/>
    <n v="17"/>
    <s v="Direct"/>
    <x v="0"/>
  </r>
  <r>
    <s v="ORD-300988"/>
    <d v="2025-03-12T00:00:00"/>
    <s v="CUST-01534"/>
    <x v="31"/>
    <n v="1"/>
    <n v="20"/>
    <s v="Direct"/>
    <x v="0"/>
  </r>
  <r>
    <s v="ORD-300989"/>
    <d v="2025-03-12T00:00:00"/>
    <s v="CUST-01281"/>
    <x v="4"/>
    <n v="2"/>
    <n v="42"/>
    <s v="Meta"/>
    <x v="2"/>
  </r>
  <r>
    <s v="ORD-300990"/>
    <d v="2025-07-04T00:00:00"/>
    <s v="CUST-01281"/>
    <x v="20"/>
    <n v="1"/>
    <n v="26"/>
    <s v="Meta"/>
    <x v="6"/>
  </r>
  <r>
    <s v="ORD-300991"/>
    <d v="2025-03-12T00:00:00"/>
    <s v="CUST-01281"/>
    <x v="4"/>
    <n v="2"/>
    <n v="42"/>
    <s v="Meta"/>
    <x v="2"/>
  </r>
  <r>
    <s v="ORD-300992"/>
    <d v="2025-03-12T00:00:00"/>
    <s v="CUST-01951"/>
    <x v="25"/>
    <n v="1"/>
    <n v="23"/>
    <s v="Direct"/>
    <x v="2"/>
  </r>
  <r>
    <s v="ORD-300993"/>
    <d v="2025-03-12T00:00:00"/>
    <s v="CUST-01634"/>
    <x v="32"/>
    <n v="1"/>
    <n v="22"/>
    <s v="Meta"/>
    <x v="2"/>
  </r>
  <r>
    <s v="ORD-300994"/>
    <d v="2025-03-12T00:00:00"/>
    <s v="CUST-01389"/>
    <x v="3"/>
    <n v="2"/>
    <n v="46"/>
    <s v="Referral"/>
    <x v="2"/>
  </r>
  <r>
    <s v="ORD-300995"/>
    <d v="2025-03-12T00:00:00"/>
    <s v="CUST-00936"/>
    <x v="32"/>
    <n v="1"/>
    <n v="22"/>
    <s v="Referral"/>
    <x v="2"/>
  </r>
  <r>
    <s v="ORD-300996"/>
    <d v="2025-06-21T00:00:00"/>
    <s v="CUST-00936"/>
    <x v="19"/>
    <n v="1"/>
    <n v="30"/>
    <s v="Email"/>
    <x v="3"/>
  </r>
  <r>
    <s v="ORD-300997"/>
    <d v="2025-03-12T00:00:00"/>
    <s v="CUST-01762"/>
    <x v="25"/>
    <n v="1"/>
    <n v="23"/>
    <s v="Amazon"/>
    <x v="2"/>
  </r>
  <r>
    <s v="ORD-300998"/>
    <d v="2025-03-13T00:00:00"/>
    <s v="CUST-02147"/>
    <x v="8"/>
    <n v="4"/>
    <n v="68"/>
    <s v="Organic"/>
    <x v="0"/>
  </r>
  <r>
    <s v="ORD-300999"/>
    <d v="2025-03-13T00:00:00"/>
    <s v="CUST-03460"/>
    <x v="13"/>
    <n v="1"/>
    <n v="15.07"/>
    <s v="Amazon"/>
    <x v="0"/>
  </r>
  <r>
    <s v="ORD-301000"/>
    <d v="2025-03-13T00:00:00"/>
    <s v="CUST-00997"/>
    <x v="4"/>
    <n v="1"/>
    <n v="21"/>
    <s v="Organic"/>
    <x v="2"/>
  </r>
  <r>
    <s v="ORD-301001"/>
    <d v="2025-03-13T00:00:00"/>
    <s v="CUST-00361"/>
    <x v="4"/>
    <n v="1"/>
    <n v="17.54"/>
    <s v="Direct"/>
    <x v="2"/>
  </r>
  <r>
    <s v="ORD-301002"/>
    <d v="2025-03-13T00:00:00"/>
    <s v="CUST-03192"/>
    <x v="9"/>
    <n v="1"/>
    <n v="29"/>
    <s v="Referral"/>
    <x v="3"/>
  </r>
  <r>
    <s v="ORD-301003"/>
    <d v="2025-03-13T00:00:00"/>
    <s v="CUST-03408"/>
    <x v="2"/>
    <n v="2"/>
    <n v="56"/>
    <s v="Organic"/>
    <x v="1"/>
  </r>
  <r>
    <s v="ORD-301004"/>
    <d v="2025-03-13T00:00:00"/>
    <s v="CUST-02413"/>
    <x v="18"/>
    <n v="1"/>
    <n v="22"/>
    <s v="Referral"/>
    <x v="2"/>
  </r>
  <r>
    <s v="ORD-301005"/>
    <d v="2025-03-13T00:00:00"/>
    <s v="CUST-00313"/>
    <x v="21"/>
    <n v="1"/>
    <n v="27"/>
    <s v="Email"/>
    <x v="6"/>
  </r>
  <r>
    <s v="ORD-301006"/>
    <d v="2025-03-13T00:00:00"/>
    <s v="CUST-03114"/>
    <x v="7"/>
    <n v="4"/>
    <n v="72.22"/>
    <s v="Meta"/>
    <x v="5"/>
  </r>
  <r>
    <s v="ORD-301007"/>
    <d v="2025-03-13T00:00:00"/>
    <s v="CUST-02174"/>
    <x v="21"/>
    <n v="1"/>
    <n v="27"/>
    <s v="Direct"/>
    <x v="6"/>
  </r>
  <r>
    <s v="ORD-301008"/>
    <d v="2025-03-13T00:00:00"/>
    <s v="CUST-00795"/>
    <x v="28"/>
    <n v="2"/>
    <n v="62"/>
    <s v="Meta"/>
    <x v="1"/>
  </r>
  <r>
    <s v="ORD-301009"/>
    <d v="2025-03-13T00:00:00"/>
    <s v="CUST-00968"/>
    <x v="13"/>
    <n v="2"/>
    <n v="36"/>
    <s v="Amazon"/>
    <x v="0"/>
  </r>
  <r>
    <s v="ORD-301010"/>
    <d v="2025-03-13T00:00:00"/>
    <s v="CUST-00600"/>
    <x v="16"/>
    <n v="2"/>
    <n v="50"/>
    <s v="Organic"/>
    <x v="4"/>
  </r>
  <r>
    <s v="ORD-301011"/>
    <d v="2025-03-13T00:00:00"/>
    <s v="CUST-00809"/>
    <x v="34"/>
    <n v="1"/>
    <n v="22.56"/>
    <s v="Organic"/>
    <x v="3"/>
  </r>
  <r>
    <s v="ORD-301012"/>
    <d v="2025-03-13T00:00:00"/>
    <s v="CUST-02468"/>
    <x v="31"/>
    <n v="1"/>
    <n v="20"/>
    <s v="Meta"/>
    <x v="0"/>
  </r>
  <r>
    <s v="ORD-301013"/>
    <d v="2025-03-13T00:00:00"/>
    <s v="CUST-00726"/>
    <x v="15"/>
    <n v="1"/>
    <n v="27"/>
    <s v="Referral"/>
    <x v="6"/>
  </r>
  <r>
    <s v="ORD-301014"/>
    <d v="2025-06-28T00:00:00"/>
    <s v="CUST-00726"/>
    <x v="1"/>
    <n v="1"/>
    <n v="28"/>
    <s v="Direct"/>
    <x v="1"/>
  </r>
  <r>
    <s v="ORD-301015"/>
    <d v="2025-03-13T00:00:00"/>
    <s v="CUST-01901"/>
    <x v="25"/>
    <n v="1"/>
    <n v="23"/>
    <s v="Amazon"/>
    <x v="2"/>
  </r>
  <r>
    <s v="ORD-301016"/>
    <d v="2025-03-13T00:00:00"/>
    <s v="CUST-02790"/>
    <x v="11"/>
    <n v="1"/>
    <n v="29"/>
    <s v="Organic"/>
    <x v="1"/>
  </r>
  <r>
    <s v="ORD-301017"/>
    <d v="2025-05-20T00:00:00"/>
    <s v="CUST-02790"/>
    <x v="31"/>
    <n v="1"/>
    <n v="20"/>
    <s v="Direct"/>
    <x v="0"/>
  </r>
  <r>
    <s v="ORD-301018"/>
    <d v="2025-08-05T00:00:00"/>
    <s v="CUST-02790"/>
    <x v="23"/>
    <n v="1"/>
    <n v="22"/>
    <s v="Meta"/>
    <x v="4"/>
  </r>
  <r>
    <s v="ORD-301019"/>
    <d v="2025-03-13T00:00:00"/>
    <s v="CUST-02594"/>
    <x v="0"/>
    <n v="1"/>
    <n v="18"/>
    <s v="Organic"/>
    <x v="0"/>
  </r>
  <r>
    <s v="ORD-301020"/>
    <d v="2025-03-13T00:00:00"/>
    <s v="CUST-01331"/>
    <x v="9"/>
    <n v="1"/>
    <n v="29"/>
    <s v="Meta"/>
    <x v="3"/>
  </r>
  <r>
    <s v="ORD-301021"/>
    <d v="2025-03-13T00:00:00"/>
    <s v="CUST-02907"/>
    <x v="32"/>
    <n v="1"/>
    <n v="22"/>
    <s v="Meta"/>
    <x v="2"/>
  </r>
  <r>
    <s v="ORD-301022"/>
    <d v="2025-03-17T00:00:00"/>
    <s v="CUST-02907"/>
    <x v="7"/>
    <n v="1"/>
    <n v="20"/>
    <s v="Email"/>
    <x v="5"/>
  </r>
  <r>
    <s v="ORD-301023"/>
    <d v="2025-03-13T00:00:00"/>
    <s v="CUST-01186"/>
    <x v="0"/>
    <n v="2"/>
    <n v="36"/>
    <s v="Amazon"/>
    <x v="0"/>
  </r>
  <r>
    <s v="ORD-301024"/>
    <d v="2025-03-13T00:00:00"/>
    <s v="CUST-02761"/>
    <x v="8"/>
    <n v="1"/>
    <n v="17"/>
    <s v="Referral"/>
    <x v="0"/>
  </r>
  <r>
    <s v="ORD-301025"/>
    <d v="2025-03-13T00:00:00"/>
    <s v="CUST-01115"/>
    <x v="25"/>
    <n v="1"/>
    <n v="19.760000000000002"/>
    <s v="Organic"/>
    <x v="2"/>
  </r>
  <r>
    <s v="ORD-301026"/>
    <d v="2025-03-13T00:00:00"/>
    <s v="CUST-01660"/>
    <x v="24"/>
    <n v="2"/>
    <n v="37.369999999999997"/>
    <s v="Organic"/>
    <x v="5"/>
  </r>
  <r>
    <s v="ORD-301027"/>
    <d v="2025-03-13T00:00:00"/>
    <s v="CUST-01697"/>
    <x v="6"/>
    <n v="2"/>
    <n v="52"/>
    <s v="Meta"/>
    <x v="4"/>
  </r>
  <r>
    <s v="ORD-301028"/>
    <d v="2025-03-13T00:00:00"/>
    <s v="CUST-01697"/>
    <x v="6"/>
    <n v="2"/>
    <n v="52"/>
    <s v="Meta"/>
    <x v="4"/>
  </r>
  <r>
    <s v="ORD-301029"/>
    <d v="2025-03-13T00:00:00"/>
    <s v="CUST-01697"/>
    <x v="6"/>
    <n v="2"/>
    <n v="52"/>
    <s v="Meta"/>
    <x v="4"/>
  </r>
  <r>
    <s v="ORD-301030"/>
    <d v="2025-03-13T00:00:00"/>
    <s v="CUST-00883"/>
    <x v="21"/>
    <n v="1"/>
    <n v="27"/>
    <s v="Email"/>
    <x v="6"/>
  </r>
  <r>
    <s v="ORD-301031"/>
    <d v="2025-08-22T00:00:00"/>
    <s v="CUST-00883"/>
    <x v="23"/>
    <n v="1"/>
    <n v="22"/>
    <s v="Email"/>
    <x v="4"/>
  </r>
  <r>
    <s v="ORD-301032"/>
    <d v="2025-08-16T00:00:00"/>
    <s v="CUST-00883"/>
    <x v="5"/>
    <n v="1"/>
    <n v="27"/>
    <s v="Referral"/>
    <x v="3"/>
  </r>
  <r>
    <s v="ORD-301033"/>
    <d v="2025-03-13T00:00:00"/>
    <s v="CUST-00467"/>
    <x v="28"/>
    <n v="1"/>
    <n v="25.69"/>
    <s v="Meta"/>
    <x v="1"/>
  </r>
  <r>
    <s v="ORD-301034"/>
    <d v="2025-05-10T00:00:00"/>
    <s v="CUST-00467"/>
    <x v="12"/>
    <n v="1"/>
    <n v="29"/>
    <s v="Meta"/>
    <x v="3"/>
  </r>
  <r>
    <s v="ORD-301035"/>
    <d v="2025-03-13T00:00:00"/>
    <s v="CUST-00467"/>
    <x v="28"/>
    <n v="1"/>
    <n v="25.69"/>
    <s v="Meta"/>
    <x v="1"/>
  </r>
  <r>
    <s v="ORD-301036"/>
    <d v="2025-03-13T00:00:00"/>
    <s v="CUST-01161"/>
    <x v="15"/>
    <n v="3"/>
    <n v="81"/>
    <s v="Referral"/>
    <x v="6"/>
  </r>
  <r>
    <s v="ORD-301037"/>
    <d v="2025-03-13T00:00:00"/>
    <s v="CUST-02159"/>
    <x v="30"/>
    <n v="2"/>
    <n v="50"/>
    <s v="Email"/>
    <x v="4"/>
  </r>
  <r>
    <s v="ORD-301038"/>
    <d v="2025-03-13T00:00:00"/>
    <s v="CUST-02159"/>
    <x v="30"/>
    <n v="2"/>
    <n v="50"/>
    <s v="Email"/>
    <x v="4"/>
  </r>
  <r>
    <s v="ORD-301039"/>
    <d v="2025-03-13T00:00:00"/>
    <s v="CUST-01619"/>
    <x v="22"/>
    <n v="2"/>
    <n v="40"/>
    <s v="Organic"/>
    <x v="5"/>
  </r>
  <r>
    <s v="ORD-301040"/>
    <d v="2025-03-13T00:00:00"/>
    <s v="CUST-01619"/>
    <x v="22"/>
    <n v="2"/>
    <n v="40"/>
    <s v="Organic"/>
    <x v="5"/>
  </r>
  <r>
    <s v="ORD-301041"/>
    <d v="2025-03-13T00:00:00"/>
    <s v="CUST-00032"/>
    <x v="5"/>
    <n v="1"/>
    <n v="27"/>
    <s v="Organic"/>
    <x v="3"/>
  </r>
  <r>
    <s v="ORD-301042"/>
    <d v="2025-03-13T00:00:00"/>
    <s v="CUST-01235"/>
    <x v="5"/>
    <n v="1"/>
    <n v="27"/>
    <s v="Meta"/>
    <x v="3"/>
  </r>
  <r>
    <s v="ORD-301043"/>
    <d v="2025-03-13T00:00:00"/>
    <s v="CUST-02712"/>
    <x v="4"/>
    <n v="1"/>
    <n v="17.11"/>
    <s v="Direct"/>
    <x v="2"/>
  </r>
  <r>
    <s v="ORD-301044"/>
    <d v="2025-04-14T00:00:00"/>
    <s v="CUST-02712"/>
    <x v="16"/>
    <n v="2"/>
    <n v="44.71"/>
    <s v="Meta"/>
    <x v="4"/>
  </r>
  <r>
    <s v="ORD-301045"/>
    <d v="2025-03-13T00:00:00"/>
    <s v="CUST-03131"/>
    <x v="16"/>
    <n v="1"/>
    <n v="25"/>
    <s v="Meta"/>
    <x v="4"/>
  </r>
  <r>
    <s v="ORD-301046"/>
    <d v="2025-03-13T00:00:00"/>
    <s v="CUST-03144"/>
    <x v="33"/>
    <n v="1"/>
    <n v="18"/>
    <s v="Meta"/>
    <x v="0"/>
  </r>
  <r>
    <s v="ORD-301047"/>
    <d v="2025-05-03T00:00:00"/>
    <s v="CUST-03144"/>
    <x v="15"/>
    <n v="1"/>
    <n v="27"/>
    <s v="Direct"/>
    <x v="6"/>
  </r>
  <r>
    <s v="ORD-301048"/>
    <d v="2025-03-13T00:00:00"/>
    <s v="CUST-03144"/>
    <x v="33"/>
    <n v="1"/>
    <n v="18"/>
    <s v="Meta"/>
    <x v="0"/>
  </r>
  <r>
    <s v="ORD-301049"/>
    <d v="2025-03-13T00:00:00"/>
    <s v="CUST-02349"/>
    <x v="18"/>
    <n v="1"/>
    <n v="22"/>
    <s v="Amazon"/>
    <x v="2"/>
  </r>
  <r>
    <s v="ORD-301050"/>
    <d v="2025-03-13T00:00:00"/>
    <s v="CUST-01884"/>
    <x v="7"/>
    <n v="1"/>
    <n v="20"/>
    <s v="Organic"/>
    <x v="5"/>
  </r>
  <r>
    <s v="ORD-301051"/>
    <d v="2025-05-13T00:00:00"/>
    <s v="CUST-01884"/>
    <x v="29"/>
    <n v="2"/>
    <n v="59.85"/>
    <s v="Amazon"/>
    <x v="1"/>
  </r>
  <r>
    <s v="ORD-301052"/>
    <d v="2025-03-13T00:00:00"/>
    <s v="CUST-01884"/>
    <x v="7"/>
    <n v="1"/>
    <n v="20"/>
    <s v="Organic"/>
    <x v="5"/>
  </r>
  <r>
    <s v="ORD-301053"/>
    <d v="2025-03-13T00:00:00"/>
    <s v="CUST-01787"/>
    <x v="24"/>
    <n v="2"/>
    <n v="40"/>
    <s v="Direct"/>
    <x v="5"/>
  </r>
  <r>
    <s v="ORD-301054"/>
    <d v="2025-03-13T00:00:00"/>
    <s v="CUST-03040"/>
    <x v="14"/>
    <n v="1"/>
    <n v="18"/>
    <s v="Meta"/>
    <x v="5"/>
  </r>
  <r>
    <s v="ORD-301055"/>
    <d v="2025-03-13T00:00:00"/>
    <s v="CUST-00296"/>
    <x v="18"/>
    <n v="1"/>
    <n v="22"/>
    <s v="Meta"/>
    <x v="2"/>
  </r>
  <r>
    <s v="ORD-301056"/>
    <d v="2025-03-13T00:00:00"/>
    <s v="CUST-01283"/>
    <x v="4"/>
    <n v="2"/>
    <n v="42"/>
    <s v="Amazon"/>
    <x v="2"/>
  </r>
  <r>
    <s v="ORD-301057"/>
    <d v="2025-08-30T00:00:00"/>
    <s v="CUST-01283"/>
    <x v="6"/>
    <n v="1"/>
    <n v="26"/>
    <s v="Organic"/>
    <x v="4"/>
  </r>
  <r>
    <s v="ORD-301058"/>
    <d v="2025-03-13T00:00:00"/>
    <s v="CUST-02883"/>
    <x v="12"/>
    <n v="1"/>
    <n v="26.43"/>
    <s v="Meta"/>
    <x v="3"/>
  </r>
  <r>
    <s v="ORD-301059"/>
    <d v="2025-03-13T00:00:00"/>
    <s v="CUST-01558"/>
    <x v="17"/>
    <n v="2"/>
    <n v="42.21"/>
    <s v="Amazon"/>
    <x v="6"/>
  </r>
  <r>
    <s v="ORD-301060"/>
    <d v="2025-03-13T00:00:00"/>
    <s v="CUST-02038"/>
    <x v="4"/>
    <n v="1"/>
    <n v="17.04"/>
    <s v="Meta"/>
    <x v="2"/>
  </r>
  <r>
    <s v="ORD-301061"/>
    <d v="2025-03-13T00:00:00"/>
    <s v="CUST-00492"/>
    <x v="26"/>
    <n v="1"/>
    <n v="19"/>
    <s v="Meta"/>
    <x v="5"/>
  </r>
  <r>
    <s v="ORD-301062"/>
    <d v="2025-07-05T00:00:00"/>
    <s v="CUST-00492"/>
    <x v="30"/>
    <n v="3"/>
    <n v="60.75"/>
    <s v="Amazon"/>
    <x v="4"/>
  </r>
  <r>
    <s v="ORD-301063"/>
    <d v="2025-03-13T00:00:00"/>
    <s v="CUST-02050"/>
    <x v="28"/>
    <n v="1"/>
    <n v="31"/>
    <s v="Direct"/>
    <x v="1"/>
  </r>
  <r>
    <s v="ORD-301064"/>
    <d v="2025-03-14T00:00:00"/>
    <s v="CUST-01269"/>
    <x v="1"/>
    <n v="2"/>
    <n v="52.38"/>
    <s v="Email"/>
    <x v="1"/>
  </r>
  <r>
    <s v="ORD-301065"/>
    <d v="2025-05-17T00:00:00"/>
    <s v="CUST-01269"/>
    <x v="4"/>
    <n v="3"/>
    <n v="63"/>
    <s v="Referral"/>
    <x v="2"/>
  </r>
  <r>
    <s v="ORD-301066"/>
    <d v="2025-03-14T00:00:00"/>
    <s v="CUST-02387"/>
    <x v="31"/>
    <n v="1"/>
    <n v="16.989999999999998"/>
    <s v="Amazon"/>
    <x v="0"/>
  </r>
  <r>
    <s v="ORD-301067"/>
    <d v="2025-03-14T00:00:00"/>
    <s v="CUST-00529"/>
    <x v="8"/>
    <n v="1"/>
    <n v="17"/>
    <s v="Organic"/>
    <x v="0"/>
  </r>
  <r>
    <s v="ORD-301068"/>
    <d v="2025-03-14T00:00:00"/>
    <s v="CUST-02083"/>
    <x v="2"/>
    <n v="1"/>
    <n v="26.08"/>
    <s v="Email"/>
    <x v="1"/>
  </r>
  <r>
    <s v="ORD-301069"/>
    <d v="2025-03-14T00:00:00"/>
    <s v="CUST-03459"/>
    <x v="13"/>
    <n v="2"/>
    <n v="36"/>
    <s v="Meta"/>
    <x v="0"/>
  </r>
  <r>
    <s v="ORD-301070"/>
    <d v="2025-03-14T00:00:00"/>
    <s v="CUST-03139"/>
    <x v="15"/>
    <n v="2"/>
    <n v="54"/>
    <s v="Referral"/>
    <x v="6"/>
  </r>
  <r>
    <s v="ORD-301071"/>
    <d v="2025-03-14T00:00:00"/>
    <s v="CUST-03139"/>
    <x v="15"/>
    <n v="2"/>
    <n v="54"/>
    <s v="Referral"/>
    <x v="6"/>
  </r>
  <r>
    <s v="ORD-301072"/>
    <d v="2025-03-14T00:00:00"/>
    <s v="CUST-00787"/>
    <x v="12"/>
    <n v="1"/>
    <n v="29"/>
    <s v="Meta"/>
    <x v="3"/>
  </r>
  <r>
    <s v="ORD-301073"/>
    <d v="2025-03-14T00:00:00"/>
    <s v="CUST-00564"/>
    <x v="31"/>
    <n v="1"/>
    <n v="20"/>
    <s v="Referral"/>
    <x v="0"/>
  </r>
  <r>
    <s v="ORD-301074"/>
    <d v="2025-03-14T00:00:00"/>
    <s v="CUST-00317"/>
    <x v="23"/>
    <n v="2"/>
    <n v="44"/>
    <s v="Direct"/>
    <x v="4"/>
  </r>
  <r>
    <s v="ORD-301075"/>
    <d v="2025-06-17T00:00:00"/>
    <s v="CUST-00317"/>
    <x v="12"/>
    <n v="1"/>
    <n v="29"/>
    <s v="Meta"/>
    <x v="3"/>
  </r>
  <r>
    <s v="ORD-301076"/>
    <d v="2025-03-14T00:00:00"/>
    <s v="CUST-03421"/>
    <x v="27"/>
    <n v="1"/>
    <n v="24"/>
    <s v="Meta"/>
    <x v="6"/>
  </r>
  <r>
    <s v="ORD-301077"/>
    <d v="2025-03-14T00:00:00"/>
    <s v="CUST-00155"/>
    <x v="29"/>
    <n v="2"/>
    <n v="64"/>
    <s v="Meta"/>
    <x v="1"/>
  </r>
  <r>
    <s v="ORD-301078"/>
    <d v="2025-03-14T00:00:00"/>
    <s v="CUST-02965"/>
    <x v="31"/>
    <n v="1"/>
    <n v="20"/>
    <s v="Meta"/>
    <x v="0"/>
  </r>
  <r>
    <s v="ORD-301079"/>
    <d v="2025-03-14T00:00:00"/>
    <s v="CUST-02965"/>
    <x v="31"/>
    <n v="1"/>
    <n v="20"/>
    <s v="Meta"/>
    <x v="0"/>
  </r>
  <r>
    <s v="ORD-301080"/>
    <d v="2025-03-14T00:00:00"/>
    <s v="CUST-02965"/>
    <x v="31"/>
    <n v="1"/>
    <n v="20"/>
    <s v="Meta"/>
    <x v="0"/>
  </r>
  <r>
    <s v="ORD-301081"/>
    <d v="2025-03-14T00:00:00"/>
    <s v="CUST-00075"/>
    <x v="2"/>
    <n v="2"/>
    <n v="56"/>
    <s v="Email"/>
    <x v="1"/>
  </r>
  <r>
    <s v="ORD-301082"/>
    <d v="2025-03-14T00:00:00"/>
    <s v="CUST-01164"/>
    <x v="16"/>
    <n v="1"/>
    <n v="25"/>
    <s v="Direct"/>
    <x v="4"/>
  </r>
  <r>
    <s v="ORD-301083"/>
    <d v="2025-03-14T00:00:00"/>
    <s v="CUST-02423"/>
    <x v="22"/>
    <n v="1"/>
    <n v="20"/>
    <s v="Organic"/>
    <x v="5"/>
  </r>
  <r>
    <s v="ORD-301084"/>
    <d v="2025-06-11T00:00:00"/>
    <s v="CUST-02423"/>
    <x v="13"/>
    <n v="1"/>
    <n v="18"/>
    <s v="Organic"/>
    <x v="0"/>
  </r>
  <r>
    <s v="ORD-301085"/>
    <d v="2025-03-14T00:00:00"/>
    <s v="CUST-02570"/>
    <x v="11"/>
    <n v="1"/>
    <n v="29"/>
    <s v="Organic"/>
    <x v="1"/>
  </r>
  <r>
    <s v="ORD-301086"/>
    <d v="2025-03-14T00:00:00"/>
    <s v="CUST-00388"/>
    <x v="1"/>
    <n v="2"/>
    <n v="56"/>
    <s v="Meta"/>
    <x v="1"/>
  </r>
  <r>
    <s v="ORD-301087"/>
    <d v="2025-03-14T00:00:00"/>
    <s v="CUST-00280"/>
    <x v="20"/>
    <n v="3"/>
    <n v="78"/>
    <s v="Meta"/>
    <x v="6"/>
  </r>
  <r>
    <s v="ORD-301088"/>
    <d v="2025-03-14T00:00:00"/>
    <s v="CUST-01892"/>
    <x v="25"/>
    <n v="1"/>
    <n v="23"/>
    <s v="Meta"/>
    <x v="2"/>
  </r>
  <r>
    <s v="ORD-301089"/>
    <d v="2025-03-14T00:00:00"/>
    <s v="CUST-01892"/>
    <x v="25"/>
    <n v="1"/>
    <n v="23"/>
    <s v="Meta"/>
    <x v="2"/>
  </r>
  <r>
    <s v="ORD-301090"/>
    <d v="2025-07-20T00:00:00"/>
    <s v="CUST-01892"/>
    <x v="21"/>
    <n v="1"/>
    <n v="27"/>
    <s v="Direct"/>
    <x v="6"/>
  </r>
  <r>
    <s v="ORD-301091"/>
    <d v="2025-03-14T00:00:00"/>
    <s v="CUST-01511"/>
    <x v="23"/>
    <n v="1"/>
    <n v="22"/>
    <s v="Direct"/>
    <x v="4"/>
  </r>
  <r>
    <s v="ORD-301092"/>
    <d v="2025-03-14T00:00:00"/>
    <s v="CUST-00315"/>
    <x v="8"/>
    <n v="2"/>
    <n v="34"/>
    <s v="Amazon"/>
    <x v="0"/>
  </r>
  <r>
    <s v="ORD-301093"/>
    <d v="2025-03-14T00:00:00"/>
    <s v="CUST-02520"/>
    <x v="21"/>
    <n v="1"/>
    <n v="22.83"/>
    <s v="Referral"/>
    <x v="6"/>
  </r>
  <r>
    <s v="ORD-301094"/>
    <d v="2025-08-09T00:00:00"/>
    <s v="CUST-02520"/>
    <x v="23"/>
    <n v="1"/>
    <n v="17.809999999999999"/>
    <s v="Meta"/>
    <x v="4"/>
  </r>
  <r>
    <s v="ORD-301095"/>
    <d v="2025-03-14T00:00:00"/>
    <s v="CUST-01575"/>
    <x v="3"/>
    <n v="2"/>
    <n v="46"/>
    <s v="Organic"/>
    <x v="2"/>
  </r>
  <r>
    <s v="ORD-301096"/>
    <d v="2025-03-14T00:00:00"/>
    <s v="CUST-01575"/>
    <x v="3"/>
    <n v="2"/>
    <n v="46"/>
    <s v="Organic"/>
    <x v="2"/>
  </r>
  <r>
    <s v="ORD-301097"/>
    <d v="2025-03-14T00:00:00"/>
    <s v="CUST-02378"/>
    <x v="14"/>
    <n v="1"/>
    <n v="18"/>
    <s v="Organic"/>
    <x v="5"/>
  </r>
  <r>
    <s v="ORD-301098"/>
    <d v="2025-03-14T00:00:00"/>
    <s v="CUST-01843"/>
    <x v="19"/>
    <n v="2"/>
    <n v="52.68"/>
    <s v="Meta"/>
    <x v="3"/>
  </r>
  <r>
    <s v="ORD-301099"/>
    <d v="2025-03-14T00:00:00"/>
    <s v="CUST-00619"/>
    <x v="25"/>
    <n v="1"/>
    <n v="23"/>
    <s v="Direct"/>
    <x v="2"/>
  </r>
  <r>
    <s v="ORD-301100"/>
    <d v="2025-03-14T00:00:00"/>
    <s v="CUST-02054"/>
    <x v="31"/>
    <n v="2"/>
    <n v="40"/>
    <s v="Email"/>
    <x v="0"/>
  </r>
  <r>
    <s v="ORD-301101"/>
    <d v="2025-03-14T00:00:00"/>
    <s v="CUST-02054"/>
    <x v="31"/>
    <n v="2"/>
    <n v="40"/>
    <s v="Email"/>
    <x v="0"/>
  </r>
  <r>
    <s v="ORD-301102"/>
    <d v="2025-03-14T00:00:00"/>
    <s v="CUST-02054"/>
    <x v="31"/>
    <n v="2"/>
    <n v="40"/>
    <s v="Email"/>
    <x v="0"/>
  </r>
  <r>
    <s v="ORD-301103"/>
    <d v="2025-03-14T00:00:00"/>
    <s v="CUST-03233"/>
    <x v="29"/>
    <n v="1"/>
    <n v="32"/>
    <s v="Amazon"/>
    <x v="1"/>
  </r>
  <r>
    <s v="ORD-301104"/>
    <d v="2025-03-14T00:00:00"/>
    <s v="CUST-01317"/>
    <x v="20"/>
    <n v="1"/>
    <n v="26"/>
    <s v="Meta"/>
    <x v="6"/>
  </r>
  <r>
    <s v="ORD-301105"/>
    <d v="2025-03-14T00:00:00"/>
    <s v="CUST-01675"/>
    <x v="29"/>
    <n v="3"/>
    <n v="96"/>
    <s v="Meta"/>
    <x v="1"/>
  </r>
  <r>
    <s v="ORD-301106"/>
    <d v="2025-08-30T00:00:00"/>
    <s v="CUST-01675"/>
    <x v="17"/>
    <n v="2"/>
    <n v="52"/>
    <s v="Referral"/>
    <x v="6"/>
  </r>
  <r>
    <s v="ORD-301107"/>
    <d v="2025-04-12T00:00:00"/>
    <s v="CUST-01675"/>
    <x v="2"/>
    <n v="1"/>
    <n v="28"/>
    <s v="Organic"/>
    <x v="1"/>
  </r>
  <r>
    <s v="ORD-301108"/>
    <d v="2025-03-14T00:00:00"/>
    <s v="CUST-01491"/>
    <x v="2"/>
    <n v="1"/>
    <n v="22.9"/>
    <s v="Meta"/>
    <x v="1"/>
  </r>
  <r>
    <s v="ORD-301109"/>
    <d v="2025-07-04T00:00:00"/>
    <s v="CUST-01491"/>
    <x v="22"/>
    <n v="1"/>
    <n v="20"/>
    <s v="Direct"/>
    <x v="5"/>
  </r>
  <r>
    <s v="ORD-301110"/>
    <d v="2025-03-14T00:00:00"/>
    <s v="CUST-02142"/>
    <x v="9"/>
    <n v="2"/>
    <n v="58"/>
    <s v="Organic"/>
    <x v="3"/>
  </r>
  <r>
    <s v="ORD-301111"/>
    <d v="2025-03-14T00:00:00"/>
    <s v="CUST-02781"/>
    <x v="22"/>
    <n v="3"/>
    <n v="60"/>
    <s v="Direct"/>
    <x v="5"/>
  </r>
  <r>
    <s v="ORD-301112"/>
    <d v="2025-06-07T00:00:00"/>
    <s v="CUST-02781"/>
    <x v="23"/>
    <n v="1"/>
    <n v="22"/>
    <s v="Direct"/>
    <x v="4"/>
  </r>
  <r>
    <s v="ORD-301113"/>
    <d v="2025-03-14T00:00:00"/>
    <s v="CUST-02899"/>
    <x v="25"/>
    <n v="2"/>
    <n v="42.85"/>
    <s v="Direct"/>
    <x v="2"/>
  </r>
  <r>
    <s v="ORD-301114"/>
    <d v="2025-03-14T00:00:00"/>
    <s v="CUST-00161"/>
    <x v="10"/>
    <n v="1"/>
    <n v="23"/>
    <s v="Meta"/>
    <x v="4"/>
  </r>
  <r>
    <s v="ORD-301115"/>
    <d v="2025-08-21T00:00:00"/>
    <s v="CUST-00161"/>
    <x v="18"/>
    <n v="1"/>
    <n v="22"/>
    <s v="Meta"/>
    <x v="2"/>
  </r>
  <r>
    <s v="ORD-301116"/>
    <d v="2025-03-14T00:00:00"/>
    <s v="CUST-02067"/>
    <x v="34"/>
    <n v="1"/>
    <n v="28"/>
    <s v="Direct"/>
    <x v="3"/>
  </r>
  <r>
    <s v="ORD-301117"/>
    <d v="2025-03-14T00:00:00"/>
    <s v="CUST-02926"/>
    <x v="8"/>
    <n v="1"/>
    <n v="17"/>
    <s v="Meta"/>
    <x v="0"/>
  </r>
  <r>
    <s v="ORD-301118"/>
    <d v="2025-03-14T00:00:00"/>
    <s v="CUST-00254"/>
    <x v="25"/>
    <n v="1"/>
    <n v="23"/>
    <s v="Amazon"/>
    <x v="2"/>
  </r>
  <r>
    <s v="ORD-301119"/>
    <d v="2025-05-14T00:00:00"/>
    <s v="CUST-00254"/>
    <x v="25"/>
    <n v="3"/>
    <n v="69"/>
    <s v="Meta"/>
    <x v="2"/>
  </r>
  <r>
    <s v="ORD-301120"/>
    <d v="2025-03-14T00:00:00"/>
    <s v="CUST-00424"/>
    <x v="29"/>
    <n v="4"/>
    <n v="128"/>
    <s v="Organic"/>
    <x v="1"/>
  </r>
  <r>
    <s v="ORD-301121"/>
    <d v="2025-03-14T00:00:00"/>
    <s v="CUST-01800"/>
    <x v="27"/>
    <n v="1"/>
    <n v="20.420000000000002"/>
    <s v="Meta"/>
    <x v="6"/>
  </r>
  <r>
    <s v="ORD-301122"/>
    <d v="2025-03-15T00:00:00"/>
    <s v="CUST-00068"/>
    <x v="21"/>
    <n v="3"/>
    <n v="81"/>
    <s v="Email"/>
    <x v="6"/>
  </r>
  <r>
    <s v="ORD-301123"/>
    <d v="2025-04-26T00:00:00"/>
    <s v="CUST-00068"/>
    <x v="14"/>
    <n v="1"/>
    <n v="18"/>
    <s v="Referral"/>
    <x v="5"/>
  </r>
  <r>
    <s v="ORD-301124"/>
    <d v="2025-03-15T00:00:00"/>
    <s v="CUST-00068"/>
    <x v="21"/>
    <n v="3"/>
    <n v="81"/>
    <s v="Email"/>
    <x v="6"/>
  </r>
  <r>
    <s v="ORD-301125"/>
    <d v="2025-03-15T00:00:00"/>
    <s v="CUST-03428"/>
    <x v="15"/>
    <n v="3"/>
    <n v="81"/>
    <s v="Organic"/>
    <x v="6"/>
  </r>
  <r>
    <s v="ORD-301126"/>
    <d v="2025-03-15T00:00:00"/>
    <s v="CUST-03428"/>
    <x v="15"/>
    <n v="3"/>
    <n v="81"/>
    <s v="Organic"/>
    <x v="6"/>
  </r>
  <r>
    <s v="ORD-301127"/>
    <d v="2025-03-15T00:00:00"/>
    <s v="CUST-00258"/>
    <x v="0"/>
    <n v="1"/>
    <n v="18"/>
    <s v="Direct"/>
    <x v="0"/>
  </r>
  <r>
    <s v="ORD-301128"/>
    <d v="2025-03-15T00:00:00"/>
    <s v="CUST-00977"/>
    <x v="32"/>
    <n v="1"/>
    <n v="22"/>
    <s v="Meta"/>
    <x v="2"/>
  </r>
  <r>
    <s v="ORD-301129"/>
    <d v="2025-03-15T00:00:00"/>
    <s v="CUST-00974"/>
    <x v="30"/>
    <n v="2"/>
    <n v="50"/>
    <s v="Referral"/>
    <x v="4"/>
  </r>
  <r>
    <s v="ORD-301130"/>
    <d v="2025-03-15T00:00:00"/>
    <s v="CUST-03180"/>
    <x v="23"/>
    <n v="2"/>
    <n v="44"/>
    <s v="Meta"/>
    <x v="4"/>
  </r>
  <r>
    <s v="ORD-301131"/>
    <d v="2025-03-15T00:00:00"/>
    <s v="CUST-01734"/>
    <x v="0"/>
    <n v="1"/>
    <n v="18"/>
    <s v="Meta"/>
    <x v="0"/>
  </r>
  <r>
    <s v="ORD-301132"/>
    <d v="2025-03-15T00:00:00"/>
    <s v="CUST-02248"/>
    <x v="27"/>
    <n v="1"/>
    <n v="19.41"/>
    <s v="Email"/>
    <x v="6"/>
  </r>
  <r>
    <s v="ORD-301133"/>
    <d v="2025-03-15T00:00:00"/>
    <s v="CUST-02356"/>
    <x v="10"/>
    <n v="2"/>
    <n v="46"/>
    <s v="Organic"/>
    <x v="4"/>
  </r>
  <r>
    <s v="ORD-301134"/>
    <d v="2025-08-25T00:00:00"/>
    <s v="CUST-02356"/>
    <x v="14"/>
    <n v="3"/>
    <n v="54"/>
    <s v="Organic"/>
    <x v="5"/>
  </r>
  <r>
    <s v="ORD-301135"/>
    <d v="2025-03-15T00:00:00"/>
    <s v="CUST-02356"/>
    <x v="10"/>
    <n v="2"/>
    <n v="46"/>
    <s v="Organic"/>
    <x v="4"/>
  </r>
  <r>
    <s v="ORD-301136"/>
    <d v="2025-03-15T00:00:00"/>
    <s v="CUST-01049"/>
    <x v="5"/>
    <n v="1"/>
    <n v="27"/>
    <s v="Organic"/>
    <x v="3"/>
  </r>
  <r>
    <s v="ORD-301137"/>
    <d v="2025-03-15T00:00:00"/>
    <s v="CUST-00325"/>
    <x v="24"/>
    <n v="1"/>
    <n v="16.52"/>
    <s v="Organic"/>
    <x v="5"/>
  </r>
  <r>
    <s v="ORD-301138"/>
    <d v="2025-03-15T00:00:00"/>
    <s v="CUST-00500"/>
    <x v="22"/>
    <n v="1"/>
    <n v="20"/>
    <s v="Direct"/>
    <x v="5"/>
  </r>
  <r>
    <s v="ORD-301139"/>
    <d v="2025-03-15T00:00:00"/>
    <s v="CUST-02944"/>
    <x v="31"/>
    <n v="2"/>
    <n v="40"/>
    <s v="Meta"/>
    <x v="0"/>
  </r>
  <r>
    <s v="ORD-301140"/>
    <d v="2025-07-13T00:00:00"/>
    <s v="CUST-02944"/>
    <x v="20"/>
    <n v="2"/>
    <n v="46.77"/>
    <s v="Direct"/>
    <x v="6"/>
  </r>
  <r>
    <s v="ORD-301141"/>
    <d v="2025-03-15T00:00:00"/>
    <s v="CUST-02229"/>
    <x v="21"/>
    <n v="2"/>
    <n v="54"/>
    <s v="Organic"/>
    <x v="6"/>
  </r>
  <r>
    <s v="ORD-301142"/>
    <d v="2025-03-15T00:00:00"/>
    <s v="CUST-00579"/>
    <x v="23"/>
    <n v="1"/>
    <n v="22"/>
    <s v="Meta"/>
    <x v="4"/>
  </r>
  <r>
    <s v="ORD-301143"/>
    <d v="2025-03-15T00:00:00"/>
    <s v="CUST-00521"/>
    <x v="20"/>
    <n v="1"/>
    <n v="26"/>
    <s v="Direct"/>
    <x v="6"/>
  </r>
  <r>
    <s v="ORD-301144"/>
    <d v="2025-03-15T00:00:00"/>
    <s v="CUST-01413"/>
    <x v="10"/>
    <n v="1"/>
    <n v="23"/>
    <s v="Organic"/>
    <x v="4"/>
  </r>
  <r>
    <s v="ORD-301145"/>
    <d v="2025-03-15T00:00:00"/>
    <s v="CUST-01463"/>
    <x v="7"/>
    <n v="1"/>
    <n v="17.27"/>
    <s v="Direct"/>
    <x v="5"/>
  </r>
  <r>
    <s v="ORD-301146"/>
    <d v="2025-03-15T00:00:00"/>
    <s v="CUST-03062"/>
    <x v="24"/>
    <n v="2"/>
    <n v="40"/>
    <s v="Direct"/>
    <x v="5"/>
  </r>
  <r>
    <s v="ORD-301147"/>
    <d v="2025-08-01T00:00:00"/>
    <s v="CUST-03062"/>
    <x v="7"/>
    <n v="1"/>
    <n v="20"/>
    <s v="Amazon"/>
    <x v="5"/>
  </r>
  <r>
    <s v="ORD-301148"/>
    <d v="2025-03-20T00:00:00"/>
    <s v="CUST-03062"/>
    <x v="20"/>
    <n v="1"/>
    <n v="23.4"/>
    <s v="Organic"/>
    <x v="6"/>
  </r>
  <r>
    <s v="ORD-301149"/>
    <d v="2025-03-15T00:00:00"/>
    <s v="CUST-01194"/>
    <x v="4"/>
    <n v="1"/>
    <n v="17.350000000000001"/>
    <s v="Email"/>
    <x v="2"/>
  </r>
  <r>
    <s v="ORD-301150"/>
    <d v="2025-06-28T00:00:00"/>
    <s v="CUST-01194"/>
    <x v="13"/>
    <n v="3"/>
    <n v="51.06"/>
    <s v="Referral"/>
    <x v="0"/>
  </r>
  <r>
    <s v="ORD-301151"/>
    <d v="2025-03-15T00:00:00"/>
    <s v="CUST-01530"/>
    <x v="16"/>
    <n v="2"/>
    <n v="42.03"/>
    <s v="Meta"/>
    <x v="4"/>
  </r>
  <r>
    <s v="ORD-301152"/>
    <d v="2025-03-15T00:00:00"/>
    <s v="CUST-02270"/>
    <x v="24"/>
    <n v="1"/>
    <n v="20"/>
    <s v="Organic"/>
    <x v="5"/>
  </r>
  <r>
    <s v="ORD-301153"/>
    <d v="2025-03-15T00:00:00"/>
    <s v="CUST-03222"/>
    <x v="21"/>
    <n v="2"/>
    <n v="54"/>
    <s v="Email"/>
    <x v="6"/>
  </r>
  <r>
    <s v="ORD-301154"/>
    <d v="2025-06-24T00:00:00"/>
    <s v="CUST-03222"/>
    <x v="9"/>
    <n v="1"/>
    <n v="26.13"/>
    <s v="Direct"/>
    <x v="3"/>
  </r>
  <r>
    <s v="ORD-301155"/>
    <d v="2025-03-15T00:00:00"/>
    <s v="CUST-03222"/>
    <x v="21"/>
    <n v="2"/>
    <n v="54"/>
    <s v="Email"/>
    <x v="6"/>
  </r>
  <r>
    <s v="ORD-301156"/>
    <d v="2025-03-15T00:00:00"/>
    <s v="CUST-02145"/>
    <x v="2"/>
    <n v="2"/>
    <n v="56"/>
    <s v="Referral"/>
    <x v="1"/>
  </r>
  <r>
    <s v="ORD-301157"/>
    <d v="2025-07-11T00:00:00"/>
    <s v="CUST-02145"/>
    <x v="32"/>
    <n v="1"/>
    <n v="22"/>
    <s v="Referral"/>
    <x v="2"/>
  </r>
  <r>
    <s v="ORD-301158"/>
    <d v="2025-03-15T00:00:00"/>
    <s v="CUST-00768"/>
    <x v="8"/>
    <n v="2"/>
    <n v="34"/>
    <s v="Referral"/>
    <x v="0"/>
  </r>
  <r>
    <s v="ORD-301159"/>
    <d v="2025-03-15T00:00:00"/>
    <s v="CUST-00986"/>
    <x v="32"/>
    <n v="2"/>
    <n v="44"/>
    <s v="Amazon"/>
    <x v="2"/>
  </r>
  <r>
    <s v="ORD-301160"/>
    <d v="2025-03-15T00:00:00"/>
    <s v="CUST-00278"/>
    <x v="27"/>
    <n v="2"/>
    <n v="48"/>
    <s v="Amazon"/>
    <x v="6"/>
  </r>
  <r>
    <s v="ORD-301161"/>
    <d v="2025-03-15T00:00:00"/>
    <s v="CUST-01176"/>
    <x v="20"/>
    <n v="3"/>
    <n v="78"/>
    <s v="Organic"/>
    <x v="6"/>
  </r>
  <r>
    <s v="ORD-301162"/>
    <d v="2025-03-15T00:00:00"/>
    <s v="CUST-03346"/>
    <x v="19"/>
    <n v="2"/>
    <n v="60"/>
    <s v="Organic"/>
    <x v="3"/>
  </r>
  <r>
    <s v="ORD-301163"/>
    <d v="2025-03-15T00:00:00"/>
    <s v="CUST-03346"/>
    <x v="25"/>
    <n v="3"/>
    <n v="69"/>
    <s v="Amazon"/>
    <x v="2"/>
  </r>
  <r>
    <s v="ORD-301164"/>
    <d v="2025-03-15T00:00:00"/>
    <s v="CUST-01715"/>
    <x v="9"/>
    <n v="1"/>
    <n v="29"/>
    <s v="Amazon"/>
    <x v="3"/>
  </r>
  <r>
    <s v="ORD-301165"/>
    <d v="2025-05-15T00:00:00"/>
    <s v="CUST-01715"/>
    <x v="29"/>
    <n v="1"/>
    <n v="32"/>
    <s v="Meta"/>
    <x v="1"/>
  </r>
  <r>
    <s v="ORD-301166"/>
    <d v="2025-03-15T00:00:00"/>
    <s v="CUST-03188"/>
    <x v="1"/>
    <n v="2"/>
    <n v="56"/>
    <s v="Amazon"/>
    <x v="1"/>
  </r>
  <r>
    <s v="ORD-301167"/>
    <d v="2025-03-15T00:00:00"/>
    <s v="CUST-03188"/>
    <x v="1"/>
    <n v="2"/>
    <n v="56"/>
    <s v="Amazon"/>
    <x v="1"/>
  </r>
  <r>
    <s v="ORD-301168"/>
    <d v="2025-03-15T00:00:00"/>
    <s v="CUST-01507"/>
    <x v="25"/>
    <n v="1"/>
    <n v="23"/>
    <s v="Organic"/>
    <x v="2"/>
  </r>
  <r>
    <s v="ORD-301169"/>
    <d v="2025-03-15T00:00:00"/>
    <s v="CUST-03313"/>
    <x v="20"/>
    <n v="1"/>
    <n v="26"/>
    <s v="Direct"/>
    <x v="6"/>
  </r>
  <r>
    <s v="ORD-301170"/>
    <d v="2025-03-15T00:00:00"/>
    <s v="CUST-03282"/>
    <x v="33"/>
    <n v="1"/>
    <n v="18"/>
    <s v="Referral"/>
    <x v="0"/>
  </r>
  <r>
    <s v="ORD-301171"/>
    <d v="2025-03-16T00:00:00"/>
    <s v="CUST-03282"/>
    <x v="9"/>
    <n v="1"/>
    <n v="29"/>
    <s v="Meta"/>
    <x v="3"/>
  </r>
  <r>
    <s v="ORD-301172"/>
    <d v="2025-03-15T00:00:00"/>
    <s v="CUST-03282"/>
    <x v="33"/>
    <n v="1"/>
    <n v="18"/>
    <s v="Referral"/>
    <x v="0"/>
  </r>
  <r>
    <s v="ORD-301173"/>
    <d v="2025-03-15T00:00:00"/>
    <s v="CUST-00980"/>
    <x v="30"/>
    <n v="1"/>
    <n v="21.44"/>
    <s v="Meta"/>
    <x v="4"/>
  </r>
  <r>
    <s v="ORD-301174"/>
    <d v="2025-04-28T00:00:00"/>
    <s v="CUST-00980"/>
    <x v="8"/>
    <n v="4"/>
    <n v="68"/>
    <s v="Direct"/>
    <x v="0"/>
  </r>
  <r>
    <s v="ORD-301175"/>
    <d v="2025-03-15T00:00:00"/>
    <s v="CUST-03082"/>
    <x v="25"/>
    <n v="1"/>
    <n v="23"/>
    <s v="Meta"/>
    <x v="2"/>
  </r>
  <r>
    <s v="ORD-301176"/>
    <d v="2025-03-15T00:00:00"/>
    <s v="CUST-01820"/>
    <x v="23"/>
    <n v="1"/>
    <n v="20.6"/>
    <s v="Meta"/>
    <x v="4"/>
  </r>
  <r>
    <s v="ORD-301177"/>
    <d v="2025-04-06T00:00:00"/>
    <s v="CUST-01820"/>
    <x v="25"/>
    <n v="2"/>
    <n v="46"/>
    <s v="Amazon"/>
    <x v="2"/>
  </r>
  <r>
    <s v="ORD-301178"/>
    <d v="2025-03-15T00:00:00"/>
    <s v="CUST-01820"/>
    <x v="23"/>
    <n v="1"/>
    <n v="20.6"/>
    <s v="Meta"/>
    <x v="4"/>
  </r>
  <r>
    <s v="ORD-301179"/>
    <d v="2025-03-15T00:00:00"/>
    <s v="CUST-00741"/>
    <x v="9"/>
    <n v="2"/>
    <n v="58"/>
    <s v="Direct"/>
    <x v="3"/>
  </r>
  <r>
    <s v="ORD-301180"/>
    <d v="2025-07-27T00:00:00"/>
    <s v="CUST-00741"/>
    <x v="14"/>
    <n v="1"/>
    <n v="18"/>
    <s v="Referral"/>
    <x v="5"/>
  </r>
  <r>
    <s v="ORD-301181"/>
    <d v="2025-03-15T00:00:00"/>
    <s v="CUST-00632"/>
    <x v="9"/>
    <n v="1"/>
    <n v="24.99"/>
    <s v="Email"/>
    <x v="3"/>
  </r>
  <r>
    <s v="ORD-301182"/>
    <d v="2025-03-15T00:00:00"/>
    <s v="CUST-02447"/>
    <x v="1"/>
    <n v="2"/>
    <n v="50.27"/>
    <s v="Organic"/>
    <x v="1"/>
  </r>
  <r>
    <s v="ORD-301183"/>
    <d v="2025-03-15T00:00:00"/>
    <s v="CUST-00959"/>
    <x v="17"/>
    <n v="2"/>
    <n v="52"/>
    <s v="Meta"/>
    <x v="6"/>
  </r>
  <r>
    <s v="ORD-301184"/>
    <d v="2025-03-15T00:00:00"/>
    <s v="CUST-01025"/>
    <x v="22"/>
    <n v="2"/>
    <n v="40"/>
    <s v="Organic"/>
    <x v="5"/>
  </r>
  <r>
    <s v="ORD-301185"/>
    <d v="2025-03-15T00:00:00"/>
    <s v="CUST-02852"/>
    <x v="33"/>
    <n v="2"/>
    <n v="36"/>
    <s v="Organic"/>
    <x v="0"/>
  </r>
  <r>
    <s v="ORD-301186"/>
    <d v="2025-03-15T00:00:00"/>
    <s v="CUST-01521"/>
    <x v="13"/>
    <n v="3"/>
    <n v="54"/>
    <s v="Amazon"/>
    <x v="0"/>
  </r>
  <r>
    <s v="ORD-301187"/>
    <d v="2025-04-13T00:00:00"/>
    <s v="CUST-01521"/>
    <x v="11"/>
    <n v="1"/>
    <n v="29"/>
    <s v="Organic"/>
    <x v="1"/>
  </r>
  <r>
    <s v="ORD-301188"/>
    <d v="2025-04-13T00:00:00"/>
    <s v="CUST-01521"/>
    <x v="11"/>
    <n v="1"/>
    <n v="29"/>
    <s v="Organic"/>
    <x v="1"/>
  </r>
  <r>
    <s v="ORD-301189"/>
    <d v="2025-03-15T00:00:00"/>
    <s v="CUST-02627"/>
    <x v="20"/>
    <n v="1"/>
    <n v="23.57"/>
    <s v="Amazon"/>
    <x v="6"/>
  </r>
  <r>
    <s v="ORD-301190"/>
    <d v="2025-03-15T00:00:00"/>
    <s v="CUST-03242"/>
    <x v="31"/>
    <n v="1"/>
    <n v="20"/>
    <s v="Organic"/>
    <x v="0"/>
  </r>
  <r>
    <s v="ORD-301191"/>
    <d v="2025-03-15T00:00:00"/>
    <s v="CUST-00406"/>
    <x v="29"/>
    <n v="2"/>
    <n v="64"/>
    <s v="Meta"/>
    <x v="1"/>
  </r>
  <r>
    <s v="ORD-301192"/>
    <d v="2025-03-15T00:00:00"/>
    <s v="CUST-00116"/>
    <x v="11"/>
    <n v="1"/>
    <n v="29"/>
    <s v="Amazon"/>
    <x v="1"/>
  </r>
  <r>
    <s v="ORD-301193"/>
    <d v="2025-03-15T00:00:00"/>
    <s v="CUST-01532"/>
    <x v="10"/>
    <n v="1"/>
    <n v="23"/>
    <s v="Meta"/>
    <x v="4"/>
  </r>
  <r>
    <s v="ORD-301194"/>
    <d v="2025-06-03T00:00:00"/>
    <s v="CUST-01532"/>
    <x v="7"/>
    <n v="1"/>
    <n v="20"/>
    <s v="Meta"/>
    <x v="5"/>
  </r>
  <r>
    <s v="ORD-301195"/>
    <d v="2025-06-13T00:00:00"/>
    <s v="CUST-01532"/>
    <x v="29"/>
    <n v="2"/>
    <n v="64"/>
    <s v="Amazon"/>
    <x v="1"/>
  </r>
  <r>
    <s v="ORD-301196"/>
    <d v="2025-03-15T00:00:00"/>
    <s v="CUST-01624"/>
    <x v="21"/>
    <n v="2"/>
    <n v="54"/>
    <s v="Meta"/>
    <x v="6"/>
  </r>
  <r>
    <s v="ORD-301197"/>
    <d v="2025-03-15T00:00:00"/>
    <s v="CUST-03487"/>
    <x v="0"/>
    <n v="3"/>
    <n v="54"/>
    <s v="Amazon"/>
    <x v="0"/>
  </r>
  <r>
    <s v="ORD-301198"/>
    <d v="2025-03-15T00:00:00"/>
    <s v="CUST-03404"/>
    <x v="4"/>
    <n v="1"/>
    <n v="17.66"/>
    <s v="Direct"/>
    <x v="2"/>
  </r>
  <r>
    <s v="ORD-301199"/>
    <d v="2025-06-12T00:00:00"/>
    <s v="CUST-03404"/>
    <x v="3"/>
    <n v="1"/>
    <n v="19.34"/>
    <s v="Organic"/>
    <x v="2"/>
  </r>
  <r>
    <s v="ORD-301200"/>
    <d v="2025-03-15T00:00:00"/>
    <s v="CUST-03404"/>
    <x v="4"/>
    <n v="1"/>
    <n v="17.66"/>
    <s v="Direct"/>
    <x v="2"/>
  </r>
  <r>
    <s v="ORD-301201"/>
    <d v="2025-03-15T00:00:00"/>
    <s v="CUST-01432"/>
    <x v="24"/>
    <n v="2"/>
    <n v="40"/>
    <s v="Referral"/>
    <x v="5"/>
  </r>
  <r>
    <s v="ORD-301202"/>
    <d v="2025-03-15T00:00:00"/>
    <s v="CUST-02914"/>
    <x v="27"/>
    <n v="2"/>
    <n v="48"/>
    <s v="Direct"/>
    <x v="6"/>
  </r>
  <r>
    <s v="ORD-301203"/>
    <d v="2025-03-16T00:00:00"/>
    <s v="CUST-02519"/>
    <x v="4"/>
    <n v="1"/>
    <n v="21"/>
    <s v="Amazon"/>
    <x v="2"/>
  </r>
  <r>
    <s v="ORD-301204"/>
    <d v="2025-03-16T00:00:00"/>
    <s v="CUST-00174"/>
    <x v="28"/>
    <n v="2"/>
    <n v="62"/>
    <s v="Email"/>
    <x v="1"/>
  </r>
  <r>
    <s v="ORD-301205"/>
    <d v="2025-03-16T00:00:00"/>
    <s v="CUST-01440"/>
    <x v="25"/>
    <n v="2"/>
    <n v="46"/>
    <s v="Meta"/>
    <x v="2"/>
  </r>
  <r>
    <s v="ORD-301206"/>
    <d v="2025-03-16T00:00:00"/>
    <s v="CUST-00328"/>
    <x v="11"/>
    <n v="1"/>
    <n v="29"/>
    <s v="Direct"/>
    <x v="1"/>
  </r>
  <r>
    <s v="ORD-301207"/>
    <d v="2025-03-16T00:00:00"/>
    <s v="CUST-02469"/>
    <x v="4"/>
    <n v="3"/>
    <n v="63"/>
    <s v="Email"/>
    <x v="2"/>
  </r>
  <r>
    <s v="ORD-301208"/>
    <d v="2025-03-16T00:00:00"/>
    <s v="CUST-00308"/>
    <x v="18"/>
    <n v="2"/>
    <n v="44"/>
    <s v="Organic"/>
    <x v="2"/>
  </r>
  <r>
    <s v="ORD-301209"/>
    <d v="2025-05-25T00:00:00"/>
    <s v="CUST-00308"/>
    <x v="2"/>
    <n v="1"/>
    <n v="24.99"/>
    <s v="Amazon"/>
    <x v="1"/>
  </r>
  <r>
    <s v="ORD-301210"/>
    <d v="2025-03-16T00:00:00"/>
    <s v="CUST-01256"/>
    <x v="25"/>
    <n v="1"/>
    <n v="23"/>
    <s v="Organic"/>
    <x v="2"/>
  </r>
  <r>
    <s v="ORD-301211"/>
    <d v="2025-03-16T00:00:00"/>
    <s v="CUST-02708"/>
    <x v="23"/>
    <n v="1"/>
    <n v="22"/>
    <s v="Amazon"/>
    <x v="4"/>
  </r>
  <r>
    <s v="ORD-301212"/>
    <d v="2025-03-16T00:00:00"/>
    <s v="CUST-00683"/>
    <x v="25"/>
    <n v="1"/>
    <n v="19.86"/>
    <s v="Amazon"/>
    <x v="2"/>
  </r>
  <r>
    <s v="ORD-301213"/>
    <d v="2025-03-16T00:00:00"/>
    <s v="CUST-01489"/>
    <x v="21"/>
    <n v="1"/>
    <n v="27"/>
    <s v="Email"/>
    <x v="6"/>
  </r>
  <r>
    <s v="ORD-301214"/>
    <d v="2025-03-16T00:00:00"/>
    <s v="CUST-00128"/>
    <x v="31"/>
    <n v="1"/>
    <n v="20"/>
    <s v="Amazon"/>
    <x v="0"/>
  </r>
  <r>
    <s v="ORD-301215"/>
    <d v="2025-03-16T00:00:00"/>
    <s v="CUST-03477"/>
    <x v="25"/>
    <n v="1"/>
    <n v="23"/>
    <s v="Meta"/>
    <x v="2"/>
  </r>
  <r>
    <s v="ORD-301216"/>
    <d v="2025-03-16T00:00:00"/>
    <s v="CUST-00143"/>
    <x v="33"/>
    <n v="1"/>
    <n v="18"/>
    <s v="Email"/>
    <x v="0"/>
  </r>
  <r>
    <s v="ORD-301217"/>
    <d v="2025-06-17T00:00:00"/>
    <s v="CUST-00143"/>
    <x v="16"/>
    <n v="1"/>
    <n v="25"/>
    <s v="Meta"/>
    <x v="4"/>
  </r>
  <r>
    <s v="ORD-301218"/>
    <d v="2025-08-12T00:00:00"/>
    <s v="CUST-00143"/>
    <x v="20"/>
    <n v="2"/>
    <n v="48.21"/>
    <s v="Direct"/>
    <x v="6"/>
  </r>
  <r>
    <s v="ORD-301219"/>
    <d v="2025-03-16T00:00:00"/>
    <s v="CUST-00276"/>
    <x v="10"/>
    <n v="3"/>
    <n v="64.03"/>
    <s v="Amazon"/>
    <x v="4"/>
  </r>
  <r>
    <s v="ORD-301220"/>
    <d v="2025-03-16T00:00:00"/>
    <s v="CUST-02479"/>
    <x v="31"/>
    <n v="1"/>
    <n v="20"/>
    <s v="Referral"/>
    <x v="0"/>
  </r>
  <r>
    <s v="ORD-301221"/>
    <d v="2025-03-16T00:00:00"/>
    <s v="CUST-02401"/>
    <x v="33"/>
    <n v="2"/>
    <n v="36"/>
    <s v="Organic"/>
    <x v="0"/>
  </r>
  <r>
    <s v="ORD-301222"/>
    <d v="2025-03-16T00:00:00"/>
    <s v="CUST-02974"/>
    <x v="21"/>
    <n v="3"/>
    <n v="81"/>
    <s v="Direct"/>
    <x v="6"/>
  </r>
  <r>
    <s v="ORD-301223"/>
    <d v="2025-07-23T00:00:00"/>
    <s v="CUST-02974"/>
    <x v="9"/>
    <n v="1"/>
    <n v="29"/>
    <s v="Referral"/>
    <x v="3"/>
  </r>
  <r>
    <s v="ORD-301224"/>
    <d v="2025-03-16T00:00:00"/>
    <s v="CUST-01316"/>
    <x v="13"/>
    <n v="1"/>
    <n v="18"/>
    <s v="Direct"/>
    <x v="0"/>
  </r>
  <r>
    <s v="ORD-301225"/>
    <d v="2025-03-16T00:00:00"/>
    <s v="CUST-01505"/>
    <x v="27"/>
    <n v="1"/>
    <n v="24"/>
    <s v="Organic"/>
    <x v="6"/>
  </r>
  <r>
    <s v="ORD-301226"/>
    <d v="2025-03-16T00:00:00"/>
    <s v="CUST-03241"/>
    <x v="19"/>
    <n v="1"/>
    <n v="30"/>
    <s v="Meta"/>
    <x v="3"/>
  </r>
  <r>
    <s v="ORD-301227"/>
    <d v="2025-03-16T00:00:00"/>
    <s v="CUST-00826"/>
    <x v="14"/>
    <n v="1"/>
    <n v="18"/>
    <s v="Amazon"/>
    <x v="5"/>
  </r>
  <r>
    <s v="ORD-301228"/>
    <d v="2025-08-28T00:00:00"/>
    <s v="CUST-00826"/>
    <x v="3"/>
    <n v="2"/>
    <n v="46"/>
    <s v="Email"/>
    <x v="2"/>
  </r>
  <r>
    <s v="ORD-301229"/>
    <d v="2025-03-16T00:00:00"/>
    <s v="CUST-00826"/>
    <x v="14"/>
    <n v="1"/>
    <n v="18"/>
    <s v="Amazon"/>
    <x v="5"/>
  </r>
  <r>
    <s v="ORD-301230"/>
    <d v="2025-03-16T00:00:00"/>
    <s v="CUST-00152"/>
    <x v="23"/>
    <n v="1"/>
    <n v="22"/>
    <s v="Referral"/>
    <x v="4"/>
  </r>
  <r>
    <s v="ORD-301231"/>
    <d v="2025-03-16T00:00:00"/>
    <s v="CUST-00259"/>
    <x v="3"/>
    <n v="1"/>
    <n v="23"/>
    <s v="Organic"/>
    <x v="2"/>
  </r>
  <r>
    <s v="ORD-301232"/>
    <d v="2025-08-04T00:00:00"/>
    <s v="CUST-00259"/>
    <x v="27"/>
    <n v="1"/>
    <n v="20.04"/>
    <s v="Amazon"/>
    <x v="6"/>
  </r>
  <r>
    <s v="ORD-301233"/>
    <d v="2025-03-16T00:00:00"/>
    <s v="CUST-03324"/>
    <x v="33"/>
    <n v="1"/>
    <n v="18"/>
    <s v="Organic"/>
    <x v="0"/>
  </r>
  <r>
    <s v="ORD-301234"/>
    <d v="2025-03-16T00:00:00"/>
    <s v="CUST-01271"/>
    <x v="21"/>
    <n v="1"/>
    <n v="27"/>
    <s v="Email"/>
    <x v="6"/>
  </r>
  <r>
    <s v="ORD-301235"/>
    <d v="2025-03-16T00:00:00"/>
    <s v="CUST-02588"/>
    <x v="34"/>
    <n v="2"/>
    <n v="56"/>
    <s v="Organic"/>
    <x v="3"/>
  </r>
  <r>
    <s v="ORD-301236"/>
    <d v="2025-03-16T00:00:00"/>
    <s v="CUST-01444"/>
    <x v="17"/>
    <n v="1"/>
    <n v="26"/>
    <s v="Organic"/>
    <x v="6"/>
  </r>
  <r>
    <s v="ORD-301237"/>
    <d v="2025-03-16T00:00:00"/>
    <s v="CUST-00547"/>
    <x v="14"/>
    <n v="2"/>
    <n v="36"/>
    <s v="Direct"/>
    <x v="5"/>
  </r>
  <r>
    <s v="ORD-301238"/>
    <d v="2025-03-16T00:00:00"/>
    <s v="CUST-03161"/>
    <x v="29"/>
    <n v="1"/>
    <n v="32"/>
    <s v="Referral"/>
    <x v="1"/>
  </r>
  <r>
    <s v="ORD-301239"/>
    <d v="2025-03-16T00:00:00"/>
    <s v="CUST-03003"/>
    <x v="13"/>
    <n v="1"/>
    <n v="18"/>
    <s v="Amazon"/>
    <x v="0"/>
  </r>
  <r>
    <s v="ORD-301240"/>
    <d v="2025-04-05T00:00:00"/>
    <s v="CUST-03003"/>
    <x v="8"/>
    <n v="1"/>
    <n v="17"/>
    <s v="Organic"/>
    <x v="0"/>
  </r>
  <r>
    <s v="ORD-301241"/>
    <d v="2025-03-16T00:00:00"/>
    <s v="CUST-02849"/>
    <x v="20"/>
    <n v="1"/>
    <n v="26"/>
    <s v="Referral"/>
    <x v="6"/>
  </r>
  <r>
    <s v="ORD-301242"/>
    <d v="2025-03-16T00:00:00"/>
    <s v="CUST-01632"/>
    <x v="17"/>
    <n v="2"/>
    <n v="52"/>
    <s v="Meta"/>
    <x v="6"/>
  </r>
  <r>
    <s v="ORD-301243"/>
    <d v="2025-03-16T00:00:00"/>
    <s v="CUST-00150"/>
    <x v="19"/>
    <n v="1"/>
    <n v="30"/>
    <s v="Direct"/>
    <x v="3"/>
  </r>
  <r>
    <s v="ORD-301244"/>
    <d v="2025-03-16T00:00:00"/>
    <s v="CUST-02835"/>
    <x v="15"/>
    <n v="1"/>
    <n v="27"/>
    <s v="Amazon"/>
    <x v="6"/>
  </r>
  <r>
    <s v="ORD-301245"/>
    <d v="2025-03-16T00:00:00"/>
    <s v="CUST-00766"/>
    <x v="15"/>
    <n v="1"/>
    <n v="24"/>
    <s v="Referral"/>
    <x v="6"/>
  </r>
  <r>
    <s v="ORD-301246"/>
    <d v="2025-03-16T00:00:00"/>
    <s v="CUST-03045"/>
    <x v="25"/>
    <n v="1"/>
    <n v="23"/>
    <s v="Email"/>
    <x v="2"/>
  </r>
  <r>
    <s v="ORD-301247"/>
    <d v="2025-03-16T00:00:00"/>
    <s v="CUST-01584"/>
    <x v="29"/>
    <n v="1"/>
    <n v="27.06"/>
    <s v="Direct"/>
    <x v="1"/>
  </r>
  <r>
    <s v="ORD-301248"/>
    <d v="2025-03-16T00:00:00"/>
    <s v="CUST-03275"/>
    <x v="2"/>
    <n v="2"/>
    <n v="56"/>
    <s v="Direct"/>
    <x v="1"/>
  </r>
  <r>
    <s v="ORD-301249"/>
    <d v="2025-07-17T00:00:00"/>
    <s v="CUST-03275"/>
    <x v="30"/>
    <n v="1"/>
    <n v="25"/>
    <s v="Meta"/>
    <x v="4"/>
  </r>
  <r>
    <s v="ORD-301250"/>
    <d v="2025-08-16T00:00:00"/>
    <s v="CUST-03275"/>
    <x v="24"/>
    <n v="1"/>
    <n v="20"/>
    <s v="Amazon"/>
    <x v="5"/>
  </r>
  <r>
    <s v="ORD-301251"/>
    <d v="2025-03-16T00:00:00"/>
    <s v="CUST-02686"/>
    <x v="29"/>
    <n v="1"/>
    <n v="32"/>
    <s v="Direct"/>
    <x v="1"/>
  </r>
  <r>
    <s v="ORD-301252"/>
    <d v="2025-04-17T00:00:00"/>
    <s v="CUST-02686"/>
    <x v="15"/>
    <n v="4"/>
    <n v="100.27"/>
    <s v="Meta"/>
    <x v="6"/>
  </r>
  <r>
    <s v="ORD-301253"/>
    <d v="2025-04-17T00:00:00"/>
    <s v="CUST-02686"/>
    <x v="15"/>
    <n v="4"/>
    <n v="100.27"/>
    <s v="Meta"/>
    <x v="6"/>
  </r>
  <r>
    <s v="ORD-301254"/>
    <d v="2025-03-16T00:00:00"/>
    <s v="CUST-03199"/>
    <x v="22"/>
    <n v="1"/>
    <n v="20"/>
    <s v="Amazon"/>
    <x v="5"/>
  </r>
  <r>
    <s v="ORD-301255"/>
    <d v="2025-03-16T00:00:00"/>
    <s v="CUST-01172"/>
    <x v="28"/>
    <n v="2"/>
    <n v="62"/>
    <s v="Direct"/>
    <x v="1"/>
  </r>
  <r>
    <s v="ORD-301256"/>
    <d v="2025-03-16T00:00:00"/>
    <s v="CUST-01790"/>
    <x v="18"/>
    <n v="1"/>
    <n v="20.6"/>
    <s v="Meta"/>
    <x v="2"/>
  </r>
  <r>
    <s v="ORD-301257"/>
    <d v="2025-03-17T00:00:00"/>
    <s v="CUST-01412"/>
    <x v="33"/>
    <n v="2"/>
    <n v="36"/>
    <s v="Amazon"/>
    <x v="0"/>
  </r>
  <r>
    <s v="ORD-301258"/>
    <d v="2025-03-17T00:00:00"/>
    <s v="CUST-02786"/>
    <x v="27"/>
    <n v="1"/>
    <n v="22.52"/>
    <s v="Organic"/>
    <x v="6"/>
  </r>
  <r>
    <s v="ORD-301259"/>
    <d v="2025-03-17T00:00:00"/>
    <s v="CUST-03151"/>
    <x v="32"/>
    <n v="3"/>
    <n v="58.29"/>
    <s v="Direct"/>
    <x v="2"/>
  </r>
  <r>
    <s v="ORD-301260"/>
    <d v="2025-03-17T00:00:00"/>
    <s v="CUST-00514"/>
    <x v="11"/>
    <n v="1"/>
    <n v="29"/>
    <s v="Email"/>
    <x v="1"/>
  </r>
  <r>
    <s v="ORD-301261"/>
    <d v="2025-07-06T00:00:00"/>
    <s v="CUST-00514"/>
    <x v="11"/>
    <n v="1"/>
    <n v="29"/>
    <s v="Email"/>
    <x v="1"/>
  </r>
  <r>
    <s v="ORD-301262"/>
    <d v="2025-08-11T00:00:00"/>
    <s v="CUST-00514"/>
    <x v="11"/>
    <n v="1"/>
    <n v="29"/>
    <s v="Email"/>
    <x v="1"/>
  </r>
  <r>
    <s v="ORD-301263"/>
    <d v="2025-03-17T00:00:00"/>
    <s v="CUST-03373"/>
    <x v="7"/>
    <n v="1"/>
    <n v="20"/>
    <s v="Amazon"/>
    <x v="5"/>
  </r>
  <r>
    <s v="ORD-301264"/>
    <d v="2025-03-17T00:00:00"/>
    <s v="CUST-03396"/>
    <x v="34"/>
    <n v="2"/>
    <n v="56"/>
    <s v="Referral"/>
    <x v="3"/>
  </r>
  <r>
    <s v="ORD-301265"/>
    <d v="2025-03-17T00:00:00"/>
    <s v="CUST-02632"/>
    <x v="7"/>
    <n v="1"/>
    <n v="16.29"/>
    <s v="Amazon"/>
    <x v="5"/>
  </r>
  <r>
    <s v="ORD-301266"/>
    <d v="2025-03-17T00:00:00"/>
    <s v="CUST-03145"/>
    <x v="33"/>
    <n v="2"/>
    <n v="36"/>
    <s v="Meta"/>
    <x v="0"/>
  </r>
  <r>
    <s v="ORD-301267"/>
    <d v="2025-03-17T00:00:00"/>
    <s v="CUST-01418"/>
    <x v="27"/>
    <n v="1"/>
    <n v="24"/>
    <s v="Meta"/>
    <x v="6"/>
  </r>
  <r>
    <s v="ORD-301268"/>
    <d v="2025-03-17T00:00:00"/>
    <s v="CUST-00227"/>
    <x v="0"/>
    <n v="1"/>
    <n v="18"/>
    <s v="Email"/>
    <x v="0"/>
  </r>
  <r>
    <s v="ORD-301269"/>
    <d v="2025-03-17T00:00:00"/>
    <s v="CUST-02123"/>
    <x v="31"/>
    <n v="3"/>
    <n v="56.24"/>
    <s v="Meta"/>
    <x v="0"/>
  </r>
  <r>
    <s v="ORD-301270"/>
    <d v="2025-03-17T00:00:00"/>
    <s v="CUST-01246"/>
    <x v="9"/>
    <n v="1"/>
    <n v="23.57"/>
    <s v="Meta"/>
    <x v="3"/>
  </r>
  <r>
    <s v="ORD-301271"/>
    <d v="2025-08-08T00:00:00"/>
    <s v="CUST-01246"/>
    <x v="26"/>
    <n v="1"/>
    <n v="19"/>
    <s v="Meta"/>
    <x v="5"/>
  </r>
  <r>
    <s v="ORD-301272"/>
    <d v="2025-03-17T00:00:00"/>
    <s v="CUST-00664"/>
    <x v="11"/>
    <n v="1"/>
    <n v="26.37"/>
    <s v="Organic"/>
    <x v="1"/>
  </r>
  <r>
    <s v="ORD-301273"/>
    <d v="2025-03-17T00:00:00"/>
    <s v="CUST-02906"/>
    <x v="12"/>
    <n v="1"/>
    <n v="29"/>
    <s v="Meta"/>
    <x v="3"/>
  </r>
  <r>
    <s v="ORD-301274"/>
    <d v="2025-03-17T00:00:00"/>
    <s v="CUST-02602"/>
    <x v="6"/>
    <n v="1"/>
    <n v="26"/>
    <s v="Amazon"/>
    <x v="4"/>
  </r>
  <r>
    <s v="ORD-301275"/>
    <d v="2025-03-17T00:00:00"/>
    <s v="CUST-02154"/>
    <x v="32"/>
    <n v="1"/>
    <n v="22"/>
    <s v="Meta"/>
    <x v="2"/>
  </r>
  <r>
    <s v="ORD-301276"/>
    <d v="2025-03-17T00:00:00"/>
    <s v="CUST-01773"/>
    <x v="21"/>
    <n v="4"/>
    <n v="108"/>
    <s v="Direct"/>
    <x v="6"/>
  </r>
  <r>
    <s v="ORD-301277"/>
    <d v="2025-03-17T00:00:00"/>
    <s v="CUST-01631"/>
    <x v="20"/>
    <n v="1"/>
    <n v="26"/>
    <s v="Direct"/>
    <x v="6"/>
  </r>
  <r>
    <s v="ORD-301278"/>
    <d v="2025-05-30T00:00:00"/>
    <s v="CUST-01631"/>
    <x v="21"/>
    <n v="2"/>
    <n v="48.88"/>
    <s v="Amazon"/>
    <x v="6"/>
  </r>
  <r>
    <s v="ORD-301279"/>
    <d v="2025-03-17T00:00:00"/>
    <s v="CUST-01631"/>
    <x v="11"/>
    <n v="1"/>
    <n v="29"/>
    <s v="Meta"/>
    <x v="1"/>
  </r>
  <r>
    <s v="ORD-301280"/>
    <d v="2025-03-17T00:00:00"/>
    <s v="CUST-02507"/>
    <x v="8"/>
    <n v="1"/>
    <n v="17"/>
    <s v="Direct"/>
    <x v="0"/>
  </r>
  <r>
    <s v="ORD-301281"/>
    <d v="2025-03-17T00:00:00"/>
    <s v="CUST-02507"/>
    <x v="8"/>
    <n v="1"/>
    <n v="17"/>
    <s v="Direct"/>
    <x v="0"/>
  </r>
  <r>
    <s v="ORD-301282"/>
    <d v="2025-03-17T00:00:00"/>
    <s v="CUST-00879"/>
    <x v="23"/>
    <n v="1"/>
    <n v="19.02"/>
    <s v="Meta"/>
    <x v="4"/>
  </r>
  <r>
    <s v="ORD-301283"/>
    <d v="2025-06-28T00:00:00"/>
    <s v="CUST-00879"/>
    <x v="13"/>
    <n v="3"/>
    <n v="54"/>
    <s v="Direct"/>
    <x v="0"/>
  </r>
  <r>
    <s v="ORD-301284"/>
    <d v="2025-08-25T00:00:00"/>
    <s v="CUST-00879"/>
    <x v="18"/>
    <n v="1"/>
    <n v="22"/>
    <s v="Meta"/>
    <x v="2"/>
  </r>
  <r>
    <s v="ORD-301285"/>
    <d v="2025-03-17T00:00:00"/>
    <s v="CUST-02782"/>
    <x v="25"/>
    <n v="1"/>
    <n v="23"/>
    <s v="Meta"/>
    <x v="2"/>
  </r>
  <r>
    <s v="ORD-301286"/>
    <d v="2025-03-17T00:00:00"/>
    <s v="CUST-01520"/>
    <x v="2"/>
    <n v="1"/>
    <n v="28"/>
    <s v="Organic"/>
    <x v="1"/>
  </r>
  <r>
    <s v="ORD-301287"/>
    <d v="2025-03-17T00:00:00"/>
    <s v="CUST-01819"/>
    <x v="7"/>
    <n v="1"/>
    <n v="20"/>
    <s v="Amazon"/>
    <x v="5"/>
  </r>
  <r>
    <s v="ORD-301288"/>
    <d v="2025-03-17T00:00:00"/>
    <s v="CUST-02351"/>
    <x v="33"/>
    <n v="1"/>
    <n v="18"/>
    <s v="Email"/>
    <x v="0"/>
  </r>
  <r>
    <s v="ORD-301289"/>
    <d v="2025-03-17T00:00:00"/>
    <s v="CUST-02169"/>
    <x v="2"/>
    <n v="2"/>
    <n v="56"/>
    <s v="Referral"/>
    <x v="1"/>
  </r>
  <r>
    <s v="ORD-301290"/>
    <d v="2025-03-17T00:00:00"/>
    <s v="CUST-02169"/>
    <x v="2"/>
    <n v="2"/>
    <n v="56"/>
    <s v="Referral"/>
    <x v="1"/>
  </r>
  <r>
    <s v="ORD-301291"/>
    <d v="2025-03-17T00:00:00"/>
    <s v="CUST-00107"/>
    <x v="34"/>
    <n v="3"/>
    <n v="84"/>
    <s v="Meta"/>
    <x v="3"/>
  </r>
  <r>
    <s v="ORD-301292"/>
    <d v="2025-03-17T00:00:00"/>
    <s v="CUST-02045"/>
    <x v="27"/>
    <n v="1"/>
    <n v="20.170000000000002"/>
    <s v="Direct"/>
    <x v="6"/>
  </r>
  <r>
    <s v="ORD-301293"/>
    <d v="2025-03-17T00:00:00"/>
    <s v="CUST-01586"/>
    <x v="0"/>
    <n v="2"/>
    <n v="36"/>
    <s v="Referral"/>
    <x v="0"/>
  </r>
  <r>
    <s v="ORD-301294"/>
    <d v="2025-03-17T00:00:00"/>
    <s v="CUST-01073"/>
    <x v="16"/>
    <n v="2"/>
    <n v="40.65"/>
    <s v="Direct"/>
    <x v="4"/>
  </r>
  <r>
    <s v="ORD-301295"/>
    <d v="2025-03-17T00:00:00"/>
    <s v="CUST-02884"/>
    <x v="25"/>
    <n v="1"/>
    <n v="23"/>
    <s v="Organic"/>
    <x v="2"/>
  </r>
  <r>
    <s v="ORD-301296"/>
    <d v="2025-03-17T00:00:00"/>
    <s v="CUST-02661"/>
    <x v="6"/>
    <n v="1"/>
    <n v="26"/>
    <s v="Direct"/>
    <x v="4"/>
  </r>
  <r>
    <s v="ORD-301297"/>
    <d v="2025-03-17T00:00:00"/>
    <s v="CUST-00820"/>
    <x v="0"/>
    <n v="1"/>
    <n v="15.55"/>
    <s v="Meta"/>
    <x v="0"/>
  </r>
  <r>
    <s v="ORD-301298"/>
    <d v="2025-03-17T00:00:00"/>
    <s v="CUST-01023"/>
    <x v="0"/>
    <n v="1"/>
    <n v="18"/>
    <s v="Referral"/>
    <x v="0"/>
  </r>
  <r>
    <s v="ORD-301299"/>
    <d v="2025-05-18T00:00:00"/>
    <s v="CUST-01023"/>
    <x v="2"/>
    <n v="1"/>
    <n v="28"/>
    <s v="Organic"/>
    <x v="1"/>
  </r>
  <r>
    <s v="ORD-301300"/>
    <d v="2025-03-17T00:00:00"/>
    <s v="CUST-01915"/>
    <x v="33"/>
    <n v="1"/>
    <n v="18"/>
    <s v="Direct"/>
    <x v="0"/>
  </r>
  <r>
    <s v="ORD-301301"/>
    <d v="2025-07-19T00:00:00"/>
    <s v="CUST-01915"/>
    <x v="24"/>
    <n v="1"/>
    <n v="20"/>
    <s v="Referral"/>
    <x v="5"/>
  </r>
  <r>
    <s v="ORD-301302"/>
    <d v="2025-03-17T00:00:00"/>
    <s v="CUST-01915"/>
    <x v="33"/>
    <n v="1"/>
    <n v="18"/>
    <s v="Direct"/>
    <x v="0"/>
  </r>
  <r>
    <s v="ORD-301303"/>
    <d v="2025-03-17T00:00:00"/>
    <s v="CUST-00108"/>
    <x v="2"/>
    <n v="2"/>
    <n v="56"/>
    <s v="Organic"/>
    <x v="1"/>
  </r>
  <r>
    <s v="ORD-301304"/>
    <d v="2025-03-17T00:00:00"/>
    <s v="CUST-03251"/>
    <x v="2"/>
    <n v="4"/>
    <n v="112"/>
    <s v="Meta"/>
    <x v="1"/>
  </r>
  <r>
    <s v="ORD-301305"/>
    <d v="2025-03-17T00:00:00"/>
    <s v="CUST-02084"/>
    <x v="12"/>
    <n v="1"/>
    <n v="29"/>
    <s v="Organic"/>
    <x v="3"/>
  </r>
  <r>
    <s v="ORD-301306"/>
    <d v="2025-03-17T00:00:00"/>
    <s v="CUST-01190"/>
    <x v="30"/>
    <n v="3"/>
    <n v="75"/>
    <s v="Email"/>
    <x v="4"/>
  </r>
  <r>
    <s v="ORD-301307"/>
    <d v="2025-03-17T00:00:00"/>
    <s v="CUST-02253"/>
    <x v="17"/>
    <n v="1"/>
    <n v="26"/>
    <s v="Meta"/>
    <x v="6"/>
  </r>
  <r>
    <s v="ORD-301308"/>
    <d v="2025-03-17T00:00:00"/>
    <s v="CUST-02736"/>
    <x v="28"/>
    <n v="1"/>
    <n v="31"/>
    <s v="Organic"/>
    <x v="1"/>
  </r>
  <r>
    <s v="ORD-301309"/>
    <d v="2025-03-17T00:00:00"/>
    <s v="CUST-00360"/>
    <x v="11"/>
    <n v="2"/>
    <n v="51.31"/>
    <s v="Referral"/>
    <x v="1"/>
  </r>
  <r>
    <s v="ORD-301310"/>
    <d v="2025-03-17T00:00:00"/>
    <s v="CUST-02922"/>
    <x v="25"/>
    <n v="2"/>
    <n v="46"/>
    <s v="Email"/>
    <x v="2"/>
  </r>
  <r>
    <s v="ORD-301311"/>
    <d v="2025-03-17T00:00:00"/>
    <s v="CUST-02916"/>
    <x v="34"/>
    <n v="2"/>
    <n v="56"/>
    <s v="Amazon"/>
    <x v="3"/>
  </r>
  <r>
    <s v="ORD-301312"/>
    <d v="2025-03-18T00:00:00"/>
    <s v="CUST-01611"/>
    <x v="21"/>
    <n v="1"/>
    <n v="27"/>
    <s v="Meta"/>
    <x v="6"/>
  </r>
  <r>
    <s v="ORD-301313"/>
    <d v="2025-03-18T00:00:00"/>
    <s v="CUST-00095"/>
    <x v="8"/>
    <n v="1"/>
    <n v="17"/>
    <s v="Organic"/>
    <x v="0"/>
  </r>
  <r>
    <s v="ORD-301314"/>
    <d v="2025-03-18T00:00:00"/>
    <s v="CUST-00095"/>
    <x v="8"/>
    <n v="1"/>
    <n v="17"/>
    <s v="Organic"/>
    <x v="0"/>
  </r>
  <r>
    <s v="ORD-301315"/>
    <d v="2025-03-18T00:00:00"/>
    <s v="CUST-00095"/>
    <x v="8"/>
    <n v="1"/>
    <n v="17"/>
    <s v="Organic"/>
    <x v="0"/>
  </r>
  <r>
    <s v="ORD-301316"/>
    <d v="2025-03-18T00:00:00"/>
    <s v="CUST-00778"/>
    <x v="9"/>
    <n v="4"/>
    <n v="104.32"/>
    <s v="Direct"/>
    <x v="3"/>
  </r>
  <r>
    <s v="ORD-301317"/>
    <d v="2025-04-17T00:00:00"/>
    <s v="CUST-00778"/>
    <x v="27"/>
    <n v="1"/>
    <n v="24"/>
    <s v="Amazon"/>
    <x v="6"/>
  </r>
  <r>
    <s v="ORD-301318"/>
    <d v="2025-03-18T00:00:00"/>
    <s v="CUST-01913"/>
    <x v="15"/>
    <n v="1"/>
    <n v="27"/>
    <s v="Email"/>
    <x v="6"/>
  </r>
  <r>
    <s v="ORD-301319"/>
    <d v="2025-03-18T00:00:00"/>
    <s v="CUST-02041"/>
    <x v="21"/>
    <n v="1"/>
    <n v="27"/>
    <s v="Direct"/>
    <x v="6"/>
  </r>
  <r>
    <s v="ORD-301320"/>
    <d v="2025-05-03T00:00:00"/>
    <s v="CUST-02041"/>
    <x v="24"/>
    <n v="1"/>
    <n v="18.420000000000002"/>
    <s v="Referral"/>
    <x v="5"/>
  </r>
  <r>
    <s v="ORD-301321"/>
    <d v="2025-03-18T00:00:00"/>
    <s v="CUST-00200"/>
    <x v="22"/>
    <n v="1"/>
    <n v="16.98"/>
    <s v="Referral"/>
    <x v="5"/>
  </r>
  <r>
    <s v="ORD-301322"/>
    <d v="2025-03-18T00:00:00"/>
    <s v="CUST-01264"/>
    <x v="15"/>
    <n v="1"/>
    <n v="27"/>
    <s v="Direct"/>
    <x v="6"/>
  </r>
  <r>
    <s v="ORD-301323"/>
    <d v="2025-06-13T00:00:00"/>
    <s v="CUST-01264"/>
    <x v="25"/>
    <n v="1"/>
    <n v="23"/>
    <s v="Email"/>
    <x v="2"/>
  </r>
  <r>
    <s v="ORD-301324"/>
    <d v="2025-03-18T00:00:00"/>
    <s v="CUST-01153"/>
    <x v="15"/>
    <n v="2"/>
    <n v="45.58"/>
    <s v="Meta"/>
    <x v="6"/>
  </r>
  <r>
    <s v="ORD-301325"/>
    <d v="2025-08-19T00:00:00"/>
    <s v="CUST-01153"/>
    <x v="15"/>
    <n v="1"/>
    <n v="25.44"/>
    <s v="Meta"/>
    <x v="6"/>
  </r>
  <r>
    <s v="ORD-301326"/>
    <d v="2025-03-18T00:00:00"/>
    <s v="CUST-01641"/>
    <x v="22"/>
    <n v="1"/>
    <n v="17.98"/>
    <s v="Amazon"/>
    <x v="5"/>
  </r>
  <r>
    <s v="ORD-301327"/>
    <d v="2025-03-18T00:00:00"/>
    <s v="CUST-01171"/>
    <x v="17"/>
    <n v="1"/>
    <n v="26"/>
    <s v="Organic"/>
    <x v="6"/>
  </r>
  <r>
    <s v="ORD-301328"/>
    <d v="2025-03-18T00:00:00"/>
    <s v="CUST-00034"/>
    <x v="13"/>
    <n v="3"/>
    <n v="51.14"/>
    <s v="Organic"/>
    <x v="0"/>
  </r>
  <r>
    <s v="ORD-301329"/>
    <d v="2025-03-18T00:00:00"/>
    <s v="CUST-01766"/>
    <x v="33"/>
    <n v="1"/>
    <n v="18"/>
    <s v="Email"/>
    <x v="0"/>
  </r>
  <r>
    <s v="ORD-301330"/>
    <d v="2025-03-18T00:00:00"/>
    <s v="CUST-03129"/>
    <x v="18"/>
    <n v="3"/>
    <n v="66"/>
    <s v="Referral"/>
    <x v="2"/>
  </r>
  <r>
    <s v="ORD-301331"/>
    <d v="2025-03-18T00:00:00"/>
    <s v="CUST-02336"/>
    <x v="19"/>
    <n v="1"/>
    <n v="26.99"/>
    <s v="Meta"/>
    <x v="3"/>
  </r>
  <r>
    <s v="ORD-301332"/>
    <d v="2025-03-18T00:00:00"/>
    <s v="CUST-01485"/>
    <x v="23"/>
    <n v="1"/>
    <n v="18.61"/>
    <s v="Direct"/>
    <x v="4"/>
  </r>
  <r>
    <s v="ORD-301333"/>
    <d v="2025-03-18T00:00:00"/>
    <s v="CUST-02448"/>
    <x v="20"/>
    <n v="2"/>
    <n v="44.11"/>
    <s v="Email"/>
    <x v="6"/>
  </r>
  <r>
    <s v="ORD-301334"/>
    <d v="2025-05-02T00:00:00"/>
    <s v="CUST-02448"/>
    <x v="27"/>
    <n v="1"/>
    <n v="24"/>
    <s v="Meta"/>
    <x v="6"/>
  </r>
  <r>
    <s v="ORD-301335"/>
    <d v="2025-03-18T00:00:00"/>
    <s v="CUST-02367"/>
    <x v="11"/>
    <n v="2"/>
    <n v="58"/>
    <s v="Organic"/>
    <x v="1"/>
  </r>
  <r>
    <s v="ORD-301336"/>
    <d v="2025-04-12T00:00:00"/>
    <s v="CUST-02367"/>
    <x v="28"/>
    <n v="1"/>
    <n v="31"/>
    <s v="Meta"/>
    <x v="1"/>
  </r>
  <r>
    <s v="ORD-301337"/>
    <d v="2025-03-18T00:00:00"/>
    <s v="CUST-02521"/>
    <x v="32"/>
    <n v="1"/>
    <n v="22"/>
    <s v="Direct"/>
    <x v="2"/>
  </r>
  <r>
    <s v="ORD-301338"/>
    <d v="2025-03-18T00:00:00"/>
    <s v="CUST-01017"/>
    <x v="9"/>
    <n v="1"/>
    <n v="29"/>
    <s v="Organic"/>
    <x v="3"/>
  </r>
  <r>
    <s v="ORD-301339"/>
    <d v="2025-03-18T00:00:00"/>
    <s v="CUST-01187"/>
    <x v="30"/>
    <n v="2"/>
    <n v="41.92"/>
    <s v="Organic"/>
    <x v="4"/>
  </r>
  <r>
    <s v="ORD-301340"/>
    <d v="2025-03-18T00:00:00"/>
    <s v="CUST-02040"/>
    <x v="17"/>
    <n v="1"/>
    <n v="22.92"/>
    <s v="Amazon"/>
    <x v="6"/>
  </r>
  <r>
    <s v="ORD-301341"/>
    <d v="2025-03-18T00:00:00"/>
    <s v="CUST-02532"/>
    <x v="24"/>
    <n v="2"/>
    <n v="40"/>
    <s v="Organic"/>
    <x v="5"/>
  </r>
  <r>
    <s v="ORD-301342"/>
    <d v="2025-07-19T00:00:00"/>
    <s v="CUST-02532"/>
    <x v="28"/>
    <n v="2"/>
    <n v="51.8"/>
    <s v="Organic"/>
    <x v="1"/>
  </r>
  <r>
    <s v="ORD-301343"/>
    <d v="2025-03-18T00:00:00"/>
    <s v="CUST-02532"/>
    <x v="24"/>
    <n v="2"/>
    <n v="40"/>
    <s v="Organic"/>
    <x v="5"/>
  </r>
  <r>
    <s v="ORD-301344"/>
    <d v="2025-03-18T00:00:00"/>
    <s v="CUST-02668"/>
    <x v="5"/>
    <n v="1"/>
    <n v="27"/>
    <s v="Meta"/>
    <x v="3"/>
  </r>
  <r>
    <s v="ORD-301345"/>
    <d v="2025-03-18T00:00:00"/>
    <s v="CUST-02628"/>
    <x v="16"/>
    <n v="1"/>
    <n v="25"/>
    <s v="Organic"/>
    <x v="4"/>
  </r>
  <r>
    <s v="ORD-301346"/>
    <d v="2025-03-18T00:00:00"/>
    <s v="CUST-03381"/>
    <x v="24"/>
    <n v="1"/>
    <n v="17.989999999999998"/>
    <s v="Email"/>
    <x v="5"/>
  </r>
  <r>
    <s v="ORD-301347"/>
    <d v="2025-03-18T00:00:00"/>
    <s v="CUST-03452"/>
    <x v="14"/>
    <n v="2"/>
    <n v="36"/>
    <s v="Organic"/>
    <x v="5"/>
  </r>
  <r>
    <s v="ORD-301348"/>
    <d v="2025-03-18T00:00:00"/>
    <s v="CUST-00702"/>
    <x v="29"/>
    <n v="1"/>
    <n v="32"/>
    <s v="Meta"/>
    <x v="1"/>
  </r>
  <r>
    <s v="ORD-301349"/>
    <d v="2025-03-18T00:00:00"/>
    <s v="CUST-02626"/>
    <x v="9"/>
    <n v="2"/>
    <n v="49.24"/>
    <s v="Direct"/>
    <x v="3"/>
  </r>
  <r>
    <s v="ORD-301350"/>
    <d v="2025-03-18T00:00:00"/>
    <s v="CUST-02626"/>
    <x v="9"/>
    <n v="2"/>
    <n v="49.24"/>
    <s v="Direct"/>
    <x v="3"/>
  </r>
  <r>
    <s v="ORD-301351"/>
    <d v="2025-04-17T00:00:00"/>
    <s v="CUST-02626"/>
    <x v="11"/>
    <n v="2"/>
    <n v="58"/>
    <s v="Referral"/>
    <x v="1"/>
  </r>
  <r>
    <s v="ORD-301352"/>
    <d v="2025-03-18T00:00:00"/>
    <s v="CUST-02517"/>
    <x v="17"/>
    <n v="1"/>
    <n v="26"/>
    <s v="Amazon"/>
    <x v="6"/>
  </r>
  <r>
    <s v="ORD-301353"/>
    <d v="2025-03-18T00:00:00"/>
    <s v="CUST-00513"/>
    <x v="30"/>
    <n v="1"/>
    <n v="25"/>
    <s v="Organic"/>
    <x v="4"/>
  </r>
  <r>
    <s v="ORD-301354"/>
    <d v="2025-03-18T00:00:00"/>
    <s v="CUST-01979"/>
    <x v="10"/>
    <n v="1"/>
    <n v="23"/>
    <s v="Organic"/>
    <x v="4"/>
  </r>
  <r>
    <s v="ORD-301355"/>
    <d v="2025-03-18T00:00:00"/>
    <s v="CUST-03297"/>
    <x v="18"/>
    <n v="1"/>
    <n v="18.57"/>
    <s v="Amazon"/>
    <x v="2"/>
  </r>
  <r>
    <s v="ORD-301356"/>
    <d v="2025-06-27T00:00:00"/>
    <s v="CUST-03297"/>
    <x v="32"/>
    <n v="2"/>
    <n v="44"/>
    <s v="Organic"/>
    <x v="2"/>
  </r>
  <r>
    <s v="ORD-301357"/>
    <d v="2025-03-18T00:00:00"/>
    <s v="CUST-00333"/>
    <x v="14"/>
    <n v="1"/>
    <n v="18"/>
    <s v="Referral"/>
    <x v="5"/>
  </r>
  <r>
    <s v="ORD-301358"/>
    <d v="2025-05-07T00:00:00"/>
    <s v="CUST-00333"/>
    <x v="3"/>
    <n v="3"/>
    <n v="69"/>
    <s v="Organic"/>
    <x v="2"/>
  </r>
  <r>
    <s v="ORD-301359"/>
    <d v="2025-05-07T00:00:00"/>
    <s v="CUST-00333"/>
    <x v="3"/>
    <n v="3"/>
    <n v="69"/>
    <s v="Organic"/>
    <x v="2"/>
  </r>
  <r>
    <s v="ORD-301360"/>
    <d v="2025-03-18T00:00:00"/>
    <s v="CUST-00299"/>
    <x v="22"/>
    <n v="1"/>
    <n v="20"/>
    <s v="Meta"/>
    <x v="5"/>
  </r>
  <r>
    <s v="ORD-301361"/>
    <d v="2025-03-18T00:00:00"/>
    <s v="CUST-01219"/>
    <x v="3"/>
    <n v="2"/>
    <n v="46"/>
    <s v="Meta"/>
    <x v="2"/>
  </r>
  <r>
    <s v="ORD-301362"/>
    <d v="2025-03-18T00:00:00"/>
    <s v="CUST-01189"/>
    <x v="1"/>
    <n v="1"/>
    <n v="28"/>
    <s v="Organic"/>
    <x v="1"/>
  </r>
  <r>
    <s v="ORD-301363"/>
    <d v="2025-03-18T00:00:00"/>
    <s v="CUST-00397"/>
    <x v="22"/>
    <n v="3"/>
    <n v="60"/>
    <s v="Meta"/>
    <x v="5"/>
  </r>
  <r>
    <s v="ORD-301364"/>
    <d v="2025-03-18T00:00:00"/>
    <s v="CUST-01911"/>
    <x v="0"/>
    <n v="1"/>
    <n v="18"/>
    <s v="Meta"/>
    <x v="0"/>
  </r>
  <r>
    <s v="ORD-301365"/>
    <d v="2025-05-15T00:00:00"/>
    <s v="CUST-01911"/>
    <x v="5"/>
    <n v="2"/>
    <n v="54"/>
    <s v="Email"/>
    <x v="3"/>
  </r>
  <r>
    <s v="ORD-301366"/>
    <d v="2025-05-15T00:00:00"/>
    <s v="CUST-01911"/>
    <x v="5"/>
    <n v="2"/>
    <n v="54"/>
    <s v="Email"/>
    <x v="3"/>
  </r>
  <r>
    <s v="ORD-301367"/>
    <d v="2025-03-18T00:00:00"/>
    <s v="CUST-01308"/>
    <x v="10"/>
    <n v="1"/>
    <n v="23"/>
    <s v="Direct"/>
    <x v="4"/>
  </r>
  <r>
    <s v="ORD-301368"/>
    <d v="2025-03-18T00:00:00"/>
    <s v="CUST-02110"/>
    <x v="13"/>
    <n v="2"/>
    <n v="32.909999999999997"/>
    <s v="Meta"/>
    <x v="0"/>
  </r>
  <r>
    <s v="ORD-301369"/>
    <d v="2025-03-18T00:00:00"/>
    <s v="CUST-01096"/>
    <x v="25"/>
    <n v="2"/>
    <n v="41.99"/>
    <s v="Organic"/>
    <x v="2"/>
  </r>
  <r>
    <s v="ORD-301370"/>
    <d v="2025-03-18T00:00:00"/>
    <s v="CUST-03008"/>
    <x v="28"/>
    <n v="3"/>
    <n v="93"/>
    <s v="Meta"/>
    <x v="1"/>
  </r>
  <r>
    <s v="ORD-301371"/>
    <d v="2025-03-18T00:00:00"/>
    <s v="CUST-01703"/>
    <x v="20"/>
    <n v="3"/>
    <n v="73.98"/>
    <s v="Referral"/>
    <x v="6"/>
  </r>
  <r>
    <s v="ORD-301372"/>
    <d v="2025-03-19T00:00:00"/>
    <s v="CUST-01681"/>
    <x v="21"/>
    <n v="1"/>
    <n v="27"/>
    <s v="Email"/>
    <x v="6"/>
  </r>
  <r>
    <s v="ORD-301373"/>
    <d v="2025-07-19T00:00:00"/>
    <s v="CUST-01681"/>
    <x v="3"/>
    <n v="1"/>
    <n v="23"/>
    <s v="Meta"/>
    <x v="2"/>
  </r>
  <r>
    <s v="ORD-301374"/>
    <d v="2025-03-19T00:00:00"/>
    <s v="CUST-00606"/>
    <x v="10"/>
    <n v="1"/>
    <n v="21.26"/>
    <s v="Direct"/>
    <x v="4"/>
  </r>
  <r>
    <s v="ORD-301375"/>
    <d v="2025-03-19T00:00:00"/>
    <s v="CUST-00130"/>
    <x v="0"/>
    <n v="1"/>
    <n v="16.18"/>
    <s v="Meta"/>
    <x v="0"/>
  </r>
  <r>
    <s v="ORD-301376"/>
    <d v="2025-03-19T00:00:00"/>
    <s v="CUST-00782"/>
    <x v="24"/>
    <n v="2"/>
    <n v="33.96"/>
    <s v="Organic"/>
    <x v="5"/>
  </r>
  <r>
    <s v="ORD-301377"/>
    <d v="2025-03-19T00:00:00"/>
    <s v="CUST-01807"/>
    <x v="11"/>
    <n v="1"/>
    <n v="29"/>
    <s v="Direct"/>
    <x v="1"/>
  </r>
  <r>
    <s v="ORD-301378"/>
    <d v="2025-03-19T00:00:00"/>
    <s v="CUST-01716"/>
    <x v="31"/>
    <n v="1"/>
    <n v="20"/>
    <s v="Direct"/>
    <x v="0"/>
  </r>
  <r>
    <s v="ORD-301379"/>
    <d v="2025-03-19T00:00:00"/>
    <s v="CUST-01692"/>
    <x v="5"/>
    <n v="1"/>
    <n v="27"/>
    <s v="Meta"/>
    <x v="3"/>
  </r>
  <r>
    <s v="ORD-301380"/>
    <d v="2025-03-19T00:00:00"/>
    <s v="CUST-03175"/>
    <x v="20"/>
    <n v="1"/>
    <n v="24.21"/>
    <s v="Direct"/>
    <x v="6"/>
  </r>
  <r>
    <s v="ORD-301381"/>
    <d v="2025-07-12T00:00:00"/>
    <s v="CUST-03175"/>
    <x v="11"/>
    <n v="1"/>
    <n v="26.08"/>
    <s v="Organic"/>
    <x v="1"/>
  </r>
  <r>
    <s v="ORD-301382"/>
    <d v="2025-07-12T00:00:00"/>
    <s v="CUST-03175"/>
    <x v="11"/>
    <n v="1"/>
    <n v="26.08"/>
    <s v="Organic"/>
    <x v="1"/>
  </r>
  <r>
    <s v="ORD-301383"/>
    <d v="2025-03-19T00:00:00"/>
    <s v="CUST-02891"/>
    <x v="33"/>
    <n v="2"/>
    <n v="36"/>
    <s v="Direct"/>
    <x v="0"/>
  </r>
  <r>
    <s v="ORD-301384"/>
    <d v="2025-03-19T00:00:00"/>
    <s v="CUST-02125"/>
    <x v="5"/>
    <n v="1"/>
    <n v="27"/>
    <s v="Organic"/>
    <x v="3"/>
  </r>
  <r>
    <s v="ORD-301385"/>
    <d v="2025-03-19T00:00:00"/>
    <s v="CUST-02713"/>
    <x v="20"/>
    <n v="1"/>
    <n v="26"/>
    <s v="Meta"/>
    <x v="6"/>
  </r>
  <r>
    <s v="ORD-301386"/>
    <d v="2025-03-19T00:00:00"/>
    <s v="CUST-02153"/>
    <x v="1"/>
    <n v="1"/>
    <n v="28"/>
    <s v="Organic"/>
    <x v="1"/>
  </r>
  <r>
    <s v="ORD-301387"/>
    <d v="2025-03-19T00:00:00"/>
    <s v="CUST-01286"/>
    <x v="34"/>
    <n v="1"/>
    <n v="23.97"/>
    <s v="Organic"/>
    <x v="3"/>
  </r>
  <r>
    <s v="ORD-301388"/>
    <d v="2025-03-19T00:00:00"/>
    <s v="CUST-01286"/>
    <x v="34"/>
    <n v="1"/>
    <n v="23.97"/>
    <s v="Organic"/>
    <x v="3"/>
  </r>
  <r>
    <s v="ORD-301389"/>
    <d v="2025-05-08T00:00:00"/>
    <s v="CUST-01286"/>
    <x v="3"/>
    <n v="2"/>
    <n v="46"/>
    <s v="Organic"/>
    <x v="2"/>
  </r>
  <r>
    <s v="ORD-301390"/>
    <d v="2025-03-19T00:00:00"/>
    <s v="CUST-02577"/>
    <x v="1"/>
    <n v="2"/>
    <n v="56"/>
    <s v="Amazon"/>
    <x v="1"/>
  </r>
  <r>
    <s v="ORD-301391"/>
    <d v="2025-03-19T00:00:00"/>
    <s v="CUST-02577"/>
    <x v="1"/>
    <n v="2"/>
    <n v="56"/>
    <s v="Amazon"/>
    <x v="1"/>
  </r>
  <r>
    <s v="ORD-301392"/>
    <d v="2025-03-19T00:00:00"/>
    <s v="CUST-00699"/>
    <x v="27"/>
    <n v="1"/>
    <n v="24"/>
    <s v="Email"/>
    <x v="6"/>
  </r>
  <r>
    <s v="ORD-301393"/>
    <d v="2025-03-19T00:00:00"/>
    <s v="CUST-00165"/>
    <x v="14"/>
    <n v="1"/>
    <n v="15.9"/>
    <s v="Meta"/>
    <x v="5"/>
  </r>
  <r>
    <s v="ORD-301394"/>
    <d v="2025-03-19T00:00:00"/>
    <s v="CUST-02955"/>
    <x v="22"/>
    <n v="1"/>
    <n v="17.239999999999998"/>
    <s v="Organic"/>
    <x v="5"/>
  </r>
  <r>
    <s v="ORD-301395"/>
    <d v="2025-03-19T00:00:00"/>
    <s v="CUST-02066"/>
    <x v="25"/>
    <n v="1"/>
    <n v="23"/>
    <s v="Direct"/>
    <x v="2"/>
  </r>
  <r>
    <s v="ORD-301396"/>
    <d v="2025-03-19T00:00:00"/>
    <s v="CUST-00528"/>
    <x v="13"/>
    <n v="2"/>
    <n v="36"/>
    <s v="Amazon"/>
    <x v="0"/>
  </r>
  <r>
    <s v="ORD-301397"/>
    <d v="2025-03-19T00:00:00"/>
    <s v="CUST-01614"/>
    <x v="2"/>
    <n v="3"/>
    <n v="84"/>
    <s v="Organic"/>
    <x v="1"/>
  </r>
  <r>
    <s v="ORD-301398"/>
    <d v="2025-03-19T00:00:00"/>
    <s v="CUST-02285"/>
    <x v="2"/>
    <n v="2"/>
    <n v="56"/>
    <s v="Organic"/>
    <x v="1"/>
  </r>
  <r>
    <s v="ORD-301399"/>
    <d v="2025-03-19T00:00:00"/>
    <s v="CUST-03093"/>
    <x v="31"/>
    <n v="1"/>
    <n v="17.97"/>
    <s v="Referral"/>
    <x v="0"/>
  </r>
  <r>
    <s v="ORD-301400"/>
    <d v="2025-03-19T00:00:00"/>
    <s v="CUST-01645"/>
    <x v="21"/>
    <n v="1"/>
    <n v="24.38"/>
    <s v="Meta"/>
    <x v="6"/>
  </r>
  <r>
    <s v="ORD-301401"/>
    <d v="2025-08-11T00:00:00"/>
    <s v="CUST-01645"/>
    <x v="6"/>
    <n v="2"/>
    <n v="52"/>
    <s v="Amazon"/>
    <x v="4"/>
  </r>
  <r>
    <s v="ORD-301402"/>
    <d v="2025-03-19T00:00:00"/>
    <s v="CUST-00160"/>
    <x v="33"/>
    <n v="3"/>
    <n v="50.9"/>
    <s v="Direct"/>
    <x v="0"/>
  </r>
  <r>
    <s v="ORD-301403"/>
    <d v="2025-03-19T00:00:00"/>
    <s v="CUST-02923"/>
    <x v="29"/>
    <n v="1"/>
    <n v="32"/>
    <s v="Organic"/>
    <x v="1"/>
  </r>
  <r>
    <s v="ORD-301404"/>
    <d v="2025-03-19T00:00:00"/>
    <s v="CUST-02128"/>
    <x v="3"/>
    <n v="2"/>
    <n v="41"/>
    <s v="Organic"/>
    <x v="2"/>
  </r>
  <r>
    <s v="ORD-301405"/>
    <d v="2025-07-20T00:00:00"/>
    <s v="CUST-02128"/>
    <x v="13"/>
    <n v="1"/>
    <n v="16.809999999999999"/>
    <s v="Email"/>
    <x v="0"/>
  </r>
  <r>
    <s v="ORD-301406"/>
    <d v="2025-03-19T00:00:00"/>
    <s v="CUST-03256"/>
    <x v="29"/>
    <n v="1"/>
    <n v="27.09"/>
    <s v="Amazon"/>
    <x v="1"/>
  </r>
  <r>
    <s v="ORD-301407"/>
    <d v="2025-03-19T00:00:00"/>
    <s v="CUST-00573"/>
    <x v="11"/>
    <n v="1"/>
    <n v="29"/>
    <s v="Direct"/>
    <x v="1"/>
  </r>
  <r>
    <s v="ORD-301408"/>
    <d v="2025-03-19T00:00:00"/>
    <s v="CUST-00611"/>
    <x v="21"/>
    <n v="2"/>
    <n v="54"/>
    <s v="Referral"/>
    <x v="6"/>
  </r>
  <r>
    <s v="ORD-301409"/>
    <d v="2025-03-19T00:00:00"/>
    <s v="CUST-01088"/>
    <x v="12"/>
    <n v="1"/>
    <n v="25.46"/>
    <s v="Meta"/>
    <x v="3"/>
  </r>
  <r>
    <s v="ORD-301410"/>
    <d v="2025-03-19T00:00:00"/>
    <s v="CUST-03264"/>
    <x v="24"/>
    <n v="1"/>
    <n v="20"/>
    <s v="Organic"/>
    <x v="5"/>
  </r>
  <r>
    <s v="ORD-301411"/>
    <d v="2025-04-09T00:00:00"/>
    <s v="CUST-03264"/>
    <x v="17"/>
    <n v="2"/>
    <n v="52"/>
    <s v="Organic"/>
    <x v="6"/>
  </r>
  <r>
    <s v="ORD-301412"/>
    <d v="2025-03-19T00:00:00"/>
    <s v="CUST-01707"/>
    <x v="30"/>
    <n v="1"/>
    <n v="25"/>
    <s v="Organic"/>
    <x v="4"/>
  </r>
  <r>
    <s v="ORD-301413"/>
    <d v="2025-03-19T00:00:00"/>
    <s v="CUST-01707"/>
    <x v="30"/>
    <n v="1"/>
    <n v="25"/>
    <s v="Organic"/>
    <x v="4"/>
  </r>
  <r>
    <s v="ORD-301414"/>
    <d v="2025-04-08T00:00:00"/>
    <s v="CUST-01707"/>
    <x v="11"/>
    <n v="2"/>
    <n v="49.7"/>
    <s v="Amazon"/>
    <x v="1"/>
  </r>
  <r>
    <s v="ORD-301415"/>
    <d v="2025-03-19T00:00:00"/>
    <s v="CUST-02760"/>
    <x v="0"/>
    <n v="3"/>
    <n v="54"/>
    <s v="Amazon"/>
    <x v="0"/>
  </r>
  <r>
    <s v="ORD-301416"/>
    <d v="2025-03-19T00:00:00"/>
    <s v="CUST-01946"/>
    <x v="24"/>
    <n v="1"/>
    <n v="18.920000000000002"/>
    <s v="Organic"/>
    <x v="5"/>
  </r>
  <r>
    <s v="ORD-301417"/>
    <d v="2025-03-19T00:00:00"/>
    <s v="CUST-01509"/>
    <x v="29"/>
    <n v="2"/>
    <n v="64"/>
    <s v="Direct"/>
    <x v="1"/>
  </r>
  <r>
    <s v="ORD-301418"/>
    <d v="2025-03-19T00:00:00"/>
    <s v="CUST-02181"/>
    <x v="15"/>
    <n v="1"/>
    <n v="27"/>
    <s v="Email"/>
    <x v="6"/>
  </r>
  <r>
    <s v="ORD-301419"/>
    <d v="2025-03-19T00:00:00"/>
    <s v="CUST-02512"/>
    <x v="11"/>
    <n v="1"/>
    <n v="26.12"/>
    <s v="Referral"/>
    <x v="1"/>
  </r>
  <r>
    <s v="ORD-301420"/>
    <d v="2025-03-19T00:00:00"/>
    <s v="CUST-02903"/>
    <x v="30"/>
    <n v="1"/>
    <n v="23.22"/>
    <s v="Email"/>
    <x v="4"/>
  </r>
  <r>
    <s v="ORD-301421"/>
    <d v="2025-04-21T00:00:00"/>
    <s v="CUST-02903"/>
    <x v="23"/>
    <n v="1"/>
    <n v="22"/>
    <s v="Meta"/>
    <x v="4"/>
  </r>
  <r>
    <s v="ORD-301422"/>
    <d v="2025-03-19T00:00:00"/>
    <s v="CUST-02526"/>
    <x v="30"/>
    <n v="1"/>
    <n v="25"/>
    <s v="Email"/>
    <x v="4"/>
  </r>
  <r>
    <s v="ORD-301423"/>
    <d v="2025-03-19T00:00:00"/>
    <s v="CUST-02432"/>
    <x v="29"/>
    <n v="1"/>
    <n v="32"/>
    <s v="Organic"/>
    <x v="1"/>
  </r>
  <r>
    <s v="ORD-301424"/>
    <d v="2025-08-14T00:00:00"/>
    <s v="CUST-02432"/>
    <x v="3"/>
    <n v="2"/>
    <n v="46"/>
    <s v="Organic"/>
    <x v="2"/>
  </r>
  <r>
    <s v="ORD-301425"/>
    <d v="2025-03-19T00:00:00"/>
    <s v="CUST-00666"/>
    <x v="18"/>
    <n v="1"/>
    <n v="22"/>
    <s v="Amazon"/>
    <x v="2"/>
  </r>
  <r>
    <s v="ORD-301426"/>
    <d v="2025-03-20T00:00:00"/>
    <s v="CUST-00718"/>
    <x v="32"/>
    <n v="1"/>
    <n v="22"/>
    <s v="Amazon"/>
    <x v="2"/>
  </r>
  <r>
    <s v="ORD-301427"/>
    <d v="2025-03-20T00:00:00"/>
    <s v="CUST-01862"/>
    <x v="17"/>
    <n v="1"/>
    <n v="24.01"/>
    <s v="Meta"/>
    <x v="6"/>
  </r>
  <r>
    <s v="ORD-301428"/>
    <d v="2025-03-20T00:00:00"/>
    <s v="CUST-00149"/>
    <x v="18"/>
    <n v="1"/>
    <n v="19.53"/>
    <s v="Meta"/>
    <x v="2"/>
  </r>
  <r>
    <s v="ORD-301429"/>
    <d v="2025-08-12T00:00:00"/>
    <s v="CUST-00149"/>
    <x v="24"/>
    <n v="2"/>
    <n v="40"/>
    <s v="Direct"/>
    <x v="5"/>
  </r>
  <r>
    <s v="ORD-301430"/>
    <d v="2025-03-20T00:00:00"/>
    <s v="CUST-03228"/>
    <x v="15"/>
    <n v="1"/>
    <n v="27"/>
    <s v="Referral"/>
    <x v="6"/>
  </r>
  <r>
    <s v="ORD-301431"/>
    <d v="2025-03-20T00:00:00"/>
    <s v="CUST-03228"/>
    <x v="15"/>
    <n v="1"/>
    <n v="27"/>
    <s v="Referral"/>
    <x v="6"/>
  </r>
  <r>
    <s v="ORD-301432"/>
    <d v="2025-03-20T00:00:00"/>
    <s v="CUST-03228"/>
    <x v="15"/>
    <n v="1"/>
    <n v="27"/>
    <s v="Referral"/>
    <x v="6"/>
  </r>
  <r>
    <s v="ORD-301433"/>
    <d v="2025-03-20T00:00:00"/>
    <s v="CUST-00764"/>
    <x v="23"/>
    <n v="1"/>
    <n v="22"/>
    <s v="Organic"/>
    <x v="4"/>
  </r>
  <r>
    <s v="ORD-301434"/>
    <d v="2025-06-25T00:00:00"/>
    <s v="CUST-00764"/>
    <x v="16"/>
    <n v="2"/>
    <n v="50"/>
    <s v="Meta"/>
    <x v="4"/>
  </r>
  <r>
    <s v="ORD-301435"/>
    <d v="2025-03-20T00:00:00"/>
    <s v="CUST-00154"/>
    <x v="26"/>
    <n v="1"/>
    <n v="19"/>
    <s v="Organic"/>
    <x v="5"/>
  </r>
  <r>
    <s v="ORD-301436"/>
    <d v="2025-03-20T00:00:00"/>
    <s v="CUST-01223"/>
    <x v="13"/>
    <n v="1"/>
    <n v="18"/>
    <s v="Email"/>
    <x v="0"/>
  </r>
  <r>
    <s v="ORD-301437"/>
    <d v="2025-03-20T00:00:00"/>
    <s v="CUST-01373"/>
    <x v="23"/>
    <n v="3"/>
    <n v="58.84"/>
    <s v="Meta"/>
    <x v="4"/>
  </r>
  <r>
    <s v="ORD-301438"/>
    <d v="2025-03-20T00:00:00"/>
    <s v="CUST-01373"/>
    <x v="23"/>
    <n v="3"/>
    <n v="58.84"/>
    <s v="Meta"/>
    <x v="4"/>
  </r>
  <r>
    <s v="ORD-301439"/>
    <d v="2025-03-20T00:00:00"/>
    <s v="CUST-02148"/>
    <x v="15"/>
    <n v="3"/>
    <n v="81"/>
    <s v="Organic"/>
    <x v="6"/>
  </r>
  <r>
    <s v="ORD-301440"/>
    <d v="2025-03-20T00:00:00"/>
    <s v="CUST-01918"/>
    <x v="6"/>
    <n v="1"/>
    <n v="26"/>
    <s v="Organic"/>
    <x v="4"/>
  </r>
  <r>
    <s v="ORD-301441"/>
    <d v="2025-03-20T00:00:00"/>
    <s v="CUST-00790"/>
    <x v="0"/>
    <n v="2"/>
    <n v="28.97"/>
    <s v="Amazon"/>
    <x v="0"/>
  </r>
  <r>
    <s v="ORD-301442"/>
    <d v="2025-03-20T00:00:00"/>
    <s v="CUST-01355"/>
    <x v="9"/>
    <n v="1"/>
    <n v="26.82"/>
    <s v="Amazon"/>
    <x v="3"/>
  </r>
  <r>
    <s v="ORD-301443"/>
    <d v="2025-04-05T00:00:00"/>
    <s v="CUST-01355"/>
    <x v="10"/>
    <n v="2"/>
    <n v="46"/>
    <s v="Direct"/>
    <x v="4"/>
  </r>
  <r>
    <s v="ORD-301444"/>
    <d v="2025-03-20T00:00:00"/>
    <s v="CUST-02995"/>
    <x v="3"/>
    <n v="1"/>
    <n v="23"/>
    <s v="Meta"/>
    <x v="2"/>
  </r>
  <r>
    <s v="ORD-301445"/>
    <d v="2025-03-20T00:00:00"/>
    <s v="CUST-02995"/>
    <x v="3"/>
    <n v="1"/>
    <n v="23"/>
    <s v="Meta"/>
    <x v="2"/>
  </r>
  <r>
    <s v="ORD-301446"/>
    <d v="2025-03-20T00:00:00"/>
    <s v="CUST-02656"/>
    <x v="16"/>
    <n v="1"/>
    <n v="25"/>
    <s v="Meta"/>
    <x v="4"/>
  </r>
  <r>
    <s v="ORD-301447"/>
    <d v="2025-03-20T00:00:00"/>
    <s v="CUST-02672"/>
    <x v="12"/>
    <n v="1"/>
    <n v="29"/>
    <s v="Organic"/>
    <x v="3"/>
  </r>
  <r>
    <s v="ORD-301448"/>
    <d v="2025-03-20T00:00:00"/>
    <s v="CUST-02672"/>
    <x v="12"/>
    <n v="1"/>
    <n v="29"/>
    <s v="Organic"/>
    <x v="3"/>
  </r>
  <r>
    <s v="ORD-301449"/>
    <d v="2025-03-20T00:00:00"/>
    <s v="CUST-00485"/>
    <x v="22"/>
    <n v="1"/>
    <n v="20"/>
    <s v="Email"/>
    <x v="5"/>
  </r>
  <r>
    <s v="ORD-301450"/>
    <d v="2025-04-21T00:00:00"/>
    <s v="CUST-00485"/>
    <x v="24"/>
    <n v="1"/>
    <n v="18.46"/>
    <s v="Meta"/>
    <x v="5"/>
  </r>
  <r>
    <s v="ORD-301451"/>
    <d v="2025-04-21T00:00:00"/>
    <s v="CUST-00485"/>
    <x v="24"/>
    <n v="1"/>
    <n v="18.46"/>
    <s v="Meta"/>
    <x v="5"/>
  </r>
  <r>
    <s v="ORD-301452"/>
    <d v="2025-03-20T00:00:00"/>
    <s v="CUST-00550"/>
    <x v="21"/>
    <n v="2"/>
    <n v="44.34"/>
    <s v="Email"/>
    <x v="6"/>
  </r>
  <r>
    <s v="ORD-301453"/>
    <d v="2025-03-20T00:00:00"/>
    <s v="CUST-02192"/>
    <x v="14"/>
    <n v="2"/>
    <n v="36"/>
    <s v="Direct"/>
    <x v="5"/>
  </r>
  <r>
    <s v="ORD-301454"/>
    <d v="2025-03-20T00:00:00"/>
    <s v="CUST-03353"/>
    <x v="28"/>
    <n v="2"/>
    <n v="62"/>
    <s v="Amazon"/>
    <x v="1"/>
  </r>
  <r>
    <s v="ORD-301455"/>
    <d v="2025-06-07T00:00:00"/>
    <s v="CUST-03353"/>
    <x v="10"/>
    <n v="1"/>
    <n v="19.21"/>
    <s v="Meta"/>
    <x v="4"/>
  </r>
  <r>
    <s v="ORD-301456"/>
    <d v="2025-03-20T00:00:00"/>
    <s v="CUST-01556"/>
    <x v="18"/>
    <n v="1"/>
    <n v="22"/>
    <s v="Organic"/>
    <x v="2"/>
  </r>
  <r>
    <s v="ORD-301457"/>
    <d v="2025-03-20T00:00:00"/>
    <s v="CUST-01429"/>
    <x v="6"/>
    <n v="1"/>
    <n v="26"/>
    <s v="Organic"/>
    <x v="4"/>
  </r>
  <r>
    <s v="ORD-301458"/>
    <d v="2025-03-20T00:00:00"/>
    <s v="CUST-01299"/>
    <x v="20"/>
    <n v="1"/>
    <n v="26"/>
    <s v="Meta"/>
    <x v="6"/>
  </r>
  <r>
    <s v="ORD-301459"/>
    <d v="2025-03-20T00:00:00"/>
    <s v="CUST-02888"/>
    <x v="5"/>
    <n v="3"/>
    <n v="81"/>
    <s v="Referral"/>
    <x v="3"/>
  </r>
  <r>
    <s v="ORD-301460"/>
    <d v="2025-04-24T00:00:00"/>
    <s v="CUST-02888"/>
    <x v="2"/>
    <n v="1"/>
    <n v="28"/>
    <s v="Meta"/>
    <x v="1"/>
  </r>
  <r>
    <s v="ORD-301461"/>
    <d v="2025-03-20T00:00:00"/>
    <s v="CUST-03159"/>
    <x v="23"/>
    <n v="1"/>
    <n v="22"/>
    <s v="Organic"/>
    <x v="4"/>
  </r>
  <r>
    <s v="ORD-301462"/>
    <d v="2025-05-11T00:00:00"/>
    <s v="CUST-03159"/>
    <x v="23"/>
    <n v="1"/>
    <n v="22"/>
    <s v="Organic"/>
    <x v="4"/>
  </r>
  <r>
    <s v="ORD-301463"/>
    <d v="2025-03-20T00:00:00"/>
    <s v="CUST-00922"/>
    <x v="30"/>
    <n v="2"/>
    <n v="50"/>
    <s v="Meta"/>
    <x v="4"/>
  </r>
  <r>
    <s v="ORD-301464"/>
    <d v="2025-08-08T00:00:00"/>
    <s v="CUST-00922"/>
    <x v="24"/>
    <n v="1"/>
    <n v="20"/>
    <s v="Direct"/>
    <x v="5"/>
  </r>
  <r>
    <s v="ORD-301465"/>
    <d v="2025-03-20T00:00:00"/>
    <s v="CUST-00788"/>
    <x v="10"/>
    <n v="1"/>
    <n v="23"/>
    <s v="Email"/>
    <x v="4"/>
  </r>
  <r>
    <s v="ORD-301466"/>
    <d v="2025-03-20T00:00:00"/>
    <s v="CUST-01403"/>
    <x v="17"/>
    <n v="1"/>
    <n v="26"/>
    <s v="Email"/>
    <x v="6"/>
  </r>
  <r>
    <s v="ORD-301467"/>
    <d v="2025-06-21T00:00:00"/>
    <s v="CUST-01403"/>
    <x v="12"/>
    <n v="1"/>
    <n v="29"/>
    <s v="Email"/>
    <x v="3"/>
  </r>
  <r>
    <s v="ORD-301468"/>
    <d v="2025-03-20T00:00:00"/>
    <s v="CUST-01419"/>
    <x v="25"/>
    <n v="2"/>
    <n v="37.69"/>
    <s v="Direct"/>
    <x v="2"/>
  </r>
  <r>
    <s v="ORD-301469"/>
    <d v="2025-03-30T00:00:00"/>
    <s v="CUST-01419"/>
    <x v="26"/>
    <n v="4"/>
    <n v="76"/>
    <s v="Meta"/>
    <x v="5"/>
  </r>
  <r>
    <s v="ORD-301470"/>
    <d v="2025-03-20T00:00:00"/>
    <s v="CUST-02687"/>
    <x v="16"/>
    <n v="2"/>
    <n v="45.5"/>
    <s v="Meta"/>
    <x v="4"/>
  </r>
  <r>
    <s v="ORD-301471"/>
    <d v="2025-03-20T00:00:00"/>
    <s v="CUST-03097"/>
    <x v="23"/>
    <n v="3"/>
    <n v="54.79"/>
    <s v="Amazon"/>
    <x v="4"/>
  </r>
  <r>
    <s v="ORD-301472"/>
    <d v="2025-03-20T00:00:00"/>
    <s v="CUST-03097"/>
    <x v="23"/>
    <n v="3"/>
    <n v="54.79"/>
    <s v="Amazon"/>
    <x v="4"/>
  </r>
  <r>
    <s v="ORD-301473"/>
    <d v="2025-07-05T00:00:00"/>
    <s v="CUST-03097"/>
    <x v="18"/>
    <n v="1"/>
    <n v="22"/>
    <s v="Direct"/>
    <x v="2"/>
  </r>
  <r>
    <s v="ORD-301474"/>
    <d v="2025-03-20T00:00:00"/>
    <s v="CUST-01956"/>
    <x v="19"/>
    <n v="1"/>
    <n v="25.06"/>
    <s v="Direct"/>
    <x v="3"/>
  </r>
  <r>
    <s v="ORD-301475"/>
    <d v="2025-03-20T00:00:00"/>
    <s v="CUST-01667"/>
    <x v="20"/>
    <n v="1"/>
    <n v="26"/>
    <s v="Meta"/>
    <x v="6"/>
  </r>
  <r>
    <s v="ORD-301476"/>
    <d v="2025-03-20T00:00:00"/>
    <s v="CUST-02939"/>
    <x v="20"/>
    <n v="1"/>
    <n v="26"/>
    <s v="Organic"/>
    <x v="6"/>
  </r>
  <r>
    <s v="ORD-301477"/>
    <d v="2025-03-20T00:00:00"/>
    <s v="CUST-01693"/>
    <x v="29"/>
    <n v="3"/>
    <n v="90.88"/>
    <s v="Direct"/>
    <x v="1"/>
  </r>
  <r>
    <s v="ORD-301478"/>
    <d v="2025-03-20T00:00:00"/>
    <s v="CUST-00022"/>
    <x v="9"/>
    <n v="1"/>
    <n v="29"/>
    <s v="Meta"/>
    <x v="3"/>
  </r>
  <r>
    <s v="ORD-301479"/>
    <d v="2025-03-20T00:00:00"/>
    <s v="CUST-02744"/>
    <x v="27"/>
    <n v="2"/>
    <n v="40.25"/>
    <s v="Organic"/>
    <x v="6"/>
  </r>
  <r>
    <s v="ORD-301480"/>
    <d v="2025-03-20T00:00:00"/>
    <s v="CUST-00877"/>
    <x v="19"/>
    <n v="2"/>
    <n v="50.27"/>
    <s v="Direct"/>
    <x v="3"/>
  </r>
  <r>
    <s v="ORD-301481"/>
    <d v="2025-03-20T00:00:00"/>
    <s v="CUST-00925"/>
    <x v="12"/>
    <n v="2"/>
    <n v="58"/>
    <s v="Email"/>
    <x v="3"/>
  </r>
  <r>
    <s v="ORD-301482"/>
    <d v="2025-07-20T00:00:00"/>
    <s v="CUST-00925"/>
    <x v="14"/>
    <n v="3"/>
    <n v="54"/>
    <s v="Organic"/>
    <x v="5"/>
  </r>
  <r>
    <s v="ORD-301483"/>
    <d v="2025-03-20T00:00:00"/>
    <s v="CUST-01111"/>
    <x v="6"/>
    <n v="1"/>
    <n v="26"/>
    <s v="Meta"/>
    <x v="4"/>
  </r>
  <r>
    <s v="ORD-301484"/>
    <d v="2025-03-20T00:00:00"/>
    <s v="CUST-00563"/>
    <x v="13"/>
    <n v="1"/>
    <n v="18"/>
    <s v="Amazon"/>
    <x v="0"/>
  </r>
  <r>
    <s v="ORD-301485"/>
    <d v="2025-03-20T00:00:00"/>
    <s v="CUST-03392"/>
    <x v="17"/>
    <n v="1"/>
    <n v="26"/>
    <s v="Email"/>
    <x v="6"/>
  </r>
  <r>
    <s v="ORD-301486"/>
    <d v="2025-03-20T00:00:00"/>
    <s v="CUST-00994"/>
    <x v="22"/>
    <n v="3"/>
    <n v="60"/>
    <s v="Referral"/>
    <x v="5"/>
  </r>
  <r>
    <s v="ORD-301487"/>
    <d v="2025-05-29T00:00:00"/>
    <s v="CUST-00994"/>
    <x v="5"/>
    <n v="2"/>
    <n v="54"/>
    <s v="Referral"/>
    <x v="3"/>
  </r>
  <r>
    <s v="ORD-301488"/>
    <d v="2025-03-21T00:00:00"/>
    <s v="CUST-01825"/>
    <x v="22"/>
    <n v="1"/>
    <n v="18.22"/>
    <s v="Amazon"/>
    <x v="5"/>
  </r>
  <r>
    <s v="ORD-301489"/>
    <d v="2025-03-21T00:00:00"/>
    <s v="CUST-01858"/>
    <x v="33"/>
    <n v="2"/>
    <n v="36"/>
    <s v="Organic"/>
    <x v="0"/>
  </r>
  <r>
    <s v="ORD-301490"/>
    <d v="2025-03-21T00:00:00"/>
    <s v="CUST-02289"/>
    <x v="3"/>
    <n v="2"/>
    <n v="46"/>
    <s v="Referral"/>
    <x v="2"/>
  </r>
  <r>
    <s v="ORD-301491"/>
    <d v="2025-03-21T00:00:00"/>
    <s v="CUST-02289"/>
    <x v="3"/>
    <n v="2"/>
    <n v="46"/>
    <s v="Referral"/>
    <x v="2"/>
  </r>
  <r>
    <s v="ORD-301492"/>
    <d v="2025-03-21T00:00:00"/>
    <s v="CUST-02963"/>
    <x v="24"/>
    <n v="1"/>
    <n v="20"/>
    <s v="Meta"/>
    <x v="5"/>
  </r>
  <r>
    <s v="ORD-301493"/>
    <d v="2025-03-21T00:00:00"/>
    <s v="CUST-00373"/>
    <x v="21"/>
    <n v="2"/>
    <n v="54"/>
    <s v="Organic"/>
    <x v="6"/>
  </r>
  <r>
    <s v="ORD-301494"/>
    <d v="2025-03-21T00:00:00"/>
    <s v="CUST-03345"/>
    <x v="26"/>
    <n v="1"/>
    <n v="19"/>
    <s v="Referral"/>
    <x v="5"/>
  </r>
  <r>
    <s v="ORD-301495"/>
    <d v="2025-03-21T00:00:00"/>
    <s v="CUST-03150"/>
    <x v="33"/>
    <n v="1"/>
    <n v="15.65"/>
    <s v="Organic"/>
    <x v="0"/>
  </r>
  <r>
    <s v="ORD-301496"/>
    <d v="2025-07-13T00:00:00"/>
    <s v="CUST-03150"/>
    <x v="22"/>
    <n v="1"/>
    <n v="20"/>
    <s v="Email"/>
    <x v="5"/>
  </r>
  <r>
    <s v="ORD-301497"/>
    <d v="2025-03-21T00:00:00"/>
    <s v="CUST-03150"/>
    <x v="33"/>
    <n v="1"/>
    <n v="15.65"/>
    <s v="Organic"/>
    <x v="0"/>
  </r>
  <r>
    <s v="ORD-301498"/>
    <d v="2025-03-21T00:00:00"/>
    <s v="CUST-02369"/>
    <x v="7"/>
    <n v="1"/>
    <n v="20"/>
    <s v="Organic"/>
    <x v="5"/>
  </r>
  <r>
    <s v="ORD-301499"/>
    <d v="2025-03-21T00:00:00"/>
    <s v="CUST-02937"/>
    <x v="15"/>
    <n v="1"/>
    <n v="27"/>
    <s v="Organic"/>
    <x v="6"/>
  </r>
  <r>
    <s v="ORD-301500"/>
    <d v="2025-03-21T00:00:00"/>
    <s v="CUST-02937"/>
    <x v="15"/>
    <n v="1"/>
    <n v="27"/>
    <s v="Organic"/>
    <x v="6"/>
  </r>
  <r>
    <s v="ORD-301501"/>
    <d v="2025-07-02T00:00:00"/>
    <s v="CUST-02937"/>
    <x v="8"/>
    <n v="1"/>
    <n v="17"/>
    <s v="Amazon"/>
    <x v="0"/>
  </r>
  <r>
    <s v="ORD-301502"/>
    <d v="2025-03-21T00:00:00"/>
    <s v="CUST-01344"/>
    <x v="27"/>
    <n v="1"/>
    <n v="24"/>
    <s v="Organic"/>
    <x v="6"/>
  </r>
  <r>
    <s v="ORD-301503"/>
    <d v="2025-03-21T00:00:00"/>
    <s v="CUST-00255"/>
    <x v="0"/>
    <n v="1"/>
    <n v="18"/>
    <s v="Referral"/>
    <x v="0"/>
  </r>
  <r>
    <s v="ORD-301504"/>
    <d v="2025-05-11T00:00:00"/>
    <s v="CUST-00255"/>
    <x v="4"/>
    <n v="1"/>
    <n v="21"/>
    <s v="Referral"/>
    <x v="2"/>
  </r>
  <r>
    <s v="ORD-301505"/>
    <d v="2025-05-11T00:00:00"/>
    <s v="CUST-00255"/>
    <x v="4"/>
    <n v="1"/>
    <n v="21"/>
    <s v="Referral"/>
    <x v="2"/>
  </r>
  <r>
    <s v="ORD-301506"/>
    <d v="2025-03-21T00:00:00"/>
    <s v="CUST-02838"/>
    <x v="10"/>
    <n v="2"/>
    <n v="46"/>
    <s v="Meta"/>
    <x v="4"/>
  </r>
  <r>
    <s v="ORD-301507"/>
    <d v="2025-06-18T00:00:00"/>
    <s v="CUST-02838"/>
    <x v="10"/>
    <n v="1"/>
    <n v="23"/>
    <s v="Meta"/>
    <x v="4"/>
  </r>
  <r>
    <s v="ORD-301508"/>
    <d v="2025-03-21T00:00:00"/>
    <s v="CUST-01072"/>
    <x v="2"/>
    <n v="4"/>
    <n v="112"/>
    <s v="Organic"/>
    <x v="1"/>
  </r>
  <r>
    <s v="ORD-301509"/>
    <d v="2025-05-03T00:00:00"/>
    <s v="CUST-01072"/>
    <x v="17"/>
    <n v="1"/>
    <n v="26"/>
    <s v="Meta"/>
    <x v="6"/>
  </r>
  <r>
    <s v="ORD-301510"/>
    <d v="2025-07-19T00:00:00"/>
    <s v="CUST-01072"/>
    <x v="16"/>
    <n v="1"/>
    <n v="21.2"/>
    <s v="Direct"/>
    <x v="4"/>
  </r>
  <r>
    <s v="ORD-301511"/>
    <d v="2025-03-21T00:00:00"/>
    <s v="CUST-01351"/>
    <x v="30"/>
    <n v="4"/>
    <n v="100"/>
    <s v="Meta"/>
    <x v="4"/>
  </r>
  <r>
    <s v="ORD-301512"/>
    <d v="2025-03-21T00:00:00"/>
    <s v="CUST-03088"/>
    <x v="6"/>
    <n v="1"/>
    <n v="26"/>
    <s v="Meta"/>
    <x v="4"/>
  </r>
  <r>
    <s v="ORD-301513"/>
    <d v="2025-03-21T00:00:00"/>
    <s v="CUST-03088"/>
    <x v="6"/>
    <n v="1"/>
    <n v="26"/>
    <s v="Meta"/>
    <x v="4"/>
  </r>
  <r>
    <s v="ORD-301514"/>
    <d v="2025-08-13T00:00:00"/>
    <s v="CUST-03088"/>
    <x v="16"/>
    <n v="3"/>
    <n v="75"/>
    <s v="Amazon"/>
    <x v="4"/>
  </r>
  <r>
    <s v="ORD-301515"/>
    <d v="2025-03-21T00:00:00"/>
    <s v="CUST-00965"/>
    <x v="25"/>
    <n v="1"/>
    <n v="23"/>
    <s v="Meta"/>
    <x v="2"/>
  </r>
  <r>
    <s v="ORD-301516"/>
    <d v="2025-03-21T00:00:00"/>
    <s v="CUST-01069"/>
    <x v="1"/>
    <n v="1"/>
    <n v="28"/>
    <s v="Referral"/>
    <x v="1"/>
  </r>
  <r>
    <s v="ORD-301517"/>
    <d v="2025-03-21T00:00:00"/>
    <s v="CUST-02742"/>
    <x v="13"/>
    <n v="2"/>
    <n v="29.19"/>
    <s v="Direct"/>
    <x v="0"/>
  </r>
  <r>
    <s v="ORD-301518"/>
    <d v="2025-03-21T00:00:00"/>
    <s v="CUST-00356"/>
    <x v="18"/>
    <n v="1"/>
    <n v="18.47"/>
    <s v="Email"/>
    <x v="2"/>
  </r>
  <r>
    <s v="ORD-301519"/>
    <d v="2025-08-30T00:00:00"/>
    <s v="CUST-00356"/>
    <x v="29"/>
    <n v="1"/>
    <n v="32"/>
    <s v="Direct"/>
    <x v="1"/>
  </r>
  <r>
    <s v="ORD-301520"/>
    <d v="2025-03-21T00:00:00"/>
    <s v="CUST-00356"/>
    <x v="18"/>
    <n v="1"/>
    <n v="18.47"/>
    <s v="Email"/>
    <x v="2"/>
  </r>
  <r>
    <s v="ORD-301521"/>
    <d v="2025-03-21T00:00:00"/>
    <s v="CUST-02111"/>
    <x v="11"/>
    <n v="2"/>
    <n v="58"/>
    <s v="Meta"/>
    <x v="1"/>
  </r>
  <r>
    <s v="ORD-301522"/>
    <d v="2025-03-21T00:00:00"/>
    <s v="CUST-02111"/>
    <x v="11"/>
    <n v="2"/>
    <n v="58"/>
    <s v="Meta"/>
    <x v="1"/>
  </r>
  <r>
    <s v="ORD-301523"/>
    <d v="2025-04-03T00:00:00"/>
    <s v="CUST-02111"/>
    <x v="9"/>
    <n v="1"/>
    <n v="29"/>
    <s v="Amazon"/>
    <x v="3"/>
  </r>
  <r>
    <s v="ORD-301524"/>
    <d v="2025-03-21T00:00:00"/>
    <s v="CUST-03388"/>
    <x v="4"/>
    <n v="1"/>
    <n v="17.420000000000002"/>
    <s v="Direct"/>
    <x v="2"/>
  </r>
  <r>
    <s v="ORD-301525"/>
    <d v="2025-05-10T00:00:00"/>
    <s v="CUST-03388"/>
    <x v="6"/>
    <n v="1"/>
    <n v="21.44"/>
    <s v="Organic"/>
    <x v="4"/>
  </r>
  <r>
    <s v="ORD-301526"/>
    <d v="2025-03-21T00:00:00"/>
    <s v="CUST-00719"/>
    <x v="18"/>
    <n v="1"/>
    <n v="20.38"/>
    <s v="Meta"/>
    <x v="2"/>
  </r>
  <r>
    <s v="ORD-301527"/>
    <d v="2025-03-21T00:00:00"/>
    <s v="CUST-02326"/>
    <x v="19"/>
    <n v="1"/>
    <n v="30"/>
    <s v="Organic"/>
    <x v="3"/>
  </r>
  <r>
    <s v="ORD-301528"/>
    <d v="2025-03-21T00:00:00"/>
    <s v="CUST-03239"/>
    <x v="23"/>
    <n v="1"/>
    <n v="22"/>
    <s v="Amazon"/>
    <x v="4"/>
  </r>
  <r>
    <s v="ORD-301529"/>
    <d v="2025-03-25T00:00:00"/>
    <s v="CUST-03239"/>
    <x v="2"/>
    <n v="1"/>
    <n v="28"/>
    <s v="Organic"/>
    <x v="1"/>
  </r>
  <r>
    <s v="ORD-301530"/>
    <d v="2025-07-24T00:00:00"/>
    <s v="CUST-03239"/>
    <x v="17"/>
    <n v="2"/>
    <n v="46.42"/>
    <s v="Amazon"/>
    <x v="6"/>
  </r>
  <r>
    <s v="ORD-301531"/>
    <d v="2025-03-21T00:00:00"/>
    <s v="CUST-01907"/>
    <x v="30"/>
    <n v="2"/>
    <n v="50"/>
    <s v="Amazon"/>
    <x v="4"/>
  </r>
  <r>
    <s v="ORD-301532"/>
    <d v="2025-03-21T00:00:00"/>
    <s v="CUST-00655"/>
    <x v="18"/>
    <n v="2"/>
    <n v="44"/>
    <s v="Amazon"/>
    <x v="2"/>
  </r>
  <r>
    <s v="ORD-301533"/>
    <d v="2025-03-21T00:00:00"/>
    <s v="CUST-00757"/>
    <x v="33"/>
    <n v="1"/>
    <n v="18"/>
    <s v="Direct"/>
    <x v="0"/>
  </r>
  <r>
    <s v="ORD-301534"/>
    <d v="2025-03-21T00:00:00"/>
    <s v="CUST-00614"/>
    <x v="9"/>
    <n v="3"/>
    <n v="87"/>
    <s v="Meta"/>
    <x v="3"/>
  </r>
  <r>
    <s v="ORD-301535"/>
    <d v="2025-03-21T00:00:00"/>
    <s v="CUST-00829"/>
    <x v="17"/>
    <n v="1"/>
    <n v="23.23"/>
    <s v="Direct"/>
    <x v="6"/>
  </r>
  <r>
    <s v="ORD-301536"/>
    <d v="2025-03-21T00:00:00"/>
    <s v="CUST-00253"/>
    <x v="21"/>
    <n v="1"/>
    <n v="22.45"/>
    <s v="Direct"/>
    <x v="6"/>
  </r>
  <r>
    <s v="ORD-301537"/>
    <d v="2025-03-21T00:00:00"/>
    <s v="CUST-00320"/>
    <x v="0"/>
    <n v="1"/>
    <n v="18"/>
    <s v="Email"/>
    <x v="0"/>
  </r>
  <r>
    <s v="ORD-301538"/>
    <d v="2025-03-21T00:00:00"/>
    <s v="CUST-02164"/>
    <x v="2"/>
    <n v="1"/>
    <n v="28"/>
    <s v="Meta"/>
    <x v="1"/>
  </r>
  <r>
    <s v="ORD-301539"/>
    <d v="2025-03-21T00:00:00"/>
    <s v="CUST-02811"/>
    <x v="21"/>
    <n v="1"/>
    <n v="27"/>
    <s v="Meta"/>
    <x v="6"/>
  </r>
  <r>
    <s v="ORD-301540"/>
    <d v="2025-04-20T00:00:00"/>
    <s v="CUST-02811"/>
    <x v="21"/>
    <n v="1"/>
    <n v="27"/>
    <s v="Meta"/>
    <x v="6"/>
  </r>
  <r>
    <s v="ORD-301541"/>
    <d v="2025-03-21T00:00:00"/>
    <s v="CUST-03285"/>
    <x v="5"/>
    <n v="1"/>
    <n v="23.57"/>
    <s v="Meta"/>
    <x v="3"/>
  </r>
  <r>
    <s v="ORD-301542"/>
    <d v="2025-03-21T00:00:00"/>
    <s v="CUST-03121"/>
    <x v="10"/>
    <n v="1"/>
    <n v="20.13"/>
    <s v="Email"/>
    <x v="4"/>
  </r>
  <r>
    <s v="ORD-301543"/>
    <d v="2025-03-21T00:00:00"/>
    <s v="CUST-01864"/>
    <x v="2"/>
    <n v="1"/>
    <n v="28"/>
    <s v="Direct"/>
    <x v="1"/>
  </r>
  <r>
    <s v="ORD-301544"/>
    <d v="2025-03-21T00:00:00"/>
    <s v="CUST-01959"/>
    <x v="31"/>
    <n v="2"/>
    <n v="40"/>
    <s v="Amazon"/>
    <x v="0"/>
  </r>
  <r>
    <s v="ORD-301545"/>
    <d v="2025-03-21T00:00:00"/>
    <s v="CUST-01506"/>
    <x v="12"/>
    <n v="2"/>
    <n v="58"/>
    <s v="Amazon"/>
    <x v="3"/>
  </r>
  <r>
    <s v="ORD-301546"/>
    <d v="2025-03-28T00:00:00"/>
    <s v="CUST-01506"/>
    <x v="30"/>
    <n v="1"/>
    <n v="25"/>
    <s v="Organic"/>
    <x v="4"/>
  </r>
  <r>
    <s v="ORD-301547"/>
    <d v="2025-03-21T00:00:00"/>
    <s v="CUST-02617"/>
    <x v="23"/>
    <n v="3"/>
    <n v="66"/>
    <s v="Meta"/>
    <x v="4"/>
  </r>
  <r>
    <s v="ORD-301548"/>
    <d v="2025-03-21T00:00:00"/>
    <s v="CUST-02617"/>
    <x v="23"/>
    <n v="3"/>
    <n v="66"/>
    <s v="Meta"/>
    <x v="4"/>
  </r>
  <r>
    <s v="ORD-301549"/>
    <d v="2025-06-05T00:00:00"/>
    <s v="CUST-02617"/>
    <x v="13"/>
    <n v="1"/>
    <n v="18"/>
    <s v="Meta"/>
    <x v="0"/>
  </r>
  <r>
    <s v="ORD-301550"/>
    <d v="2025-03-21T00:00:00"/>
    <s v="CUST-03103"/>
    <x v="17"/>
    <n v="1"/>
    <n v="22.15"/>
    <s v="Direct"/>
    <x v="6"/>
  </r>
  <r>
    <s v="ORD-301551"/>
    <d v="2025-03-22T00:00:00"/>
    <s v="CUST-00995"/>
    <x v="16"/>
    <n v="2"/>
    <n v="50"/>
    <s v="Meta"/>
    <x v="4"/>
  </r>
  <r>
    <s v="ORD-301552"/>
    <d v="2025-03-22T00:00:00"/>
    <s v="CUST-00833"/>
    <x v="29"/>
    <n v="1"/>
    <n v="32"/>
    <s v="Meta"/>
    <x v="1"/>
  </r>
  <r>
    <s v="ORD-301553"/>
    <d v="2025-03-22T00:00:00"/>
    <s v="CUST-00833"/>
    <x v="29"/>
    <n v="1"/>
    <n v="32"/>
    <s v="Meta"/>
    <x v="1"/>
  </r>
  <r>
    <s v="ORD-301554"/>
    <d v="2025-03-22T00:00:00"/>
    <s v="CUST-03479"/>
    <x v="12"/>
    <n v="1"/>
    <n v="29"/>
    <s v="Amazon"/>
    <x v="3"/>
  </r>
  <r>
    <s v="ORD-301555"/>
    <d v="2025-03-22T00:00:00"/>
    <s v="CUST-03479"/>
    <x v="12"/>
    <n v="1"/>
    <n v="29"/>
    <s v="Amazon"/>
    <x v="3"/>
  </r>
  <r>
    <s v="ORD-301556"/>
    <d v="2025-08-20T00:00:00"/>
    <s v="CUST-03479"/>
    <x v="21"/>
    <n v="1"/>
    <n v="27"/>
    <s v="Meta"/>
    <x v="6"/>
  </r>
  <r>
    <s v="ORD-301557"/>
    <d v="2025-03-22T00:00:00"/>
    <s v="CUST-03301"/>
    <x v="3"/>
    <n v="1"/>
    <n v="23"/>
    <s v="Organic"/>
    <x v="2"/>
  </r>
  <r>
    <s v="ORD-301558"/>
    <d v="2025-03-22T00:00:00"/>
    <s v="CUST-01232"/>
    <x v="31"/>
    <n v="1"/>
    <n v="20"/>
    <s v="Meta"/>
    <x v="0"/>
  </r>
  <r>
    <s v="ORD-301559"/>
    <d v="2025-03-22T00:00:00"/>
    <s v="CUST-02649"/>
    <x v="8"/>
    <n v="2"/>
    <n v="34"/>
    <s v="Meta"/>
    <x v="0"/>
  </r>
  <r>
    <s v="ORD-301560"/>
    <d v="2025-03-22T00:00:00"/>
    <s v="CUST-00754"/>
    <x v="17"/>
    <n v="2"/>
    <n v="52"/>
    <s v="Direct"/>
    <x v="6"/>
  </r>
  <r>
    <s v="ORD-301561"/>
    <d v="2025-04-20T00:00:00"/>
    <s v="CUST-00754"/>
    <x v="1"/>
    <n v="1"/>
    <n v="28"/>
    <s v="Meta"/>
    <x v="1"/>
  </r>
  <r>
    <s v="ORD-301562"/>
    <d v="2025-04-20T00:00:00"/>
    <s v="CUST-00754"/>
    <x v="1"/>
    <n v="1"/>
    <n v="28"/>
    <s v="Meta"/>
    <x v="1"/>
  </r>
  <r>
    <s v="ORD-301563"/>
    <d v="2025-03-22T00:00:00"/>
    <s v="CUST-00237"/>
    <x v="32"/>
    <n v="2"/>
    <n v="38.090000000000003"/>
    <s v="Referral"/>
    <x v="2"/>
  </r>
  <r>
    <s v="ORD-301564"/>
    <d v="2025-03-22T00:00:00"/>
    <s v="CUST-00779"/>
    <x v="0"/>
    <n v="1"/>
    <n v="18"/>
    <s v="Referral"/>
    <x v="0"/>
  </r>
  <r>
    <s v="ORD-301565"/>
    <d v="2025-03-22T00:00:00"/>
    <s v="CUST-00779"/>
    <x v="0"/>
    <n v="1"/>
    <n v="18"/>
    <s v="Referral"/>
    <x v="0"/>
  </r>
  <r>
    <s v="ORD-301566"/>
    <d v="2025-07-08T00:00:00"/>
    <s v="CUST-00779"/>
    <x v="2"/>
    <n v="1"/>
    <n v="28"/>
    <s v="Email"/>
    <x v="1"/>
  </r>
  <r>
    <s v="ORD-301567"/>
    <d v="2025-03-22T00:00:00"/>
    <s v="CUST-02968"/>
    <x v="19"/>
    <n v="2"/>
    <n v="60"/>
    <s v="Meta"/>
    <x v="3"/>
  </r>
  <r>
    <s v="ORD-301568"/>
    <d v="2025-03-22T00:00:00"/>
    <s v="CUST-00212"/>
    <x v="6"/>
    <n v="1"/>
    <n v="26"/>
    <s v="Organic"/>
    <x v="4"/>
  </r>
  <r>
    <s v="ORD-301569"/>
    <d v="2025-03-22T00:00:00"/>
    <s v="CUST-01545"/>
    <x v="14"/>
    <n v="2"/>
    <n v="36"/>
    <s v="Meta"/>
    <x v="5"/>
  </r>
  <r>
    <s v="ORD-301570"/>
    <d v="2025-03-22T00:00:00"/>
    <s v="CUST-01964"/>
    <x v="5"/>
    <n v="3"/>
    <n v="81"/>
    <s v="Meta"/>
    <x v="3"/>
  </r>
  <r>
    <s v="ORD-301571"/>
    <d v="2025-03-22T00:00:00"/>
    <s v="CUST-01364"/>
    <x v="30"/>
    <n v="1"/>
    <n v="23.6"/>
    <s v="Meta"/>
    <x v="4"/>
  </r>
  <r>
    <s v="ORD-301572"/>
    <d v="2025-03-22T00:00:00"/>
    <s v="CUST-00063"/>
    <x v="5"/>
    <n v="2"/>
    <n v="54"/>
    <s v="Email"/>
    <x v="3"/>
  </r>
  <r>
    <s v="ORD-301573"/>
    <d v="2025-03-22T00:00:00"/>
    <s v="CUST-03060"/>
    <x v="20"/>
    <n v="1"/>
    <n v="26"/>
    <s v="Amazon"/>
    <x v="6"/>
  </r>
  <r>
    <s v="ORD-301574"/>
    <d v="2025-03-22T00:00:00"/>
    <s v="CUST-03138"/>
    <x v="11"/>
    <n v="2"/>
    <n v="58"/>
    <s v="Meta"/>
    <x v="1"/>
  </r>
  <r>
    <s v="ORD-301575"/>
    <d v="2025-08-17T00:00:00"/>
    <s v="CUST-03138"/>
    <x v="21"/>
    <n v="1"/>
    <n v="25.31"/>
    <s v="Meta"/>
    <x v="6"/>
  </r>
  <r>
    <s v="ORD-301576"/>
    <d v="2025-03-22T00:00:00"/>
    <s v="CUST-03138"/>
    <x v="11"/>
    <n v="2"/>
    <n v="58"/>
    <s v="Meta"/>
    <x v="1"/>
  </r>
  <r>
    <s v="ORD-301577"/>
    <d v="2025-03-22T00:00:00"/>
    <s v="CUST-01229"/>
    <x v="1"/>
    <n v="1"/>
    <n v="28"/>
    <s v="Meta"/>
    <x v="1"/>
  </r>
  <r>
    <s v="ORD-301578"/>
    <d v="2025-03-22T00:00:00"/>
    <s v="CUST-01673"/>
    <x v="31"/>
    <n v="1"/>
    <n v="18.559999999999999"/>
    <s v="Organic"/>
    <x v="0"/>
  </r>
  <r>
    <s v="ORD-301579"/>
    <d v="2025-03-22T00:00:00"/>
    <s v="CUST-00132"/>
    <x v="32"/>
    <n v="1"/>
    <n v="22"/>
    <s v="Amazon"/>
    <x v="2"/>
  </r>
  <r>
    <s v="ORD-301580"/>
    <d v="2025-04-28T00:00:00"/>
    <s v="CUST-00132"/>
    <x v="22"/>
    <n v="2"/>
    <n v="40"/>
    <s v="Meta"/>
    <x v="5"/>
  </r>
  <r>
    <s v="ORD-301581"/>
    <d v="2025-04-28T00:00:00"/>
    <s v="CUST-00132"/>
    <x v="22"/>
    <n v="2"/>
    <n v="40"/>
    <s v="Meta"/>
    <x v="5"/>
  </r>
  <r>
    <s v="ORD-301582"/>
    <d v="2025-03-22T00:00:00"/>
    <s v="CUST-02970"/>
    <x v="0"/>
    <n v="1"/>
    <n v="16.88"/>
    <s v="Direct"/>
    <x v="0"/>
  </r>
  <r>
    <s v="ORD-301583"/>
    <d v="2025-06-09T00:00:00"/>
    <s v="CUST-02970"/>
    <x v="31"/>
    <n v="1"/>
    <n v="20"/>
    <s v="Direct"/>
    <x v="0"/>
  </r>
  <r>
    <s v="ORD-301584"/>
    <d v="2025-05-13T00:00:00"/>
    <s v="CUST-02970"/>
    <x v="6"/>
    <n v="1"/>
    <n v="26"/>
    <s v="Amazon"/>
    <x v="4"/>
  </r>
  <r>
    <s v="ORD-301585"/>
    <d v="2025-03-22T00:00:00"/>
    <s v="CUST-01130"/>
    <x v="19"/>
    <n v="2"/>
    <n v="60"/>
    <s v="Meta"/>
    <x v="3"/>
  </r>
  <r>
    <s v="ORD-301586"/>
    <d v="2025-05-25T00:00:00"/>
    <s v="CUST-01130"/>
    <x v="4"/>
    <n v="1"/>
    <n v="18.420000000000002"/>
    <s v="Direct"/>
    <x v="2"/>
  </r>
  <r>
    <s v="ORD-301587"/>
    <d v="2025-03-22T00:00:00"/>
    <s v="CUST-01014"/>
    <x v="3"/>
    <n v="2"/>
    <n v="38.32"/>
    <s v="Organic"/>
    <x v="2"/>
  </r>
  <r>
    <s v="ORD-301588"/>
    <d v="2025-04-14T00:00:00"/>
    <s v="CUST-01014"/>
    <x v="23"/>
    <n v="1"/>
    <n v="22"/>
    <s v="Meta"/>
    <x v="4"/>
  </r>
  <r>
    <s v="ORD-301589"/>
    <d v="2025-04-14T00:00:00"/>
    <s v="CUST-01014"/>
    <x v="23"/>
    <n v="1"/>
    <n v="22"/>
    <s v="Meta"/>
    <x v="4"/>
  </r>
  <r>
    <s v="ORD-301590"/>
    <d v="2025-03-22T00:00:00"/>
    <s v="CUST-01554"/>
    <x v="12"/>
    <n v="2"/>
    <n v="58"/>
    <s v="Direct"/>
    <x v="3"/>
  </r>
  <r>
    <s v="ORD-301591"/>
    <d v="2025-03-22T00:00:00"/>
    <s v="CUST-01738"/>
    <x v="17"/>
    <n v="1"/>
    <n v="26"/>
    <s v="Meta"/>
    <x v="6"/>
  </r>
  <r>
    <s v="ORD-301592"/>
    <d v="2025-03-22T00:00:00"/>
    <s v="CUST-03420"/>
    <x v="26"/>
    <n v="1"/>
    <n v="19"/>
    <s v="Meta"/>
    <x v="5"/>
  </r>
  <r>
    <s v="ORD-301593"/>
    <d v="2025-08-31T00:00:00"/>
    <s v="CUST-03420"/>
    <x v="31"/>
    <n v="1"/>
    <n v="20"/>
    <s v="Organic"/>
    <x v="0"/>
  </r>
  <r>
    <s v="ORD-301594"/>
    <d v="2025-08-31T00:00:00"/>
    <s v="CUST-03420"/>
    <x v="31"/>
    <n v="1"/>
    <n v="20"/>
    <s v="Organic"/>
    <x v="0"/>
  </r>
  <r>
    <s v="ORD-301595"/>
    <d v="2025-03-22T00:00:00"/>
    <s v="CUST-02982"/>
    <x v="12"/>
    <n v="2"/>
    <n v="58"/>
    <s v="Direct"/>
    <x v="3"/>
  </r>
  <r>
    <s v="ORD-301596"/>
    <d v="2025-03-22T00:00:00"/>
    <s v="CUST-02167"/>
    <x v="33"/>
    <n v="1"/>
    <n v="15.69"/>
    <s v="Referral"/>
    <x v="0"/>
  </r>
  <r>
    <s v="ORD-301597"/>
    <d v="2025-03-22T00:00:00"/>
    <s v="CUST-02201"/>
    <x v="18"/>
    <n v="1"/>
    <n v="19.079999999999998"/>
    <s v="Organic"/>
    <x v="2"/>
  </r>
  <r>
    <s v="ORD-301598"/>
    <d v="2025-03-22T00:00:00"/>
    <s v="CUST-02201"/>
    <x v="18"/>
    <n v="1"/>
    <n v="19.079999999999998"/>
    <s v="Organic"/>
    <x v="2"/>
  </r>
  <r>
    <s v="ORD-301599"/>
    <d v="2025-03-22T00:00:00"/>
    <s v="CUST-01306"/>
    <x v="32"/>
    <n v="1"/>
    <n v="19.510000000000002"/>
    <s v="Organic"/>
    <x v="2"/>
  </r>
  <r>
    <s v="ORD-301600"/>
    <d v="2025-03-22T00:00:00"/>
    <s v="CUST-00545"/>
    <x v="28"/>
    <n v="1"/>
    <n v="31"/>
    <s v="Meta"/>
    <x v="1"/>
  </r>
  <r>
    <s v="ORD-301601"/>
    <d v="2025-03-22T00:00:00"/>
    <s v="CUST-02797"/>
    <x v="17"/>
    <n v="1"/>
    <n v="26"/>
    <s v="Meta"/>
    <x v="6"/>
  </r>
  <r>
    <s v="ORD-301602"/>
    <d v="2025-03-22T00:00:00"/>
    <s v="CUST-01539"/>
    <x v="8"/>
    <n v="1"/>
    <n v="17"/>
    <s v="Meta"/>
    <x v="0"/>
  </r>
  <r>
    <s v="ORD-301603"/>
    <d v="2025-03-22T00:00:00"/>
    <s v="CUST-03098"/>
    <x v="24"/>
    <n v="1"/>
    <n v="20"/>
    <s v="Meta"/>
    <x v="5"/>
  </r>
  <r>
    <s v="ORD-301604"/>
    <d v="2025-03-22T00:00:00"/>
    <s v="CUST-02433"/>
    <x v="14"/>
    <n v="1"/>
    <n v="18"/>
    <s v="Referral"/>
    <x v="5"/>
  </r>
  <r>
    <s v="ORD-301605"/>
    <d v="2025-03-22T00:00:00"/>
    <s v="CUST-00193"/>
    <x v="28"/>
    <n v="2"/>
    <n v="50.88"/>
    <s v="Organic"/>
    <x v="1"/>
  </r>
  <r>
    <s v="ORD-301606"/>
    <d v="2025-03-22T00:00:00"/>
    <s v="CUST-00193"/>
    <x v="28"/>
    <n v="2"/>
    <n v="50.88"/>
    <s v="Organic"/>
    <x v="1"/>
  </r>
  <r>
    <s v="ORD-301607"/>
    <d v="2025-03-22T00:00:00"/>
    <s v="CUST-02565"/>
    <x v="4"/>
    <n v="1"/>
    <n v="17.41"/>
    <s v="Direct"/>
    <x v="2"/>
  </r>
  <r>
    <s v="ORD-301608"/>
    <d v="2025-03-22T00:00:00"/>
    <s v="CUST-01231"/>
    <x v="6"/>
    <n v="1"/>
    <n v="26"/>
    <s v="Amazon"/>
    <x v="4"/>
  </r>
  <r>
    <s v="ORD-301609"/>
    <d v="2025-03-22T00:00:00"/>
    <s v="CUST-00906"/>
    <x v="32"/>
    <n v="1"/>
    <n v="19.78"/>
    <s v="Direct"/>
    <x v="2"/>
  </r>
  <r>
    <s v="ORD-301610"/>
    <d v="2025-07-09T00:00:00"/>
    <s v="CUST-00906"/>
    <x v="10"/>
    <n v="1"/>
    <n v="20.65"/>
    <s v="Meta"/>
    <x v="4"/>
  </r>
  <r>
    <s v="ORD-301611"/>
    <d v="2025-03-22T00:00:00"/>
    <s v="CUST-00971"/>
    <x v="30"/>
    <n v="2"/>
    <n v="50"/>
    <s v="Email"/>
    <x v="4"/>
  </r>
  <r>
    <s v="ORD-301612"/>
    <d v="2025-03-22T00:00:00"/>
    <s v="CUST-00971"/>
    <x v="30"/>
    <n v="2"/>
    <n v="50"/>
    <s v="Email"/>
    <x v="4"/>
  </r>
  <r>
    <s v="ORD-301613"/>
    <d v="2025-03-22T00:00:00"/>
    <s v="CUST-02366"/>
    <x v="11"/>
    <n v="1"/>
    <n v="25.83"/>
    <s v="Referral"/>
    <x v="1"/>
  </r>
  <r>
    <s v="ORD-301614"/>
    <d v="2025-06-17T00:00:00"/>
    <s v="CUST-02366"/>
    <x v="18"/>
    <n v="2"/>
    <n v="44"/>
    <s v="Meta"/>
    <x v="2"/>
  </r>
  <r>
    <s v="ORD-301615"/>
    <d v="2025-03-22T00:00:00"/>
    <s v="CUST-02366"/>
    <x v="11"/>
    <n v="1"/>
    <n v="25.83"/>
    <s v="Referral"/>
    <x v="1"/>
  </r>
  <r>
    <s v="ORD-301616"/>
    <d v="2025-03-22T00:00:00"/>
    <s v="CUST-01003"/>
    <x v="14"/>
    <n v="2"/>
    <n v="36"/>
    <s v="Referral"/>
    <x v="5"/>
  </r>
  <r>
    <s v="ORD-301617"/>
    <d v="2025-07-26T00:00:00"/>
    <s v="CUST-01003"/>
    <x v="32"/>
    <n v="1"/>
    <n v="18.75"/>
    <s v="Direct"/>
    <x v="2"/>
  </r>
  <r>
    <s v="ORD-301618"/>
    <d v="2025-03-22T00:00:00"/>
    <s v="CUST-01648"/>
    <x v="25"/>
    <n v="1"/>
    <n v="23"/>
    <s v="Email"/>
    <x v="2"/>
  </r>
  <r>
    <s v="ORD-301619"/>
    <d v="2025-03-22T00:00:00"/>
    <s v="CUST-00960"/>
    <x v="17"/>
    <n v="2"/>
    <n v="48.63"/>
    <s v="Amazon"/>
    <x v="6"/>
  </r>
  <r>
    <s v="ORD-301620"/>
    <d v="2025-03-22T00:00:00"/>
    <s v="CUST-01829"/>
    <x v="22"/>
    <n v="2"/>
    <n v="40"/>
    <s v="Organic"/>
    <x v="5"/>
  </r>
  <r>
    <s v="ORD-301621"/>
    <d v="2025-03-22T00:00:00"/>
    <s v="CUST-01185"/>
    <x v="12"/>
    <n v="3"/>
    <n v="87"/>
    <s v="Meta"/>
    <x v="3"/>
  </r>
  <r>
    <s v="ORD-301622"/>
    <d v="2025-03-22T00:00:00"/>
    <s v="CUST-03342"/>
    <x v="11"/>
    <n v="1"/>
    <n v="27.29"/>
    <s v="Meta"/>
    <x v="1"/>
  </r>
  <r>
    <s v="ORD-301623"/>
    <d v="2025-03-22T00:00:00"/>
    <s v="CUST-00574"/>
    <x v="21"/>
    <n v="1"/>
    <n v="27"/>
    <s v="Amazon"/>
    <x v="6"/>
  </r>
  <r>
    <s v="ORD-301624"/>
    <d v="2025-03-23T00:00:00"/>
    <s v="CUST-02195"/>
    <x v="23"/>
    <n v="3"/>
    <n v="66"/>
    <s v="Referral"/>
    <x v="4"/>
  </r>
  <r>
    <s v="ORD-301625"/>
    <d v="2025-08-06T00:00:00"/>
    <s v="CUST-02195"/>
    <x v="23"/>
    <n v="1"/>
    <n v="22"/>
    <s v="Referral"/>
    <x v="4"/>
  </r>
  <r>
    <s v="ORD-301626"/>
    <d v="2025-05-16T00:00:00"/>
    <s v="CUST-02195"/>
    <x v="23"/>
    <n v="2"/>
    <n v="44"/>
    <s v="Referral"/>
    <x v="4"/>
  </r>
  <r>
    <s v="ORD-301627"/>
    <d v="2025-03-23T00:00:00"/>
    <s v="CUST-00071"/>
    <x v="21"/>
    <n v="1"/>
    <n v="27"/>
    <s v="Meta"/>
    <x v="6"/>
  </r>
  <r>
    <s v="ORD-301628"/>
    <d v="2025-03-23T00:00:00"/>
    <s v="CUST-03303"/>
    <x v="34"/>
    <n v="1"/>
    <n v="28"/>
    <s v="Email"/>
    <x v="3"/>
  </r>
  <r>
    <s v="ORD-301629"/>
    <d v="2025-03-23T00:00:00"/>
    <s v="CUST-00439"/>
    <x v="13"/>
    <n v="1"/>
    <n v="18"/>
    <s v="Email"/>
    <x v="0"/>
  </r>
  <r>
    <s v="ORD-301630"/>
    <d v="2025-03-23T00:00:00"/>
    <s v="CUST-00988"/>
    <x v="19"/>
    <n v="1"/>
    <n v="25.48"/>
    <s v="Meta"/>
    <x v="3"/>
  </r>
  <r>
    <s v="ORD-301631"/>
    <d v="2025-03-23T00:00:00"/>
    <s v="CUST-00230"/>
    <x v="26"/>
    <n v="1"/>
    <n v="19"/>
    <s v="Meta"/>
    <x v="5"/>
  </r>
  <r>
    <s v="ORD-301632"/>
    <d v="2025-03-23T00:00:00"/>
    <s v="CUST-02315"/>
    <x v="10"/>
    <n v="1"/>
    <n v="23"/>
    <s v="Meta"/>
    <x v="4"/>
  </r>
  <r>
    <s v="ORD-301633"/>
    <d v="2025-07-29T00:00:00"/>
    <s v="CUST-02315"/>
    <x v="4"/>
    <n v="1"/>
    <n v="21"/>
    <s v="Referral"/>
    <x v="2"/>
  </r>
  <r>
    <s v="ORD-301634"/>
    <d v="2025-03-23T00:00:00"/>
    <s v="CUST-02678"/>
    <x v="14"/>
    <n v="1"/>
    <n v="18"/>
    <s v="Email"/>
    <x v="5"/>
  </r>
  <r>
    <s v="ORD-301635"/>
    <d v="2025-03-23T00:00:00"/>
    <s v="CUST-02264"/>
    <x v="20"/>
    <n v="1"/>
    <n v="26"/>
    <s v="Organic"/>
    <x v="6"/>
  </r>
  <r>
    <s v="ORD-301636"/>
    <d v="2025-03-23T00:00:00"/>
    <s v="CUST-00049"/>
    <x v="24"/>
    <n v="1"/>
    <n v="20"/>
    <s v="Referral"/>
    <x v="5"/>
  </r>
  <r>
    <s v="ORD-301637"/>
    <d v="2025-03-23T00:00:00"/>
    <s v="CUST-02180"/>
    <x v="32"/>
    <n v="1"/>
    <n v="22"/>
    <s v="Email"/>
    <x v="2"/>
  </r>
  <r>
    <s v="ORD-301638"/>
    <d v="2025-06-05T00:00:00"/>
    <s v="CUST-02180"/>
    <x v="13"/>
    <n v="1"/>
    <n v="18"/>
    <s v="Meta"/>
    <x v="0"/>
  </r>
  <r>
    <s v="ORD-301639"/>
    <d v="2025-03-23T00:00:00"/>
    <s v="CUST-02180"/>
    <x v="32"/>
    <n v="1"/>
    <n v="22"/>
    <s v="Email"/>
    <x v="2"/>
  </r>
  <r>
    <s v="ORD-301640"/>
    <d v="2025-03-23T00:00:00"/>
    <s v="CUST-02531"/>
    <x v="20"/>
    <n v="1"/>
    <n v="24.04"/>
    <s v="Email"/>
    <x v="6"/>
  </r>
  <r>
    <s v="ORD-301641"/>
    <d v="2025-03-23T00:00:00"/>
    <s v="CUST-02701"/>
    <x v="15"/>
    <n v="1"/>
    <n v="27"/>
    <s v="Direct"/>
    <x v="6"/>
  </r>
  <r>
    <s v="ORD-301642"/>
    <d v="2025-03-23T00:00:00"/>
    <s v="CUST-01210"/>
    <x v="31"/>
    <n v="3"/>
    <n v="60"/>
    <s v="Amazon"/>
    <x v="0"/>
  </r>
  <r>
    <s v="ORD-301643"/>
    <d v="2025-03-23T00:00:00"/>
    <s v="CUST-00067"/>
    <x v="16"/>
    <n v="2"/>
    <n v="50"/>
    <s v="Organic"/>
    <x v="4"/>
  </r>
  <r>
    <s v="ORD-301644"/>
    <d v="2025-03-23T00:00:00"/>
    <s v="CUST-03037"/>
    <x v="31"/>
    <n v="1"/>
    <n v="20"/>
    <s v="Amazon"/>
    <x v="0"/>
  </r>
  <r>
    <s v="ORD-301645"/>
    <d v="2025-05-03T00:00:00"/>
    <s v="CUST-03037"/>
    <x v="9"/>
    <n v="2"/>
    <n v="58"/>
    <s v="Organic"/>
    <x v="3"/>
  </r>
  <r>
    <s v="ORD-301646"/>
    <d v="2025-05-27T00:00:00"/>
    <s v="CUST-03037"/>
    <x v="2"/>
    <n v="1"/>
    <n v="28"/>
    <s v="Direct"/>
    <x v="1"/>
  </r>
  <r>
    <s v="ORD-301647"/>
    <d v="2025-03-23T00:00:00"/>
    <s v="CUST-01282"/>
    <x v="32"/>
    <n v="2"/>
    <n v="44"/>
    <s v="Meta"/>
    <x v="2"/>
  </r>
  <r>
    <s v="ORD-301648"/>
    <d v="2025-03-23T00:00:00"/>
    <s v="CUST-01282"/>
    <x v="32"/>
    <n v="2"/>
    <n v="44"/>
    <s v="Meta"/>
    <x v="2"/>
  </r>
  <r>
    <s v="ORD-301649"/>
    <d v="2025-03-23T00:00:00"/>
    <s v="CUST-01282"/>
    <x v="32"/>
    <n v="2"/>
    <n v="44"/>
    <s v="Meta"/>
    <x v="2"/>
  </r>
  <r>
    <s v="ORD-301650"/>
    <d v="2025-03-23T00:00:00"/>
    <s v="CUST-03120"/>
    <x v="11"/>
    <n v="1"/>
    <n v="29"/>
    <s v="Amazon"/>
    <x v="1"/>
  </r>
  <r>
    <s v="ORD-301651"/>
    <d v="2025-03-23T00:00:00"/>
    <s v="CUST-00804"/>
    <x v="29"/>
    <n v="1"/>
    <n v="32"/>
    <s v="Direct"/>
    <x v="1"/>
  </r>
  <r>
    <s v="ORD-301652"/>
    <d v="2025-07-18T00:00:00"/>
    <s v="CUST-00804"/>
    <x v="18"/>
    <n v="1"/>
    <n v="18.84"/>
    <s v="Organic"/>
    <x v="2"/>
  </r>
  <r>
    <s v="ORD-301653"/>
    <d v="2025-07-24T00:00:00"/>
    <s v="CUST-00804"/>
    <x v="33"/>
    <n v="1"/>
    <n v="18"/>
    <s v="Organic"/>
    <x v="0"/>
  </r>
  <r>
    <s v="ORD-301654"/>
    <d v="2025-03-23T00:00:00"/>
    <s v="CUST-00404"/>
    <x v="20"/>
    <n v="1"/>
    <n v="26"/>
    <s v="Meta"/>
    <x v="6"/>
  </r>
  <r>
    <s v="ORD-301655"/>
    <d v="2025-06-03T00:00:00"/>
    <s v="CUST-00404"/>
    <x v="10"/>
    <n v="2"/>
    <n v="46"/>
    <s v="Email"/>
    <x v="4"/>
  </r>
  <r>
    <s v="ORD-301656"/>
    <d v="2025-05-06T00:00:00"/>
    <s v="CUST-00404"/>
    <x v="26"/>
    <n v="2"/>
    <n v="34.200000000000003"/>
    <s v="Organic"/>
    <x v="5"/>
  </r>
  <r>
    <s v="ORD-301657"/>
    <d v="2025-03-23T00:00:00"/>
    <s v="CUST-01474"/>
    <x v="21"/>
    <n v="2"/>
    <n v="54"/>
    <s v="Amazon"/>
    <x v="6"/>
  </r>
  <r>
    <s v="ORD-301658"/>
    <d v="2025-04-12T00:00:00"/>
    <s v="CUST-01474"/>
    <x v="10"/>
    <n v="1"/>
    <n v="23"/>
    <s v="Email"/>
    <x v="4"/>
  </r>
  <r>
    <s v="ORD-301659"/>
    <d v="2025-03-23T00:00:00"/>
    <s v="CUST-02186"/>
    <x v="28"/>
    <n v="1"/>
    <n v="31"/>
    <s v="Direct"/>
    <x v="1"/>
  </r>
  <r>
    <s v="ORD-301660"/>
    <d v="2025-04-09T00:00:00"/>
    <s v="CUST-02186"/>
    <x v="12"/>
    <n v="1"/>
    <n v="27.03"/>
    <s v="Email"/>
    <x v="3"/>
  </r>
  <r>
    <s v="ORD-301661"/>
    <d v="2025-03-23T00:00:00"/>
    <s v="CUST-01560"/>
    <x v="3"/>
    <n v="1"/>
    <n v="21.71"/>
    <s v="Meta"/>
    <x v="2"/>
  </r>
  <r>
    <s v="ORD-301662"/>
    <d v="2025-03-23T00:00:00"/>
    <s v="CUST-03177"/>
    <x v="23"/>
    <n v="2"/>
    <n v="44"/>
    <s v="Organic"/>
    <x v="4"/>
  </r>
  <r>
    <s v="ORD-301663"/>
    <d v="2025-03-23T00:00:00"/>
    <s v="CUST-02037"/>
    <x v="3"/>
    <n v="1"/>
    <n v="23"/>
    <s v="Meta"/>
    <x v="2"/>
  </r>
  <r>
    <s v="ORD-301664"/>
    <d v="2025-03-23T00:00:00"/>
    <s v="CUST-00943"/>
    <x v="1"/>
    <n v="2"/>
    <n v="56"/>
    <s v="Organic"/>
    <x v="1"/>
  </r>
  <r>
    <s v="ORD-301665"/>
    <d v="2025-04-27T00:00:00"/>
    <s v="CUST-00943"/>
    <x v="0"/>
    <n v="1"/>
    <n v="18"/>
    <s v="Referral"/>
    <x v="0"/>
  </r>
  <r>
    <s v="ORD-301666"/>
    <d v="2025-03-23T00:00:00"/>
    <s v="CUST-02046"/>
    <x v="29"/>
    <n v="2"/>
    <n v="64"/>
    <s v="Organic"/>
    <x v="1"/>
  </r>
  <r>
    <s v="ORD-301667"/>
    <d v="2025-03-23T00:00:00"/>
    <s v="CUST-01529"/>
    <x v="22"/>
    <n v="1"/>
    <n v="20"/>
    <s v="Meta"/>
    <x v="5"/>
  </r>
  <r>
    <s v="ORD-301668"/>
    <d v="2025-07-06T00:00:00"/>
    <s v="CUST-01529"/>
    <x v="2"/>
    <n v="1"/>
    <n v="25.85"/>
    <s v="Meta"/>
    <x v="1"/>
  </r>
  <r>
    <s v="ORD-301669"/>
    <d v="2025-06-06T00:00:00"/>
    <s v="CUST-01529"/>
    <x v="33"/>
    <n v="1"/>
    <n v="18"/>
    <s v="Organic"/>
    <x v="0"/>
  </r>
  <r>
    <s v="ORD-301670"/>
    <d v="2025-03-23T00:00:00"/>
    <s v="CUST-02072"/>
    <x v="3"/>
    <n v="2"/>
    <n v="46"/>
    <s v="Organic"/>
    <x v="2"/>
  </r>
  <r>
    <s v="ORD-301671"/>
    <d v="2025-07-24T00:00:00"/>
    <s v="CUST-02072"/>
    <x v="15"/>
    <n v="1"/>
    <n v="27"/>
    <s v="Meta"/>
    <x v="6"/>
  </r>
  <r>
    <s v="ORD-301672"/>
    <d v="2025-03-23T00:00:00"/>
    <s v="CUST-00038"/>
    <x v="5"/>
    <n v="2"/>
    <n v="54"/>
    <s v="Email"/>
    <x v="3"/>
  </r>
  <r>
    <s v="ORD-301673"/>
    <d v="2025-03-23T00:00:00"/>
    <s v="CUST-00279"/>
    <x v="31"/>
    <n v="3"/>
    <n v="52.18"/>
    <s v="Organic"/>
    <x v="0"/>
  </r>
  <r>
    <s v="ORD-301674"/>
    <d v="2025-04-16T00:00:00"/>
    <s v="CUST-00279"/>
    <x v="32"/>
    <n v="1"/>
    <n v="22"/>
    <s v="Amazon"/>
    <x v="2"/>
  </r>
  <r>
    <s v="ORD-301675"/>
    <d v="2025-03-23T00:00:00"/>
    <s v="CUST-03351"/>
    <x v="22"/>
    <n v="1"/>
    <n v="20"/>
    <s v="Email"/>
    <x v="5"/>
  </r>
  <r>
    <s v="ORD-301676"/>
    <d v="2025-03-23T00:00:00"/>
    <s v="CUST-03437"/>
    <x v="7"/>
    <n v="1"/>
    <n v="20"/>
    <s v="Email"/>
    <x v="5"/>
  </r>
  <r>
    <s v="ORD-301677"/>
    <d v="2025-03-23T00:00:00"/>
    <s v="CUST-01690"/>
    <x v="33"/>
    <n v="2"/>
    <n v="36"/>
    <s v="Amazon"/>
    <x v="0"/>
  </r>
  <r>
    <s v="ORD-301678"/>
    <d v="2025-07-05T00:00:00"/>
    <s v="CUST-01690"/>
    <x v="34"/>
    <n v="1"/>
    <n v="28"/>
    <s v="Direct"/>
    <x v="3"/>
  </r>
  <r>
    <s v="ORD-301679"/>
    <d v="2025-04-13T00:00:00"/>
    <s v="CUST-01690"/>
    <x v="28"/>
    <n v="2"/>
    <n v="62"/>
    <s v="Meta"/>
    <x v="1"/>
  </r>
  <r>
    <s v="ORD-301680"/>
    <d v="2025-03-23T00:00:00"/>
    <s v="CUST-02221"/>
    <x v="22"/>
    <n v="1"/>
    <n v="20"/>
    <s v="Meta"/>
    <x v="5"/>
  </r>
  <r>
    <s v="ORD-301681"/>
    <d v="2025-03-23T00:00:00"/>
    <s v="CUST-02964"/>
    <x v="15"/>
    <n v="2"/>
    <n v="54"/>
    <s v="Direct"/>
    <x v="6"/>
  </r>
  <r>
    <s v="ORD-301682"/>
    <d v="2025-08-15T00:00:00"/>
    <s v="CUST-02964"/>
    <x v="5"/>
    <n v="2"/>
    <n v="54"/>
    <s v="Organic"/>
    <x v="3"/>
  </r>
  <r>
    <s v="ORD-301683"/>
    <d v="2025-03-23T00:00:00"/>
    <s v="CUST-01888"/>
    <x v="9"/>
    <n v="1"/>
    <n v="27.11"/>
    <s v="Email"/>
    <x v="3"/>
  </r>
  <r>
    <s v="ORD-301684"/>
    <d v="2025-08-10T00:00:00"/>
    <s v="CUST-01888"/>
    <x v="34"/>
    <n v="1"/>
    <n v="22.58"/>
    <s v="Email"/>
    <x v="3"/>
  </r>
  <r>
    <s v="ORD-301685"/>
    <d v="2025-06-22T00:00:00"/>
    <s v="CUST-01888"/>
    <x v="2"/>
    <n v="1"/>
    <n v="28"/>
    <s v="Meta"/>
    <x v="1"/>
  </r>
  <r>
    <s v="ORD-301686"/>
    <d v="2025-03-23T00:00:00"/>
    <s v="CUST-03002"/>
    <x v="28"/>
    <n v="2"/>
    <n v="54.7"/>
    <s v="Amazon"/>
    <x v="1"/>
  </r>
  <r>
    <s v="ORD-301687"/>
    <d v="2025-03-23T00:00:00"/>
    <s v="CUST-01055"/>
    <x v="15"/>
    <n v="1"/>
    <n v="27"/>
    <s v="Email"/>
    <x v="6"/>
  </r>
  <r>
    <s v="ORD-301688"/>
    <d v="2025-03-23T00:00:00"/>
    <s v="CUST-02951"/>
    <x v="17"/>
    <n v="1"/>
    <n v="24.21"/>
    <s v="Referral"/>
    <x v="6"/>
  </r>
  <r>
    <s v="ORD-301689"/>
    <d v="2025-03-23T00:00:00"/>
    <s v="CUST-02001"/>
    <x v="34"/>
    <n v="1"/>
    <n v="28"/>
    <s v="Organic"/>
    <x v="3"/>
  </r>
  <r>
    <s v="ORD-301690"/>
    <d v="2025-03-23T00:00:00"/>
    <s v="CUST-00694"/>
    <x v="33"/>
    <n v="2"/>
    <n v="36"/>
    <s v="Organic"/>
    <x v="0"/>
  </r>
  <r>
    <s v="ORD-301691"/>
    <d v="2025-06-11T00:00:00"/>
    <s v="CUST-00694"/>
    <x v="23"/>
    <n v="2"/>
    <n v="38.369999999999997"/>
    <s v="Referral"/>
    <x v="4"/>
  </r>
  <r>
    <s v="ORD-301692"/>
    <d v="2025-04-18T00:00:00"/>
    <s v="CUST-00694"/>
    <x v="28"/>
    <n v="3"/>
    <n v="93"/>
    <s v="Amazon"/>
    <x v="1"/>
  </r>
  <r>
    <s v="ORD-301693"/>
    <d v="2025-03-24T00:00:00"/>
    <s v="CUST-00358"/>
    <x v="34"/>
    <n v="1"/>
    <n v="22.46"/>
    <s v="Organic"/>
    <x v="3"/>
  </r>
  <r>
    <s v="ORD-301694"/>
    <d v="2025-03-24T00:00:00"/>
    <s v="CUST-01298"/>
    <x v="2"/>
    <n v="2"/>
    <n v="52.25"/>
    <s v="Meta"/>
    <x v="1"/>
  </r>
  <r>
    <s v="ORD-301695"/>
    <d v="2025-03-24T00:00:00"/>
    <s v="CUST-03119"/>
    <x v="6"/>
    <n v="2"/>
    <n v="52"/>
    <s v="Email"/>
    <x v="4"/>
  </r>
  <r>
    <s v="ORD-301696"/>
    <d v="2025-03-24T00:00:00"/>
    <s v="CUST-03030"/>
    <x v="1"/>
    <n v="1"/>
    <n v="28"/>
    <s v="Referral"/>
    <x v="1"/>
  </r>
  <r>
    <s v="ORD-301697"/>
    <d v="2025-03-24T00:00:00"/>
    <s v="CUST-01672"/>
    <x v="13"/>
    <n v="1"/>
    <n v="18"/>
    <s v="Direct"/>
    <x v="0"/>
  </r>
  <r>
    <s v="ORD-301698"/>
    <d v="2025-06-11T00:00:00"/>
    <s v="CUST-01672"/>
    <x v="13"/>
    <n v="2"/>
    <n v="36"/>
    <s v="Direct"/>
    <x v="0"/>
  </r>
  <r>
    <s v="ORD-301699"/>
    <d v="2025-03-24T00:00:00"/>
    <s v="CUST-01450"/>
    <x v="8"/>
    <n v="1"/>
    <n v="14.81"/>
    <s v="Meta"/>
    <x v="0"/>
  </r>
  <r>
    <s v="ORD-301700"/>
    <d v="2025-03-24T00:00:00"/>
    <s v="CUST-02446"/>
    <x v="11"/>
    <n v="1"/>
    <n v="29"/>
    <s v="Direct"/>
    <x v="1"/>
  </r>
  <r>
    <s v="ORD-301701"/>
    <d v="2025-03-24T00:00:00"/>
    <s v="CUST-02446"/>
    <x v="11"/>
    <n v="1"/>
    <n v="29"/>
    <s v="Direct"/>
    <x v="1"/>
  </r>
  <r>
    <s v="ORD-301702"/>
    <d v="2025-03-24T00:00:00"/>
    <s v="CUST-01578"/>
    <x v="26"/>
    <n v="1"/>
    <n v="17.78"/>
    <s v="Meta"/>
    <x v="5"/>
  </r>
  <r>
    <s v="ORD-301703"/>
    <d v="2025-03-24T00:00:00"/>
    <s v="CUST-01196"/>
    <x v="32"/>
    <n v="1"/>
    <n v="22"/>
    <s v="Direct"/>
    <x v="2"/>
  </r>
  <r>
    <s v="ORD-301704"/>
    <d v="2025-03-24T00:00:00"/>
    <s v="CUST-01196"/>
    <x v="32"/>
    <n v="1"/>
    <n v="22"/>
    <s v="Direct"/>
    <x v="2"/>
  </r>
  <r>
    <s v="ORD-301705"/>
    <d v="2025-03-24T00:00:00"/>
    <s v="CUST-01589"/>
    <x v="8"/>
    <n v="2"/>
    <n v="32"/>
    <s v="Meta"/>
    <x v="0"/>
  </r>
  <r>
    <s v="ORD-301706"/>
    <d v="2025-03-24T00:00:00"/>
    <s v="CUST-01728"/>
    <x v="26"/>
    <n v="1"/>
    <n v="19"/>
    <s v="Meta"/>
    <x v="5"/>
  </r>
  <r>
    <s v="ORD-301707"/>
    <d v="2025-03-24T00:00:00"/>
    <s v="CUST-02282"/>
    <x v="21"/>
    <n v="2"/>
    <n v="54"/>
    <s v="Direct"/>
    <x v="6"/>
  </r>
  <r>
    <s v="ORD-301708"/>
    <d v="2025-06-28T00:00:00"/>
    <s v="CUST-02282"/>
    <x v="22"/>
    <n v="4"/>
    <n v="80"/>
    <s v="Meta"/>
    <x v="5"/>
  </r>
  <r>
    <s v="ORD-301709"/>
    <d v="2025-03-24T00:00:00"/>
    <s v="CUST-02282"/>
    <x v="21"/>
    <n v="2"/>
    <n v="54"/>
    <s v="Direct"/>
    <x v="6"/>
  </r>
  <r>
    <s v="ORD-301710"/>
    <d v="2025-03-24T00:00:00"/>
    <s v="CUST-00337"/>
    <x v="6"/>
    <n v="2"/>
    <n v="52"/>
    <s v="Meta"/>
    <x v="4"/>
  </r>
  <r>
    <s v="ORD-301711"/>
    <d v="2025-03-24T00:00:00"/>
    <s v="CUST-00316"/>
    <x v="30"/>
    <n v="2"/>
    <n v="50"/>
    <s v="Organic"/>
    <x v="4"/>
  </r>
  <r>
    <s v="ORD-301712"/>
    <d v="2025-08-31T00:00:00"/>
    <s v="CUST-00316"/>
    <x v="5"/>
    <n v="1"/>
    <n v="27"/>
    <s v="Referral"/>
    <x v="3"/>
  </r>
  <r>
    <s v="ORD-301713"/>
    <d v="2025-08-31T00:00:00"/>
    <s v="CUST-00316"/>
    <x v="5"/>
    <n v="1"/>
    <n v="27"/>
    <s v="Referral"/>
    <x v="3"/>
  </r>
  <r>
    <s v="ORD-301714"/>
    <d v="2025-03-24T00:00:00"/>
    <s v="CUST-02405"/>
    <x v="31"/>
    <n v="1"/>
    <n v="16.57"/>
    <s v="Amazon"/>
    <x v="0"/>
  </r>
  <r>
    <s v="ORD-301715"/>
    <d v="2025-03-24T00:00:00"/>
    <s v="CUST-02225"/>
    <x v="14"/>
    <n v="1"/>
    <n v="15.03"/>
    <s v="Organic"/>
    <x v="5"/>
  </r>
  <r>
    <s v="ORD-301716"/>
    <d v="2025-03-24T00:00:00"/>
    <s v="CUST-02322"/>
    <x v="1"/>
    <n v="1"/>
    <n v="28"/>
    <s v="Meta"/>
    <x v="1"/>
  </r>
  <r>
    <s v="ORD-301717"/>
    <d v="2025-03-24T00:00:00"/>
    <s v="CUST-00305"/>
    <x v="6"/>
    <n v="1"/>
    <n v="26"/>
    <s v="Meta"/>
    <x v="4"/>
  </r>
  <r>
    <s v="ORD-301718"/>
    <d v="2025-07-15T00:00:00"/>
    <s v="CUST-00305"/>
    <x v="27"/>
    <n v="2"/>
    <n v="48"/>
    <s v="Meta"/>
    <x v="6"/>
  </r>
  <r>
    <s v="ORD-301719"/>
    <d v="2025-07-15T00:00:00"/>
    <s v="CUST-00305"/>
    <x v="27"/>
    <n v="2"/>
    <n v="48"/>
    <s v="Meta"/>
    <x v="6"/>
  </r>
  <r>
    <s v="ORD-301720"/>
    <d v="2025-03-24T00:00:00"/>
    <s v="CUST-00942"/>
    <x v="5"/>
    <n v="1"/>
    <n v="27"/>
    <s v="Amazon"/>
    <x v="3"/>
  </r>
  <r>
    <s v="ORD-301721"/>
    <d v="2025-03-24T00:00:00"/>
    <s v="CUST-02318"/>
    <x v="13"/>
    <n v="1"/>
    <n v="15.89"/>
    <s v="Referral"/>
    <x v="0"/>
  </r>
  <r>
    <s v="ORD-301722"/>
    <d v="2025-03-24T00:00:00"/>
    <s v="CUST-02642"/>
    <x v="29"/>
    <n v="1"/>
    <n v="26.36"/>
    <s v="Meta"/>
    <x v="1"/>
  </r>
  <r>
    <s v="ORD-301723"/>
    <d v="2025-03-24T00:00:00"/>
    <s v="CUST-03463"/>
    <x v="4"/>
    <n v="1"/>
    <n v="21"/>
    <s v="Direct"/>
    <x v="2"/>
  </r>
  <r>
    <s v="ORD-301724"/>
    <d v="2025-03-24T00:00:00"/>
    <s v="CUST-00339"/>
    <x v="15"/>
    <n v="1"/>
    <n v="27"/>
    <s v="Referral"/>
    <x v="6"/>
  </r>
  <r>
    <s v="ORD-301725"/>
    <d v="2025-03-24T00:00:00"/>
    <s v="CUST-02879"/>
    <x v="9"/>
    <n v="1"/>
    <n v="24.26"/>
    <s v="Referral"/>
    <x v="3"/>
  </r>
  <r>
    <s v="ORD-301726"/>
    <d v="2025-07-05T00:00:00"/>
    <s v="CUST-02879"/>
    <x v="20"/>
    <n v="1"/>
    <n v="26"/>
    <s v="Direct"/>
    <x v="6"/>
  </r>
  <r>
    <s v="ORD-301727"/>
    <d v="2025-03-24T00:00:00"/>
    <s v="CUST-02774"/>
    <x v="17"/>
    <n v="1"/>
    <n v="26"/>
    <s v="Amazon"/>
    <x v="6"/>
  </r>
  <r>
    <s v="ORD-301728"/>
    <d v="2025-03-24T00:00:00"/>
    <s v="CUST-02774"/>
    <x v="17"/>
    <n v="1"/>
    <n v="26"/>
    <s v="Amazon"/>
    <x v="6"/>
  </r>
  <r>
    <s v="ORD-301729"/>
    <d v="2025-03-26T00:00:00"/>
    <s v="CUST-02774"/>
    <x v="9"/>
    <n v="1"/>
    <n v="29"/>
    <s v="Referral"/>
    <x v="3"/>
  </r>
  <r>
    <s v="ORD-301730"/>
    <d v="2025-03-24T00:00:00"/>
    <s v="CUST-02836"/>
    <x v="20"/>
    <n v="1"/>
    <n v="26"/>
    <s v="Organic"/>
    <x v="6"/>
  </r>
  <r>
    <s v="ORD-301731"/>
    <d v="2025-08-17T00:00:00"/>
    <s v="CUST-02836"/>
    <x v="17"/>
    <n v="1"/>
    <n v="26"/>
    <s v="Amazon"/>
    <x v="6"/>
  </r>
  <r>
    <s v="ORD-301732"/>
    <d v="2025-03-24T00:00:00"/>
    <s v="CUST-03095"/>
    <x v="33"/>
    <n v="2"/>
    <n v="36"/>
    <s v="Direct"/>
    <x v="0"/>
  </r>
  <r>
    <s v="ORD-301733"/>
    <d v="2025-03-24T00:00:00"/>
    <s v="CUST-03095"/>
    <x v="33"/>
    <n v="2"/>
    <n v="36"/>
    <s v="Direct"/>
    <x v="0"/>
  </r>
  <r>
    <s v="ORD-301734"/>
    <d v="2025-03-24T00:00:00"/>
    <s v="CUST-01359"/>
    <x v="1"/>
    <n v="1"/>
    <n v="28"/>
    <s v="Meta"/>
    <x v="1"/>
  </r>
  <r>
    <s v="ORD-301735"/>
    <d v="2025-03-24T00:00:00"/>
    <s v="CUST-03269"/>
    <x v="10"/>
    <n v="2"/>
    <n v="46"/>
    <s v="Meta"/>
    <x v="4"/>
  </r>
  <r>
    <s v="ORD-301736"/>
    <d v="2025-08-17T00:00:00"/>
    <s v="CUST-03269"/>
    <x v="12"/>
    <n v="1"/>
    <n v="29"/>
    <s v="Organic"/>
    <x v="3"/>
  </r>
  <r>
    <s v="ORD-301737"/>
    <d v="2025-03-24T00:00:00"/>
    <s v="CUST-00352"/>
    <x v="23"/>
    <n v="1"/>
    <n v="22"/>
    <s v="Meta"/>
    <x v="4"/>
  </r>
  <r>
    <s v="ORD-301738"/>
    <d v="2025-03-24T00:00:00"/>
    <s v="CUST-02785"/>
    <x v="1"/>
    <n v="1"/>
    <n v="28"/>
    <s v="Referral"/>
    <x v="1"/>
  </r>
  <r>
    <s v="ORD-301739"/>
    <d v="2025-03-24T00:00:00"/>
    <s v="CUST-01458"/>
    <x v="1"/>
    <n v="3"/>
    <n v="84"/>
    <s v="Meta"/>
    <x v="1"/>
  </r>
  <r>
    <s v="ORD-301740"/>
    <d v="2025-03-24T00:00:00"/>
    <s v="CUST-02010"/>
    <x v="12"/>
    <n v="3"/>
    <n v="87"/>
    <s v="Referral"/>
    <x v="3"/>
  </r>
  <r>
    <s v="ORD-301741"/>
    <d v="2025-03-24T00:00:00"/>
    <s v="CUST-03210"/>
    <x v="25"/>
    <n v="4"/>
    <n v="92"/>
    <s v="Direct"/>
    <x v="2"/>
  </r>
  <r>
    <s v="ORD-301742"/>
    <d v="2025-07-04T00:00:00"/>
    <s v="CUST-03210"/>
    <x v="6"/>
    <n v="3"/>
    <n v="73.63"/>
    <s v="Meta"/>
    <x v="4"/>
  </r>
  <r>
    <s v="ORD-301743"/>
    <d v="2025-07-04T00:00:00"/>
    <s v="CUST-03210"/>
    <x v="6"/>
    <n v="3"/>
    <n v="73.63"/>
    <s v="Meta"/>
    <x v="4"/>
  </r>
  <r>
    <s v="ORD-301744"/>
    <d v="2025-03-24T00:00:00"/>
    <s v="CUST-01769"/>
    <x v="34"/>
    <n v="3"/>
    <n v="84"/>
    <s v="Direct"/>
    <x v="3"/>
  </r>
  <r>
    <s v="ORD-301745"/>
    <d v="2025-03-24T00:00:00"/>
    <s v="CUST-03169"/>
    <x v="11"/>
    <n v="2"/>
    <n v="58"/>
    <s v="Meta"/>
    <x v="1"/>
  </r>
  <r>
    <s v="ORD-301746"/>
    <d v="2025-03-24T00:00:00"/>
    <s v="CUST-01396"/>
    <x v="18"/>
    <n v="3"/>
    <n v="66"/>
    <s v="Meta"/>
    <x v="2"/>
  </r>
  <r>
    <s v="ORD-301747"/>
    <d v="2025-03-24T00:00:00"/>
    <s v="CUST-03436"/>
    <x v="7"/>
    <n v="1"/>
    <n v="20"/>
    <s v="Email"/>
    <x v="5"/>
  </r>
  <r>
    <s v="ORD-301748"/>
    <d v="2025-08-11T00:00:00"/>
    <s v="CUST-03436"/>
    <x v="30"/>
    <n v="1"/>
    <n v="25"/>
    <s v="Organic"/>
    <x v="4"/>
  </r>
  <r>
    <s v="ORD-301749"/>
    <d v="2025-08-31T00:00:00"/>
    <s v="CUST-03436"/>
    <x v="32"/>
    <n v="1"/>
    <n v="22"/>
    <s v="Organic"/>
    <x v="2"/>
  </r>
  <r>
    <s v="ORD-301750"/>
    <d v="2025-03-24T00:00:00"/>
    <s v="CUST-01791"/>
    <x v="12"/>
    <n v="2"/>
    <n v="58"/>
    <s v="Meta"/>
    <x v="3"/>
  </r>
  <r>
    <s v="ORD-301751"/>
    <d v="2025-03-24T00:00:00"/>
    <s v="CUST-00220"/>
    <x v="13"/>
    <n v="1"/>
    <n v="18"/>
    <s v="Meta"/>
    <x v="0"/>
  </r>
  <r>
    <s v="ORD-301752"/>
    <d v="2025-03-24T00:00:00"/>
    <s v="CUST-02052"/>
    <x v="28"/>
    <n v="1"/>
    <n v="31"/>
    <s v="Direct"/>
    <x v="1"/>
  </r>
  <r>
    <s v="ORD-301753"/>
    <d v="2025-03-24T00:00:00"/>
    <s v="CUST-00122"/>
    <x v="6"/>
    <n v="1"/>
    <n v="26"/>
    <s v="Meta"/>
    <x v="4"/>
  </r>
  <r>
    <s v="ORD-301754"/>
    <d v="2025-06-19T00:00:00"/>
    <s v="CUST-00122"/>
    <x v="31"/>
    <n v="1"/>
    <n v="20"/>
    <s v="Direct"/>
    <x v="0"/>
  </r>
  <r>
    <s v="ORD-301755"/>
    <d v="2025-08-29T00:00:00"/>
    <s v="CUST-00122"/>
    <x v="8"/>
    <n v="2"/>
    <n v="34"/>
    <s v="Meta"/>
    <x v="0"/>
  </r>
  <r>
    <s v="ORD-301756"/>
    <d v="2025-03-24T00:00:00"/>
    <s v="CUST-03238"/>
    <x v="8"/>
    <n v="1"/>
    <n v="16.079999999999998"/>
    <s v="Organic"/>
    <x v="0"/>
  </r>
  <r>
    <s v="ORD-301757"/>
    <d v="2025-03-25T00:00:00"/>
    <s v="CUST-02874"/>
    <x v="17"/>
    <n v="2"/>
    <n v="52"/>
    <s v="Referral"/>
    <x v="6"/>
  </r>
  <r>
    <s v="ORD-301758"/>
    <d v="2025-03-25T00:00:00"/>
    <s v="CUST-02227"/>
    <x v="14"/>
    <n v="1"/>
    <n v="15.96"/>
    <s v="Direct"/>
    <x v="5"/>
  </r>
  <r>
    <s v="ORD-301759"/>
    <d v="2025-03-25T00:00:00"/>
    <s v="CUST-02385"/>
    <x v="18"/>
    <n v="1"/>
    <n v="22"/>
    <s v="Meta"/>
    <x v="2"/>
  </r>
  <r>
    <s v="ORD-301760"/>
    <d v="2025-03-25T00:00:00"/>
    <s v="CUST-02189"/>
    <x v="21"/>
    <n v="2"/>
    <n v="49.26"/>
    <s v="Referral"/>
    <x v="6"/>
  </r>
  <r>
    <s v="ORD-301761"/>
    <d v="2025-03-25T00:00:00"/>
    <s v="CUST-00448"/>
    <x v="10"/>
    <n v="3"/>
    <n v="64.98"/>
    <s v="Referral"/>
    <x v="4"/>
  </r>
  <r>
    <s v="ORD-301762"/>
    <d v="2025-03-25T00:00:00"/>
    <s v="CUST-02286"/>
    <x v="12"/>
    <n v="1"/>
    <n v="29"/>
    <s v="Amazon"/>
    <x v="3"/>
  </r>
  <r>
    <s v="ORD-301763"/>
    <d v="2025-04-09T00:00:00"/>
    <s v="CUST-02286"/>
    <x v="7"/>
    <n v="1"/>
    <n v="20"/>
    <s v="Organic"/>
    <x v="5"/>
  </r>
  <r>
    <s v="ORD-301764"/>
    <d v="2025-08-05T00:00:00"/>
    <s v="CUST-02286"/>
    <x v="27"/>
    <n v="1"/>
    <n v="24"/>
    <s v="Direct"/>
    <x v="6"/>
  </r>
  <r>
    <s v="ORD-301765"/>
    <d v="2025-03-25T00:00:00"/>
    <s v="CUST-00303"/>
    <x v="25"/>
    <n v="1"/>
    <n v="23"/>
    <s v="Meta"/>
    <x v="2"/>
  </r>
  <r>
    <s v="ORD-301766"/>
    <d v="2025-03-25T00:00:00"/>
    <s v="CUST-03083"/>
    <x v="29"/>
    <n v="2"/>
    <n v="64"/>
    <s v="Meta"/>
    <x v="1"/>
  </r>
  <r>
    <s v="ORD-301767"/>
    <d v="2025-03-25T00:00:00"/>
    <s v="CUST-00434"/>
    <x v="26"/>
    <n v="2"/>
    <n v="38"/>
    <s v="Referral"/>
    <x v="5"/>
  </r>
  <r>
    <s v="ORD-301768"/>
    <d v="2025-05-19T00:00:00"/>
    <s v="CUST-00434"/>
    <x v="28"/>
    <n v="1"/>
    <n v="31"/>
    <s v="Organic"/>
    <x v="1"/>
  </r>
  <r>
    <s v="ORD-301769"/>
    <d v="2025-05-10T00:00:00"/>
    <s v="CUST-00434"/>
    <x v="13"/>
    <n v="1"/>
    <n v="15.94"/>
    <s v="Organic"/>
    <x v="0"/>
  </r>
  <r>
    <s v="ORD-301770"/>
    <d v="2025-03-25T00:00:00"/>
    <s v="CUST-00910"/>
    <x v="21"/>
    <n v="1"/>
    <n v="27"/>
    <s v="Meta"/>
    <x v="6"/>
  </r>
  <r>
    <s v="ORD-301771"/>
    <d v="2025-03-25T00:00:00"/>
    <s v="CUST-01826"/>
    <x v="2"/>
    <n v="2"/>
    <n v="56"/>
    <s v="Meta"/>
    <x v="1"/>
  </r>
  <r>
    <s v="ORD-301772"/>
    <d v="2025-03-25T00:00:00"/>
    <s v="CUST-01603"/>
    <x v="3"/>
    <n v="3"/>
    <n v="69"/>
    <s v="Organic"/>
    <x v="2"/>
  </r>
  <r>
    <s v="ORD-301773"/>
    <d v="2025-03-25T00:00:00"/>
    <s v="CUST-02307"/>
    <x v="18"/>
    <n v="2"/>
    <n v="40.19"/>
    <s v="Referral"/>
    <x v="2"/>
  </r>
  <r>
    <s v="ORD-301774"/>
    <d v="2025-03-25T00:00:00"/>
    <s v="CUST-02698"/>
    <x v="31"/>
    <n v="1"/>
    <n v="20"/>
    <s v="Amazon"/>
    <x v="0"/>
  </r>
  <r>
    <s v="ORD-301775"/>
    <d v="2025-05-05T00:00:00"/>
    <s v="CUST-02698"/>
    <x v="34"/>
    <n v="2"/>
    <n v="56"/>
    <s v="Direct"/>
    <x v="3"/>
  </r>
  <r>
    <s v="ORD-301776"/>
    <d v="2025-08-19T00:00:00"/>
    <s v="CUST-02698"/>
    <x v="34"/>
    <n v="1"/>
    <n v="28"/>
    <s v="Direct"/>
    <x v="3"/>
  </r>
  <r>
    <s v="ORD-301777"/>
    <d v="2025-03-25T00:00:00"/>
    <s v="CUST-00695"/>
    <x v="1"/>
    <n v="4"/>
    <n v="89.62"/>
    <s v="Email"/>
    <x v="1"/>
  </r>
  <r>
    <s v="ORD-301778"/>
    <d v="2025-03-25T00:00:00"/>
    <s v="CUST-01102"/>
    <x v="30"/>
    <n v="1"/>
    <n v="25"/>
    <s v="Amazon"/>
    <x v="4"/>
  </r>
  <r>
    <s v="ORD-301779"/>
    <d v="2025-03-25T00:00:00"/>
    <s v="CUST-01102"/>
    <x v="30"/>
    <n v="1"/>
    <n v="25"/>
    <s v="Amazon"/>
    <x v="4"/>
  </r>
  <r>
    <s v="ORD-301780"/>
    <d v="2025-03-25T00:00:00"/>
    <s v="CUST-01100"/>
    <x v="15"/>
    <n v="1"/>
    <n v="27"/>
    <s v="Organic"/>
    <x v="6"/>
  </r>
  <r>
    <s v="ORD-301781"/>
    <d v="2025-03-25T00:00:00"/>
    <s v="CUST-00598"/>
    <x v="7"/>
    <n v="1"/>
    <n v="17.63"/>
    <s v="Meta"/>
    <x v="5"/>
  </r>
  <r>
    <s v="ORD-301782"/>
    <d v="2025-03-25T00:00:00"/>
    <s v="CUST-00685"/>
    <x v="4"/>
    <n v="2"/>
    <n v="33.78"/>
    <s v="Direct"/>
    <x v="2"/>
  </r>
  <r>
    <s v="ORD-301783"/>
    <d v="2025-03-25T00:00:00"/>
    <s v="CUST-01228"/>
    <x v="20"/>
    <n v="1"/>
    <n v="26"/>
    <s v="Amazon"/>
    <x v="6"/>
  </r>
  <r>
    <s v="ORD-301784"/>
    <d v="2025-03-25T00:00:00"/>
    <s v="CUST-03206"/>
    <x v="7"/>
    <n v="1"/>
    <n v="20"/>
    <s v="Meta"/>
    <x v="5"/>
  </r>
  <r>
    <s v="ORD-301785"/>
    <d v="2025-03-25T00:00:00"/>
    <s v="CUST-01011"/>
    <x v="15"/>
    <n v="1"/>
    <n v="27"/>
    <s v="Direct"/>
    <x v="6"/>
  </r>
  <r>
    <s v="ORD-301786"/>
    <d v="2025-06-11T00:00:00"/>
    <s v="CUST-01011"/>
    <x v="15"/>
    <n v="2"/>
    <n v="54"/>
    <s v="Direct"/>
    <x v="6"/>
  </r>
  <r>
    <s v="ORD-301787"/>
    <d v="2025-06-04T00:00:00"/>
    <s v="CUST-01011"/>
    <x v="15"/>
    <n v="2"/>
    <n v="54"/>
    <s v="Direct"/>
    <x v="6"/>
  </r>
  <r>
    <s v="ORD-301788"/>
    <d v="2025-03-25T00:00:00"/>
    <s v="CUST-01876"/>
    <x v="13"/>
    <n v="1"/>
    <n v="18"/>
    <s v="Organic"/>
    <x v="0"/>
  </r>
  <r>
    <s v="ORD-301789"/>
    <d v="2025-03-25T00:00:00"/>
    <s v="CUST-00555"/>
    <x v="30"/>
    <n v="2"/>
    <n v="50"/>
    <s v="Organic"/>
    <x v="4"/>
  </r>
  <r>
    <s v="ORD-301790"/>
    <d v="2025-03-25T00:00:00"/>
    <s v="CUST-00555"/>
    <x v="30"/>
    <n v="2"/>
    <n v="50"/>
    <s v="Organic"/>
    <x v="4"/>
  </r>
  <r>
    <s v="ORD-301791"/>
    <d v="2025-03-25T00:00:00"/>
    <s v="CUST-00028"/>
    <x v="18"/>
    <n v="1"/>
    <n v="22"/>
    <s v="Direct"/>
    <x v="2"/>
  </r>
  <r>
    <s v="ORD-301792"/>
    <d v="2025-03-25T00:00:00"/>
    <s v="CUST-01361"/>
    <x v="1"/>
    <n v="1"/>
    <n v="28"/>
    <s v="Email"/>
    <x v="1"/>
  </r>
  <r>
    <s v="ORD-301793"/>
    <d v="2025-07-18T00:00:00"/>
    <s v="CUST-01361"/>
    <x v="33"/>
    <n v="2"/>
    <n v="33.94"/>
    <s v="Referral"/>
    <x v="0"/>
  </r>
  <r>
    <s v="ORD-301794"/>
    <d v="2025-03-25T00:00:00"/>
    <s v="CUST-01804"/>
    <x v="29"/>
    <n v="1"/>
    <n v="32"/>
    <s v="Organic"/>
    <x v="1"/>
  </r>
  <r>
    <s v="ORD-301795"/>
    <d v="2025-06-10T00:00:00"/>
    <s v="CUST-01804"/>
    <x v="11"/>
    <n v="1"/>
    <n v="29"/>
    <s v="Amazon"/>
    <x v="1"/>
  </r>
  <r>
    <s v="ORD-301796"/>
    <d v="2025-06-10T00:00:00"/>
    <s v="CUST-01804"/>
    <x v="11"/>
    <n v="1"/>
    <n v="29"/>
    <s v="Amazon"/>
    <x v="1"/>
  </r>
  <r>
    <s v="ORD-301797"/>
    <d v="2025-03-25T00:00:00"/>
    <s v="CUST-01764"/>
    <x v="33"/>
    <n v="1"/>
    <n v="15.07"/>
    <s v="Direct"/>
    <x v="0"/>
  </r>
  <r>
    <s v="ORD-301798"/>
    <d v="2025-03-25T00:00:00"/>
    <s v="CUST-01764"/>
    <x v="33"/>
    <n v="1"/>
    <n v="15.07"/>
    <s v="Direct"/>
    <x v="0"/>
  </r>
  <r>
    <s v="ORD-301799"/>
    <d v="2025-06-11T00:00:00"/>
    <s v="CUST-01764"/>
    <x v="27"/>
    <n v="1"/>
    <n v="24"/>
    <s v="Organic"/>
    <x v="6"/>
  </r>
  <r>
    <s v="ORD-301800"/>
    <d v="2025-03-25T00:00:00"/>
    <s v="CUST-02930"/>
    <x v="4"/>
    <n v="2"/>
    <n v="42"/>
    <s v="Referral"/>
    <x v="2"/>
  </r>
  <r>
    <s v="ORD-301801"/>
    <d v="2025-04-15T00:00:00"/>
    <s v="CUST-02930"/>
    <x v="25"/>
    <n v="1"/>
    <n v="23"/>
    <s v="Meta"/>
    <x v="2"/>
  </r>
  <r>
    <s v="ORD-301802"/>
    <d v="2025-03-25T00:00:00"/>
    <s v="CUST-02969"/>
    <x v="10"/>
    <n v="2"/>
    <n v="37.94"/>
    <s v="Direct"/>
    <x v="4"/>
  </r>
  <r>
    <s v="ORD-301803"/>
    <d v="2025-05-15T00:00:00"/>
    <s v="CUST-02969"/>
    <x v="25"/>
    <n v="2"/>
    <n v="40.83"/>
    <s v="Organic"/>
    <x v="2"/>
  </r>
  <r>
    <s v="ORD-301804"/>
    <d v="2025-03-25T00:00:00"/>
    <s v="CUST-02969"/>
    <x v="10"/>
    <n v="2"/>
    <n v="37.94"/>
    <s v="Direct"/>
    <x v="4"/>
  </r>
  <r>
    <s v="ORD-301805"/>
    <d v="2025-03-25T00:00:00"/>
    <s v="CUST-01480"/>
    <x v="16"/>
    <n v="1"/>
    <n v="25"/>
    <s v="Organic"/>
    <x v="4"/>
  </r>
  <r>
    <s v="ORD-301806"/>
    <d v="2025-03-25T00:00:00"/>
    <s v="CUST-02471"/>
    <x v="19"/>
    <n v="1"/>
    <n v="30"/>
    <s v="Organic"/>
    <x v="3"/>
  </r>
  <r>
    <s v="ORD-301807"/>
    <d v="2025-03-25T00:00:00"/>
    <s v="CUST-00992"/>
    <x v="16"/>
    <n v="3"/>
    <n v="64.02"/>
    <s v="Meta"/>
    <x v="4"/>
  </r>
  <r>
    <s v="ORD-301808"/>
    <d v="2025-03-25T00:00:00"/>
    <s v="CUST-00571"/>
    <x v="30"/>
    <n v="2"/>
    <n v="50"/>
    <s v="Meta"/>
    <x v="4"/>
  </r>
  <r>
    <s v="ORD-301809"/>
    <d v="2025-08-05T00:00:00"/>
    <s v="CUST-00571"/>
    <x v="7"/>
    <n v="1"/>
    <n v="20"/>
    <s v="Organic"/>
    <x v="5"/>
  </r>
  <r>
    <s v="ORD-301810"/>
    <d v="2025-03-25T00:00:00"/>
    <s v="CUST-02757"/>
    <x v="15"/>
    <n v="1"/>
    <n v="27"/>
    <s v="Direct"/>
    <x v="6"/>
  </r>
  <r>
    <s v="ORD-301811"/>
    <d v="2025-03-25T00:00:00"/>
    <s v="CUST-03355"/>
    <x v="32"/>
    <n v="1"/>
    <n v="22"/>
    <s v="Meta"/>
    <x v="2"/>
  </r>
  <r>
    <s v="ORD-301812"/>
    <d v="2025-04-16T00:00:00"/>
    <s v="CUST-03355"/>
    <x v="1"/>
    <n v="1"/>
    <n v="23.82"/>
    <s v="Email"/>
    <x v="1"/>
  </r>
  <r>
    <s v="ORD-301813"/>
    <d v="2025-03-25T00:00:00"/>
    <s v="CUST-03405"/>
    <x v="7"/>
    <n v="1"/>
    <n v="20"/>
    <s v="Referral"/>
    <x v="5"/>
  </r>
  <r>
    <s v="ORD-301814"/>
    <d v="2025-03-25T00:00:00"/>
    <s v="CUST-01796"/>
    <x v="23"/>
    <n v="1"/>
    <n v="20.67"/>
    <s v="Referral"/>
    <x v="4"/>
  </r>
  <r>
    <s v="ORD-301815"/>
    <d v="2025-03-25T00:00:00"/>
    <s v="CUST-00737"/>
    <x v="24"/>
    <n v="1"/>
    <n v="20"/>
    <s v="Organic"/>
    <x v="5"/>
  </r>
  <r>
    <s v="ORD-301816"/>
    <d v="2025-03-25T00:00:00"/>
    <s v="CUST-02426"/>
    <x v="17"/>
    <n v="1"/>
    <n v="26"/>
    <s v="Amazon"/>
    <x v="6"/>
  </r>
  <r>
    <s v="ORD-301817"/>
    <d v="2025-03-25T00:00:00"/>
    <s v="CUST-02902"/>
    <x v="5"/>
    <n v="1"/>
    <n v="27"/>
    <s v="Organic"/>
    <x v="3"/>
  </r>
  <r>
    <s v="ORD-301818"/>
    <d v="2025-03-25T00:00:00"/>
    <s v="CUST-02310"/>
    <x v="19"/>
    <n v="3"/>
    <n v="90"/>
    <s v="Meta"/>
    <x v="3"/>
  </r>
  <r>
    <s v="ORD-301819"/>
    <d v="2025-03-25T00:00:00"/>
    <s v="CUST-00728"/>
    <x v="18"/>
    <n v="1"/>
    <n v="20.66"/>
    <s v="Meta"/>
    <x v="2"/>
  </r>
  <r>
    <s v="ORD-301820"/>
    <d v="2025-03-25T00:00:00"/>
    <s v="CUST-03011"/>
    <x v="15"/>
    <n v="1"/>
    <n v="27"/>
    <s v="Referral"/>
    <x v="6"/>
  </r>
  <r>
    <s v="ORD-301821"/>
    <d v="2025-03-25T00:00:00"/>
    <s v="CUST-02359"/>
    <x v="10"/>
    <n v="1"/>
    <n v="19.82"/>
    <s v="Direct"/>
    <x v="4"/>
  </r>
  <r>
    <s v="ORD-301822"/>
    <d v="2025-03-25T00:00:00"/>
    <s v="CUST-01963"/>
    <x v="11"/>
    <n v="1"/>
    <n v="29"/>
    <s v="Email"/>
    <x v="1"/>
  </r>
  <r>
    <s v="ORD-301823"/>
    <d v="2025-03-25T00:00:00"/>
    <s v="CUST-01149"/>
    <x v="18"/>
    <n v="1"/>
    <n v="18.78"/>
    <s v="Meta"/>
    <x v="2"/>
  </r>
  <r>
    <s v="ORD-301824"/>
    <d v="2025-08-11T00:00:00"/>
    <s v="CUST-01149"/>
    <x v="33"/>
    <n v="1"/>
    <n v="18"/>
    <s v="Meta"/>
    <x v="0"/>
  </r>
  <r>
    <s v="ORD-301825"/>
    <d v="2025-03-25T00:00:00"/>
    <s v="CUST-01149"/>
    <x v="18"/>
    <n v="1"/>
    <n v="18.78"/>
    <s v="Meta"/>
    <x v="2"/>
  </r>
  <r>
    <s v="ORD-301826"/>
    <d v="2025-03-25T00:00:00"/>
    <s v="CUST-01496"/>
    <x v="0"/>
    <n v="1"/>
    <n v="18"/>
    <s v="Meta"/>
    <x v="0"/>
  </r>
  <r>
    <s v="ORD-301827"/>
    <d v="2025-03-25T00:00:00"/>
    <s v="CUST-01335"/>
    <x v="1"/>
    <n v="3"/>
    <n v="75.959999999999994"/>
    <s v="Organic"/>
    <x v="1"/>
  </r>
  <r>
    <s v="ORD-301828"/>
    <d v="2025-03-26T00:00:00"/>
    <s v="CUST-01994"/>
    <x v="17"/>
    <n v="1"/>
    <n v="23.73"/>
    <s v="Organic"/>
    <x v="6"/>
  </r>
  <r>
    <s v="ORD-301829"/>
    <d v="2025-03-26T00:00:00"/>
    <s v="CUST-02753"/>
    <x v="33"/>
    <n v="1"/>
    <n v="18"/>
    <s v="Amazon"/>
    <x v="0"/>
  </r>
  <r>
    <s v="ORD-301830"/>
    <d v="2025-03-26T00:00:00"/>
    <s v="CUST-00480"/>
    <x v="34"/>
    <n v="1"/>
    <n v="28"/>
    <s v="Organic"/>
    <x v="3"/>
  </r>
  <r>
    <s v="ORD-301831"/>
    <d v="2025-03-26T00:00:00"/>
    <s v="CUST-02093"/>
    <x v="1"/>
    <n v="2"/>
    <n v="48.99"/>
    <s v="Meta"/>
    <x v="1"/>
  </r>
  <r>
    <s v="ORD-301832"/>
    <d v="2025-03-26T00:00:00"/>
    <s v="CUST-01714"/>
    <x v="33"/>
    <n v="1"/>
    <n v="18"/>
    <s v="Amazon"/>
    <x v="0"/>
  </r>
  <r>
    <s v="ORD-301833"/>
    <d v="2025-03-26T00:00:00"/>
    <s v="CUST-01733"/>
    <x v="34"/>
    <n v="2"/>
    <n v="56"/>
    <s v="Meta"/>
    <x v="3"/>
  </r>
  <r>
    <s v="ORD-301834"/>
    <d v="2025-03-26T00:00:00"/>
    <s v="CUST-02841"/>
    <x v="34"/>
    <n v="1"/>
    <n v="28"/>
    <s v="Direct"/>
    <x v="3"/>
  </r>
  <r>
    <s v="ORD-301835"/>
    <d v="2025-03-26T00:00:00"/>
    <s v="CUST-01676"/>
    <x v="15"/>
    <n v="1"/>
    <n v="27"/>
    <s v="Organic"/>
    <x v="6"/>
  </r>
  <r>
    <s v="ORD-301836"/>
    <d v="2025-05-31T00:00:00"/>
    <s v="CUST-01676"/>
    <x v="33"/>
    <n v="1"/>
    <n v="18"/>
    <s v="Meta"/>
    <x v="0"/>
  </r>
  <r>
    <s v="ORD-301837"/>
    <d v="2025-03-26T00:00:00"/>
    <s v="CUST-02006"/>
    <x v="23"/>
    <n v="1"/>
    <n v="22"/>
    <s v="Organic"/>
    <x v="4"/>
  </r>
  <r>
    <s v="ORD-301838"/>
    <d v="2025-04-04T00:00:00"/>
    <s v="CUST-02006"/>
    <x v="8"/>
    <n v="1"/>
    <n v="15.17"/>
    <s v="Referral"/>
    <x v="0"/>
  </r>
  <r>
    <s v="ORD-301839"/>
    <d v="2025-06-18T00:00:00"/>
    <s v="CUST-02006"/>
    <x v="3"/>
    <n v="3"/>
    <n v="64.72"/>
    <s v="Organic"/>
    <x v="2"/>
  </r>
  <r>
    <s v="ORD-301840"/>
    <d v="2025-03-26T00:00:00"/>
    <s v="CUST-00575"/>
    <x v="34"/>
    <n v="1"/>
    <n v="28"/>
    <s v="Organic"/>
    <x v="3"/>
  </r>
  <r>
    <s v="ORD-301841"/>
    <d v="2025-03-26T00:00:00"/>
    <s v="CUST-00800"/>
    <x v="1"/>
    <n v="1"/>
    <n v="24.92"/>
    <s v="Meta"/>
    <x v="1"/>
  </r>
  <r>
    <s v="ORD-301842"/>
    <d v="2025-03-26T00:00:00"/>
    <s v="CUST-02301"/>
    <x v="21"/>
    <n v="1"/>
    <n v="27"/>
    <s v="Amazon"/>
    <x v="6"/>
  </r>
  <r>
    <s v="ORD-301843"/>
    <d v="2025-03-26T00:00:00"/>
    <s v="CUST-02675"/>
    <x v="15"/>
    <n v="2"/>
    <n v="54"/>
    <s v="Meta"/>
    <x v="6"/>
  </r>
  <r>
    <s v="ORD-301844"/>
    <d v="2025-03-26T00:00:00"/>
    <s v="CUST-01880"/>
    <x v="33"/>
    <n v="2"/>
    <n v="36"/>
    <s v="Organic"/>
    <x v="0"/>
  </r>
  <r>
    <s v="ORD-301845"/>
    <d v="2025-05-10T00:00:00"/>
    <s v="CUST-01880"/>
    <x v="27"/>
    <n v="3"/>
    <n v="72"/>
    <s v="Organic"/>
    <x v="6"/>
  </r>
  <r>
    <s v="ORD-301846"/>
    <d v="2025-03-26T00:00:00"/>
    <s v="CUST-02273"/>
    <x v="9"/>
    <n v="1"/>
    <n v="29"/>
    <s v="Meta"/>
    <x v="3"/>
  </r>
  <r>
    <s v="ORD-301847"/>
    <d v="2025-03-26T00:00:00"/>
    <s v="CUST-03334"/>
    <x v="30"/>
    <n v="1"/>
    <n v="25"/>
    <s v="Amazon"/>
    <x v="4"/>
  </r>
  <r>
    <s v="ORD-301848"/>
    <d v="2025-03-26T00:00:00"/>
    <s v="CUST-03464"/>
    <x v="3"/>
    <n v="1"/>
    <n v="21.85"/>
    <s v="Direct"/>
    <x v="2"/>
  </r>
  <r>
    <s v="ORD-301849"/>
    <d v="2025-03-26T00:00:00"/>
    <s v="CUST-03034"/>
    <x v="10"/>
    <n v="1"/>
    <n v="23"/>
    <s v="Organic"/>
    <x v="4"/>
  </r>
  <r>
    <s v="ORD-301850"/>
    <d v="2025-05-27T00:00:00"/>
    <s v="CUST-03034"/>
    <x v="18"/>
    <n v="2"/>
    <n v="44"/>
    <s v="Email"/>
    <x v="2"/>
  </r>
  <r>
    <s v="ORD-301851"/>
    <d v="2025-03-26T00:00:00"/>
    <s v="CUST-02655"/>
    <x v="13"/>
    <n v="2"/>
    <n v="29.34"/>
    <s v="Meta"/>
    <x v="0"/>
  </r>
  <r>
    <s v="ORD-301852"/>
    <d v="2025-03-26T00:00:00"/>
    <s v="CUST-00093"/>
    <x v="29"/>
    <n v="1"/>
    <n v="27.23"/>
    <s v="Meta"/>
    <x v="1"/>
  </r>
  <r>
    <s v="ORD-301853"/>
    <d v="2025-03-26T00:00:00"/>
    <s v="CUST-02529"/>
    <x v="34"/>
    <n v="2"/>
    <n v="56"/>
    <s v="Direct"/>
    <x v="3"/>
  </r>
  <r>
    <s v="ORD-301854"/>
    <d v="2025-03-26T00:00:00"/>
    <s v="CUST-01230"/>
    <x v="14"/>
    <n v="3"/>
    <n v="43.5"/>
    <s v="Meta"/>
    <x v="5"/>
  </r>
  <r>
    <s v="ORD-301855"/>
    <d v="2025-03-26T00:00:00"/>
    <s v="CUST-01307"/>
    <x v="7"/>
    <n v="1"/>
    <n v="20"/>
    <s v="Direct"/>
    <x v="5"/>
  </r>
  <r>
    <s v="ORD-301856"/>
    <d v="2025-03-26T00:00:00"/>
    <s v="CUST-00400"/>
    <x v="25"/>
    <n v="1"/>
    <n v="23"/>
    <s v="Direct"/>
    <x v="2"/>
  </r>
  <r>
    <s v="ORD-301857"/>
    <d v="2025-03-26T00:00:00"/>
    <s v="CUST-02114"/>
    <x v="34"/>
    <n v="3"/>
    <n v="84"/>
    <s v="Amazon"/>
    <x v="3"/>
  </r>
  <r>
    <s v="ORD-301858"/>
    <d v="2025-03-26T00:00:00"/>
    <s v="CUST-01427"/>
    <x v="20"/>
    <n v="1"/>
    <n v="26"/>
    <s v="Email"/>
    <x v="6"/>
  </r>
  <r>
    <s v="ORD-301859"/>
    <d v="2025-03-26T00:00:00"/>
    <s v="CUST-03213"/>
    <x v="5"/>
    <n v="1"/>
    <n v="25.42"/>
    <s v="Meta"/>
    <x v="3"/>
  </r>
  <r>
    <s v="ORD-301860"/>
    <d v="2025-03-26T00:00:00"/>
    <s v="CUST-01406"/>
    <x v="3"/>
    <n v="1"/>
    <n v="23"/>
    <s v="Meta"/>
    <x v="2"/>
  </r>
  <r>
    <s v="ORD-301861"/>
    <d v="2025-03-26T00:00:00"/>
    <s v="CUST-00429"/>
    <x v="23"/>
    <n v="1"/>
    <n v="22"/>
    <s v="Meta"/>
    <x v="4"/>
  </r>
  <r>
    <s v="ORD-301862"/>
    <d v="2025-03-26T00:00:00"/>
    <s v="CUST-00101"/>
    <x v="20"/>
    <n v="1"/>
    <n v="26"/>
    <s v="Amazon"/>
    <x v="6"/>
  </r>
  <r>
    <s v="ORD-301863"/>
    <d v="2025-03-26T00:00:00"/>
    <s v="CUST-00618"/>
    <x v="28"/>
    <n v="2"/>
    <n v="54.18"/>
    <s v="Referral"/>
    <x v="1"/>
  </r>
  <r>
    <s v="ORD-301864"/>
    <d v="2025-03-26T00:00:00"/>
    <s v="CUST-00618"/>
    <x v="28"/>
    <n v="2"/>
    <n v="54.18"/>
    <s v="Referral"/>
    <x v="1"/>
  </r>
  <r>
    <s v="ORD-301865"/>
    <d v="2025-03-26T00:00:00"/>
    <s v="CUST-00618"/>
    <x v="28"/>
    <n v="2"/>
    <n v="54.18"/>
    <s v="Referral"/>
    <x v="1"/>
  </r>
  <r>
    <s v="ORD-301866"/>
    <d v="2025-03-26T00:00:00"/>
    <s v="CUST-03164"/>
    <x v="21"/>
    <n v="2"/>
    <n v="54"/>
    <s v="Referral"/>
    <x v="6"/>
  </r>
  <r>
    <s v="ORD-301867"/>
    <d v="2025-03-26T00:00:00"/>
    <s v="CUST-02135"/>
    <x v="20"/>
    <n v="1"/>
    <n v="26"/>
    <s v="Email"/>
    <x v="6"/>
  </r>
  <r>
    <s v="ORD-301868"/>
    <d v="2025-03-26T00:00:00"/>
    <s v="CUST-03319"/>
    <x v="0"/>
    <n v="1"/>
    <n v="18"/>
    <s v="Direct"/>
    <x v="0"/>
  </r>
  <r>
    <s v="ORD-301869"/>
    <d v="2025-03-26T00:00:00"/>
    <s v="CUST-02504"/>
    <x v="18"/>
    <n v="1"/>
    <n v="22"/>
    <s v="Direct"/>
    <x v="2"/>
  </r>
  <r>
    <s v="ORD-301870"/>
    <d v="2025-03-26T00:00:00"/>
    <s v="CUST-01356"/>
    <x v="4"/>
    <n v="1"/>
    <n v="17.91"/>
    <s v="Meta"/>
    <x v="2"/>
  </r>
  <r>
    <s v="ORD-301871"/>
    <d v="2025-04-09T00:00:00"/>
    <s v="CUST-01356"/>
    <x v="28"/>
    <n v="1"/>
    <n v="31"/>
    <s v="Email"/>
    <x v="1"/>
  </r>
  <r>
    <s v="ORD-301872"/>
    <d v="2025-06-14T00:00:00"/>
    <s v="CUST-01356"/>
    <x v="13"/>
    <n v="1"/>
    <n v="18"/>
    <s v="Meta"/>
    <x v="0"/>
  </r>
  <r>
    <s v="ORD-301873"/>
    <d v="2025-03-26T00:00:00"/>
    <s v="CUST-01075"/>
    <x v="15"/>
    <n v="1"/>
    <n v="27"/>
    <s v="Meta"/>
    <x v="6"/>
  </r>
  <r>
    <s v="ORD-301874"/>
    <d v="2025-03-26T00:00:00"/>
    <s v="CUST-01875"/>
    <x v="0"/>
    <n v="2"/>
    <n v="36"/>
    <s v="Organic"/>
    <x v="0"/>
  </r>
  <r>
    <s v="ORD-301875"/>
    <d v="2025-05-23T00:00:00"/>
    <s v="CUST-01875"/>
    <x v="9"/>
    <n v="1"/>
    <n v="29"/>
    <s v="Email"/>
    <x v="3"/>
  </r>
  <r>
    <s v="ORD-301876"/>
    <d v="2025-03-26T00:00:00"/>
    <s v="CUST-01336"/>
    <x v="19"/>
    <n v="3"/>
    <n v="75.7"/>
    <s v="Organic"/>
    <x v="3"/>
  </r>
  <r>
    <s v="ORD-301877"/>
    <d v="2025-03-26T00:00:00"/>
    <s v="CUST-02162"/>
    <x v="11"/>
    <n v="1"/>
    <n v="29"/>
    <s v="Meta"/>
    <x v="1"/>
  </r>
  <r>
    <s v="ORD-301878"/>
    <d v="2025-03-26T00:00:00"/>
    <s v="CUST-00843"/>
    <x v="6"/>
    <n v="2"/>
    <n v="52"/>
    <s v="Meta"/>
    <x v="4"/>
  </r>
  <r>
    <s v="ORD-301879"/>
    <d v="2025-03-26T00:00:00"/>
    <s v="CUST-00843"/>
    <x v="6"/>
    <n v="2"/>
    <n v="52"/>
    <s v="Meta"/>
    <x v="4"/>
  </r>
  <r>
    <s v="ORD-301880"/>
    <d v="2025-03-26T00:00:00"/>
    <s v="CUST-00843"/>
    <x v="6"/>
    <n v="2"/>
    <n v="52"/>
    <s v="Meta"/>
    <x v="4"/>
  </r>
  <r>
    <s v="ORD-301881"/>
    <d v="2025-03-26T00:00:00"/>
    <s v="CUST-03021"/>
    <x v="19"/>
    <n v="2"/>
    <n v="60"/>
    <s v="Organic"/>
    <x v="3"/>
  </r>
  <r>
    <s v="ORD-301882"/>
    <d v="2025-08-19T00:00:00"/>
    <s v="CUST-03021"/>
    <x v="9"/>
    <n v="1"/>
    <n v="24.43"/>
    <s v="Meta"/>
    <x v="3"/>
  </r>
  <r>
    <s v="ORD-301883"/>
    <d v="2025-05-14T00:00:00"/>
    <s v="CUST-03021"/>
    <x v="12"/>
    <n v="1"/>
    <n v="24.16"/>
    <s v="Amazon"/>
    <x v="3"/>
  </r>
  <r>
    <s v="ORD-301884"/>
    <d v="2025-03-26T00:00:00"/>
    <s v="CUST-01842"/>
    <x v="4"/>
    <n v="1"/>
    <n v="21"/>
    <s v="Meta"/>
    <x v="2"/>
  </r>
  <r>
    <s v="ORD-301885"/>
    <d v="2025-08-26T00:00:00"/>
    <s v="CUST-01842"/>
    <x v="26"/>
    <n v="1"/>
    <n v="19"/>
    <s v="Meta"/>
    <x v="5"/>
  </r>
  <r>
    <s v="ORD-301886"/>
    <d v="2025-03-26T00:00:00"/>
    <s v="CUST-02887"/>
    <x v="5"/>
    <n v="1"/>
    <n v="27"/>
    <s v="Meta"/>
    <x v="3"/>
  </r>
  <r>
    <s v="ORD-301887"/>
    <d v="2025-03-26T00:00:00"/>
    <s v="CUST-02887"/>
    <x v="5"/>
    <n v="1"/>
    <n v="27"/>
    <s v="Meta"/>
    <x v="3"/>
  </r>
  <r>
    <s v="ORD-301888"/>
    <d v="2025-03-27T00:00:00"/>
    <s v="CUST-02572"/>
    <x v="32"/>
    <n v="1"/>
    <n v="18.579999999999998"/>
    <s v="Meta"/>
    <x v="2"/>
  </r>
  <r>
    <s v="ORD-301889"/>
    <d v="2025-03-27T00:00:00"/>
    <s v="CUST-03394"/>
    <x v="10"/>
    <n v="1"/>
    <n v="23"/>
    <s v="Direct"/>
    <x v="4"/>
  </r>
  <r>
    <s v="ORD-301890"/>
    <d v="2025-04-15T00:00:00"/>
    <s v="CUST-03394"/>
    <x v="1"/>
    <n v="2"/>
    <n v="46.14"/>
    <s v="Direct"/>
    <x v="1"/>
  </r>
  <r>
    <s v="ORD-301891"/>
    <d v="2025-03-27T00:00:00"/>
    <s v="CUST-02005"/>
    <x v="31"/>
    <n v="1"/>
    <n v="20"/>
    <s v="Email"/>
    <x v="0"/>
  </r>
  <r>
    <s v="ORD-301892"/>
    <d v="2025-03-27T00:00:00"/>
    <s v="CUST-01537"/>
    <x v="25"/>
    <n v="1"/>
    <n v="20.92"/>
    <s v="Meta"/>
    <x v="2"/>
  </r>
  <r>
    <s v="ORD-301893"/>
    <d v="2025-05-20T00:00:00"/>
    <s v="CUST-01537"/>
    <x v="20"/>
    <n v="1"/>
    <n v="26"/>
    <s v="Meta"/>
    <x v="6"/>
  </r>
  <r>
    <s v="ORD-301894"/>
    <d v="2025-07-22T00:00:00"/>
    <s v="CUST-01537"/>
    <x v="27"/>
    <n v="3"/>
    <n v="72"/>
    <s v="Meta"/>
    <x v="6"/>
  </r>
  <r>
    <s v="ORD-301895"/>
    <d v="2025-03-27T00:00:00"/>
    <s v="CUST-01651"/>
    <x v="21"/>
    <n v="3"/>
    <n v="73.17"/>
    <s v="Organic"/>
    <x v="6"/>
  </r>
  <r>
    <s v="ORD-301896"/>
    <d v="2025-03-27T00:00:00"/>
    <s v="CUST-03072"/>
    <x v="6"/>
    <n v="2"/>
    <n v="52"/>
    <s v="Amazon"/>
    <x v="4"/>
  </r>
  <r>
    <s v="ORD-301897"/>
    <d v="2025-07-02T00:00:00"/>
    <s v="CUST-03072"/>
    <x v="3"/>
    <n v="2"/>
    <n v="41.01"/>
    <s v="Meta"/>
    <x v="2"/>
  </r>
  <r>
    <s v="ORD-301898"/>
    <d v="2025-06-13T00:00:00"/>
    <s v="CUST-03072"/>
    <x v="0"/>
    <n v="1"/>
    <n v="18"/>
    <s v="Organic"/>
    <x v="0"/>
  </r>
  <r>
    <s v="ORD-301899"/>
    <d v="2025-03-27T00:00:00"/>
    <s v="CUST-02846"/>
    <x v="2"/>
    <n v="1"/>
    <n v="28"/>
    <s v="Email"/>
    <x v="1"/>
  </r>
  <r>
    <s v="ORD-301900"/>
    <d v="2025-03-27T00:00:00"/>
    <s v="CUST-00310"/>
    <x v="8"/>
    <n v="3"/>
    <n v="51"/>
    <s v="Amazon"/>
    <x v="0"/>
  </r>
  <r>
    <s v="ORD-301901"/>
    <d v="2025-03-27T00:00:00"/>
    <s v="CUST-03260"/>
    <x v="12"/>
    <n v="3"/>
    <n v="73.33"/>
    <s v="Meta"/>
    <x v="3"/>
  </r>
  <r>
    <s v="ORD-301902"/>
    <d v="2025-03-27T00:00:00"/>
    <s v="CUST-00243"/>
    <x v="6"/>
    <n v="1"/>
    <n v="26"/>
    <s v="Meta"/>
    <x v="4"/>
  </r>
  <r>
    <s v="ORD-301903"/>
    <d v="2025-06-25T00:00:00"/>
    <s v="CUST-00243"/>
    <x v="32"/>
    <n v="1"/>
    <n v="22"/>
    <s v="Organic"/>
    <x v="2"/>
  </r>
  <r>
    <s v="ORD-301904"/>
    <d v="2025-06-25T00:00:00"/>
    <s v="CUST-00243"/>
    <x v="32"/>
    <n v="1"/>
    <n v="22"/>
    <s v="Organic"/>
    <x v="2"/>
  </r>
  <r>
    <s v="ORD-301905"/>
    <d v="2025-03-27T00:00:00"/>
    <s v="CUST-02238"/>
    <x v="5"/>
    <n v="1"/>
    <n v="27"/>
    <s v="Email"/>
    <x v="3"/>
  </r>
  <r>
    <s v="ORD-301906"/>
    <d v="2025-03-27T00:00:00"/>
    <s v="CUST-01098"/>
    <x v="17"/>
    <n v="1"/>
    <n v="24.2"/>
    <s v="Organic"/>
    <x v="6"/>
  </r>
  <r>
    <s v="ORD-301907"/>
    <d v="2025-03-27T00:00:00"/>
    <s v="CUST-00464"/>
    <x v="0"/>
    <n v="3"/>
    <n v="54"/>
    <s v="Email"/>
    <x v="0"/>
  </r>
  <r>
    <s v="ORD-301908"/>
    <d v="2025-03-27T00:00:00"/>
    <s v="CUST-03015"/>
    <x v="10"/>
    <n v="1"/>
    <n v="23"/>
    <s v="Amazon"/>
    <x v="4"/>
  </r>
  <r>
    <s v="ORD-301909"/>
    <d v="2025-03-27T00:00:00"/>
    <s v="CUST-00689"/>
    <x v="3"/>
    <n v="1"/>
    <n v="18.88"/>
    <s v="Organic"/>
    <x v="2"/>
  </r>
  <r>
    <s v="ORD-301910"/>
    <d v="2025-08-07T00:00:00"/>
    <s v="CUST-00689"/>
    <x v="24"/>
    <n v="2"/>
    <n v="40"/>
    <s v="Amazon"/>
    <x v="5"/>
  </r>
  <r>
    <s v="ORD-301911"/>
    <d v="2025-03-27T00:00:00"/>
    <s v="CUST-02203"/>
    <x v="23"/>
    <n v="2"/>
    <n v="44"/>
    <s v="Amazon"/>
    <x v="4"/>
  </r>
  <r>
    <s v="ORD-301912"/>
    <d v="2025-03-27T00:00:00"/>
    <s v="CUST-01126"/>
    <x v="12"/>
    <n v="1"/>
    <n v="29"/>
    <s v="Organic"/>
    <x v="3"/>
  </r>
  <r>
    <s v="ORD-301913"/>
    <d v="2025-06-03T00:00:00"/>
    <s v="CUST-01126"/>
    <x v="11"/>
    <n v="3"/>
    <n v="78.05"/>
    <s v="Organic"/>
    <x v="1"/>
  </r>
  <r>
    <s v="ORD-301914"/>
    <d v="2025-07-24T00:00:00"/>
    <s v="CUST-01126"/>
    <x v="1"/>
    <n v="1"/>
    <n v="25.98"/>
    <s v="Meta"/>
    <x v="1"/>
  </r>
  <r>
    <s v="ORD-301915"/>
    <d v="2025-03-27T00:00:00"/>
    <s v="CUST-01197"/>
    <x v="14"/>
    <n v="1"/>
    <n v="15.61"/>
    <s v="Referral"/>
    <x v="5"/>
  </r>
  <r>
    <s v="ORD-301916"/>
    <d v="2025-03-27T00:00:00"/>
    <s v="CUST-01220"/>
    <x v="14"/>
    <n v="3"/>
    <n v="54"/>
    <s v="Organic"/>
    <x v="5"/>
  </r>
  <r>
    <s v="ORD-301917"/>
    <d v="2025-03-27T00:00:00"/>
    <s v="CUST-02317"/>
    <x v="15"/>
    <n v="1"/>
    <n v="27"/>
    <s v="Meta"/>
    <x v="6"/>
  </r>
  <r>
    <s v="ORD-301918"/>
    <d v="2025-06-06T00:00:00"/>
    <s v="CUST-02317"/>
    <x v="20"/>
    <n v="1"/>
    <n v="26"/>
    <s v="Amazon"/>
    <x v="6"/>
  </r>
  <r>
    <s v="ORD-301919"/>
    <d v="2025-04-10T00:00:00"/>
    <s v="CUST-02317"/>
    <x v="2"/>
    <n v="2"/>
    <n v="56"/>
    <s v="Amazon"/>
    <x v="1"/>
  </r>
  <r>
    <s v="ORD-301920"/>
    <d v="2025-03-27T00:00:00"/>
    <s v="CUST-01428"/>
    <x v="8"/>
    <n v="1"/>
    <n v="14.02"/>
    <s v="Direct"/>
    <x v="0"/>
  </r>
  <r>
    <s v="ORD-301921"/>
    <d v="2025-03-27T00:00:00"/>
    <s v="CUST-00690"/>
    <x v="11"/>
    <n v="1"/>
    <n v="29"/>
    <s v="Organic"/>
    <x v="1"/>
  </r>
  <r>
    <s v="ORD-301922"/>
    <d v="2025-03-27T00:00:00"/>
    <s v="CUST-03300"/>
    <x v="22"/>
    <n v="1"/>
    <n v="18.09"/>
    <s v="Meta"/>
    <x v="5"/>
  </r>
  <r>
    <s v="ORD-301923"/>
    <d v="2025-03-27T00:00:00"/>
    <s v="CUST-02912"/>
    <x v="4"/>
    <n v="2"/>
    <n v="42"/>
    <s v="Meta"/>
    <x v="2"/>
  </r>
  <r>
    <s v="ORD-301924"/>
    <d v="2025-08-16T00:00:00"/>
    <s v="CUST-02912"/>
    <x v="31"/>
    <n v="1"/>
    <n v="20"/>
    <s v="Meta"/>
    <x v="0"/>
  </r>
  <r>
    <s v="ORD-301925"/>
    <d v="2025-03-27T00:00:00"/>
    <s v="CUST-00860"/>
    <x v="28"/>
    <n v="3"/>
    <n v="93"/>
    <s v="Meta"/>
    <x v="1"/>
  </r>
  <r>
    <s v="ORD-301926"/>
    <d v="2025-03-27T00:00:00"/>
    <s v="CUST-03215"/>
    <x v="5"/>
    <n v="3"/>
    <n v="81"/>
    <s v="Organic"/>
    <x v="3"/>
  </r>
  <r>
    <s v="ORD-301927"/>
    <d v="2025-03-27T00:00:00"/>
    <s v="CUST-03215"/>
    <x v="5"/>
    <n v="3"/>
    <n v="81"/>
    <s v="Organic"/>
    <x v="3"/>
  </r>
  <r>
    <s v="ORD-301928"/>
    <d v="2025-03-28T00:00:00"/>
    <s v="CUST-02573"/>
    <x v="31"/>
    <n v="1"/>
    <n v="20"/>
    <s v="Meta"/>
    <x v="0"/>
  </r>
  <r>
    <s v="ORD-301929"/>
    <d v="2025-07-25T00:00:00"/>
    <s v="CUST-02573"/>
    <x v="0"/>
    <n v="2"/>
    <n v="36"/>
    <s v="Amazon"/>
    <x v="0"/>
  </r>
  <r>
    <s v="ORD-301930"/>
    <d v="2025-03-28T00:00:00"/>
    <s v="CUST-02573"/>
    <x v="31"/>
    <n v="1"/>
    <n v="20"/>
    <s v="Meta"/>
    <x v="0"/>
  </r>
  <r>
    <s v="ORD-301931"/>
    <d v="2025-03-28T00:00:00"/>
    <s v="CUST-01803"/>
    <x v="28"/>
    <n v="2"/>
    <n v="62"/>
    <s v="Amazon"/>
    <x v="1"/>
  </r>
  <r>
    <s v="ORD-301932"/>
    <d v="2025-03-28T00:00:00"/>
    <s v="CUST-02415"/>
    <x v="1"/>
    <n v="1"/>
    <n v="28"/>
    <s v="Direct"/>
    <x v="1"/>
  </r>
  <r>
    <s v="ORD-301933"/>
    <d v="2025-03-28T00:00:00"/>
    <s v="CUST-01015"/>
    <x v="6"/>
    <n v="1"/>
    <n v="26"/>
    <s v="Meta"/>
    <x v="4"/>
  </r>
  <r>
    <s v="ORD-301934"/>
    <d v="2025-03-28T00:00:00"/>
    <s v="CUST-01211"/>
    <x v="22"/>
    <n v="1"/>
    <n v="20"/>
    <s v="Organic"/>
    <x v="5"/>
  </r>
  <r>
    <s v="ORD-301935"/>
    <d v="2025-03-28T00:00:00"/>
    <s v="CUST-03191"/>
    <x v="24"/>
    <n v="3"/>
    <n v="60"/>
    <s v="Amazon"/>
    <x v="5"/>
  </r>
  <r>
    <s v="ORD-301936"/>
    <d v="2025-03-28T00:00:00"/>
    <s v="CUST-03473"/>
    <x v="30"/>
    <n v="2"/>
    <n v="40.79"/>
    <s v="Referral"/>
    <x v="4"/>
  </r>
  <r>
    <s v="ORD-301937"/>
    <d v="2025-03-28T00:00:00"/>
    <s v="CUST-00842"/>
    <x v="27"/>
    <n v="1"/>
    <n v="24"/>
    <s v="Meta"/>
    <x v="6"/>
  </r>
  <r>
    <s v="ORD-301938"/>
    <d v="2025-03-28T00:00:00"/>
    <s v="CUST-02486"/>
    <x v="21"/>
    <n v="1"/>
    <n v="27"/>
    <s v="Amazon"/>
    <x v="6"/>
  </r>
  <r>
    <s v="ORD-301939"/>
    <d v="2025-06-15T00:00:00"/>
    <s v="CUST-02486"/>
    <x v="6"/>
    <n v="2"/>
    <n v="52"/>
    <s v="Amazon"/>
    <x v="4"/>
  </r>
  <r>
    <s v="ORD-301940"/>
    <d v="2025-08-03T00:00:00"/>
    <s v="CUST-02486"/>
    <x v="1"/>
    <n v="1"/>
    <n v="22.84"/>
    <s v="Direct"/>
    <x v="1"/>
  </r>
  <r>
    <s v="ORD-301941"/>
    <d v="2025-03-28T00:00:00"/>
    <s v="CUST-00773"/>
    <x v="18"/>
    <n v="1"/>
    <n v="22"/>
    <s v="Amazon"/>
    <x v="2"/>
  </r>
  <r>
    <s v="ORD-301942"/>
    <d v="2025-04-15T00:00:00"/>
    <s v="CUST-00773"/>
    <x v="32"/>
    <n v="1"/>
    <n v="22"/>
    <s v="Direct"/>
    <x v="2"/>
  </r>
  <r>
    <s v="ORD-301943"/>
    <d v="2025-03-28T00:00:00"/>
    <s v="CUST-00773"/>
    <x v="18"/>
    <n v="1"/>
    <n v="22"/>
    <s v="Amazon"/>
    <x v="2"/>
  </r>
  <r>
    <s v="ORD-301944"/>
    <d v="2025-03-28T00:00:00"/>
    <s v="CUST-03211"/>
    <x v="10"/>
    <n v="1"/>
    <n v="23"/>
    <s v="Organic"/>
    <x v="4"/>
  </r>
  <r>
    <s v="ORD-301945"/>
    <d v="2025-07-09T00:00:00"/>
    <s v="CUST-03211"/>
    <x v="13"/>
    <n v="3"/>
    <n v="45.23"/>
    <s v="Organic"/>
    <x v="0"/>
  </r>
  <r>
    <s v="ORD-301946"/>
    <d v="2025-03-28T00:00:00"/>
    <s v="CUST-02819"/>
    <x v="12"/>
    <n v="1"/>
    <n v="29"/>
    <s v="Amazon"/>
    <x v="3"/>
  </r>
  <r>
    <s v="ORD-301947"/>
    <d v="2025-03-28T00:00:00"/>
    <s v="CUST-02500"/>
    <x v="9"/>
    <n v="1"/>
    <n v="29"/>
    <s v="Amazon"/>
    <x v="3"/>
  </r>
  <r>
    <s v="ORD-301948"/>
    <d v="2025-03-28T00:00:00"/>
    <s v="CUST-01165"/>
    <x v="7"/>
    <n v="1"/>
    <n v="20"/>
    <s v="Meta"/>
    <x v="5"/>
  </r>
  <r>
    <s v="ORD-301949"/>
    <d v="2025-03-28T00:00:00"/>
    <s v="CUST-02641"/>
    <x v="8"/>
    <n v="1"/>
    <n v="17"/>
    <s v="Direct"/>
    <x v="0"/>
  </r>
  <r>
    <s v="ORD-301950"/>
    <d v="2025-05-23T00:00:00"/>
    <s v="CUST-02641"/>
    <x v="4"/>
    <n v="2"/>
    <n v="42"/>
    <s v="Meta"/>
    <x v="2"/>
  </r>
  <r>
    <s v="ORD-301951"/>
    <d v="2025-03-28T00:00:00"/>
    <s v="CUST-02641"/>
    <x v="8"/>
    <n v="1"/>
    <n v="17"/>
    <s v="Direct"/>
    <x v="0"/>
  </r>
  <r>
    <s v="ORD-301952"/>
    <d v="2025-03-28T00:00:00"/>
    <s v="CUST-02308"/>
    <x v="26"/>
    <n v="2"/>
    <n v="38"/>
    <s v="Organic"/>
    <x v="5"/>
  </r>
  <r>
    <s v="ORD-301953"/>
    <d v="2025-03-28T00:00:00"/>
    <s v="CUST-02663"/>
    <x v="30"/>
    <n v="3"/>
    <n v="60.11"/>
    <s v="Organic"/>
    <x v="4"/>
  </r>
  <r>
    <s v="ORD-301954"/>
    <d v="2025-06-21T00:00:00"/>
    <s v="CUST-02663"/>
    <x v="19"/>
    <n v="1"/>
    <n v="30"/>
    <s v="Email"/>
    <x v="3"/>
  </r>
  <r>
    <s v="ORD-301955"/>
    <d v="2025-05-23T00:00:00"/>
    <s v="CUST-02663"/>
    <x v="29"/>
    <n v="1"/>
    <n v="32"/>
    <s v="Amazon"/>
    <x v="1"/>
  </r>
  <r>
    <s v="ORD-301956"/>
    <d v="2025-03-28T00:00:00"/>
    <s v="CUST-02821"/>
    <x v="33"/>
    <n v="2"/>
    <n v="36"/>
    <s v="Amazon"/>
    <x v="0"/>
  </r>
  <r>
    <s v="ORD-301957"/>
    <d v="2025-03-28T00:00:00"/>
    <s v="CUST-01753"/>
    <x v="19"/>
    <n v="1"/>
    <n v="30"/>
    <s v="Meta"/>
    <x v="3"/>
  </r>
  <r>
    <s v="ORD-301958"/>
    <d v="2025-03-28T00:00:00"/>
    <s v="CUST-00189"/>
    <x v="13"/>
    <n v="1"/>
    <n v="18"/>
    <s v="Meta"/>
    <x v="0"/>
  </r>
  <r>
    <s v="ORD-301959"/>
    <d v="2025-06-22T00:00:00"/>
    <s v="CUST-00189"/>
    <x v="1"/>
    <n v="3"/>
    <n v="84"/>
    <s v="Referral"/>
    <x v="1"/>
  </r>
  <r>
    <s v="ORD-301960"/>
    <d v="2025-07-21T00:00:00"/>
    <s v="CUST-00189"/>
    <x v="5"/>
    <n v="2"/>
    <n v="54"/>
    <s v="Meta"/>
    <x v="3"/>
  </r>
  <r>
    <s v="ORD-301961"/>
    <d v="2025-03-28T00:00:00"/>
    <s v="CUST-03229"/>
    <x v="29"/>
    <n v="1"/>
    <n v="32"/>
    <s v="Amazon"/>
    <x v="1"/>
  </r>
  <r>
    <s v="ORD-301962"/>
    <d v="2025-03-28T00:00:00"/>
    <s v="CUST-01384"/>
    <x v="33"/>
    <n v="1"/>
    <n v="15.43"/>
    <s v="Direct"/>
    <x v="0"/>
  </r>
  <r>
    <s v="ORD-301963"/>
    <d v="2025-03-28T00:00:00"/>
    <s v="CUST-01384"/>
    <x v="33"/>
    <n v="1"/>
    <n v="15.43"/>
    <s v="Direct"/>
    <x v="0"/>
  </r>
  <r>
    <s v="ORD-301964"/>
    <d v="2025-03-28T00:00:00"/>
    <s v="CUST-01323"/>
    <x v="23"/>
    <n v="1"/>
    <n v="22"/>
    <s v="Organic"/>
    <x v="4"/>
  </r>
  <r>
    <s v="ORD-301965"/>
    <d v="2025-06-04T00:00:00"/>
    <s v="CUST-01323"/>
    <x v="4"/>
    <n v="1"/>
    <n v="21"/>
    <s v="Meta"/>
    <x v="2"/>
  </r>
  <r>
    <s v="ORD-301966"/>
    <d v="2025-03-28T00:00:00"/>
    <s v="CUST-01323"/>
    <x v="23"/>
    <n v="1"/>
    <n v="22"/>
    <s v="Organic"/>
    <x v="4"/>
  </r>
  <r>
    <s v="ORD-301967"/>
    <d v="2025-03-28T00:00:00"/>
    <s v="CUST-02027"/>
    <x v="6"/>
    <n v="1"/>
    <n v="26"/>
    <s v="Direct"/>
    <x v="4"/>
  </r>
  <r>
    <s v="ORD-301968"/>
    <d v="2025-03-28T00:00:00"/>
    <s v="CUST-01760"/>
    <x v="5"/>
    <n v="1"/>
    <n v="27"/>
    <s v="Email"/>
    <x v="3"/>
  </r>
  <r>
    <s v="ORD-301969"/>
    <d v="2025-03-28T00:00:00"/>
    <s v="CUST-01630"/>
    <x v="5"/>
    <n v="1"/>
    <n v="24.29"/>
    <s v="Direct"/>
    <x v="3"/>
  </r>
  <r>
    <s v="ORD-301970"/>
    <d v="2025-03-28T00:00:00"/>
    <s v="CUST-02994"/>
    <x v="3"/>
    <n v="2"/>
    <n v="46"/>
    <s v="Meta"/>
    <x v="2"/>
  </r>
  <r>
    <s v="ORD-301971"/>
    <d v="2025-03-28T00:00:00"/>
    <s v="CUST-02994"/>
    <x v="3"/>
    <n v="2"/>
    <n v="46"/>
    <s v="Meta"/>
    <x v="2"/>
  </r>
  <r>
    <s v="ORD-301972"/>
    <d v="2025-07-19T00:00:00"/>
    <s v="CUST-02994"/>
    <x v="13"/>
    <n v="1"/>
    <n v="18"/>
    <s v="Organic"/>
    <x v="0"/>
  </r>
  <r>
    <s v="ORD-301973"/>
    <d v="2025-03-28T00:00:00"/>
    <s v="CUST-03171"/>
    <x v="8"/>
    <n v="1"/>
    <n v="15.28"/>
    <s v="Referral"/>
    <x v="0"/>
  </r>
  <r>
    <s v="ORD-301974"/>
    <d v="2025-03-28T00:00:00"/>
    <s v="CUST-02796"/>
    <x v="22"/>
    <n v="3"/>
    <n v="60"/>
    <s v="Meta"/>
    <x v="5"/>
  </r>
  <r>
    <s v="ORD-301975"/>
    <d v="2025-03-28T00:00:00"/>
    <s v="CUST-01026"/>
    <x v="8"/>
    <n v="1"/>
    <n v="15.03"/>
    <s v="Direct"/>
    <x v="0"/>
  </r>
  <r>
    <s v="ORD-301976"/>
    <d v="2025-03-28T00:00:00"/>
    <s v="CUST-00562"/>
    <x v="1"/>
    <n v="1"/>
    <n v="28"/>
    <s v="Organic"/>
    <x v="1"/>
  </r>
  <r>
    <s v="ORD-301977"/>
    <d v="2025-03-28T00:00:00"/>
    <s v="CUST-00562"/>
    <x v="1"/>
    <n v="1"/>
    <n v="28"/>
    <s v="Organic"/>
    <x v="1"/>
  </r>
  <r>
    <s v="ORD-301978"/>
    <d v="2025-03-28T00:00:00"/>
    <s v="CUST-00423"/>
    <x v="11"/>
    <n v="1"/>
    <n v="25.71"/>
    <s v="Referral"/>
    <x v="1"/>
  </r>
  <r>
    <s v="ORD-301979"/>
    <d v="2025-03-28T00:00:00"/>
    <s v="CUST-00366"/>
    <x v="13"/>
    <n v="2"/>
    <n v="36"/>
    <s v="Direct"/>
    <x v="0"/>
  </r>
  <r>
    <s v="ORD-301980"/>
    <d v="2025-04-24T00:00:00"/>
    <s v="CUST-00366"/>
    <x v="26"/>
    <n v="2"/>
    <n v="38"/>
    <s v="Amazon"/>
    <x v="5"/>
  </r>
  <r>
    <s v="ORD-301981"/>
    <d v="2025-03-28T00:00:00"/>
    <s v="CUST-00366"/>
    <x v="13"/>
    <n v="2"/>
    <n v="36"/>
    <s v="Direct"/>
    <x v="0"/>
  </r>
  <r>
    <s v="ORD-301982"/>
    <d v="2025-03-28T00:00:00"/>
    <s v="CUST-01957"/>
    <x v="7"/>
    <n v="1"/>
    <n v="20"/>
    <s v="Meta"/>
    <x v="5"/>
  </r>
  <r>
    <s v="ORD-301983"/>
    <d v="2025-08-22T00:00:00"/>
    <s v="CUST-01957"/>
    <x v="33"/>
    <n v="1"/>
    <n v="18"/>
    <s v="Organic"/>
    <x v="0"/>
  </r>
  <r>
    <s v="ORD-301984"/>
    <d v="2025-03-28T00:00:00"/>
    <s v="CUST-01730"/>
    <x v="33"/>
    <n v="2"/>
    <n v="36"/>
    <s v="Organic"/>
    <x v="0"/>
  </r>
  <r>
    <s v="ORD-301985"/>
    <d v="2025-03-28T00:00:00"/>
    <s v="CUST-03347"/>
    <x v="0"/>
    <n v="1"/>
    <n v="18"/>
    <s v="Meta"/>
    <x v="0"/>
  </r>
  <r>
    <s v="ORD-301986"/>
    <d v="2025-03-28T00:00:00"/>
    <s v="CUST-02850"/>
    <x v="29"/>
    <n v="2"/>
    <n v="64"/>
    <s v="Direct"/>
    <x v="1"/>
  </r>
  <r>
    <s v="ORD-301987"/>
    <d v="2025-08-15T00:00:00"/>
    <s v="CUST-02850"/>
    <x v="11"/>
    <n v="1"/>
    <n v="29"/>
    <s v="Organic"/>
    <x v="1"/>
  </r>
  <r>
    <s v="ORD-301988"/>
    <d v="2025-03-28T00:00:00"/>
    <s v="CUST-00544"/>
    <x v="12"/>
    <n v="1"/>
    <n v="29"/>
    <s v="Organic"/>
    <x v="3"/>
  </r>
  <r>
    <s v="ORD-301989"/>
    <d v="2025-03-28T00:00:00"/>
    <s v="CUST-00213"/>
    <x v="18"/>
    <n v="2"/>
    <n v="39.770000000000003"/>
    <s v="Meta"/>
    <x v="2"/>
  </r>
  <r>
    <s v="ORD-301990"/>
    <d v="2025-05-12T00:00:00"/>
    <s v="CUST-00213"/>
    <x v="19"/>
    <n v="3"/>
    <n v="90"/>
    <s v="Referral"/>
    <x v="3"/>
  </r>
  <r>
    <s v="ORD-301991"/>
    <d v="2025-03-28T00:00:00"/>
    <s v="CUST-01524"/>
    <x v="9"/>
    <n v="1"/>
    <n v="29"/>
    <s v="Organic"/>
    <x v="3"/>
  </r>
  <r>
    <s v="ORD-301992"/>
    <d v="2025-03-28T00:00:00"/>
    <s v="CUST-00005"/>
    <x v="5"/>
    <n v="1"/>
    <n v="27"/>
    <s v="Meta"/>
    <x v="3"/>
  </r>
  <r>
    <s v="ORD-301993"/>
    <d v="2025-03-28T00:00:00"/>
    <s v="CUST-01759"/>
    <x v="8"/>
    <n v="2"/>
    <n v="34"/>
    <s v="Meta"/>
    <x v="0"/>
  </r>
  <r>
    <s v="ORD-301994"/>
    <d v="2025-06-03T00:00:00"/>
    <s v="CUST-01759"/>
    <x v="34"/>
    <n v="3"/>
    <n v="84"/>
    <s v="Meta"/>
    <x v="3"/>
  </r>
  <r>
    <s v="ORD-301995"/>
    <d v="2025-03-29T00:00:00"/>
    <s v="CUST-00145"/>
    <x v="32"/>
    <n v="2"/>
    <n v="38.75"/>
    <s v="Amazon"/>
    <x v="2"/>
  </r>
  <r>
    <s v="ORD-301996"/>
    <d v="2025-03-29T00:00:00"/>
    <s v="CUST-00011"/>
    <x v="14"/>
    <n v="1"/>
    <n v="15.53"/>
    <s v="Referral"/>
    <x v="5"/>
  </r>
  <r>
    <s v="ORD-301997"/>
    <d v="2025-03-29T00:00:00"/>
    <s v="CUST-00051"/>
    <x v="10"/>
    <n v="1"/>
    <n v="23"/>
    <s v="Direct"/>
    <x v="4"/>
  </r>
  <r>
    <s v="ORD-301998"/>
    <d v="2025-03-29T00:00:00"/>
    <s v="CUST-01045"/>
    <x v="13"/>
    <n v="1"/>
    <n v="18"/>
    <s v="Direct"/>
    <x v="0"/>
  </r>
  <r>
    <s v="ORD-301999"/>
    <d v="2025-03-29T00:00:00"/>
    <s v="CUST-00615"/>
    <x v="34"/>
    <n v="1"/>
    <n v="28"/>
    <s v="Organic"/>
    <x v="3"/>
  </r>
  <r>
    <s v="ORD-302000"/>
    <d v="2025-03-29T00:00:00"/>
    <s v="CUST-00920"/>
    <x v="11"/>
    <n v="1"/>
    <n v="29"/>
    <s v="Amazon"/>
    <x v="1"/>
  </r>
  <r>
    <s v="ORD-302001"/>
    <d v="2025-03-29T00:00:00"/>
    <s v="CUST-00490"/>
    <x v="21"/>
    <n v="2"/>
    <n v="54"/>
    <s v="Meta"/>
    <x v="6"/>
  </r>
  <r>
    <s v="ORD-302002"/>
    <d v="2025-07-09T00:00:00"/>
    <s v="CUST-00490"/>
    <x v="33"/>
    <n v="4"/>
    <n v="66.53"/>
    <s v="Amazon"/>
    <x v="0"/>
  </r>
  <r>
    <s v="ORD-302003"/>
    <d v="2025-03-29T00:00:00"/>
    <s v="CUST-01112"/>
    <x v="7"/>
    <n v="2"/>
    <n v="40"/>
    <s v="Meta"/>
    <x v="5"/>
  </r>
  <r>
    <s v="ORD-302004"/>
    <d v="2025-03-29T00:00:00"/>
    <s v="CUST-02342"/>
    <x v="2"/>
    <n v="1"/>
    <n v="23.25"/>
    <s v="Email"/>
    <x v="1"/>
  </r>
  <r>
    <s v="ORD-302005"/>
    <d v="2025-03-29T00:00:00"/>
    <s v="CUST-02758"/>
    <x v="22"/>
    <n v="2"/>
    <n v="40"/>
    <s v="Email"/>
    <x v="5"/>
  </r>
  <r>
    <s v="ORD-302006"/>
    <d v="2025-03-29T00:00:00"/>
    <s v="CUST-00228"/>
    <x v="15"/>
    <n v="1"/>
    <n v="27"/>
    <s v="Direct"/>
    <x v="6"/>
  </r>
  <r>
    <s v="ORD-302007"/>
    <d v="2025-06-07T00:00:00"/>
    <s v="CUST-00228"/>
    <x v="0"/>
    <n v="3"/>
    <n v="54"/>
    <s v="Meta"/>
    <x v="0"/>
  </r>
  <r>
    <s v="ORD-302008"/>
    <d v="2025-06-07T00:00:00"/>
    <s v="CUST-00228"/>
    <x v="0"/>
    <n v="3"/>
    <n v="54"/>
    <s v="Meta"/>
    <x v="0"/>
  </r>
  <r>
    <s v="ORD-302009"/>
    <d v="2025-03-29T00:00:00"/>
    <s v="CUST-00248"/>
    <x v="18"/>
    <n v="1"/>
    <n v="22"/>
    <s v="Organic"/>
    <x v="2"/>
  </r>
  <r>
    <s v="ORD-302010"/>
    <d v="2025-03-29T00:00:00"/>
    <s v="CUST-01270"/>
    <x v="8"/>
    <n v="1"/>
    <n v="14.9"/>
    <s v="Meta"/>
    <x v="0"/>
  </r>
  <r>
    <s v="ORD-302011"/>
    <d v="2025-03-29T00:00:00"/>
    <s v="CUST-01270"/>
    <x v="8"/>
    <n v="1"/>
    <n v="14.9"/>
    <s v="Meta"/>
    <x v="0"/>
  </r>
  <r>
    <s v="ORD-302012"/>
    <d v="2025-03-29T00:00:00"/>
    <s v="CUST-01137"/>
    <x v="8"/>
    <n v="2"/>
    <n v="34"/>
    <s v="Amazon"/>
    <x v="0"/>
  </r>
  <r>
    <s v="ORD-302013"/>
    <d v="2025-03-29T00:00:00"/>
    <s v="CUST-00338"/>
    <x v="17"/>
    <n v="2"/>
    <n v="52"/>
    <s v="Meta"/>
    <x v="6"/>
  </r>
  <r>
    <s v="ORD-302014"/>
    <d v="2025-03-29T00:00:00"/>
    <s v="CUST-01735"/>
    <x v="18"/>
    <n v="1"/>
    <n v="22"/>
    <s v="Amazon"/>
    <x v="2"/>
  </r>
  <r>
    <s v="ORD-302015"/>
    <d v="2025-03-29T00:00:00"/>
    <s v="CUST-03143"/>
    <x v="32"/>
    <n v="1"/>
    <n v="22"/>
    <s v="Direct"/>
    <x v="2"/>
  </r>
  <r>
    <s v="ORD-302016"/>
    <d v="2025-03-29T00:00:00"/>
    <s v="CUST-02575"/>
    <x v="21"/>
    <n v="1"/>
    <n v="27"/>
    <s v="Email"/>
    <x v="6"/>
  </r>
  <r>
    <s v="ORD-302017"/>
    <d v="2025-03-29T00:00:00"/>
    <s v="CUST-02076"/>
    <x v="23"/>
    <n v="3"/>
    <n v="54.66"/>
    <s v="Meta"/>
    <x v="4"/>
  </r>
  <r>
    <s v="ORD-302018"/>
    <d v="2025-03-29T00:00:00"/>
    <s v="CUST-00884"/>
    <x v="14"/>
    <n v="2"/>
    <n v="36"/>
    <s v="Organic"/>
    <x v="5"/>
  </r>
  <r>
    <s v="ORD-302019"/>
    <d v="2025-03-29T00:00:00"/>
    <s v="CUST-00884"/>
    <x v="14"/>
    <n v="2"/>
    <n v="36"/>
    <s v="Organic"/>
    <x v="5"/>
  </r>
  <r>
    <s v="ORD-302020"/>
    <d v="2025-03-29T00:00:00"/>
    <s v="CUST-00884"/>
    <x v="14"/>
    <n v="2"/>
    <n v="36"/>
    <s v="Organic"/>
    <x v="5"/>
  </r>
  <r>
    <s v="ORD-302021"/>
    <d v="2025-03-29T00:00:00"/>
    <s v="CUST-00057"/>
    <x v="16"/>
    <n v="1"/>
    <n v="25"/>
    <s v="Direct"/>
    <x v="4"/>
  </r>
  <r>
    <s v="ORD-302022"/>
    <d v="2025-03-29T00:00:00"/>
    <s v="CUST-02095"/>
    <x v="5"/>
    <n v="1"/>
    <n v="27"/>
    <s v="Organic"/>
    <x v="3"/>
  </r>
  <r>
    <s v="ORD-302023"/>
    <d v="2025-03-29T00:00:00"/>
    <s v="CUST-00069"/>
    <x v="7"/>
    <n v="3"/>
    <n v="53.5"/>
    <s v="Amazon"/>
    <x v="5"/>
  </r>
  <r>
    <s v="ORD-302024"/>
    <d v="2025-03-29T00:00:00"/>
    <s v="CUST-02798"/>
    <x v="34"/>
    <n v="1"/>
    <n v="28"/>
    <s v="Direct"/>
    <x v="3"/>
  </r>
  <r>
    <s v="ORD-302025"/>
    <d v="2025-03-29T00:00:00"/>
    <s v="CUST-02798"/>
    <x v="34"/>
    <n v="1"/>
    <n v="28"/>
    <s v="Direct"/>
    <x v="3"/>
  </r>
  <r>
    <s v="ORD-302026"/>
    <d v="2025-03-29T00:00:00"/>
    <s v="CUST-01497"/>
    <x v="17"/>
    <n v="1"/>
    <n v="26"/>
    <s v="Organic"/>
    <x v="6"/>
  </r>
  <r>
    <s v="ORD-302027"/>
    <d v="2025-03-29T00:00:00"/>
    <s v="CUST-00541"/>
    <x v="1"/>
    <n v="1"/>
    <n v="28"/>
    <s v="Organic"/>
    <x v="1"/>
  </r>
  <r>
    <s v="ORD-302028"/>
    <d v="2025-03-29T00:00:00"/>
    <s v="CUST-02047"/>
    <x v="7"/>
    <n v="2"/>
    <n v="40"/>
    <s v="Amazon"/>
    <x v="5"/>
  </r>
  <r>
    <s v="ORD-302029"/>
    <d v="2025-03-29T00:00:00"/>
    <s v="CUST-00462"/>
    <x v="10"/>
    <n v="1"/>
    <n v="23"/>
    <s v="Meta"/>
    <x v="4"/>
  </r>
  <r>
    <s v="ORD-302030"/>
    <d v="2025-07-07T00:00:00"/>
    <s v="CUST-00462"/>
    <x v="27"/>
    <n v="1"/>
    <n v="24"/>
    <s v="Meta"/>
    <x v="6"/>
  </r>
  <r>
    <s v="ORD-302031"/>
    <d v="2025-03-29T00:00:00"/>
    <s v="CUST-02028"/>
    <x v="1"/>
    <n v="1"/>
    <n v="24.06"/>
    <s v="Organic"/>
    <x v="1"/>
  </r>
  <r>
    <s v="ORD-302032"/>
    <d v="2025-03-29T00:00:00"/>
    <s v="CUST-03156"/>
    <x v="7"/>
    <n v="1"/>
    <n v="20"/>
    <s v="Meta"/>
    <x v="5"/>
  </r>
  <r>
    <s v="ORD-302033"/>
    <d v="2025-03-29T00:00:00"/>
    <s v="CUST-03310"/>
    <x v="31"/>
    <n v="1"/>
    <n v="20"/>
    <s v="Email"/>
    <x v="0"/>
  </r>
  <r>
    <s v="ORD-302034"/>
    <d v="2025-03-29T00:00:00"/>
    <s v="CUST-03310"/>
    <x v="31"/>
    <n v="1"/>
    <n v="20"/>
    <s v="Email"/>
    <x v="0"/>
  </r>
  <r>
    <s v="ORD-302035"/>
    <d v="2025-03-29T00:00:00"/>
    <s v="CUST-01601"/>
    <x v="7"/>
    <n v="2"/>
    <n v="40"/>
    <s v="Direct"/>
    <x v="5"/>
  </r>
  <r>
    <s v="ORD-302036"/>
    <d v="2025-07-12T00:00:00"/>
    <s v="CUST-01601"/>
    <x v="15"/>
    <n v="1"/>
    <n v="25.07"/>
    <s v="Referral"/>
    <x v="6"/>
  </r>
  <r>
    <s v="ORD-302037"/>
    <d v="2025-03-29T00:00:00"/>
    <s v="CUST-02033"/>
    <x v="3"/>
    <n v="2"/>
    <n v="46"/>
    <s v="Organic"/>
    <x v="2"/>
  </r>
  <r>
    <s v="ORD-302038"/>
    <d v="2025-03-29T00:00:00"/>
    <s v="CUST-02918"/>
    <x v="7"/>
    <n v="2"/>
    <n v="40"/>
    <s v="Meta"/>
    <x v="5"/>
  </r>
  <r>
    <s v="ORD-302039"/>
    <d v="2025-08-22T00:00:00"/>
    <s v="CUST-02918"/>
    <x v="11"/>
    <n v="1"/>
    <n v="29"/>
    <s v="Meta"/>
    <x v="1"/>
  </r>
  <r>
    <s v="ORD-302040"/>
    <d v="2025-03-29T00:00:00"/>
    <s v="CUST-00262"/>
    <x v="16"/>
    <n v="1"/>
    <n v="25"/>
    <s v="Organic"/>
    <x v="4"/>
  </r>
  <r>
    <s v="ORD-302041"/>
    <d v="2025-03-29T00:00:00"/>
    <s v="CUST-03160"/>
    <x v="24"/>
    <n v="1"/>
    <n v="20"/>
    <s v="Referral"/>
    <x v="5"/>
  </r>
  <r>
    <s v="ORD-302042"/>
    <d v="2025-03-29T00:00:00"/>
    <s v="CUST-00684"/>
    <x v="2"/>
    <n v="2"/>
    <n v="56"/>
    <s v="Direct"/>
    <x v="1"/>
  </r>
  <r>
    <s v="ORD-302043"/>
    <d v="2025-03-29T00:00:00"/>
    <s v="CUST-02119"/>
    <x v="16"/>
    <n v="1"/>
    <n v="25"/>
    <s v="Meta"/>
    <x v="4"/>
  </r>
  <r>
    <s v="ORD-302044"/>
    <d v="2025-03-29T00:00:00"/>
    <s v="CUST-01421"/>
    <x v="27"/>
    <n v="1"/>
    <n v="24"/>
    <s v="Email"/>
    <x v="6"/>
  </r>
  <r>
    <s v="ORD-302045"/>
    <d v="2025-03-29T00:00:00"/>
    <s v="CUST-00672"/>
    <x v="15"/>
    <n v="1"/>
    <n v="27"/>
    <s v="Email"/>
    <x v="6"/>
  </r>
  <r>
    <s v="ORD-302046"/>
    <d v="2025-08-21T00:00:00"/>
    <s v="CUST-00672"/>
    <x v="18"/>
    <n v="2"/>
    <n v="44"/>
    <s v="Organic"/>
    <x v="2"/>
  </r>
  <r>
    <s v="ORD-302047"/>
    <d v="2025-08-19T00:00:00"/>
    <s v="CUST-00672"/>
    <x v="3"/>
    <n v="1"/>
    <n v="23"/>
    <s v="Organic"/>
    <x v="2"/>
  </r>
  <r>
    <s v="ORD-302048"/>
    <d v="2025-03-29T00:00:00"/>
    <s v="CUST-02990"/>
    <x v="10"/>
    <n v="1"/>
    <n v="23"/>
    <s v="Meta"/>
    <x v="4"/>
  </r>
  <r>
    <s v="ORD-302049"/>
    <d v="2025-03-29T00:00:00"/>
    <s v="CUST-00238"/>
    <x v="10"/>
    <n v="2"/>
    <n v="37"/>
    <s v="Email"/>
    <x v="4"/>
  </r>
  <r>
    <s v="ORD-302050"/>
    <d v="2025-03-29T00:00:00"/>
    <s v="CUST-00354"/>
    <x v="4"/>
    <n v="1"/>
    <n v="18.09"/>
    <s v="Email"/>
    <x v="2"/>
  </r>
  <r>
    <s v="ORD-302051"/>
    <d v="2025-03-29T00:00:00"/>
    <s v="CUST-02508"/>
    <x v="22"/>
    <n v="2"/>
    <n v="40"/>
    <s v="Meta"/>
    <x v="5"/>
  </r>
  <r>
    <s v="ORD-302052"/>
    <d v="2025-08-28T00:00:00"/>
    <s v="CUST-02508"/>
    <x v="26"/>
    <n v="1"/>
    <n v="19"/>
    <s v="Referral"/>
    <x v="5"/>
  </r>
  <r>
    <s v="ORD-302053"/>
    <d v="2025-04-20T00:00:00"/>
    <s v="CUST-02508"/>
    <x v="9"/>
    <n v="2"/>
    <n v="58"/>
    <s v="Meta"/>
    <x v="3"/>
  </r>
  <r>
    <s v="ORD-302054"/>
    <d v="2025-03-29T00:00:00"/>
    <s v="CUST-01267"/>
    <x v="34"/>
    <n v="1"/>
    <n v="23.13"/>
    <s v="Direct"/>
    <x v="3"/>
  </r>
  <r>
    <s v="ORD-302055"/>
    <d v="2025-03-30T00:00:00"/>
    <s v="CUST-03385"/>
    <x v="14"/>
    <n v="1"/>
    <n v="16.149999999999999"/>
    <s v="Direct"/>
    <x v="5"/>
  </r>
  <r>
    <s v="ORD-302056"/>
    <d v="2025-03-30T00:00:00"/>
    <s v="CUST-00881"/>
    <x v="11"/>
    <n v="3"/>
    <n v="77.59"/>
    <s v="Referral"/>
    <x v="1"/>
  </r>
  <r>
    <s v="ORD-302057"/>
    <d v="2025-03-30T00:00:00"/>
    <s v="CUST-00608"/>
    <x v="8"/>
    <n v="2"/>
    <n v="34"/>
    <s v="Amazon"/>
    <x v="0"/>
  </r>
  <r>
    <s v="ORD-302058"/>
    <d v="2025-03-30T00:00:00"/>
    <s v="CUST-02913"/>
    <x v="10"/>
    <n v="1"/>
    <n v="21.07"/>
    <s v="Organic"/>
    <x v="4"/>
  </r>
  <r>
    <s v="ORD-302059"/>
    <d v="2025-08-14T00:00:00"/>
    <s v="CUST-02913"/>
    <x v="22"/>
    <n v="1"/>
    <n v="20"/>
    <s v="Meta"/>
    <x v="5"/>
  </r>
  <r>
    <s v="ORD-302060"/>
    <d v="2025-03-30T00:00:00"/>
    <s v="CUST-02104"/>
    <x v="22"/>
    <n v="1"/>
    <n v="18.93"/>
    <s v="Direct"/>
    <x v="5"/>
  </r>
  <r>
    <s v="ORD-302061"/>
    <d v="2025-03-30T00:00:00"/>
    <s v="CUST-02104"/>
    <x v="22"/>
    <n v="1"/>
    <n v="18.93"/>
    <s v="Direct"/>
    <x v="5"/>
  </r>
  <r>
    <s v="ORD-302062"/>
    <d v="2025-08-17T00:00:00"/>
    <s v="CUST-02104"/>
    <x v="14"/>
    <n v="1"/>
    <n v="16.21"/>
    <s v="Organic"/>
    <x v="5"/>
  </r>
  <r>
    <s v="ORD-302063"/>
    <d v="2025-03-30T00:00:00"/>
    <s v="CUST-01853"/>
    <x v="10"/>
    <n v="1"/>
    <n v="23"/>
    <s v="Referral"/>
    <x v="4"/>
  </r>
  <r>
    <s v="ORD-302064"/>
    <d v="2025-03-30T00:00:00"/>
    <s v="CUST-00536"/>
    <x v="19"/>
    <n v="4"/>
    <n v="120"/>
    <s v="Direct"/>
    <x v="3"/>
  </r>
  <r>
    <s v="ORD-302065"/>
    <d v="2025-07-02T00:00:00"/>
    <s v="CUST-00536"/>
    <x v="26"/>
    <n v="1"/>
    <n v="16.12"/>
    <s v="Amazon"/>
    <x v="5"/>
  </r>
  <r>
    <s v="ORD-302066"/>
    <d v="2025-07-02T00:00:00"/>
    <s v="CUST-00536"/>
    <x v="26"/>
    <n v="1"/>
    <n v="16.12"/>
    <s v="Amazon"/>
    <x v="5"/>
  </r>
  <r>
    <s v="ORD-302067"/>
    <d v="2025-03-30T00:00:00"/>
    <s v="CUST-03374"/>
    <x v="18"/>
    <n v="1"/>
    <n v="18.260000000000002"/>
    <s v="Amazon"/>
    <x v="2"/>
  </r>
  <r>
    <s v="ORD-302068"/>
    <d v="2025-03-30T00:00:00"/>
    <s v="CUST-01525"/>
    <x v="8"/>
    <n v="1"/>
    <n v="17"/>
    <s v="Direct"/>
    <x v="0"/>
  </r>
  <r>
    <s v="ORD-302069"/>
    <d v="2025-08-18T00:00:00"/>
    <s v="CUST-01525"/>
    <x v="23"/>
    <n v="2"/>
    <n v="44"/>
    <s v="Organic"/>
    <x v="4"/>
  </r>
  <r>
    <s v="ORD-302070"/>
    <d v="2025-07-06T00:00:00"/>
    <s v="CUST-01525"/>
    <x v="3"/>
    <n v="2"/>
    <n v="46"/>
    <s v="Meta"/>
    <x v="2"/>
  </r>
  <r>
    <s v="ORD-302071"/>
    <d v="2025-03-30T00:00:00"/>
    <s v="CUST-03330"/>
    <x v="7"/>
    <n v="1"/>
    <n v="20"/>
    <s v="Direct"/>
    <x v="5"/>
  </r>
  <r>
    <s v="ORD-302072"/>
    <d v="2025-03-30T00:00:00"/>
    <s v="CUST-00371"/>
    <x v="9"/>
    <n v="1"/>
    <n v="29"/>
    <s v="Meta"/>
    <x v="3"/>
  </r>
  <r>
    <s v="ORD-302073"/>
    <d v="2025-03-30T00:00:00"/>
    <s v="CUST-03001"/>
    <x v="17"/>
    <n v="1"/>
    <n v="26"/>
    <s v="Meta"/>
    <x v="6"/>
  </r>
  <r>
    <s v="ORD-302074"/>
    <d v="2025-03-30T00:00:00"/>
    <s v="CUST-01898"/>
    <x v="16"/>
    <n v="1"/>
    <n v="25"/>
    <s v="Meta"/>
    <x v="4"/>
  </r>
  <r>
    <s v="ORD-302075"/>
    <d v="2025-03-30T00:00:00"/>
    <s v="CUST-02171"/>
    <x v="10"/>
    <n v="1"/>
    <n v="23"/>
    <s v="Amazon"/>
    <x v="4"/>
  </r>
  <r>
    <s v="ORD-302076"/>
    <d v="2025-03-30T00:00:00"/>
    <s v="CUST-00426"/>
    <x v="5"/>
    <n v="2"/>
    <n v="54"/>
    <s v="Meta"/>
    <x v="3"/>
  </r>
  <r>
    <s v="ORD-302077"/>
    <d v="2025-03-30T00:00:00"/>
    <s v="CUST-03478"/>
    <x v="30"/>
    <n v="1"/>
    <n v="25"/>
    <s v="Meta"/>
    <x v="4"/>
  </r>
  <r>
    <s v="ORD-302078"/>
    <d v="2025-03-30T00:00:00"/>
    <s v="CUST-00955"/>
    <x v="17"/>
    <n v="1"/>
    <n v="26"/>
    <s v="Meta"/>
    <x v="6"/>
  </r>
  <r>
    <s v="ORD-302079"/>
    <d v="2025-05-14T00:00:00"/>
    <s v="CUST-00955"/>
    <x v="26"/>
    <n v="2"/>
    <n v="38"/>
    <s v="Meta"/>
    <x v="5"/>
  </r>
  <r>
    <s v="ORD-302080"/>
    <d v="2025-03-30T00:00:00"/>
    <s v="CUST-00955"/>
    <x v="17"/>
    <n v="1"/>
    <n v="26"/>
    <s v="Meta"/>
    <x v="6"/>
  </r>
  <r>
    <s v="ORD-302081"/>
    <d v="2025-03-30T00:00:00"/>
    <s v="CUST-00617"/>
    <x v="26"/>
    <n v="1"/>
    <n v="19"/>
    <s v="Direct"/>
    <x v="5"/>
  </r>
  <r>
    <s v="ORD-302082"/>
    <d v="2025-03-30T00:00:00"/>
    <s v="CUST-02424"/>
    <x v="15"/>
    <n v="1"/>
    <n v="27"/>
    <s v="Meta"/>
    <x v="6"/>
  </r>
  <r>
    <s v="ORD-302083"/>
    <d v="2025-03-30T00:00:00"/>
    <s v="CUST-00822"/>
    <x v="23"/>
    <n v="2"/>
    <n v="38.01"/>
    <s v="Amazon"/>
    <x v="4"/>
  </r>
  <r>
    <s v="ORD-302084"/>
    <d v="2025-08-29T00:00:00"/>
    <s v="CUST-00822"/>
    <x v="33"/>
    <n v="1"/>
    <n v="18"/>
    <s v="Referral"/>
    <x v="0"/>
  </r>
  <r>
    <s v="ORD-302085"/>
    <d v="2025-03-30T00:00:00"/>
    <s v="CUST-02266"/>
    <x v="3"/>
    <n v="4"/>
    <n v="85.65"/>
    <s v="Organic"/>
    <x v="2"/>
  </r>
  <r>
    <s v="ORD-302086"/>
    <d v="2025-03-30T00:00:00"/>
    <s v="CUST-01157"/>
    <x v="30"/>
    <n v="1"/>
    <n v="25"/>
    <s v="Email"/>
    <x v="4"/>
  </r>
  <r>
    <s v="ORD-302087"/>
    <d v="2025-03-30T00:00:00"/>
    <s v="CUST-00246"/>
    <x v="31"/>
    <n v="1"/>
    <n v="20"/>
    <s v="Referral"/>
    <x v="0"/>
  </r>
  <r>
    <s v="ORD-302088"/>
    <d v="2025-03-30T00:00:00"/>
    <s v="CUST-02915"/>
    <x v="6"/>
    <n v="2"/>
    <n v="52"/>
    <s v="Email"/>
    <x v="4"/>
  </r>
  <r>
    <s v="ORD-302089"/>
    <d v="2025-03-30T00:00:00"/>
    <s v="CUST-02915"/>
    <x v="6"/>
    <n v="2"/>
    <n v="52"/>
    <s v="Email"/>
    <x v="4"/>
  </r>
  <r>
    <s v="ORD-302090"/>
    <d v="2025-05-26T00:00:00"/>
    <s v="CUST-02915"/>
    <x v="32"/>
    <n v="2"/>
    <n v="44"/>
    <s v="Meta"/>
    <x v="2"/>
  </r>
  <r>
    <s v="ORD-302091"/>
    <d v="2025-03-30T00:00:00"/>
    <s v="CUST-02196"/>
    <x v="28"/>
    <n v="2"/>
    <n v="62"/>
    <s v="Organic"/>
    <x v="1"/>
  </r>
  <r>
    <s v="ORD-302092"/>
    <d v="2025-03-30T00:00:00"/>
    <s v="CUST-01666"/>
    <x v="0"/>
    <n v="1"/>
    <n v="15.64"/>
    <s v="Meta"/>
    <x v="0"/>
  </r>
  <r>
    <s v="ORD-302093"/>
    <d v="2025-03-30T00:00:00"/>
    <s v="CUST-00674"/>
    <x v="25"/>
    <n v="4"/>
    <n v="92"/>
    <s v="Meta"/>
    <x v="2"/>
  </r>
  <r>
    <s v="ORD-302094"/>
    <d v="2025-03-30T00:00:00"/>
    <s v="CUST-00674"/>
    <x v="25"/>
    <n v="4"/>
    <n v="92"/>
    <s v="Meta"/>
    <x v="2"/>
  </r>
  <r>
    <s v="ORD-302095"/>
    <d v="2025-07-25T00:00:00"/>
    <s v="CUST-00674"/>
    <x v="16"/>
    <n v="1"/>
    <n v="25"/>
    <s v="Organic"/>
    <x v="4"/>
  </r>
  <r>
    <s v="ORD-302096"/>
    <d v="2025-03-30T00:00:00"/>
    <s v="CUST-00558"/>
    <x v="13"/>
    <n v="1"/>
    <n v="18"/>
    <s v="Meta"/>
    <x v="0"/>
  </r>
  <r>
    <s v="ORD-302097"/>
    <d v="2025-03-30T00:00:00"/>
    <s v="CUST-00558"/>
    <x v="13"/>
    <n v="1"/>
    <n v="18"/>
    <s v="Meta"/>
    <x v="0"/>
  </r>
  <r>
    <s v="ORD-302098"/>
    <d v="2025-07-16T00:00:00"/>
    <s v="CUST-00558"/>
    <x v="18"/>
    <n v="2"/>
    <n v="44"/>
    <s v="Amazon"/>
    <x v="2"/>
  </r>
  <r>
    <s v="ORD-302099"/>
    <d v="2025-03-30T00:00:00"/>
    <s v="CUST-00306"/>
    <x v="19"/>
    <n v="1"/>
    <n v="30"/>
    <s v="Meta"/>
    <x v="3"/>
  </r>
  <r>
    <s v="ORD-302100"/>
    <d v="2025-03-30T00:00:00"/>
    <s v="CUST-01114"/>
    <x v="12"/>
    <n v="3"/>
    <n v="87"/>
    <s v="Organic"/>
    <x v="3"/>
  </r>
  <r>
    <s v="ORD-302101"/>
    <d v="2025-03-30T00:00:00"/>
    <s v="CUST-01303"/>
    <x v="25"/>
    <n v="2"/>
    <n v="46"/>
    <s v="Organic"/>
    <x v="2"/>
  </r>
  <r>
    <s v="ORD-302102"/>
    <d v="2025-03-30T00:00:00"/>
    <s v="CUST-01909"/>
    <x v="11"/>
    <n v="1"/>
    <n v="29"/>
    <s v="Meta"/>
    <x v="1"/>
  </r>
  <r>
    <s v="ORD-302103"/>
    <d v="2025-05-07T00:00:00"/>
    <s v="CUST-01909"/>
    <x v="11"/>
    <n v="2"/>
    <n v="58"/>
    <s v="Meta"/>
    <x v="1"/>
  </r>
  <r>
    <s v="ORD-302104"/>
    <d v="2025-05-20T00:00:00"/>
    <s v="CUST-01909"/>
    <x v="11"/>
    <n v="2"/>
    <n v="58"/>
    <s v="Meta"/>
    <x v="1"/>
  </r>
  <r>
    <s v="ORD-302105"/>
    <d v="2025-03-30T00:00:00"/>
    <s v="CUST-03281"/>
    <x v="18"/>
    <n v="2"/>
    <n v="38.57"/>
    <s v="Email"/>
    <x v="2"/>
  </r>
  <r>
    <s v="ORD-302106"/>
    <d v="2025-03-30T00:00:00"/>
    <s v="CUST-01070"/>
    <x v="11"/>
    <n v="1"/>
    <n v="29"/>
    <s v="Meta"/>
    <x v="1"/>
  </r>
  <r>
    <s v="ORD-302107"/>
    <d v="2025-03-30T00:00:00"/>
    <s v="CUST-01782"/>
    <x v="33"/>
    <n v="1"/>
    <n v="18"/>
    <s v="Amazon"/>
    <x v="0"/>
  </r>
  <r>
    <s v="ORD-302108"/>
    <d v="2025-07-13T00:00:00"/>
    <s v="CUST-01782"/>
    <x v="14"/>
    <n v="4"/>
    <n v="59.64"/>
    <s v="Amazon"/>
    <x v="5"/>
  </r>
  <r>
    <s v="ORD-302109"/>
    <d v="2025-07-13T00:00:00"/>
    <s v="CUST-01782"/>
    <x v="14"/>
    <n v="4"/>
    <n v="59.64"/>
    <s v="Amazon"/>
    <x v="5"/>
  </r>
  <r>
    <s v="ORD-302110"/>
    <d v="2025-03-30T00:00:00"/>
    <s v="CUST-02611"/>
    <x v="18"/>
    <n v="2"/>
    <n v="44"/>
    <s v="Amazon"/>
    <x v="2"/>
  </r>
  <r>
    <s v="ORD-302111"/>
    <d v="2025-03-30T00:00:00"/>
    <s v="CUST-02379"/>
    <x v="13"/>
    <n v="3"/>
    <n v="54"/>
    <s v="Amazon"/>
    <x v="0"/>
  </r>
  <r>
    <s v="ORD-302112"/>
    <d v="2025-03-30T00:00:00"/>
    <s v="CUST-01878"/>
    <x v="8"/>
    <n v="3"/>
    <n v="51"/>
    <s v="Meta"/>
    <x v="0"/>
  </r>
  <r>
    <s v="ORD-302113"/>
    <d v="2025-03-30T00:00:00"/>
    <s v="CUST-02871"/>
    <x v="11"/>
    <n v="1"/>
    <n v="29"/>
    <s v="Meta"/>
    <x v="1"/>
  </r>
  <r>
    <s v="ORD-302114"/>
    <d v="2025-03-31T00:00:00"/>
    <s v="CUST-00156"/>
    <x v="8"/>
    <n v="1"/>
    <n v="17"/>
    <s v="Meta"/>
    <x v="0"/>
  </r>
  <r>
    <s v="ORD-302115"/>
    <d v="2025-03-31T00:00:00"/>
    <s v="CUST-02465"/>
    <x v="12"/>
    <n v="1"/>
    <n v="29"/>
    <s v="Direct"/>
    <x v="3"/>
  </r>
  <r>
    <s v="ORD-302116"/>
    <d v="2025-03-31T00:00:00"/>
    <s v="CUST-00082"/>
    <x v="27"/>
    <n v="1"/>
    <n v="24"/>
    <s v="Meta"/>
    <x v="6"/>
  </r>
  <r>
    <s v="ORD-302117"/>
    <d v="2025-03-31T00:00:00"/>
    <s v="CUST-01958"/>
    <x v="26"/>
    <n v="3"/>
    <n v="49.09"/>
    <s v="Amazon"/>
    <x v="5"/>
  </r>
  <r>
    <s v="ORD-302118"/>
    <d v="2025-03-31T00:00:00"/>
    <s v="CUST-01732"/>
    <x v="6"/>
    <n v="1"/>
    <n v="23.4"/>
    <s v="Meta"/>
    <x v="4"/>
  </r>
  <r>
    <s v="ORD-302119"/>
    <d v="2025-03-31T00:00:00"/>
    <s v="CUST-01732"/>
    <x v="6"/>
    <n v="1"/>
    <n v="23.4"/>
    <s v="Meta"/>
    <x v="4"/>
  </r>
  <r>
    <s v="ORD-302120"/>
    <d v="2025-03-31T00:00:00"/>
    <s v="CUST-00231"/>
    <x v="12"/>
    <n v="1"/>
    <n v="29"/>
    <s v="Organic"/>
    <x v="3"/>
  </r>
  <r>
    <s v="ORD-302121"/>
    <d v="2025-03-31T00:00:00"/>
    <s v="CUST-00722"/>
    <x v="10"/>
    <n v="1"/>
    <n v="23"/>
    <s v="Organic"/>
    <x v="4"/>
  </r>
  <r>
    <s v="ORD-302122"/>
    <d v="2025-03-31T00:00:00"/>
    <s v="CUST-00722"/>
    <x v="10"/>
    <n v="1"/>
    <n v="23"/>
    <s v="Organic"/>
    <x v="4"/>
  </r>
  <r>
    <s v="ORD-302123"/>
    <d v="2025-03-31T00:00:00"/>
    <s v="CUST-01827"/>
    <x v="31"/>
    <n v="2"/>
    <n v="40"/>
    <s v="Meta"/>
    <x v="0"/>
  </r>
  <r>
    <s v="ORD-302124"/>
    <d v="2025-03-31T00:00:00"/>
    <s v="CUST-02256"/>
    <x v="20"/>
    <n v="1"/>
    <n v="26"/>
    <s v="Amazon"/>
    <x v="6"/>
  </r>
  <r>
    <s v="ORD-302125"/>
    <d v="2025-08-30T00:00:00"/>
    <s v="CUST-02256"/>
    <x v="22"/>
    <n v="1"/>
    <n v="20"/>
    <s v="Direct"/>
    <x v="5"/>
  </r>
  <r>
    <s v="ORD-302126"/>
    <d v="2025-08-30T00:00:00"/>
    <s v="CUST-02256"/>
    <x v="22"/>
    <n v="1"/>
    <n v="20"/>
    <s v="Direct"/>
    <x v="5"/>
  </r>
  <r>
    <s v="ORD-302127"/>
    <d v="2025-03-31T00:00:00"/>
    <s v="CUST-02044"/>
    <x v="32"/>
    <n v="1"/>
    <n v="22"/>
    <s v="Email"/>
    <x v="2"/>
  </r>
  <r>
    <s v="ORD-302128"/>
    <d v="2025-07-12T00:00:00"/>
    <s v="CUST-02044"/>
    <x v="18"/>
    <n v="1"/>
    <n v="22"/>
    <s v="Meta"/>
    <x v="2"/>
  </r>
  <r>
    <s v="ORD-302129"/>
    <d v="2025-06-09T00:00:00"/>
    <s v="CUST-02044"/>
    <x v="14"/>
    <n v="1"/>
    <n v="18"/>
    <s v="Email"/>
    <x v="5"/>
  </r>
  <r>
    <s v="ORD-302130"/>
    <d v="2025-03-31T00:00:00"/>
    <s v="CUST-02652"/>
    <x v="23"/>
    <n v="2"/>
    <n v="37.369999999999997"/>
    <s v="Meta"/>
    <x v="4"/>
  </r>
  <r>
    <s v="ORD-302131"/>
    <d v="2025-03-31T00:00:00"/>
    <s v="CUST-00142"/>
    <x v="10"/>
    <n v="1"/>
    <n v="23"/>
    <s v="Organic"/>
    <x v="4"/>
  </r>
  <r>
    <s v="ORD-302132"/>
    <d v="2025-03-31T00:00:00"/>
    <s v="CUST-00142"/>
    <x v="10"/>
    <n v="1"/>
    <n v="23"/>
    <s v="Organic"/>
    <x v="4"/>
  </r>
  <r>
    <s v="ORD-302133"/>
    <d v="2025-03-31T00:00:00"/>
    <s v="CUST-00880"/>
    <x v="34"/>
    <n v="1"/>
    <n v="28"/>
    <s v="Meta"/>
    <x v="3"/>
  </r>
  <r>
    <s v="ORD-302134"/>
    <d v="2025-05-11T00:00:00"/>
    <s v="CUST-00880"/>
    <x v="25"/>
    <n v="3"/>
    <n v="65.05"/>
    <s v="Meta"/>
    <x v="2"/>
  </r>
  <r>
    <s v="ORD-302135"/>
    <d v="2025-03-31T00:00:00"/>
    <s v="CUST-00708"/>
    <x v="28"/>
    <n v="1"/>
    <n v="31"/>
    <s v="Meta"/>
    <x v="1"/>
  </r>
  <r>
    <s v="ORD-302136"/>
    <d v="2025-03-31T00:00:00"/>
    <s v="CUST-01568"/>
    <x v="4"/>
    <n v="2"/>
    <n v="42"/>
    <s v="Referral"/>
    <x v="2"/>
  </r>
  <r>
    <s v="ORD-302137"/>
    <d v="2025-03-31T00:00:00"/>
    <s v="CUST-03366"/>
    <x v="18"/>
    <n v="4"/>
    <n v="88"/>
    <s v="Organic"/>
    <x v="2"/>
  </r>
  <r>
    <s v="ORD-302138"/>
    <d v="2025-03-31T00:00:00"/>
    <s v="CUST-01889"/>
    <x v="22"/>
    <n v="2"/>
    <n v="40"/>
    <s v="Meta"/>
    <x v="5"/>
  </r>
  <r>
    <s v="ORD-302139"/>
    <d v="2025-03-31T00:00:00"/>
    <s v="CUST-01889"/>
    <x v="22"/>
    <n v="2"/>
    <n v="40"/>
    <s v="Meta"/>
    <x v="5"/>
  </r>
  <r>
    <s v="ORD-302140"/>
    <d v="2025-03-31T00:00:00"/>
    <s v="CUST-00502"/>
    <x v="14"/>
    <n v="1"/>
    <n v="18"/>
    <s v="Amazon"/>
    <x v="5"/>
  </r>
  <r>
    <s v="ORD-302141"/>
    <d v="2025-07-19T00:00:00"/>
    <s v="CUST-00502"/>
    <x v="18"/>
    <n v="1"/>
    <n v="22"/>
    <s v="Meta"/>
    <x v="2"/>
  </r>
  <r>
    <s v="ORD-302142"/>
    <d v="2025-03-31T00:00:00"/>
    <s v="CUST-00377"/>
    <x v="29"/>
    <n v="1"/>
    <n v="32"/>
    <s v="Direct"/>
    <x v="1"/>
  </r>
  <r>
    <s v="ORD-302143"/>
    <d v="2025-08-04T00:00:00"/>
    <s v="CUST-00377"/>
    <x v="7"/>
    <n v="1"/>
    <n v="20"/>
    <s v="Organic"/>
    <x v="5"/>
  </r>
  <r>
    <s v="ORD-302144"/>
    <d v="2025-08-04T00:00:00"/>
    <s v="CUST-00377"/>
    <x v="7"/>
    <n v="1"/>
    <n v="20"/>
    <s v="Organic"/>
    <x v="5"/>
  </r>
  <r>
    <s v="ORD-302145"/>
    <d v="2025-03-31T00:00:00"/>
    <s v="CUST-03315"/>
    <x v="33"/>
    <n v="1"/>
    <n v="18"/>
    <s v="Direct"/>
    <x v="0"/>
  </r>
  <r>
    <s v="ORD-302146"/>
    <d v="2025-03-31T00:00:00"/>
    <s v="CUST-00810"/>
    <x v="25"/>
    <n v="2"/>
    <n v="46"/>
    <s v="Organic"/>
    <x v="2"/>
  </r>
  <r>
    <s v="ORD-302147"/>
    <d v="2025-03-31T00:00:00"/>
    <s v="CUST-00810"/>
    <x v="25"/>
    <n v="2"/>
    <n v="46"/>
    <s v="Organic"/>
    <x v="2"/>
  </r>
  <r>
    <s v="ORD-302148"/>
    <d v="2025-06-18T00:00:00"/>
    <s v="CUST-00810"/>
    <x v="21"/>
    <n v="3"/>
    <n v="81"/>
    <s v="Email"/>
    <x v="6"/>
  </r>
  <r>
    <s v="ORD-302149"/>
    <d v="2025-03-31T00:00:00"/>
    <s v="CUST-00817"/>
    <x v="27"/>
    <n v="1"/>
    <n v="24"/>
    <s v="Amazon"/>
    <x v="6"/>
  </r>
  <r>
    <s v="ORD-302150"/>
    <d v="2025-03-31T00:00:00"/>
    <s v="CUST-01021"/>
    <x v="17"/>
    <n v="1"/>
    <n v="21.88"/>
    <s v="Organic"/>
    <x v="6"/>
  </r>
  <r>
    <s v="ORD-302151"/>
    <d v="2025-03-31T00:00:00"/>
    <s v="CUST-02427"/>
    <x v="11"/>
    <n v="1"/>
    <n v="29"/>
    <s v="Meta"/>
    <x v="1"/>
  </r>
  <r>
    <s v="ORD-302152"/>
    <d v="2025-03-31T00:00:00"/>
    <s v="CUST-01454"/>
    <x v="34"/>
    <n v="1"/>
    <n v="23.53"/>
    <s v="Meta"/>
    <x v="3"/>
  </r>
  <r>
    <s v="ORD-302153"/>
    <d v="2025-03-31T00:00:00"/>
    <s v="CUST-03130"/>
    <x v="12"/>
    <n v="3"/>
    <n v="76.959999999999994"/>
    <s v="Email"/>
    <x v="3"/>
  </r>
  <r>
    <s v="ORD-302154"/>
    <d v="2025-03-31T00:00:00"/>
    <s v="CUST-03344"/>
    <x v="22"/>
    <n v="2"/>
    <n v="33"/>
    <s v="Meta"/>
    <x v="5"/>
  </r>
  <r>
    <s v="ORD-302155"/>
    <d v="2025-03-31T00:00:00"/>
    <s v="CUST-01092"/>
    <x v="17"/>
    <n v="4"/>
    <n v="104"/>
    <s v="Organic"/>
    <x v="6"/>
  </r>
  <r>
    <s v="ORD-302156"/>
    <d v="2025-03-31T00:00:00"/>
    <s v="CUST-00654"/>
    <x v="13"/>
    <n v="2"/>
    <n v="33.090000000000003"/>
    <s v="Email"/>
    <x v="0"/>
  </r>
  <r>
    <s v="ORD-302157"/>
    <d v="2025-03-31T00:00:00"/>
    <s v="CUST-03141"/>
    <x v="12"/>
    <n v="1"/>
    <n v="29"/>
    <s v="Meta"/>
    <x v="3"/>
  </r>
  <r>
    <s v="ORD-302158"/>
    <d v="2025-03-31T00:00:00"/>
    <s v="CUST-00121"/>
    <x v="6"/>
    <n v="2"/>
    <n v="45.9"/>
    <s v="Meta"/>
    <x v="4"/>
  </r>
  <r>
    <s v="ORD-302159"/>
    <d v="2025-03-31T00:00:00"/>
    <s v="CUST-03201"/>
    <x v="15"/>
    <n v="1"/>
    <n v="21.76"/>
    <s v="Meta"/>
    <x v="6"/>
  </r>
  <r>
    <s v="ORD-302160"/>
    <d v="2025-03-31T00:00:00"/>
    <s v="CUST-01410"/>
    <x v="21"/>
    <n v="2"/>
    <n v="46.71"/>
    <s v="Meta"/>
    <x v="6"/>
  </r>
  <r>
    <s v="ORD-302161"/>
    <d v="2025-03-31T00:00:00"/>
    <s v="CUST-01965"/>
    <x v="17"/>
    <n v="1"/>
    <n v="24.28"/>
    <s v="Amazon"/>
    <x v="6"/>
  </r>
  <r>
    <s v="ORD-302162"/>
    <d v="2025-03-31T00:00:00"/>
    <s v="CUST-01108"/>
    <x v="34"/>
    <n v="1"/>
    <n v="28"/>
    <s v="Direct"/>
    <x v="3"/>
  </r>
  <r>
    <s v="ORD-302163"/>
    <d v="2025-03-31T00:00:00"/>
    <s v="CUST-01318"/>
    <x v="1"/>
    <n v="2"/>
    <n v="49.83"/>
    <s v="Organic"/>
    <x v="1"/>
  </r>
  <r>
    <s v="ORD-302164"/>
    <d v="2025-04-01T00:00:00"/>
    <s v="CUST-01538"/>
    <x v="9"/>
    <n v="1"/>
    <n v="29"/>
    <s v="Amazon"/>
    <x v="3"/>
  </r>
  <r>
    <s v="ORD-302165"/>
    <d v="2025-04-01T00:00:00"/>
    <s v="CUST-02488"/>
    <x v="4"/>
    <n v="1"/>
    <n v="21"/>
    <s v="Organic"/>
    <x v="2"/>
  </r>
  <r>
    <s v="ORD-302166"/>
    <d v="2025-04-01T00:00:00"/>
    <s v="CUST-02999"/>
    <x v="7"/>
    <n v="1"/>
    <n v="16.55"/>
    <s v="Meta"/>
    <x v="5"/>
  </r>
  <r>
    <s v="ORD-302167"/>
    <d v="2025-04-01T00:00:00"/>
    <s v="CUST-02241"/>
    <x v="8"/>
    <n v="3"/>
    <n v="51"/>
    <s v="Direct"/>
    <x v="0"/>
  </r>
  <r>
    <s v="ORD-302168"/>
    <d v="2025-06-08T00:00:00"/>
    <s v="CUST-02241"/>
    <x v="29"/>
    <n v="2"/>
    <n v="64"/>
    <s v="Organic"/>
    <x v="1"/>
  </r>
  <r>
    <s v="ORD-302169"/>
    <d v="2025-04-01T00:00:00"/>
    <s v="CUST-02241"/>
    <x v="8"/>
    <n v="3"/>
    <n v="51"/>
    <s v="Direct"/>
    <x v="0"/>
  </r>
  <r>
    <s v="ORD-302170"/>
    <d v="2025-04-01T00:00:00"/>
    <s v="CUST-01385"/>
    <x v="20"/>
    <n v="3"/>
    <n v="78"/>
    <s v="Email"/>
    <x v="6"/>
  </r>
  <r>
    <s v="ORD-302171"/>
    <d v="2025-04-01T00:00:00"/>
    <s v="CUST-01401"/>
    <x v="9"/>
    <n v="1"/>
    <n v="29"/>
    <s v="Meta"/>
    <x v="3"/>
  </r>
  <r>
    <s v="ORD-302172"/>
    <d v="2025-04-01T00:00:00"/>
    <s v="CUST-01767"/>
    <x v="9"/>
    <n v="1"/>
    <n v="29"/>
    <s v="Meta"/>
    <x v="3"/>
  </r>
  <r>
    <s v="ORD-302173"/>
    <d v="2025-04-01T00:00:00"/>
    <s v="CUST-01677"/>
    <x v="17"/>
    <n v="1"/>
    <n v="24.37"/>
    <s v="Email"/>
    <x v="6"/>
  </r>
  <r>
    <s v="ORD-302174"/>
    <d v="2025-04-01T00:00:00"/>
    <s v="CUST-00393"/>
    <x v="22"/>
    <n v="1"/>
    <n v="20"/>
    <s v="Referral"/>
    <x v="5"/>
  </r>
  <r>
    <s v="ORD-302175"/>
    <d v="2025-04-01T00:00:00"/>
    <s v="CUST-01610"/>
    <x v="15"/>
    <n v="2"/>
    <n v="43.53"/>
    <s v="Direct"/>
    <x v="6"/>
  </r>
  <r>
    <s v="ORD-302176"/>
    <d v="2025-04-01T00:00:00"/>
    <s v="CUST-00630"/>
    <x v="22"/>
    <n v="1"/>
    <n v="20"/>
    <s v="Direct"/>
    <x v="5"/>
  </r>
  <r>
    <s v="ORD-302177"/>
    <d v="2025-04-01T00:00:00"/>
    <s v="CUST-00415"/>
    <x v="29"/>
    <n v="1"/>
    <n v="32"/>
    <s v="Organic"/>
    <x v="1"/>
  </r>
  <r>
    <s v="ORD-302178"/>
    <d v="2025-04-01T00:00:00"/>
    <s v="CUST-03395"/>
    <x v="20"/>
    <n v="1"/>
    <n v="26"/>
    <s v="Direct"/>
    <x v="6"/>
  </r>
  <r>
    <s v="ORD-302179"/>
    <d v="2025-04-01T00:00:00"/>
    <s v="CUST-02876"/>
    <x v="18"/>
    <n v="1"/>
    <n v="18.010000000000002"/>
    <s v="Meta"/>
    <x v="2"/>
  </r>
  <r>
    <s v="ORD-302180"/>
    <d v="2025-06-01T00:00:00"/>
    <s v="CUST-02876"/>
    <x v="13"/>
    <n v="1"/>
    <n v="18"/>
    <s v="Direct"/>
    <x v="0"/>
  </r>
  <r>
    <s v="ORD-302181"/>
    <d v="2025-07-31T00:00:00"/>
    <s v="CUST-02876"/>
    <x v="23"/>
    <n v="1"/>
    <n v="22"/>
    <s v="Direct"/>
    <x v="4"/>
  </r>
  <r>
    <s v="ORD-302182"/>
    <d v="2025-04-01T00:00:00"/>
    <s v="CUST-02986"/>
    <x v="26"/>
    <n v="2"/>
    <n v="38"/>
    <s v="Amazon"/>
    <x v="5"/>
  </r>
  <r>
    <s v="ORD-302183"/>
    <d v="2025-08-14T00:00:00"/>
    <s v="CUST-02986"/>
    <x v="8"/>
    <n v="1"/>
    <n v="17"/>
    <s v="Direct"/>
    <x v="0"/>
  </r>
  <r>
    <s v="ORD-302184"/>
    <d v="2025-04-01T00:00:00"/>
    <s v="CUST-00522"/>
    <x v="34"/>
    <n v="1"/>
    <n v="24.31"/>
    <s v="Direct"/>
    <x v="3"/>
  </r>
  <r>
    <s v="ORD-302185"/>
    <d v="2025-05-22T00:00:00"/>
    <s v="CUST-00522"/>
    <x v="11"/>
    <n v="2"/>
    <n v="58"/>
    <s v="Referral"/>
    <x v="1"/>
  </r>
  <r>
    <s v="ORD-302186"/>
    <d v="2025-06-10T00:00:00"/>
    <s v="CUST-00522"/>
    <x v="12"/>
    <n v="3"/>
    <n v="87"/>
    <s v="Direct"/>
    <x v="3"/>
  </r>
  <r>
    <s v="ORD-302187"/>
    <d v="2025-04-01T00:00:00"/>
    <s v="CUST-03007"/>
    <x v="23"/>
    <n v="1"/>
    <n v="22"/>
    <s v="Meta"/>
    <x v="4"/>
  </r>
  <r>
    <s v="ORD-302188"/>
    <d v="2025-06-05T00:00:00"/>
    <s v="CUST-03007"/>
    <x v="6"/>
    <n v="1"/>
    <n v="22.33"/>
    <s v="Meta"/>
    <x v="4"/>
  </r>
  <r>
    <s v="ORD-302189"/>
    <d v="2025-06-05T00:00:00"/>
    <s v="CUST-03007"/>
    <x v="6"/>
    <n v="1"/>
    <n v="22.33"/>
    <s v="Meta"/>
    <x v="4"/>
  </r>
  <r>
    <s v="ORD-302190"/>
    <d v="2025-04-01T00:00:00"/>
    <s v="CUST-01550"/>
    <x v="30"/>
    <n v="2"/>
    <n v="50"/>
    <s v="Amazon"/>
    <x v="4"/>
  </r>
  <r>
    <s v="ORD-302191"/>
    <d v="2025-04-01T00:00:00"/>
    <s v="CUST-00915"/>
    <x v="34"/>
    <n v="1"/>
    <n v="28"/>
    <s v="Organic"/>
    <x v="3"/>
  </r>
  <r>
    <s v="ORD-302192"/>
    <d v="2025-04-01T00:00:00"/>
    <s v="CUST-00714"/>
    <x v="28"/>
    <n v="1"/>
    <n v="31"/>
    <s v="Referral"/>
    <x v="1"/>
  </r>
  <r>
    <s v="ORD-302193"/>
    <d v="2025-04-01T00:00:00"/>
    <s v="CUST-03244"/>
    <x v="15"/>
    <n v="2"/>
    <n v="54"/>
    <s v="Direct"/>
    <x v="6"/>
  </r>
  <r>
    <s v="ORD-302194"/>
    <d v="2025-04-01T00:00:00"/>
    <s v="CUST-00646"/>
    <x v="4"/>
    <n v="1"/>
    <n v="21"/>
    <s v="Meta"/>
    <x v="2"/>
  </r>
  <r>
    <s v="ORD-302195"/>
    <d v="2025-08-15T00:00:00"/>
    <s v="CUST-00646"/>
    <x v="13"/>
    <n v="2"/>
    <n v="30.35"/>
    <s v="Meta"/>
    <x v="0"/>
  </r>
  <r>
    <s v="ORD-302196"/>
    <d v="2025-04-01T00:00:00"/>
    <s v="CUST-01322"/>
    <x v="33"/>
    <n v="2"/>
    <n v="36"/>
    <s v="Organic"/>
    <x v="0"/>
  </r>
  <r>
    <s v="ORD-302197"/>
    <d v="2025-04-01T00:00:00"/>
    <s v="CUST-01379"/>
    <x v="30"/>
    <n v="2"/>
    <n v="50"/>
    <s v="Meta"/>
    <x v="4"/>
  </r>
  <r>
    <s v="ORD-302198"/>
    <d v="2025-08-24T00:00:00"/>
    <s v="CUST-01379"/>
    <x v="26"/>
    <n v="1"/>
    <n v="15.26"/>
    <s v="Referral"/>
    <x v="5"/>
  </r>
  <r>
    <s v="ORD-302199"/>
    <d v="2025-08-24T00:00:00"/>
    <s v="CUST-01379"/>
    <x v="26"/>
    <n v="1"/>
    <n v="15.26"/>
    <s v="Referral"/>
    <x v="5"/>
  </r>
  <r>
    <s v="ORD-302200"/>
    <d v="2025-04-01T00:00:00"/>
    <s v="CUST-01531"/>
    <x v="18"/>
    <n v="2"/>
    <n v="39.229999999999997"/>
    <s v="Meta"/>
    <x v="2"/>
  </r>
  <r>
    <s v="ORD-302201"/>
    <d v="2025-04-01T00:00:00"/>
    <s v="CUST-01495"/>
    <x v="7"/>
    <n v="1"/>
    <n v="20"/>
    <s v="Direct"/>
    <x v="5"/>
  </r>
  <r>
    <s v="ORD-302202"/>
    <d v="2025-06-18T00:00:00"/>
    <s v="CUST-01495"/>
    <x v="0"/>
    <n v="1"/>
    <n v="18"/>
    <s v="Organic"/>
    <x v="0"/>
  </r>
  <r>
    <s v="ORD-302203"/>
    <d v="2025-04-01T00:00:00"/>
    <s v="CUST-03468"/>
    <x v="27"/>
    <n v="2"/>
    <n v="48"/>
    <s v="Meta"/>
    <x v="6"/>
  </r>
  <r>
    <s v="ORD-302204"/>
    <d v="2025-04-01T00:00:00"/>
    <s v="CUST-03172"/>
    <x v="0"/>
    <n v="2"/>
    <n v="36"/>
    <s v="Organic"/>
    <x v="0"/>
  </r>
  <r>
    <s v="ORD-302205"/>
    <d v="2025-04-01T00:00:00"/>
    <s v="CUST-00244"/>
    <x v="24"/>
    <n v="1"/>
    <n v="20"/>
    <s v="Amazon"/>
    <x v="5"/>
  </r>
  <r>
    <s v="ORD-302206"/>
    <d v="2025-04-01T00:00:00"/>
    <s v="CUST-03287"/>
    <x v="11"/>
    <n v="1"/>
    <n v="29"/>
    <s v="Referral"/>
    <x v="1"/>
  </r>
  <r>
    <s v="ORD-302207"/>
    <d v="2025-04-01T00:00:00"/>
    <s v="CUST-00746"/>
    <x v="11"/>
    <n v="1"/>
    <n v="29"/>
    <s v="Direct"/>
    <x v="1"/>
  </r>
  <r>
    <s v="ORD-302208"/>
    <d v="2025-04-01T00:00:00"/>
    <s v="CUST-03485"/>
    <x v="14"/>
    <n v="1"/>
    <n v="18"/>
    <s v="Meta"/>
    <x v="5"/>
  </r>
  <r>
    <s v="ORD-302209"/>
    <d v="2025-04-01T00:00:00"/>
    <s v="CUST-02020"/>
    <x v="1"/>
    <n v="1"/>
    <n v="28"/>
    <s v="Organic"/>
    <x v="1"/>
  </r>
  <r>
    <s v="ORD-302210"/>
    <d v="2025-04-01T00:00:00"/>
    <s v="CUST-02020"/>
    <x v="1"/>
    <n v="1"/>
    <n v="28"/>
    <s v="Organic"/>
    <x v="1"/>
  </r>
  <r>
    <s v="ORD-302211"/>
    <d v="2025-08-13T00:00:00"/>
    <s v="CUST-02020"/>
    <x v="4"/>
    <n v="2"/>
    <n v="42"/>
    <s v="Meta"/>
    <x v="2"/>
  </r>
  <r>
    <s v="ORD-302212"/>
    <d v="2025-04-01T00:00:00"/>
    <s v="CUST-00198"/>
    <x v="1"/>
    <n v="1"/>
    <n v="28"/>
    <s v="Referral"/>
    <x v="1"/>
  </r>
  <r>
    <s v="ORD-302213"/>
    <d v="2025-04-01T00:00:00"/>
    <s v="CUST-01830"/>
    <x v="26"/>
    <n v="1"/>
    <n v="19"/>
    <s v="Organic"/>
    <x v="5"/>
  </r>
  <r>
    <s v="ORD-302214"/>
    <d v="2025-04-01T00:00:00"/>
    <s v="CUST-02606"/>
    <x v="8"/>
    <n v="1"/>
    <n v="13.75"/>
    <s v="Meta"/>
    <x v="0"/>
  </r>
  <r>
    <s v="ORD-302215"/>
    <d v="2025-04-01T00:00:00"/>
    <s v="CUST-01309"/>
    <x v="9"/>
    <n v="1"/>
    <n v="23.34"/>
    <s v="Amazon"/>
    <x v="3"/>
  </r>
  <r>
    <s v="ORD-302216"/>
    <d v="2025-04-01T00:00:00"/>
    <s v="CUST-01309"/>
    <x v="9"/>
    <n v="1"/>
    <n v="23.34"/>
    <s v="Amazon"/>
    <x v="3"/>
  </r>
  <r>
    <s v="ORD-302217"/>
    <d v="2025-04-01T00:00:00"/>
    <s v="CUST-01436"/>
    <x v="16"/>
    <n v="1"/>
    <n v="25"/>
    <s v="Direct"/>
    <x v="4"/>
  </r>
  <r>
    <s v="ORD-302218"/>
    <d v="2025-04-02T00:00:00"/>
    <s v="CUST-02321"/>
    <x v="13"/>
    <n v="1"/>
    <n v="18"/>
    <s v="Amazon"/>
    <x v="0"/>
  </r>
  <r>
    <s v="ORD-302219"/>
    <d v="2025-04-02T00:00:00"/>
    <s v="CUST-00613"/>
    <x v="31"/>
    <n v="1"/>
    <n v="20"/>
    <s v="Referral"/>
    <x v="0"/>
  </r>
  <r>
    <s v="ORD-302220"/>
    <d v="2025-04-02T00:00:00"/>
    <s v="CUST-00461"/>
    <x v="32"/>
    <n v="2"/>
    <n v="44"/>
    <s v="Meta"/>
    <x v="2"/>
  </r>
  <r>
    <s v="ORD-302221"/>
    <d v="2025-04-02T00:00:00"/>
    <s v="CUST-01310"/>
    <x v="7"/>
    <n v="1"/>
    <n v="20"/>
    <s v="Meta"/>
    <x v="5"/>
  </r>
  <r>
    <s v="ORD-302222"/>
    <d v="2025-04-02T00:00:00"/>
    <s v="CUST-01569"/>
    <x v="15"/>
    <n v="2"/>
    <n v="50.27"/>
    <s v="Organic"/>
    <x v="6"/>
  </r>
  <r>
    <s v="ORD-302223"/>
    <d v="2025-04-02T00:00:00"/>
    <s v="CUST-02344"/>
    <x v="20"/>
    <n v="3"/>
    <n v="78"/>
    <s v="Direct"/>
    <x v="6"/>
  </r>
  <r>
    <s v="ORD-302224"/>
    <d v="2025-04-02T00:00:00"/>
    <s v="CUST-01129"/>
    <x v="18"/>
    <n v="3"/>
    <n v="57.18"/>
    <s v="Meta"/>
    <x v="2"/>
  </r>
  <r>
    <s v="ORD-302225"/>
    <d v="2025-04-02T00:00:00"/>
    <s v="CUST-01129"/>
    <x v="18"/>
    <n v="3"/>
    <n v="57.18"/>
    <s v="Meta"/>
    <x v="2"/>
  </r>
  <r>
    <s v="ORD-302226"/>
    <d v="2025-05-17T00:00:00"/>
    <s v="CUST-01129"/>
    <x v="19"/>
    <n v="3"/>
    <n v="90"/>
    <s v="Email"/>
    <x v="3"/>
  </r>
  <r>
    <s v="ORD-302227"/>
    <d v="2025-04-02T00:00:00"/>
    <s v="CUST-01877"/>
    <x v="26"/>
    <n v="2"/>
    <n v="32.200000000000003"/>
    <s v="Direct"/>
    <x v="5"/>
  </r>
  <r>
    <s v="ORD-302228"/>
    <d v="2025-04-02T00:00:00"/>
    <s v="CUST-02194"/>
    <x v="28"/>
    <n v="1"/>
    <n v="31"/>
    <s v="Email"/>
    <x v="1"/>
  </r>
  <r>
    <s v="ORD-302229"/>
    <d v="2025-04-02T00:00:00"/>
    <s v="CUST-01132"/>
    <x v="27"/>
    <n v="2"/>
    <n v="40.99"/>
    <s v="Organic"/>
    <x v="6"/>
  </r>
  <r>
    <s v="ORD-302230"/>
    <d v="2025-04-02T00:00:00"/>
    <s v="CUST-02312"/>
    <x v="22"/>
    <n v="1"/>
    <n v="20"/>
    <s v="Meta"/>
    <x v="5"/>
  </r>
  <r>
    <s v="ORD-302231"/>
    <d v="2025-07-28T00:00:00"/>
    <s v="CUST-02312"/>
    <x v="25"/>
    <n v="1"/>
    <n v="23"/>
    <s v="Amazon"/>
    <x v="2"/>
  </r>
  <r>
    <s v="ORD-302232"/>
    <d v="2025-04-02T00:00:00"/>
    <s v="CUST-00927"/>
    <x v="6"/>
    <n v="1"/>
    <n v="26"/>
    <s v="Organic"/>
    <x v="4"/>
  </r>
  <r>
    <s v="ORD-302233"/>
    <d v="2025-04-02T00:00:00"/>
    <s v="CUST-01514"/>
    <x v="34"/>
    <n v="1"/>
    <n v="25.44"/>
    <s v="Organic"/>
    <x v="3"/>
  </r>
  <r>
    <s v="ORD-302234"/>
    <d v="2025-07-08T00:00:00"/>
    <s v="CUST-01514"/>
    <x v="6"/>
    <n v="1"/>
    <n v="26"/>
    <s v="Email"/>
    <x v="4"/>
  </r>
  <r>
    <s v="ORD-302235"/>
    <d v="2025-04-02T00:00:00"/>
    <s v="CUST-01588"/>
    <x v="34"/>
    <n v="1"/>
    <n v="28"/>
    <s v="Meta"/>
    <x v="3"/>
  </r>
  <r>
    <s v="ORD-302236"/>
    <d v="2025-04-02T00:00:00"/>
    <s v="CUST-01929"/>
    <x v="15"/>
    <n v="1"/>
    <n v="27"/>
    <s v="Organic"/>
    <x v="6"/>
  </r>
  <r>
    <s v="ORD-302237"/>
    <d v="2025-04-02T00:00:00"/>
    <s v="CUST-03457"/>
    <x v="0"/>
    <n v="2"/>
    <n v="36"/>
    <s v="Organic"/>
    <x v="0"/>
  </r>
  <r>
    <s v="ORD-302238"/>
    <d v="2025-04-02T00:00:00"/>
    <s v="CUST-00336"/>
    <x v="20"/>
    <n v="1"/>
    <n v="22.61"/>
    <s v="Amazon"/>
    <x v="6"/>
  </r>
  <r>
    <s v="ORD-302239"/>
    <d v="2025-04-02T00:00:00"/>
    <s v="CUST-00336"/>
    <x v="20"/>
    <n v="1"/>
    <n v="22.61"/>
    <s v="Amazon"/>
    <x v="6"/>
  </r>
  <r>
    <s v="ORD-302240"/>
    <d v="2025-05-11T00:00:00"/>
    <s v="CUST-00336"/>
    <x v="8"/>
    <n v="1"/>
    <n v="17"/>
    <s v="Amazon"/>
    <x v="0"/>
  </r>
  <r>
    <s v="ORD-302241"/>
    <d v="2025-04-02T00:00:00"/>
    <s v="CUST-00700"/>
    <x v="23"/>
    <n v="1"/>
    <n v="22"/>
    <s v="Meta"/>
    <x v="4"/>
  </r>
  <r>
    <s v="ORD-302242"/>
    <d v="2025-04-02T00:00:00"/>
    <s v="CUST-01207"/>
    <x v="20"/>
    <n v="1"/>
    <n v="26"/>
    <s v="Email"/>
    <x v="6"/>
  </r>
  <r>
    <s v="ORD-302243"/>
    <d v="2025-08-29T00:00:00"/>
    <s v="CUST-01207"/>
    <x v="8"/>
    <n v="3"/>
    <n v="51"/>
    <s v="Organic"/>
    <x v="0"/>
  </r>
  <r>
    <s v="ORD-302244"/>
    <d v="2025-04-02T00:00:00"/>
    <s v="CUST-01752"/>
    <x v="8"/>
    <n v="1"/>
    <n v="17"/>
    <s v="Referral"/>
    <x v="0"/>
  </r>
  <r>
    <s v="ORD-302245"/>
    <d v="2025-06-22T00:00:00"/>
    <s v="CUST-01752"/>
    <x v="1"/>
    <n v="1"/>
    <n v="28"/>
    <s v="Meta"/>
    <x v="1"/>
  </r>
  <r>
    <s v="ORD-302246"/>
    <d v="2025-04-02T00:00:00"/>
    <s v="CUST-01478"/>
    <x v="26"/>
    <n v="1"/>
    <n v="17.87"/>
    <s v="Email"/>
    <x v="5"/>
  </r>
  <r>
    <s v="ORD-302247"/>
    <d v="2025-04-02T00:00:00"/>
    <s v="CUST-00620"/>
    <x v="13"/>
    <n v="1"/>
    <n v="18"/>
    <s v="Organic"/>
    <x v="0"/>
  </r>
  <r>
    <s v="ORD-302248"/>
    <d v="2025-04-02T00:00:00"/>
    <s v="CUST-01079"/>
    <x v="25"/>
    <n v="3"/>
    <n v="69"/>
    <s v="Meta"/>
    <x v="2"/>
  </r>
  <r>
    <s v="ORD-302249"/>
    <d v="2025-04-02T00:00:00"/>
    <s v="CUST-01696"/>
    <x v="12"/>
    <n v="1"/>
    <n v="29"/>
    <s v="Meta"/>
    <x v="3"/>
  </r>
  <r>
    <s v="ORD-302250"/>
    <d v="2025-04-02T00:00:00"/>
    <s v="CUST-03417"/>
    <x v="16"/>
    <n v="1"/>
    <n v="23.6"/>
    <s v="Organic"/>
    <x v="4"/>
  </r>
  <r>
    <s v="ORD-302251"/>
    <d v="2025-06-15T00:00:00"/>
    <s v="CUST-03417"/>
    <x v="0"/>
    <n v="2"/>
    <n v="32.25"/>
    <s v="Referral"/>
    <x v="0"/>
  </r>
  <r>
    <s v="ORD-302252"/>
    <d v="2025-04-02T00:00:00"/>
    <s v="CUST-00828"/>
    <x v="31"/>
    <n v="2"/>
    <n v="40"/>
    <s v="Meta"/>
    <x v="0"/>
  </r>
  <r>
    <s v="ORD-302253"/>
    <d v="2025-04-17T00:00:00"/>
    <s v="CUST-00828"/>
    <x v="13"/>
    <n v="2"/>
    <n v="36"/>
    <s v="Email"/>
    <x v="0"/>
  </r>
  <r>
    <s v="ORD-302254"/>
    <d v="2025-04-02T00:00:00"/>
    <s v="CUST-02799"/>
    <x v="4"/>
    <n v="2"/>
    <n v="42"/>
    <s v="Meta"/>
    <x v="2"/>
  </r>
  <r>
    <s v="ORD-302255"/>
    <d v="2025-04-02T00:00:00"/>
    <s v="CUST-00517"/>
    <x v="14"/>
    <n v="1"/>
    <n v="18"/>
    <s v="Referral"/>
    <x v="5"/>
  </r>
  <r>
    <s v="ORD-302256"/>
    <d v="2025-04-02T00:00:00"/>
    <s v="CUST-03311"/>
    <x v="17"/>
    <n v="1"/>
    <n v="26"/>
    <s v="Direct"/>
    <x v="6"/>
  </r>
  <r>
    <s v="ORD-302257"/>
    <d v="2025-04-02T00:00:00"/>
    <s v="CUST-03311"/>
    <x v="17"/>
    <n v="1"/>
    <n v="26"/>
    <s v="Direct"/>
    <x v="6"/>
  </r>
  <r>
    <s v="ORD-302258"/>
    <d v="2025-04-07T00:00:00"/>
    <s v="CUST-03311"/>
    <x v="26"/>
    <n v="1"/>
    <n v="16.84"/>
    <s v="Direct"/>
    <x v="5"/>
  </r>
  <r>
    <s v="ORD-302259"/>
    <d v="2025-04-02T00:00:00"/>
    <s v="CUST-00709"/>
    <x v="9"/>
    <n v="1"/>
    <n v="29"/>
    <s v="Amazon"/>
    <x v="3"/>
  </r>
  <r>
    <s v="ORD-302260"/>
    <d v="2025-04-02T00:00:00"/>
    <s v="CUST-00493"/>
    <x v="25"/>
    <n v="1"/>
    <n v="23"/>
    <s v="Direct"/>
    <x v="2"/>
  </r>
  <r>
    <s v="ORD-302261"/>
    <d v="2025-06-07T00:00:00"/>
    <s v="CUST-00493"/>
    <x v="1"/>
    <n v="3"/>
    <n v="84"/>
    <s v="Amazon"/>
    <x v="1"/>
  </r>
  <r>
    <s v="ORD-302262"/>
    <d v="2025-07-05T00:00:00"/>
    <s v="CUST-00493"/>
    <x v="24"/>
    <n v="2"/>
    <n v="40"/>
    <s v="Meta"/>
    <x v="5"/>
  </r>
  <r>
    <s v="ORD-302263"/>
    <d v="2025-04-02T00:00:00"/>
    <s v="CUST-03279"/>
    <x v="31"/>
    <n v="2"/>
    <n v="40"/>
    <s v="Direct"/>
    <x v="0"/>
  </r>
  <r>
    <s v="ORD-302264"/>
    <d v="2025-04-02T00:00:00"/>
    <s v="CUST-03498"/>
    <x v="14"/>
    <n v="2"/>
    <n v="36"/>
    <s v="Organic"/>
    <x v="5"/>
  </r>
  <r>
    <s v="ORD-302265"/>
    <d v="2025-04-02T00:00:00"/>
    <s v="CUST-02346"/>
    <x v="10"/>
    <n v="1"/>
    <n v="23"/>
    <s v="Meta"/>
    <x v="4"/>
  </r>
  <r>
    <s v="ORD-302266"/>
    <d v="2025-04-02T00:00:00"/>
    <s v="CUST-02815"/>
    <x v="20"/>
    <n v="1"/>
    <n v="26"/>
    <s v="Meta"/>
    <x v="6"/>
  </r>
  <r>
    <s v="ORD-302267"/>
    <d v="2025-04-02T00:00:00"/>
    <s v="CUST-03444"/>
    <x v="1"/>
    <n v="1"/>
    <n v="28"/>
    <s v="Email"/>
    <x v="1"/>
  </r>
  <r>
    <s v="ORD-302268"/>
    <d v="2025-04-02T00:00:00"/>
    <s v="CUST-02057"/>
    <x v="27"/>
    <n v="2"/>
    <n v="48"/>
    <s v="Referral"/>
    <x v="6"/>
  </r>
  <r>
    <s v="ORD-302269"/>
    <d v="2025-04-02T00:00:00"/>
    <s v="CUST-02268"/>
    <x v="22"/>
    <n v="2"/>
    <n v="36.1"/>
    <s v="Amazon"/>
    <x v="5"/>
  </r>
  <r>
    <s v="ORD-302270"/>
    <d v="2025-04-03T00:00:00"/>
    <s v="CUST-00668"/>
    <x v="5"/>
    <n v="2"/>
    <n v="54"/>
    <s v="Organic"/>
    <x v="3"/>
  </r>
  <r>
    <s v="ORD-302271"/>
    <d v="2025-05-08T00:00:00"/>
    <s v="CUST-00668"/>
    <x v="1"/>
    <n v="1"/>
    <n v="28"/>
    <s v="Organic"/>
    <x v="1"/>
  </r>
  <r>
    <s v="ORD-302272"/>
    <d v="2025-04-03T00:00:00"/>
    <s v="CUST-00668"/>
    <x v="5"/>
    <n v="2"/>
    <n v="54"/>
    <s v="Organic"/>
    <x v="3"/>
  </r>
  <r>
    <s v="ORD-302273"/>
    <d v="2025-04-03T00:00:00"/>
    <s v="CUST-00907"/>
    <x v="12"/>
    <n v="2"/>
    <n v="58"/>
    <s v="Meta"/>
    <x v="3"/>
  </r>
  <r>
    <s v="ORD-302274"/>
    <d v="2025-06-26T00:00:00"/>
    <s v="CUST-00907"/>
    <x v="4"/>
    <n v="1"/>
    <n v="21"/>
    <s v="Amazon"/>
    <x v="2"/>
  </r>
  <r>
    <s v="ORD-302275"/>
    <d v="2025-08-16T00:00:00"/>
    <s v="CUST-00907"/>
    <x v="8"/>
    <n v="2"/>
    <n v="27.92"/>
    <s v="Meta"/>
    <x v="0"/>
  </r>
  <r>
    <s v="ORD-302276"/>
    <d v="2025-04-03T00:00:00"/>
    <s v="CUST-02776"/>
    <x v="5"/>
    <n v="1"/>
    <n v="27"/>
    <s v="Amazon"/>
    <x v="3"/>
  </r>
  <r>
    <s v="ORD-302277"/>
    <d v="2025-04-03T00:00:00"/>
    <s v="CUST-02463"/>
    <x v="26"/>
    <n v="1"/>
    <n v="19"/>
    <s v="Email"/>
    <x v="5"/>
  </r>
  <r>
    <s v="ORD-302278"/>
    <d v="2025-04-03T00:00:00"/>
    <s v="CUST-03197"/>
    <x v="26"/>
    <n v="1"/>
    <n v="19"/>
    <s v="Meta"/>
    <x v="5"/>
  </r>
  <r>
    <s v="ORD-302279"/>
    <d v="2025-04-03T00:00:00"/>
    <s v="CUST-00031"/>
    <x v="3"/>
    <n v="1"/>
    <n v="23"/>
    <s v="Email"/>
    <x v="2"/>
  </r>
  <r>
    <s v="ORD-302280"/>
    <d v="2025-04-03T00:00:00"/>
    <s v="CUST-01103"/>
    <x v="32"/>
    <n v="1"/>
    <n v="20.51"/>
    <s v="Organic"/>
    <x v="2"/>
  </r>
  <r>
    <s v="ORD-302281"/>
    <d v="2025-04-03T00:00:00"/>
    <s v="CUST-03068"/>
    <x v="8"/>
    <n v="1"/>
    <n v="13.78"/>
    <s v="Meta"/>
    <x v="0"/>
  </r>
  <r>
    <s v="ORD-302282"/>
    <d v="2025-04-03T00:00:00"/>
    <s v="CUST-01942"/>
    <x v="33"/>
    <n v="1"/>
    <n v="16.899999999999999"/>
    <s v="Meta"/>
    <x v="0"/>
  </r>
  <r>
    <s v="ORD-302283"/>
    <d v="2025-04-03T00:00:00"/>
    <s v="CUST-01411"/>
    <x v="9"/>
    <n v="2"/>
    <n v="58"/>
    <s v="Direct"/>
    <x v="3"/>
  </r>
  <r>
    <s v="ORD-302284"/>
    <d v="2025-04-03T00:00:00"/>
    <s v="CUST-03035"/>
    <x v="15"/>
    <n v="2"/>
    <n v="54"/>
    <s v="Meta"/>
    <x v="6"/>
  </r>
  <r>
    <s v="ORD-302285"/>
    <d v="2025-04-03T00:00:00"/>
    <s v="CUST-00866"/>
    <x v="32"/>
    <n v="2"/>
    <n v="37.880000000000003"/>
    <s v="Email"/>
    <x v="2"/>
  </r>
  <r>
    <s v="ORD-302286"/>
    <d v="2025-04-03T00:00:00"/>
    <s v="CUST-00770"/>
    <x v="25"/>
    <n v="2"/>
    <n v="46"/>
    <s v="Meta"/>
    <x v="2"/>
  </r>
  <r>
    <s v="ORD-302287"/>
    <d v="2025-06-17T00:00:00"/>
    <s v="CUST-00770"/>
    <x v="14"/>
    <n v="1"/>
    <n v="18"/>
    <s v="Referral"/>
    <x v="5"/>
  </r>
  <r>
    <s v="ORD-302288"/>
    <d v="2025-04-03T00:00:00"/>
    <s v="CUST-01104"/>
    <x v="32"/>
    <n v="1"/>
    <n v="22"/>
    <s v="Email"/>
    <x v="2"/>
  </r>
  <r>
    <s v="ORD-302289"/>
    <d v="2025-04-03T00:00:00"/>
    <s v="CUST-03432"/>
    <x v="16"/>
    <n v="3"/>
    <n v="75"/>
    <s v="Meta"/>
    <x v="4"/>
  </r>
  <r>
    <s v="ORD-302290"/>
    <d v="2025-04-03T00:00:00"/>
    <s v="CUST-03111"/>
    <x v="27"/>
    <n v="1"/>
    <n v="24"/>
    <s v="Direct"/>
    <x v="6"/>
  </r>
  <r>
    <s v="ORD-302291"/>
    <d v="2025-04-03T00:00:00"/>
    <s v="CUST-01274"/>
    <x v="6"/>
    <n v="1"/>
    <n v="21.84"/>
    <s v="Meta"/>
    <x v="4"/>
  </r>
  <r>
    <s v="ORD-302292"/>
    <d v="2025-04-03T00:00:00"/>
    <s v="CUST-03349"/>
    <x v="30"/>
    <n v="1"/>
    <n v="25"/>
    <s v="Meta"/>
    <x v="4"/>
  </r>
  <r>
    <s v="ORD-302293"/>
    <d v="2025-04-03T00:00:00"/>
    <s v="CUST-03349"/>
    <x v="30"/>
    <n v="1"/>
    <n v="25"/>
    <s v="Meta"/>
    <x v="4"/>
  </r>
  <r>
    <s v="ORD-302294"/>
    <d v="2025-07-21T00:00:00"/>
    <s v="CUST-03349"/>
    <x v="4"/>
    <n v="1"/>
    <n v="21"/>
    <s v="Amazon"/>
    <x v="2"/>
  </r>
  <r>
    <s v="ORD-302295"/>
    <d v="2025-04-03T00:00:00"/>
    <s v="CUST-00083"/>
    <x v="29"/>
    <n v="4"/>
    <n v="128"/>
    <s v="Email"/>
    <x v="1"/>
  </r>
  <r>
    <s v="ORD-302296"/>
    <d v="2025-04-03T00:00:00"/>
    <s v="CUST-01101"/>
    <x v="2"/>
    <n v="1"/>
    <n v="28"/>
    <s v="Meta"/>
    <x v="1"/>
  </r>
  <r>
    <s v="ORD-302297"/>
    <d v="2025-04-03T00:00:00"/>
    <s v="CUST-01101"/>
    <x v="2"/>
    <n v="1"/>
    <n v="28"/>
    <s v="Meta"/>
    <x v="1"/>
  </r>
  <r>
    <s v="ORD-302298"/>
    <d v="2025-04-03T00:00:00"/>
    <s v="CUST-01101"/>
    <x v="2"/>
    <n v="1"/>
    <n v="28"/>
    <s v="Meta"/>
    <x v="1"/>
  </r>
  <r>
    <s v="ORD-302299"/>
    <d v="2025-04-03T00:00:00"/>
    <s v="CUST-00202"/>
    <x v="20"/>
    <n v="1"/>
    <n v="21.87"/>
    <s v="Meta"/>
    <x v="6"/>
  </r>
  <r>
    <s v="ORD-302300"/>
    <d v="2025-04-03T00:00:00"/>
    <s v="CUST-01358"/>
    <x v="10"/>
    <n v="2"/>
    <n v="46"/>
    <s v="Meta"/>
    <x v="4"/>
  </r>
  <r>
    <s v="ORD-302301"/>
    <d v="2025-04-03T00:00:00"/>
    <s v="CUST-00159"/>
    <x v="18"/>
    <n v="1"/>
    <n v="17.989999999999998"/>
    <s v="Organic"/>
    <x v="2"/>
  </r>
  <r>
    <s v="ORD-302302"/>
    <d v="2025-06-09T00:00:00"/>
    <s v="CUST-00159"/>
    <x v="6"/>
    <n v="1"/>
    <n v="26"/>
    <s v="Amazon"/>
    <x v="4"/>
  </r>
  <r>
    <s v="ORD-302303"/>
    <d v="2025-04-03T00:00:00"/>
    <s v="CUST-00590"/>
    <x v="18"/>
    <n v="1"/>
    <n v="19.47"/>
    <s v="Direct"/>
    <x v="2"/>
  </r>
  <r>
    <s v="ORD-302304"/>
    <d v="2025-04-03T00:00:00"/>
    <s v="CUST-00934"/>
    <x v="33"/>
    <n v="2"/>
    <n v="36"/>
    <s v="Meta"/>
    <x v="0"/>
  </r>
  <r>
    <s v="ORD-302305"/>
    <d v="2025-04-03T00:00:00"/>
    <s v="CUST-00269"/>
    <x v="30"/>
    <n v="1"/>
    <n v="22.63"/>
    <s v="Amazon"/>
    <x v="4"/>
  </r>
  <r>
    <s v="ORD-302306"/>
    <d v="2025-04-03T00:00:00"/>
    <s v="CUST-02003"/>
    <x v="25"/>
    <n v="2"/>
    <n v="41.3"/>
    <s v="Amazon"/>
    <x v="2"/>
  </r>
  <r>
    <s v="ORD-302307"/>
    <d v="2025-04-03T00:00:00"/>
    <s v="CUST-00991"/>
    <x v="2"/>
    <n v="2"/>
    <n v="56"/>
    <s v="Amazon"/>
    <x v="1"/>
  </r>
  <r>
    <s v="ORD-302308"/>
    <d v="2025-06-29T00:00:00"/>
    <s v="CUST-00991"/>
    <x v="4"/>
    <n v="3"/>
    <n v="63"/>
    <s v="Direct"/>
    <x v="2"/>
  </r>
  <r>
    <s v="ORD-302309"/>
    <d v="2025-06-29T00:00:00"/>
    <s v="CUST-00991"/>
    <x v="4"/>
    <n v="3"/>
    <n v="63"/>
    <s v="Direct"/>
    <x v="2"/>
  </r>
  <r>
    <s v="ORD-302310"/>
    <d v="2025-04-03T00:00:00"/>
    <s v="CUST-02791"/>
    <x v="24"/>
    <n v="1"/>
    <n v="20"/>
    <s v="Amazon"/>
    <x v="5"/>
  </r>
  <r>
    <s v="ORD-302311"/>
    <d v="2025-04-03T00:00:00"/>
    <s v="CUST-02069"/>
    <x v="18"/>
    <n v="1"/>
    <n v="22"/>
    <s v="Direct"/>
    <x v="2"/>
  </r>
  <r>
    <s v="ORD-302312"/>
    <d v="2025-04-03T00:00:00"/>
    <s v="CUST-01123"/>
    <x v="2"/>
    <n v="1"/>
    <n v="28"/>
    <s v="Amazon"/>
    <x v="1"/>
  </r>
  <r>
    <s v="ORD-302313"/>
    <d v="2025-04-03T00:00:00"/>
    <s v="CUST-02404"/>
    <x v="28"/>
    <n v="4"/>
    <n v="124"/>
    <s v="Meta"/>
    <x v="1"/>
  </r>
  <r>
    <s v="ORD-302314"/>
    <d v="2025-04-03T00:00:00"/>
    <s v="CUST-01022"/>
    <x v="14"/>
    <n v="2"/>
    <n v="36"/>
    <s v="Email"/>
    <x v="5"/>
  </r>
  <r>
    <s v="ORD-302315"/>
    <d v="2025-04-03T00:00:00"/>
    <s v="CUST-03429"/>
    <x v="22"/>
    <n v="1"/>
    <n v="20"/>
    <s v="Amazon"/>
    <x v="5"/>
  </r>
  <r>
    <s v="ORD-302316"/>
    <d v="2025-04-03T00:00:00"/>
    <s v="CUST-02330"/>
    <x v="24"/>
    <n v="1"/>
    <n v="20"/>
    <s v="Email"/>
    <x v="5"/>
  </r>
  <r>
    <s v="ORD-302317"/>
    <d v="2025-04-03T00:00:00"/>
    <s v="CUST-01653"/>
    <x v="33"/>
    <n v="1"/>
    <n v="18"/>
    <s v="Meta"/>
    <x v="0"/>
  </r>
  <r>
    <s v="ORD-302318"/>
    <d v="2025-04-08T00:00:00"/>
    <s v="CUST-01653"/>
    <x v="8"/>
    <n v="1"/>
    <n v="17"/>
    <s v="Referral"/>
    <x v="0"/>
  </r>
  <r>
    <s v="ORD-302319"/>
    <d v="2025-04-03T00:00:00"/>
    <s v="CUST-01477"/>
    <x v="19"/>
    <n v="1"/>
    <n v="30"/>
    <s v="Meta"/>
    <x v="3"/>
  </r>
  <r>
    <s v="ORD-302320"/>
    <d v="2025-04-04T00:00:00"/>
    <s v="CUST-02932"/>
    <x v="34"/>
    <n v="2"/>
    <n v="56"/>
    <s v="Direct"/>
    <x v="3"/>
  </r>
  <r>
    <s v="ORD-302321"/>
    <d v="2025-04-04T00:00:00"/>
    <s v="CUST-02333"/>
    <x v="3"/>
    <n v="1"/>
    <n v="23"/>
    <s v="Amazon"/>
    <x v="2"/>
  </r>
  <r>
    <s v="ORD-302322"/>
    <d v="2025-05-17T00:00:00"/>
    <s v="CUST-02333"/>
    <x v="25"/>
    <n v="3"/>
    <n v="69"/>
    <s v="Amazon"/>
    <x v="2"/>
  </r>
  <r>
    <s v="ORD-302323"/>
    <d v="2025-04-04T00:00:00"/>
    <s v="CUST-02328"/>
    <x v="26"/>
    <n v="2"/>
    <n v="38"/>
    <s v="Organic"/>
    <x v="5"/>
  </r>
  <r>
    <s v="ORD-302324"/>
    <d v="2025-04-04T00:00:00"/>
    <s v="CUST-03499"/>
    <x v="31"/>
    <n v="2"/>
    <n v="40"/>
    <s v="Organic"/>
    <x v="0"/>
  </r>
  <r>
    <s v="ORD-302325"/>
    <d v="2025-04-04T00:00:00"/>
    <s v="CUST-01404"/>
    <x v="32"/>
    <n v="3"/>
    <n v="66"/>
    <s v="Organic"/>
    <x v="2"/>
  </r>
  <r>
    <s v="ORD-302326"/>
    <d v="2025-04-04T00:00:00"/>
    <s v="CUST-01998"/>
    <x v="29"/>
    <n v="3"/>
    <n v="96"/>
    <s v="Meta"/>
    <x v="1"/>
  </r>
  <r>
    <s v="ORD-302327"/>
    <d v="2025-04-04T00:00:00"/>
    <s v="CUST-03118"/>
    <x v="9"/>
    <n v="1"/>
    <n v="29"/>
    <s v="Amazon"/>
    <x v="3"/>
  </r>
  <r>
    <s v="ORD-302328"/>
    <d v="2025-04-04T00:00:00"/>
    <s v="CUST-01284"/>
    <x v="22"/>
    <n v="1"/>
    <n v="20"/>
    <s v="Amazon"/>
    <x v="5"/>
  </r>
  <r>
    <s v="ORD-302329"/>
    <d v="2025-07-01T00:00:00"/>
    <s v="CUST-01284"/>
    <x v="28"/>
    <n v="2"/>
    <n v="54.61"/>
    <s v="Meta"/>
    <x v="1"/>
  </r>
  <r>
    <s v="ORD-302330"/>
    <d v="2025-04-04T00:00:00"/>
    <s v="CUST-01284"/>
    <x v="22"/>
    <n v="1"/>
    <n v="20"/>
    <s v="Amazon"/>
    <x v="5"/>
  </r>
  <r>
    <s v="ORD-302331"/>
    <d v="2025-04-04T00:00:00"/>
    <s v="CUST-00020"/>
    <x v="25"/>
    <n v="1"/>
    <n v="23"/>
    <s v="Organic"/>
    <x v="2"/>
  </r>
  <r>
    <s v="ORD-302332"/>
    <d v="2025-04-04T00:00:00"/>
    <s v="CUST-01121"/>
    <x v="5"/>
    <n v="2"/>
    <n v="54"/>
    <s v="Amazon"/>
    <x v="3"/>
  </r>
  <r>
    <s v="ORD-302333"/>
    <d v="2025-04-04T00:00:00"/>
    <s v="CUST-00531"/>
    <x v="4"/>
    <n v="1"/>
    <n v="21"/>
    <s v="Organic"/>
    <x v="2"/>
  </r>
  <r>
    <s v="ORD-302334"/>
    <d v="2025-04-04T00:00:00"/>
    <s v="CUST-00531"/>
    <x v="4"/>
    <n v="1"/>
    <n v="21"/>
    <s v="Organic"/>
    <x v="2"/>
  </r>
  <r>
    <s v="ORD-302335"/>
    <d v="2025-04-04T00:00:00"/>
    <s v="CUST-02595"/>
    <x v="4"/>
    <n v="2"/>
    <n v="35.29"/>
    <s v="Organic"/>
    <x v="2"/>
  </r>
  <r>
    <s v="ORD-302336"/>
    <d v="2025-04-04T00:00:00"/>
    <s v="CUST-02585"/>
    <x v="34"/>
    <n v="1"/>
    <n v="28"/>
    <s v="Meta"/>
    <x v="3"/>
  </r>
  <r>
    <s v="ORD-302337"/>
    <d v="2025-04-04T00:00:00"/>
    <s v="CUST-02789"/>
    <x v="1"/>
    <n v="1"/>
    <n v="22.51"/>
    <s v="Referral"/>
    <x v="1"/>
  </r>
  <r>
    <s v="ORD-302338"/>
    <d v="2025-04-04T00:00:00"/>
    <s v="CUST-02492"/>
    <x v="30"/>
    <n v="1"/>
    <n v="25"/>
    <s v="Meta"/>
    <x v="4"/>
  </r>
  <r>
    <s v="ORD-302339"/>
    <d v="2025-08-14T00:00:00"/>
    <s v="CUST-02492"/>
    <x v="30"/>
    <n v="1"/>
    <n v="25"/>
    <s v="Meta"/>
    <x v="4"/>
  </r>
  <r>
    <s v="ORD-302340"/>
    <d v="2025-04-04T00:00:00"/>
    <s v="CUST-02714"/>
    <x v="2"/>
    <n v="1"/>
    <n v="28"/>
    <s v="Amazon"/>
    <x v="1"/>
  </r>
  <r>
    <s v="ORD-302341"/>
    <d v="2025-04-04T00:00:00"/>
    <s v="CUST-02300"/>
    <x v="23"/>
    <n v="1"/>
    <n v="22"/>
    <s v="Organic"/>
    <x v="4"/>
  </r>
  <r>
    <s v="ORD-302342"/>
    <d v="2025-04-04T00:00:00"/>
    <s v="CUST-01974"/>
    <x v="7"/>
    <n v="2"/>
    <n v="40"/>
    <s v="Amazon"/>
    <x v="5"/>
  </r>
  <r>
    <s v="ORD-302343"/>
    <d v="2025-04-04T00:00:00"/>
    <s v="CUST-02624"/>
    <x v="11"/>
    <n v="2"/>
    <n v="58"/>
    <s v="Email"/>
    <x v="1"/>
  </r>
  <r>
    <s v="ORD-302344"/>
    <d v="2025-04-04T00:00:00"/>
    <s v="CUST-01135"/>
    <x v="16"/>
    <n v="3"/>
    <n v="70.260000000000005"/>
    <s v="Organic"/>
    <x v="4"/>
  </r>
  <r>
    <s v="ORD-302345"/>
    <d v="2025-04-04T00:00:00"/>
    <s v="CUST-00233"/>
    <x v="18"/>
    <n v="2"/>
    <n v="36.58"/>
    <s v="Email"/>
    <x v="2"/>
  </r>
  <r>
    <s v="ORD-302346"/>
    <d v="2025-04-04T00:00:00"/>
    <s v="CUST-02706"/>
    <x v="11"/>
    <n v="1"/>
    <n v="29"/>
    <s v="Meta"/>
    <x v="1"/>
  </r>
  <r>
    <s v="ORD-302347"/>
    <d v="2025-06-09T00:00:00"/>
    <s v="CUST-02706"/>
    <x v="30"/>
    <n v="1"/>
    <n v="25"/>
    <s v="Organic"/>
    <x v="4"/>
  </r>
  <r>
    <s v="ORD-302348"/>
    <d v="2025-04-04T00:00:00"/>
    <s v="CUST-02685"/>
    <x v="15"/>
    <n v="1"/>
    <n v="27"/>
    <s v="Organic"/>
    <x v="6"/>
  </r>
  <r>
    <s v="ORD-302349"/>
    <d v="2025-04-04T00:00:00"/>
    <s v="CUST-01591"/>
    <x v="14"/>
    <n v="2"/>
    <n v="32.130000000000003"/>
    <s v="Meta"/>
    <x v="5"/>
  </r>
  <r>
    <s v="ORD-302350"/>
    <d v="2025-04-04T00:00:00"/>
    <s v="CUST-02389"/>
    <x v="19"/>
    <n v="2"/>
    <n v="60"/>
    <s v="Meta"/>
    <x v="3"/>
  </r>
  <r>
    <s v="ORD-302351"/>
    <d v="2025-06-20T00:00:00"/>
    <s v="CUST-02389"/>
    <x v="30"/>
    <n v="2"/>
    <n v="41.25"/>
    <s v="Meta"/>
    <x v="4"/>
  </r>
  <r>
    <s v="ORD-302352"/>
    <d v="2025-04-04T00:00:00"/>
    <s v="CUST-02389"/>
    <x v="19"/>
    <n v="2"/>
    <n v="60"/>
    <s v="Meta"/>
    <x v="3"/>
  </r>
  <r>
    <s v="ORD-302353"/>
    <d v="2025-04-04T00:00:00"/>
    <s v="CUST-02812"/>
    <x v="17"/>
    <n v="2"/>
    <n v="52"/>
    <s v="Direct"/>
    <x v="6"/>
  </r>
  <r>
    <s v="ORD-302354"/>
    <d v="2025-08-28T00:00:00"/>
    <s v="CUST-02812"/>
    <x v="31"/>
    <n v="2"/>
    <n v="40"/>
    <s v="Organic"/>
    <x v="0"/>
  </r>
  <r>
    <s v="ORD-302355"/>
    <d v="2025-04-13T00:00:00"/>
    <s v="CUST-02812"/>
    <x v="34"/>
    <n v="4"/>
    <n v="112"/>
    <s v="Amazon"/>
    <x v="3"/>
  </r>
  <r>
    <s v="ORD-302356"/>
    <d v="2025-04-04T00:00:00"/>
    <s v="CUST-03377"/>
    <x v="18"/>
    <n v="1"/>
    <n v="22"/>
    <s v="Meta"/>
    <x v="2"/>
  </r>
  <r>
    <s v="ORD-302357"/>
    <d v="2025-04-04T00:00:00"/>
    <s v="CUST-01238"/>
    <x v="27"/>
    <n v="3"/>
    <n v="58.16"/>
    <s v="Email"/>
    <x v="6"/>
  </r>
  <r>
    <s v="ORD-302358"/>
    <d v="2025-04-04T00:00:00"/>
    <s v="CUST-00772"/>
    <x v="31"/>
    <n v="1"/>
    <n v="16.21"/>
    <s v="Meta"/>
    <x v="0"/>
  </r>
  <r>
    <s v="ORD-302359"/>
    <d v="2025-04-04T00:00:00"/>
    <s v="CUST-01881"/>
    <x v="16"/>
    <n v="2"/>
    <n v="50"/>
    <s v="Meta"/>
    <x v="4"/>
  </r>
  <r>
    <s v="ORD-302360"/>
    <d v="2025-04-04T00:00:00"/>
    <s v="CUST-01881"/>
    <x v="16"/>
    <n v="2"/>
    <n v="50"/>
    <s v="Meta"/>
    <x v="4"/>
  </r>
  <r>
    <s v="ORD-302361"/>
    <d v="2025-06-20T00:00:00"/>
    <s v="CUST-01881"/>
    <x v="10"/>
    <n v="1"/>
    <n v="23"/>
    <s v="Meta"/>
    <x v="4"/>
  </r>
  <r>
    <s v="ORD-302362"/>
    <d v="2025-04-04T00:00:00"/>
    <s v="CUST-02599"/>
    <x v="7"/>
    <n v="1"/>
    <n v="20"/>
    <s v="Organic"/>
    <x v="5"/>
  </r>
  <r>
    <s v="ORD-302363"/>
    <d v="2025-04-04T00:00:00"/>
    <s v="CUST-02599"/>
    <x v="7"/>
    <n v="1"/>
    <n v="20"/>
    <s v="Organic"/>
    <x v="5"/>
  </r>
  <r>
    <s v="ORD-302364"/>
    <d v="2025-04-04T00:00:00"/>
    <s v="CUST-00894"/>
    <x v="3"/>
    <n v="2"/>
    <n v="46"/>
    <s v="Direct"/>
    <x v="2"/>
  </r>
  <r>
    <s v="ORD-302365"/>
    <d v="2025-04-04T00:00:00"/>
    <s v="CUST-01900"/>
    <x v="0"/>
    <n v="1"/>
    <n v="18"/>
    <s v="Referral"/>
    <x v="0"/>
  </r>
  <r>
    <s v="ORD-302366"/>
    <d v="2025-08-08T00:00:00"/>
    <s v="CUST-01900"/>
    <x v="22"/>
    <n v="4"/>
    <n v="70.06"/>
    <s v="Meta"/>
    <x v="5"/>
  </r>
  <r>
    <s v="ORD-302367"/>
    <d v="2025-04-04T00:00:00"/>
    <s v="CUST-02399"/>
    <x v="23"/>
    <n v="1"/>
    <n v="22"/>
    <s v="Email"/>
    <x v="4"/>
  </r>
  <r>
    <s v="ORD-302368"/>
    <d v="2025-04-04T00:00:00"/>
    <s v="CUST-01523"/>
    <x v="16"/>
    <n v="4"/>
    <n v="100"/>
    <s v="Organic"/>
    <x v="4"/>
  </r>
  <r>
    <s v="ORD-302369"/>
    <d v="2025-04-04T00:00:00"/>
    <s v="CUST-01723"/>
    <x v="29"/>
    <n v="3"/>
    <n v="96"/>
    <s v="Meta"/>
    <x v="1"/>
  </r>
  <r>
    <s v="ORD-302370"/>
    <d v="2025-04-04T00:00:00"/>
    <s v="CUST-00911"/>
    <x v="28"/>
    <n v="1"/>
    <n v="31"/>
    <s v="Amazon"/>
    <x v="1"/>
  </r>
  <r>
    <s v="ORD-302371"/>
    <d v="2025-04-04T00:00:00"/>
    <s v="CUST-00911"/>
    <x v="28"/>
    <n v="1"/>
    <n v="31"/>
    <s v="Amazon"/>
    <x v="1"/>
  </r>
  <r>
    <s v="ORD-302372"/>
    <d v="2025-04-04T00:00:00"/>
    <s v="CUST-02681"/>
    <x v="8"/>
    <n v="1"/>
    <n v="17"/>
    <s v="Referral"/>
    <x v="0"/>
  </r>
  <r>
    <s v="ORD-302373"/>
    <d v="2025-04-04T00:00:00"/>
    <s v="CUST-02971"/>
    <x v="34"/>
    <n v="2"/>
    <n v="56"/>
    <s v="Organic"/>
    <x v="3"/>
  </r>
  <r>
    <s v="ORD-302374"/>
    <d v="2025-04-04T00:00:00"/>
    <s v="CUST-02971"/>
    <x v="34"/>
    <n v="2"/>
    <n v="56"/>
    <s v="Organic"/>
    <x v="3"/>
  </r>
  <r>
    <s v="ORD-302375"/>
    <d v="2025-05-03T00:00:00"/>
    <s v="CUST-02971"/>
    <x v="15"/>
    <n v="1"/>
    <n v="27"/>
    <s v="Direct"/>
    <x v="6"/>
  </r>
  <r>
    <s v="ORD-302376"/>
    <d v="2025-04-04T00:00:00"/>
    <s v="CUST-01736"/>
    <x v="1"/>
    <n v="1"/>
    <n v="26.4"/>
    <s v="Direct"/>
    <x v="1"/>
  </r>
  <r>
    <s v="ORD-302377"/>
    <d v="2025-06-03T00:00:00"/>
    <s v="CUST-01736"/>
    <x v="6"/>
    <n v="1"/>
    <n v="26"/>
    <s v="Email"/>
    <x v="4"/>
  </r>
  <r>
    <s v="ORD-302378"/>
    <d v="2025-06-03T00:00:00"/>
    <s v="CUST-01736"/>
    <x v="6"/>
    <n v="1"/>
    <n v="26"/>
    <s v="Email"/>
    <x v="4"/>
  </r>
  <r>
    <s v="ORD-302379"/>
    <d v="2025-04-04T00:00:00"/>
    <s v="CUST-01204"/>
    <x v="13"/>
    <n v="4"/>
    <n v="72"/>
    <s v="Meta"/>
    <x v="0"/>
  </r>
  <r>
    <s v="ORD-302380"/>
    <d v="2025-07-19T00:00:00"/>
    <s v="CUST-01204"/>
    <x v="19"/>
    <n v="1"/>
    <n v="30"/>
    <s v="Direct"/>
    <x v="3"/>
  </r>
  <r>
    <s v="ORD-302381"/>
    <d v="2025-05-22T00:00:00"/>
    <s v="CUST-01204"/>
    <x v="19"/>
    <n v="1"/>
    <n v="30"/>
    <s v="Meta"/>
    <x v="3"/>
  </r>
  <r>
    <s v="ORD-302382"/>
    <d v="2025-04-04T00:00:00"/>
    <s v="CUST-02615"/>
    <x v="20"/>
    <n v="1"/>
    <n v="26"/>
    <s v="Organic"/>
    <x v="6"/>
  </r>
  <r>
    <s v="ORD-302383"/>
    <d v="2025-04-04T00:00:00"/>
    <s v="CUST-00917"/>
    <x v="16"/>
    <n v="1"/>
    <n v="25"/>
    <s v="Meta"/>
    <x v="4"/>
  </r>
  <r>
    <s v="ORD-302384"/>
    <d v="2025-04-04T00:00:00"/>
    <s v="CUST-02920"/>
    <x v="6"/>
    <n v="1"/>
    <n v="26"/>
    <s v="Meta"/>
    <x v="4"/>
  </r>
  <r>
    <s v="ORD-302385"/>
    <d v="2025-04-05T00:00:00"/>
    <s v="CUST-03193"/>
    <x v="21"/>
    <n v="2"/>
    <n v="54"/>
    <s v="Direct"/>
    <x v="6"/>
  </r>
  <r>
    <s v="ORD-302386"/>
    <d v="2025-04-05T00:00:00"/>
    <s v="CUST-00851"/>
    <x v="20"/>
    <n v="1"/>
    <n v="26"/>
    <s v="Amazon"/>
    <x v="6"/>
  </r>
  <r>
    <s v="ORD-302387"/>
    <d v="2025-04-05T00:00:00"/>
    <s v="CUST-00012"/>
    <x v="26"/>
    <n v="1"/>
    <n v="19"/>
    <s v="Organic"/>
    <x v="5"/>
  </r>
  <r>
    <s v="ORD-302388"/>
    <d v="2025-07-27T00:00:00"/>
    <s v="CUST-00012"/>
    <x v="34"/>
    <n v="2"/>
    <n v="56"/>
    <s v="Meta"/>
    <x v="3"/>
  </r>
  <r>
    <s v="ORD-302389"/>
    <d v="2025-07-27T00:00:00"/>
    <s v="CUST-00012"/>
    <x v="34"/>
    <n v="2"/>
    <n v="56"/>
    <s v="Meta"/>
    <x v="3"/>
  </r>
  <r>
    <s v="ORD-302390"/>
    <d v="2025-04-05T00:00:00"/>
    <s v="CUST-00453"/>
    <x v="15"/>
    <n v="3"/>
    <n v="81"/>
    <s v="Meta"/>
    <x v="6"/>
  </r>
  <r>
    <s v="ORD-302391"/>
    <d v="2025-04-05T00:00:00"/>
    <s v="CUST-01082"/>
    <x v="3"/>
    <n v="1"/>
    <n v="23"/>
    <s v="Amazon"/>
    <x v="2"/>
  </r>
  <r>
    <s v="ORD-302392"/>
    <d v="2025-04-05T00:00:00"/>
    <s v="CUST-00390"/>
    <x v="14"/>
    <n v="1"/>
    <n v="18"/>
    <s v="Organic"/>
    <x v="5"/>
  </r>
  <r>
    <s v="ORD-302393"/>
    <d v="2025-04-05T00:00:00"/>
    <s v="CUST-00162"/>
    <x v="23"/>
    <n v="1"/>
    <n v="22"/>
    <s v="Direct"/>
    <x v="4"/>
  </r>
  <r>
    <s v="ORD-302394"/>
    <d v="2025-04-05T00:00:00"/>
    <s v="CUST-01476"/>
    <x v="11"/>
    <n v="1"/>
    <n v="29"/>
    <s v="Meta"/>
    <x v="1"/>
  </r>
  <r>
    <s v="ORD-302395"/>
    <d v="2025-04-05T00:00:00"/>
    <s v="CUST-01745"/>
    <x v="0"/>
    <n v="3"/>
    <n v="43.54"/>
    <s v="Referral"/>
    <x v="0"/>
  </r>
  <r>
    <s v="ORD-302396"/>
    <d v="2025-04-05T00:00:00"/>
    <s v="CUST-00040"/>
    <x v="33"/>
    <n v="2"/>
    <n v="33.14"/>
    <s v="Email"/>
    <x v="0"/>
  </r>
  <r>
    <s v="ORD-302397"/>
    <d v="2025-04-05T00:00:00"/>
    <s v="CUST-00040"/>
    <x v="33"/>
    <n v="2"/>
    <n v="33.14"/>
    <s v="Email"/>
    <x v="0"/>
  </r>
  <r>
    <s v="ORD-302398"/>
    <d v="2025-04-13T00:00:00"/>
    <s v="CUST-00040"/>
    <x v="16"/>
    <n v="1"/>
    <n v="25"/>
    <s v="Meta"/>
    <x v="4"/>
  </r>
  <r>
    <s v="ORD-302399"/>
    <d v="2025-04-05T00:00:00"/>
    <s v="CUST-01347"/>
    <x v="28"/>
    <n v="1"/>
    <n v="31"/>
    <s v="Amazon"/>
    <x v="1"/>
  </r>
  <r>
    <s v="ORD-302400"/>
    <d v="2025-04-05T00:00:00"/>
    <s v="CUST-01793"/>
    <x v="6"/>
    <n v="2"/>
    <n v="48.56"/>
    <s v="Email"/>
    <x v="4"/>
  </r>
  <r>
    <s v="ORD-302401"/>
    <d v="2025-08-16T00:00:00"/>
    <s v="CUST-01793"/>
    <x v="4"/>
    <n v="1"/>
    <n v="21"/>
    <s v="Amazon"/>
    <x v="2"/>
  </r>
  <r>
    <s v="ORD-302402"/>
    <d v="2025-04-05T00:00:00"/>
    <s v="CUST-01793"/>
    <x v="6"/>
    <n v="2"/>
    <n v="48.56"/>
    <s v="Email"/>
    <x v="4"/>
  </r>
  <r>
    <s v="ORD-302403"/>
    <d v="2025-04-05T00:00:00"/>
    <s v="CUST-01527"/>
    <x v="29"/>
    <n v="1"/>
    <n v="32"/>
    <s v="Meta"/>
    <x v="1"/>
  </r>
  <r>
    <s v="ORD-302404"/>
    <d v="2025-06-13T00:00:00"/>
    <s v="CUST-01527"/>
    <x v="17"/>
    <n v="2"/>
    <n v="52"/>
    <s v="Meta"/>
    <x v="6"/>
  </r>
  <r>
    <s v="ORD-302405"/>
    <d v="2025-06-13T00:00:00"/>
    <s v="CUST-01527"/>
    <x v="17"/>
    <n v="2"/>
    <n v="52"/>
    <s v="Meta"/>
    <x v="6"/>
  </r>
  <r>
    <s v="ORD-302406"/>
    <d v="2025-04-05T00:00:00"/>
    <s v="CUST-01629"/>
    <x v="17"/>
    <n v="1"/>
    <n v="26"/>
    <s v="Organic"/>
    <x v="6"/>
  </r>
  <r>
    <s v="ORD-302407"/>
    <d v="2025-04-05T00:00:00"/>
    <s v="CUST-00206"/>
    <x v="13"/>
    <n v="3"/>
    <n v="54"/>
    <s v="Organic"/>
    <x v="0"/>
  </r>
  <r>
    <s v="ORD-302408"/>
    <d v="2025-08-05T00:00:00"/>
    <s v="CUST-00206"/>
    <x v="13"/>
    <n v="2"/>
    <n v="36"/>
    <s v="Organic"/>
    <x v="0"/>
  </r>
  <r>
    <s v="ORD-302409"/>
    <d v="2025-04-05T00:00:00"/>
    <s v="CUST-00079"/>
    <x v="12"/>
    <n v="2"/>
    <n v="58"/>
    <s v="Organic"/>
    <x v="3"/>
  </r>
  <r>
    <s v="ORD-302410"/>
    <d v="2025-04-05T00:00:00"/>
    <s v="CUST-01472"/>
    <x v="19"/>
    <n v="2"/>
    <n v="60"/>
    <s v="Email"/>
    <x v="3"/>
  </r>
  <r>
    <s v="ORD-302411"/>
    <d v="2025-04-05T00:00:00"/>
    <s v="CUST-01472"/>
    <x v="19"/>
    <n v="2"/>
    <n v="60"/>
    <s v="Email"/>
    <x v="3"/>
  </r>
  <r>
    <s v="ORD-302412"/>
    <d v="2025-04-19T00:00:00"/>
    <s v="CUST-01472"/>
    <x v="8"/>
    <n v="1"/>
    <n v="17"/>
    <s v="Direct"/>
    <x v="0"/>
  </r>
  <r>
    <s v="ORD-302413"/>
    <d v="2025-04-05T00:00:00"/>
    <s v="CUST-01868"/>
    <x v="27"/>
    <n v="1"/>
    <n v="19.309999999999999"/>
    <s v="Amazon"/>
    <x v="6"/>
  </r>
  <r>
    <s v="ORD-302414"/>
    <d v="2025-04-05T00:00:00"/>
    <s v="CUST-01222"/>
    <x v="23"/>
    <n v="1"/>
    <n v="22"/>
    <s v="Meta"/>
    <x v="4"/>
  </r>
  <r>
    <s v="ORD-302415"/>
    <d v="2025-08-31T00:00:00"/>
    <s v="CUST-01222"/>
    <x v="31"/>
    <n v="1"/>
    <n v="18.16"/>
    <s v="Direct"/>
    <x v="0"/>
  </r>
  <r>
    <s v="ORD-302416"/>
    <d v="2025-07-04T00:00:00"/>
    <s v="CUST-01222"/>
    <x v="16"/>
    <n v="1"/>
    <n v="23.24"/>
    <s v="Organic"/>
    <x v="4"/>
  </r>
  <r>
    <s v="ORD-302417"/>
    <d v="2025-04-05T00:00:00"/>
    <s v="CUST-03375"/>
    <x v="14"/>
    <n v="1"/>
    <n v="18"/>
    <s v="Meta"/>
    <x v="5"/>
  </r>
  <r>
    <s v="ORD-302418"/>
    <d v="2025-05-28T00:00:00"/>
    <s v="CUST-03375"/>
    <x v="28"/>
    <n v="1"/>
    <n v="31"/>
    <s v="Direct"/>
    <x v="1"/>
  </r>
  <r>
    <s v="ORD-302419"/>
    <d v="2025-04-05T00:00:00"/>
    <s v="CUST-02062"/>
    <x v="30"/>
    <n v="2"/>
    <n v="50"/>
    <s v="Amazon"/>
    <x v="4"/>
  </r>
  <r>
    <s v="ORD-302420"/>
    <d v="2025-04-05T00:00:00"/>
    <s v="CUST-02062"/>
    <x v="30"/>
    <n v="2"/>
    <n v="50"/>
    <s v="Amazon"/>
    <x v="4"/>
  </r>
  <r>
    <s v="ORD-302421"/>
    <d v="2025-04-05T00:00:00"/>
    <s v="CUST-01279"/>
    <x v="33"/>
    <n v="1"/>
    <n v="14.73"/>
    <s v="Referral"/>
    <x v="0"/>
  </r>
  <r>
    <s v="ORD-302422"/>
    <d v="2025-06-08T00:00:00"/>
    <s v="CUST-01279"/>
    <x v="18"/>
    <n v="4"/>
    <n v="88"/>
    <s v="Organic"/>
    <x v="2"/>
  </r>
  <r>
    <s v="ORD-302423"/>
    <d v="2025-04-05T00:00:00"/>
    <s v="CUST-01279"/>
    <x v="33"/>
    <n v="1"/>
    <n v="14.73"/>
    <s v="Referral"/>
    <x v="0"/>
  </r>
  <r>
    <s v="ORD-302424"/>
    <d v="2025-04-05T00:00:00"/>
    <s v="CUST-02567"/>
    <x v="10"/>
    <n v="1"/>
    <n v="20.37"/>
    <s v="Email"/>
    <x v="4"/>
  </r>
  <r>
    <s v="ORD-302425"/>
    <d v="2025-04-05T00:00:00"/>
    <s v="CUST-00781"/>
    <x v="24"/>
    <n v="1"/>
    <n v="20"/>
    <s v="Organic"/>
    <x v="5"/>
  </r>
  <r>
    <s v="ORD-302426"/>
    <d v="2025-04-05T00:00:00"/>
    <s v="CUST-03101"/>
    <x v="27"/>
    <n v="3"/>
    <n v="72"/>
    <s v="Organic"/>
    <x v="6"/>
  </r>
  <r>
    <s v="ORD-302427"/>
    <d v="2025-04-05T00:00:00"/>
    <s v="CUST-02993"/>
    <x v="2"/>
    <n v="2"/>
    <n v="56"/>
    <s v="Email"/>
    <x v="1"/>
  </r>
  <r>
    <s v="ORD-302428"/>
    <d v="2025-04-05T00:00:00"/>
    <s v="CUST-02187"/>
    <x v="19"/>
    <n v="2"/>
    <n v="60"/>
    <s v="Meta"/>
    <x v="3"/>
  </r>
  <r>
    <s v="ORD-302429"/>
    <d v="2025-04-05T00:00:00"/>
    <s v="CUST-00676"/>
    <x v="18"/>
    <n v="4"/>
    <n v="88"/>
    <s v="Organic"/>
    <x v="2"/>
  </r>
  <r>
    <s v="ORD-302430"/>
    <d v="2025-04-05T00:00:00"/>
    <s v="CUST-00693"/>
    <x v="0"/>
    <n v="1"/>
    <n v="18"/>
    <s v="Direct"/>
    <x v="0"/>
  </r>
  <r>
    <s v="ORD-302431"/>
    <d v="2025-08-12T00:00:00"/>
    <s v="CUST-00693"/>
    <x v="31"/>
    <n v="1"/>
    <n v="20"/>
    <s v="Amazon"/>
    <x v="0"/>
  </r>
  <r>
    <s v="ORD-302432"/>
    <d v="2025-04-05T00:00:00"/>
    <s v="CUST-00827"/>
    <x v="28"/>
    <n v="1"/>
    <n v="31"/>
    <s v="Amazon"/>
    <x v="1"/>
  </r>
  <r>
    <s v="ORD-302433"/>
    <d v="2025-04-05T00:00:00"/>
    <s v="CUST-03406"/>
    <x v="27"/>
    <n v="1"/>
    <n v="24"/>
    <s v="Meta"/>
    <x v="6"/>
  </r>
  <r>
    <s v="ORD-302434"/>
    <d v="2025-04-05T00:00:00"/>
    <s v="CUST-03406"/>
    <x v="27"/>
    <n v="1"/>
    <n v="24"/>
    <s v="Meta"/>
    <x v="6"/>
  </r>
  <r>
    <s v="ORD-302435"/>
    <d v="2025-06-17T00:00:00"/>
    <s v="CUST-03406"/>
    <x v="3"/>
    <n v="1"/>
    <n v="23"/>
    <s v="Direct"/>
    <x v="2"/>
  </r>
  <r>
    <s v="ORD-302436"/>
    <d v="2025-04-05T00:00:00"/>
    <s v="CUST-01158"/>
    <x v="0"/>
    <n v="1"/>
    <n v="15.25"/>
    <s v="Direct"/>
    <x v="0"/>
  </r>
  <r>
    <s v="ORD-302437"/>
    <d v="2025-04-05T00:00:00"/>
    <s v="CUST-02096"/>
    <x v="0"/>
    <n v="1"/>
    <n v="16.829999999999998"/>
    <s v="Meta"/>
    <x v="0"/>
  </r>
  <r>
    <s v="ORD-302438"/>
    <d v="2025-04-05T00:00:00"/>
    <s v="CUST-02096"/>
    <x v="0"/>
    <n v="1"/>
    <n v="16.829999999999998"/>
    <s v="Meta"/>
    <x v="0"/>
  </r>
  <r>
    <s v="ORD-302439"/>
    <d v="2025-04-05T00:00:00"/>
    <s v="CUST-01106"/>
    <x v="33"/>
    <n v="2"/>
    <n v="36"/>
    <s v="Amazon"/>
    <x v="0"/>
  </r>
  <r>
    <s v="ORD-302440"/>
    <d v="2025-04-05T00:00:00"/>
    <s v="CUST-01106"/>
    <x v="33"/>
    <n v="2"/>
    <n v="36"/>
    <s v="Amazon"/>
    <x v="0"/>
  </r>
  <r>
    <s v="ORD-302441"/>
    <d v="2025-04-05T00:00:00"/>
    <s v="CUST-01106"/>
    <x v="33"/>
    <n v="2"/>
    <n v="36"/>
    <s v="Amazon"/>
    <x v="0"/>
  </r>
  <r>
    <s v="ORD-302442"/>
    <d v="2025-04-05T00:00:00"/>
    <s v="CUST-02416"/>
    <x v="21"/>
    <n v="1"/>
    <n v="25.16"/>
    <s v="Organic"/>
    <x v="6"/>
  </r>
  <r>
    <s v="ORD-302443"/>
    <d v="2025-04-05T00:00:00"/>
    <s v="CUST-01234"/>
    <x v="32"/>
    <n v="1"/>
    <n v="22"/>
    <s v="Organic"/>
    <x v="2"/>
  </r>
  <r>
    <s v="ORD-302444"/>
    <d v="2025-04-05T00:00:00"/>
    <s v="CUST-02711"/>
    <x v="13"/>
    <n v="2"/>
    <n v="36"/>
    <s v="Meta"/>
    <x v="0"/>
  </r>
  <r>
    <s v="ORD-302445"/>
    <d v="2025-06-27T00:00:00"/>
    <s v="CUST-02711"/>
    <x v="25"/>
    <n v="1"/>
    <n v="23"/>
    <s v="Organic"/>
    <x v="2"/>
  </r>
  <r>
    <s v="ORD-302446"/>
    <d v="2025-04-05T00:00:00"/>
    <s v="CUST-02242"/>
    <x v="16"/>
    <n v="1"/>
    <n v="21"/>
    <s v="Organic"/>
    <x v="4"/>
  </r>
  <r>
    <s v="ORD-302447"/>
    <d v="2025-04-05T00:00:00"/>
    <s v="CUST-01502"/>
    <x v="14"/>
    <n v="2"/>
    <n v="36"/>
    <s v="Amazon"/>
    <x v="5"/>
  </r>
  <r>
    <s v="ORD-302448"/>
    <d v="2025-04-05T00:00:00"/>
    <s v="CUST-01944"/>
    <x v="31"/>
    <n v="1"/>
    <n v="18.690000000000001"/>
    <s v="Organic"/>
    <x v="0"/>
  </r>
  <r>
    <s v="ORD-302449"/>
    <d v="2025-04-05T00:00:00"/>
    <s v="CUST-01708"/>
    <x v="25"/>
    <n v="2"/>
    <n v="46"/>
    <s v="Amazon"/>
    <x v="2"/>
  </r>
  <r>
    <s v="ORD-302450"/>
    <d v="2025-04-06T00:00:00"/>
    <s v="CUST-02682"/>
    <x v="3"/>
    <n v="1"/>
    <n v="23"/>
    <s v="Direct"/>
    <x v="2"/>
  </r>
  <r>
    <s v="ORD-302451"/>
    <d v="2025-04-06T00:00:00"/>
    <s v="CUST-01360"/>
    <x v="20"/>
    <n v="1"/>
    <n v="21.67"/>
    <s v="Organic"/>
    <x v="6"/>
  </r>
  <r>
    <s v="ORD-302452"/>
    <d v="2025-04-06T00:00:00"/>
    <s v="CUST-00207"/>
    <x v="21"/>
    <n v="1"/>
    <n v="27"/>
    <s v="Amazon"/>
    <x v="6"/>
  </r>
  <r>
    <s v="ORD-302453"/>
    <d v="2025-04-06T00:00:00"/>
    <s v="CUST-00009"/>
    <x v="29"/>
    <n v="1"/>
    <n v="29.59"/>
    <s v="Organic"/>
    <x v="1"/>
  </r>
  <r>
    <s v="ORD-302454"/>
    <d v="2025-04-06T00:00:00"/>
    <s v="CUST-02936"/>
    <x v="2"/>
    <n v="1"/>
    <n v="28"/>
    <s v="Direct"/>
    <x v="1"/>
  </r>
  <r>
    <s v="ORD-302455"/>
    <d v="2025-04-06T00:00:00"/>
    <s v="CUST-02936"/>
    <x v="2"/>
    <n v="1"/>
    <n v="28"/>
    <s v="Direct"/>
    <x v="1"/>
  </r>
  <r>
    <s v="ORD-302456"/>
    <d v="2025-04-06T00:00:00"/>
    <s v="CUST-00743"/>
    <x v="1"/>
    <n v="1"/>
    <n v="24.79"/>
    <s v="Organic"/>
    <x v="1"/>
  </r>
  <r>
    <s v="ORD-302457"/>
    <d v="2025-04-06T00:00:00"/>
    <s v="CUST-02505"/>
    <x v="24"/>
    <n v="3"/>
    <n v="60"/>
    <s v="Organic"/>
    <x v="5"/>
  </r>
  <r>
    <s v="ORD-302458"/>
    <d v="2025-04-24T00:00:00"/>
    <s v="CUST-02505"/>
    <x v="21"/>
    <n v="3"/>
    <n v="68.14"/>
    <s v="Meta"/>
    <x v="6"/>
  </r>
  <r>
    <s v="ORD-302459"/>
    <d v="2025-04-06T00:00:00"/>
    <s v="CUST-02804"/>
    <x v="33"/>
    <n v="3"/>
    <n v="54"/>
    <s v="Amazon"/>
    <x v="0"/>
  </r>
  <r>
    <s v="ORD-302460"/>
    <d v="2025-04-06T00:00:00"/>
    <s v="CUST-01806"/>
    <x v="14"/>
    <n v="1"/>
    <n v="18"/>
    <s v="Referral"/>
    <x v="5"/>
  </r>
  <r>
    <s v="ORD-302461"/>
    <d v="2025-04-06T00:00:00"/>
    <s v="CUST-00260"/>
    <x v="16"/>
    <n v="1"/>
    <n v="25"/>
    <s v="Referral"/>
    <x v="4"/>
  </r>
  <r>
    <s v="ORD-302462"/>
    <d v="2025-04-06T00:00:00"/>
    <s v="CUST-02683"/>
    <x v="11"/>
    <n v="1"/>
    <n v="29"/>
    <s v="Referral"/>
    <x v="1"/>
  </r>
  <r>
    <s v="ORD-302463"/>
    <d v="2025-04-06T00:00:00"/>
    <s v="CUST-02283"/>
    <x v="26"/>
    <n v="1"/>
    <n v="19"/>
    <s v="Referral"/>
    <x v="5"/>
  </r>
  <r>
    <s v="ORD-302464"/>
    <d v="2025-04-06T00:00:00"/>
    <s v="CUST-02127"/>
    <x v="27"/>
    <n v="1"/>
    <n v="24"/>
    <s v="Meta"/>
    <x v="6"/>
  </r>
  <r>
    <s v="ORD-302465"/>
    <d v="2025-04-06T00:00:00"/>
    <s v="CUST-02820"/>
    <x v="13"/>
    <n v="2"/>
    <n v="31.75"/>
    <s v="Referral"/>
    <x v="0"/>
  </r>
  <r>
    <s v="ORD-302466"/>
    <d v="2025-04-06T00:00:00"/>
    <s v="CUST-02719"/>
    <x v="1"/>
    <n v="1"/>
    <n v="28"/>
    <s v="Referral"/>
    <x v="1"/>
  </r>
  <r>
    <s v="ORD-302467"/>
    <d v="2025-04-06T00:00:00"/>
    <s v="CUST-00048"/>
    <x v="9"/>
    <n v="2"/>
    <n v="58"/>
    <s v="Meta"/>
    <x v="3"/>
  </r>
  <r>
    <s v="ORD-302468"/>
    <d v="2025-04-06T00:00:00"/>
    <s v="CUST-03490"/>
    <x v="15"/>
    <n v="1"/>
    <n v="23.84"/>
    <s v="Meta"/>
    <x v="6"/>
  </r>
  <r>
    <s v="ORD-302469"/>
    <d v="2025-04-06T00:00:00"/>
    <s v="CUST-00678"/>
    <x v="7"/>
    <n v="1"/>
    <n v="17.96"/>
    <s v="Email"/>
    <x v="5"/>
  </r>
  <r>
    <s v="ORD-302470"/>
    <d v="2025-04-06T00:00:00"/>
    <s v="CUST-02420"/>
    <x v="20"/>
    <n v="1"/>
    <n v="26"/>
    <s v="Amazon"/>
    <x v="6"/>
  </r>
  <r>
    <s v="ORD-302471"/>
    <d v="2025-04-11T00:00:00"/>
    <s v="CUST-02420"/>
    <x v="9"/>
    <n v="1"/>
    <n v="29"/>
    <s v="Referral"/>
    <x v="3"/>
  </r>
  <r>
    <s v="ORD-302472"/>
    <d v="2025-07-28T00:00:00"/>
    <s v="CUST-02420"/>
    <x v="24"/>
    <n v="1"/>
    <n v="20"/>
    <s v="Referral"/>
    <x v="5"/>
  </r>
  <r>
    <s v="ORD-302473"/>
    <d v="2025-04-06T00:00:00"/>
    <s v="CUST-00463"/>
    <x v="32"/>
    <n v="1"/>
    <n v="22"/>
    <s v="Amazon"/>
    <x v="2"/>
  </r>
  <r>
    <s v="ORD-302474"/>
    <d v="2025-04-06T00:00:00"/>
    <s v="CUST-03053"/>
    <x v="24"/>
    <n v="2"/>
    <n v="40"/>
    <s v="Meta"/>
    <x v="5"/>
  </r>
  <r>
    <s v="ORD-302475"/>
    <d v="2025-04-06T00:00:00"/>
    <s v="CUST-00487"/>
    <x v="15"/>
    <n v="2"/>
    <n v="54"/>
    <s v="Amazon"/>
    <x v="6"/>
  </r>
  <r>
    <s v="ORD-302476"/>
    <d v="2025-05-11T00:00:00"/>
    <s v="CUST-00487"/>
    <x v="32"/>
    <n v="1"/>
    <n v="22"/>
    <s v="Meta"/>
    <x v="2"/>
  </r>
  <r>
    <s v="ORD-302477"/>
    <d v="2025-04-06T00:00:00"/>
    <s v="CUST-01832"/>
    <x v="11"/>
    <n v="2"/>
    <n v="58"/>
    <s v="Amazon"/>
    <x v="1"/>
  </r>
  <r>
    <s v="ORD-302478"/>
    <d v="2025-04-06T00:00:00"/>
    <s v="CUST-00425"/>
    <x v="32"/>
    <n v="1"/>
    <n v="22"/>
    <s v="Amazon"/>
    <x v="2"/>
  </r>
  <r>
    <s v="ORD-302479"/>
    <d v="2025-04-06T00:00:00"/>
    <s v="CUST-00323"/>
    <x v="3"/>
    <n v="3"/>
    <n v="69"/>
    <s v="Amazon"/>
    <x v="2"/>
  </r>
  <r>
    <s v="ORD-302480"/>
    <d v="2025-06-02T00:00:00"/>
    <s v="CUST-00323"/>
    <x v="1"/>
    <n v="1"/>
    <n v="28"/>
    <s v="Meta"/>
    <x v="1"/>
  </r>
  <r>
    <s v="ORD-302481"/>
    <d v="2025-04-06T00:00:00"/>
    <s v="CUST-01652"/>
    <x v="10"/>
    <n v="3"/>
    <n v="62.9"/>
    <s v="Direct"/>
    <x v="4"/>
  </r>
  <r>
    <s v="ORD-302482"/>
    <d v="2025-04-06T00:00:00"/>
    <s v="CUST-00913"/>
    <x v="1"/>
    <n v="1"/>
    <n v="28"/>
    <s v="Direct"/>
    <x v="1"/>
  </r>
  <r>
    <s v="ORD-302483"/>
    <d v="2025-04-06T00:00:00"/>
    <s v="CUST-00750"/>
    <x v="0"/>
    <n v="1"/>
    <n v="16.54"/>
    <s v="Direct"/>
    <x v="0"/>
  </r>
  <r>
    <s v="ORD-302484"/>
    <d v="2025-04-06T00:00:00"/>
    <s v="CUST-03078"/>
    <x v="15"/>
    <n v="2"/>
    <n v="47.86"/>
    <s v="Meta"/>
    <x v="6"/>
  </r>
  <r>
    <s v="ORD-302485"/>
    <d v="2025-04-06T00:00:00"/>
    <s v="CUST-03424"/>
    <x v="1"/>
    <n v="1"/>
    <n v="28"/>
    <s v="Referral"/>
    <x v="1"/>
  </r>
  <r>
    <s v="ORD-302486"/>
    <d v="2025-04-06T00:00:00"/>
    <s v="CUST-02826"/>
    <x v="20"/>
    <n v="1"/>
    <n v="26"/>
    <s v="Organic"/>
    <x v="6"/>
  </r>
  <r>
    <s v="ORD-302487"/>
    <d v="2025-04-06T00:00:00"/>
    <s v="CUST-02658"/>
    <x v="9"/>
    <n v="1"/>
    <n v="29"/>
    <s v="Email"/>
    <x v="3"/>
  </r>
  <r>
    <s v="ORD-302488"/>
    <d v="2025-04-06T00:00:00"/>
    <s v="CUST-01314"/>
    <x v="10"/>
    <n v="1"/>
    <n v="23"/>
    <s v="Email"/>
    <x v="4"/>
  </r>
  <r>
    <s v="ORD-302489"/>
    <d v="2025-04-07T00:00:00"/>
    <s v="CUST-00596"/>
    <x v="22"/>
    <n v="1"/>
    <n v="20"/>
    <s v="Referral"/>
    <x v="5"/>
  </r>
  <r>
    <s v="ORD-302490"/>
    <d v="2025-04-07T00:00:00"/>
    <s v="CUST-00596"/>
    <x v="22"/>
    <n v="1"/>
    <n v="20"/>
    <s v="Referral"/>
    <x v="5"/>
  </r>
  <r>
    <s v="ORD-302491"/>
    <d v="2025-04-07T00:00:00"/>
    <s v="CUST-00819"/>
    <x v="6"/>
    <n v="1"/>
    <n v="26"/>
    <s v="Meta"/>
    <x v="4"/>
  </r>
  <r>
    <s v="ORD-302492"/>
    <d v="2025-07-25T00:00:00"/>
    <s v="CUST-00819"/>
    <x v="6"/>
    <n v="2"/>
    <n v="52"/>
    <s v="Meta"/>
    <x v="4"/>
  </r>
  <r>
    <s v="ORD-302493"/>
    <d v="2025-07-28T00:00:00"/>
    <s v="CUST-00819"/>
    <x v="6"/>
    <n v="1"/>
    <n v="26"/>
    <s v="Meta"/>
    <x v="4"/>
  </r>
  <r>
    <s v="ORD-302494"/>
    <d v="2025-04-07T00:00:00"/>
    <s v="CUST-03073"/>
    <x v="9"/>
    <n v="2"/>
    <n v="58"/>
    <s v="Email"/>
    <x v="3"/>
  </r>
  <r>
    <s v="ORD-302495"/>
    <d v="2025-04-07T00:00:00"/>
    <s v="CUST-01174"/>
    <x v="16"/>
    <n v="2"/>
    <n v="50"/>
    <s v="Meta"/>
    <x v="4"/>
  </r>
  <r>
    <s v="ORD-302496"/>
    <d v="2025-04-07T00:00:00"/>
    <s v="CUST-00420"/>
    <x v="12"/>
    <n v="1"/>
    <n v="29"/>
    <s v="Organic"/>
    <x v="3"/>
  </r>
  <r>
    <s v="ORD-302497"/>
    <d v="2025-04-07T00:00:00"/>
    <s v="CUST-00836"/>
    <x v="17"/>
    <n v="1"/>
    <n v="26"/>
    <s v="Meta"/>
    <x v="6"/>
  </r>
  <r>
    <s v="ORD-302498"/>
    <d v="2025-04-07T00:00:00"/>
    <s v="CUST-00133"/>
    <x v="28"/>
    <n v="1"/>
    <n v="31"/>
    <s v="Meta"/>
    <x v="1"/>
  </r>
  <r>
    <s v="ORD-302499"/>
    <d v="2025-04-07T00:00:00"/>
    <s v="CUST-03335"/>
    <x v="25"/>
    <n v="2"/>
    <n v="46"/>
    <s v="Referral"/>
    <x v="2"/>
  </r>
  <r>
    <s v="ORD-302500"/>
    <d v="2025-04-07T00:00:00"/>
    <s v="CUST-00104"/>
    <x v="1"/>
    <n v="3"/>
    <n v="84"/>
    <s v="Meta"/>
    <x v="1"/>
  </r>
  <r>
    <s v="ORD-302501"/>
    <d v="2025-06-02T00:00:00"/>
    <s v="CUST-00104"/>
    <x v="33"/>
    <n v="1"/>
    <n v="18"/>
    <s v="Organic"/>
    <x v="0"/>
  </r>
  <r>
    <s v="ORD-302502"/>
    <d v="2025-06-02T00:00:00"/>
    <s v="CUST-00104"/>
    <x v="33"/>
    <n v="1"/>
    <n v="18"/>
    <s v="Organic"/>
    <x v="0"/>
  </r>
  <r>
    <s v="ORD-302503"/>
    <d v="2025-04-07T00:00:00"/>
    <s v="CUST-02762"/>
    <x v="17"/>
    <n v="1"/>
    <n v="26"/>
    <s v="Email"/>
    <x v="6"/>
  </r>
  <r>
    <s v="ORD-302504"/>
    <d v="2025-04-07T00:00:00"/>
    <s v="CUST-00018"/>
    <x v="27"/>
    <n v="2"/>
    <n v="44.85"/>
    <s v="Direct"/>
    <x v="6"/>
  </r>
  <r>
    <s v="ORD-302505"/>
    <d v="2025-04-07T00:00:00"/>
    <s v="CUST-00552"/>
    <x v="15"/>
    <n v="1"/>
    <n v="27"/>
    <s v="Organic"/>
    <x v="6"/>
  </r>
  <r>
    <s v="ORD-302506"/>
    <d v="2025-04-07T00:00:00"/>
    <s v="CUST-01874"/>
    <x v="21"/>
    <n v="2"/>
    <n v="46.1"/>
    <s v="Direct"/>
    <x v="6"/>
  </r>
  <r>
    <s v="ORD-302507"/>
    <d v="2025-04-07T00:00:00"/>
    <s v="CUST-03163"/>
    <x v="25"/>
    <n v="3"/>
    <n v="69"/>
    <s v="Amazon"/>
    <x v="2"/>
  </r>
  <r>
    <s v="ORD-302508"/>
    <d v="2025-06-25T00:00:00"/>
    <s v="CUST-03163"/>
    <x v="3"/>
    <n v="2"/>
    <n v="46"/>
    <s v="Organic"/>
    <x v="2"/>
  </r>
  <r>
    <s v="ORD-302509"/>
    <d v="2025-04-07T00:00:00"/>
    <s v="CUST-00191"/>
    <x v="0"/>
    <n v="1"/>
    <n v="18"/>
    <s v="Meta"/>
    <x v="0"/>
  </r>
  <r>
    <s v="ORD-302510"/>
    <d v="2025-08-31T00:00:00"/>
    <s v="CUST-00191"/>
    <x v="27"/>
    <n v="2"/>
    <n v="48"/>
    <s v="Amazon"/>
    <x v="6"/>
  </r>
  <r>
    <s v="ORD-302511"/>
    <d v="2025-08-31T00:00:00"/>
    <s v="CUST-00191"/>
    <x v="27"/>
    <n v="2"/>
    <n v="48"/>
    <s v="Amazon"/>
    <x v="6"/>
  </r>
  <r>
    <s v="ORD-302512"/>
    <d v="2025-04-07T00:00:00"/>
    <s v="CUST-00442"/>
    <x v="32"/>
    <n v="2"/>
    <n v="44"/>
    <s v="Meta"/>
    <x v="2"/>
  </r>
  <r>
    <s v="ORD-302513"/>
    <d v="2025-04-07T00:00:00"/>
    <s v="CUST-00442"/>
    <x v="32"/>
    <n v="2"/>
    <n v="44"/>
    <s v="Meta"/>
    <x v="2"/>
  </r>
  <r>
    <s v="ORD-302514"/>
    <d v="2025-06-16T00:00:00"/>
    <s v="CUST-00442"/>
    <x v="32"/>
    <n v="1"/>
    <n v="22"/>
    <s v="Organic"/>
    <x v="2"/>
  </r>
  <r>
    <s v="ORD-302515"/>
    <d v="2025-04-07T00:00:00"/>
    <s v="CUST-03378"/>
    <x v="19"/>
    <n v="2"/>
    <n v="60"/>
    <s v="Meta"/>
    <x v="3"/>
  </r>
  <r>
    <s v="ORD-302516"/>
    <d v="2025-04-07T00:00:00"/>
    <s v="CUST-03491"/>
    <x v="18"/>
    <n v="1"/>
    <n v="22"/>
    <s v="Meta"/>
    <x v="2"/>
  </r>
  <r>
    <s v="ORD-302517"/>
    <d v="2025-04-07T00:00:00"/>
    <s v="CUST-00769"/>
    <x v="0"/>
    <n v="1"/>
    <n v="18"/>
    <s v="Amazon"/>
    <x v="0"/>
  </r>
  <r>
    <s v="ORD-302518"/>
    <d v="2025-04-07T00:00:00"/>
    <s v="CUST-02503"/>
    <x v="19"/>
    <n v="1"/>
    <n v="30"/>
    <s v="Organic"/>
    <x v="3"/>
  </r>
  <r>
    <s v="ORD-302519"/>
    <d v="2025-04-07T00:00:00"/>
    <s v="CUST-03367"/>
    <x v="32"/>
    <n v="1"/>
    <n v="22"/>
    <s v="Amazon"/>
    <x v="2"/>
  </r>
  <r>
    <s v="ORD-302520"/>
    <d v="2025-04-07T00:00:00"/>
    <s v="CUST-02017"/>
    <x v="33"/>
    <n v="4"/>
    <n v="61.94"/>
    <s v="Organic"/>
    <x v="0"/>
  </r>
  <r>
    <s v="ORD-302521"/>
    <d v="2025-04-07T00:00:00"/>
    <s v="CUST-02017"/>
    <x v="33"/>
    <n v="4"/>
    <n v="61.94"/>
    <s v="Organic"/>
    <x v="0"/>
  </r>
  <r>
    <s v="ORD-302522"/>
    <d v="2025-04-07T00:00:00"/>
    <s v="CUST-02244"/>
    <x v="27"/>
    <n v="1"/>
    <n v="19.61"/>
    <s v="Organic"/>
    <x v="6"/>
  </r>
  <r>
    <s v="ORD-302523"/>
    <d v="2025-04-07T00:00:00"/>
    <s v="CUST-01455"/>
    <x v="23"/>
    <n v="1"/>
    <n v="22"/>
    <s v="Amazon"/>
    <x v="4"/>
  </r>
  <r>
    <s v="ORD-302524"/>
    <d v="2025-04-07T00:00:00"/>
    <s v="CUST-03016"/>
    <x v="22"/>
    <n v="1"/>
    <n v="16.93"/>
    <s v="Organic"/>
    <x v="5"/>
  </r>
  <r>
    <s v="ORD-302525"/>
    <d v="2025-04-07T00:00:00"/>
    <s v="CUST-02388"/>
    <x v="32"/>
    <n v="3"/>
    <n v="66"/>
    <s v="Meta"/>
    <x v="2"/>
  </r>
  <r>
    <s v="ORD-302526"/>
    <d v="2025-04-07T00:00:00"/>
    <s v="CUST-02304"/>
    <x v="20"/>
    <n v="2"/>
    <n v="52"/>
    <s v="Organic"/>
    <x v="6"/>
  </r>
  <r>
    <s v="ORD-302527"/>
    <d v="2025-04-07T00:00:00"/>
    <s v="CUST-03117"/>
    <x v="28"/>
    <n v="1"/>
    <n v="25.48"/>
    <s v="Organic"/>
    <x v="1"/>
  </r>
  <r>
    <s v="ORD-302528"/>
    <d v="2025-05-26T00:00:00"/>
    <s v="CUST-03117"/>
    <x v="4"/>
    <n v="1"/>
    <n v="21"/>
    <s v="Referral"/>
    <x v="2"/>
  </r>
  <r>
    <s v="ORD-302529"/>
    <d v="2025-04-07T00:00:00"/>
    <s v="CUST-02910"/>
    <x v="0"/>
    <n v="1"/>
    <n v="18"/>
    <s v="Meta"/>
    <x v="0"/>
  </r>
  <r>
    <s v="ORD-302530"/>
    <d v="2025-05-01T00:00:00"/>
    <s v="CUST-02910"/>
    <x v="33"/>
    <n v="1"/>
    <n v="18"/>
    <s v="Meta"/>
    <x v="0"/>
  </r>
  <r>
    <s v="ORD-302531"/>
    <d v="2025-04-07T00:00:00"/>
    <s v="CUST-02844"/>
    <x v="11"/>
    <n v="2"/>
    <n v="54.03"/>
    <s v="Email"/>
    <x v="1"/>
  </r>
  <r>
    <s v="ORD-302532"/>
    <d v="2025-06-19T00:00:00"/>
    <s v="CUST-02844"/>
    <x v="22"/>
    <n v="1"/>
    <n v="20"/>
    <s v="Referral"/>
    <x v="5"/>
  </r>
  <r>
    <s v="ORD-302533"/>
    <d v="2025-04-07T00:00:00"/>
    <s v="CUST-02755"/>
    <x v="33"/>
    <n v="1"/>
    <n v="18"/>
    <s v="Meta"/>
    <x v="0"/>
  </r>
  <r>
    <s v="ORD-302534"/>
    <d v="2025-04-07T00:00:00"/>
    <s v="CUST-02813"/>
    <x v="28"/>
    <n v="1"/>
    <n v="31"/>
    <s v="Organic"/>
    <x v="1"/>
  </r>
  <r>
    <s v="ORD-302535"/>
    <d v="2025-04-07T00:00:00"/>
    <s v="CUST-02557"/>
    <x v="23"/>
    <n v="1"/>
    <n v="22"/>
    <s v="Direct"/>
    <x v="4"/>
  </r>
  <r>
    <s v="ORD-302536"/>
    <d v="2025-04-07T00:00:00"/>
    <s v="CUST-02064"/>
    <x v="17"/>
    <n v="1"/>
    <n v="23.97"/>
    <s v="Email"/>
    <x v="6"/>
  </r>
  <r>
    <s v="ORD-302537"/>
    <d v="2025-04-07T00:00:00"/>
    <s v="CUST-01225"/>
    <x v="11"/>
    <n v="2"/>
    <n v="52.84"/>
    <s v="Email"/>
    <x v="1"/>
  </r>
  <r>
    <s v="ORD-302538"/>
    <d v="2025-04-07T00:00:00"/>
    <s v="CUST-01225"/>
    <x v="11"/>
    <n v="2"/>
    <n v="52.84"/>
    <s v="Email"/>
    <x v="1"/>
  </r>
  <r>
    <s v="ORD-302539"/>
    <d v="2025-04-07T00:00:00"/>
    <s v="CUST-01225"/>
    <x v="11"/>
    <n v="2"/>
    <n v="52.84"/>
    <s v="Email"/>
    <x v="1"/>
  </r>
  <r>
    <s v="ORD-302540"/>
    <d v="2025-04-07T00:00:00"/>
    <s v="CUST-00566"/>
    <x v="32"/>
    <n v="3"/>
    <n v="66"/>
    <s v="Amazon"/>
    <x v="2"/>
  </r>
  <r>
    <s v="ORD-302541"/>
    <d v="2025-04-07T00:00:00"/>
    <s v="CUST-01855"/>
    <x v="33"/>
    <n v="3"/>
    <n v="54"/>
    <s v="Referral"/>
    <x v="0"/>
  </r>
  <r>
    <s v="ORD-302542"/>
    <d v="2025-04-07T00:00:00"/>
    <s v="CUST-01405"/>
    <x v="23"/>
    <n v="2"/>
    <n v="44"/>
    <s v="Organic"/>
    <x v="4"/>
  </r>
  <r>
    <s v="ORD-302543"/>
    <d v="2025-04-07T00:00:00"/>
    <s v="CUST-02065"/>
    <x v="1"/>
    <n v="1"/>
    <n v="28"/>
    <s v="Meta"/>
    <x v="1"/>
  </r>
  <r>
    <s v="ORD-302544"/>
    <d v="2025-04-07T00:00:00"/>
    <s v="CUST-00823"/>
    <x v="5"/>
    <n v="2"/>
    <n v="54"/>
    <s v="Amazon"/>
    <x v="3"/>
  </r>
  <r>
    <s v="ORD-302545"/>
    <d v="2025-06-29T00:00:00"/>
    <s v="CUST-00823"/>
    <x v="33"/>
    <n v="1"/>
    <n v="18"/>
    <s v="Amazon"/>
    <x v="0"/>
  </r>
  <r>
    <s v="ORD-302546"/>
    <d v="2025-06-29T00:00:00"/>
    <s v="CUST-00823"/>
    <x v="33"/>
    <n v="1"/>
    <n v="18"/>
    <s v="Amazon"/>
    <x v="0"/>
  </r>
  <r>
    <s v="ORD-302547"/>
    <d v="2025-04-08T00:00:00"/>
    <s v="CUST-00102"/>
    <x v="27"/>
    <n v="1"/>
    <n v="24"/>
    <s v="Direct"/>
    <x v="6"/>
  </r>
  <r>
    <s v="ORD-302548"/>
    <d v="2025-04-08T00:00:00"/>
    <s v="CUST-03368"/>
    <x v="2"/>
    <n v="1"/>
    <n v="23.06"/>
    <s v="Meta"/>
    <x v="1"/>
  </r>
  <r>
    <s v="ORD-302549"/>
    <d v="2025-04-08T00:00:00"/>
    <s v="CUST-02107"/>
    <x v="21"/>
    <n v="2"/>
    <n v="54"/>
    <s v="Amazon"/>
    <x v="6"/>
  </r>
  <r>
    <s v="ORD-302550"/>
    <d v="2025-04-08T00:00:00"/>
    <s v="CUST-01313"/>
    <x v="21"/>
    <n v="3"/>
    <n v="81"/>
    <s v="Organic"/>
    <x v="6"/>
  </r>
  <r>
    <s v="ORD-302551"/>
    <d v="2025-04-08T00:00:00"/>
    <s v="CUST-00686"/>
    <x v="17"/>
    <n v="1"/>
    <n v="26"/>
    <s v="Amazon"/>
    <x v="6"/>
  </r>
  <r>
    <s v="ORD-302552"/>
    <d v="2025-05-16T00:00:00"/>
    <s v="CUST-00686"/>
    <x v="21"/>
    <n v="1"/>
    <n v="27"/>
    <s v="Direct"/>
    <x v="6"/>
  </r>
  <r>
    <s v="ORD-302553"/>
    <d v="2025-08-10T00:00:00"/>
    <s v="CUST-00686"/>
    <x v="3"/>
    <n v="1"/>
    <n v="23"/>
    <s v="Meta"/>
    <x v="2"/>
  </r>
  <r>
    <s v="ORD-302554"/>
    <d v="2025-04-08T00:00:00"/>
    <s v="CUST-00180"/>
    <x v="23"/>
    <n v="2"/>
    <n v="40.18"/>
    <s v="Amazon"/>
    <x v="4"/>
  </r>
  <r>
    <s v="ORD-302555"/>
    <d v="2025-04-17T00:00:00"/>
    <s v="CUST-00180"/>
    <x v="33"/>
    <n v="2"/>
    <n v="30.91"/>
    <s v="Meta"/>
    <x v="0"/>
  </r>
  <r>
    <s v="ORD-302556"/>
    <d v="2025-04-08T00:00:00"/>
    <s v="CUST-01581"/>
    <x v="16"/>
    <n v="1"/>
    <n v="25"/>
    <s v="Email"/>
    <x v="4"/>
  </r>
  <r>
    <s v="ORD-302557"/>
    <d v="2025-07-26T00:00:00"/>
    <s v="CUST-01581"/>
    <x v="15"/>
    <n v="1"/>
    <n v="27"/>
    <s v="Meta"/>
    <x v="6"/>
  </r>
  <r>
    <s v="ORD-302558"/>
    <d v="2025-04-08T00:00:00"/>
    <s v="CUST-00164"/>
    <x v="11"/>
    <n v="2"/>
    <n v="58"/>
    <s v="Email"/>
    <x v="1"/>
  </r>
  <r>
    <s v="ORD-302559"/>
    <d v="2025-04-08T00:00:00"/>
    <s v="CUST-00164"/>
    <x v="11"/>
    <n v="2"/>
    <n v="58"/>
    <s v="Email"/>
    <x v="1"/>
  </r>
  <r>
    <s v="ORD-302560"/>
    <d v="2025-04-08T00:00:00"/>
    <s v="CUST-01144"/>
    <x v="16"/>
    <n v="1"/>
    <n v="25"/>
    <s v="Organic"/>
    <x v="4"/>
  </r>
  <r>
    <s v="ORD-302561"/>
    <d v="2025-04-08T00:00:00"/>
    <s v="CUST-00167"/>
    <x v="4"/>
    <n v="1"/>
    <n v="21"/>
    <s v="Organic"/>
    <x v="2"/>
  </r>
  <r>
    <s v="ORD-302562"/>
    <d v="2025-04-08T00:00:00"/>
    <s v="CUST-00727"/>
    <x v="7"/>
    <n v="1"/>
    <n v="20"/>
    <s v="Organic"/>
    <x v="5"/>
  </r>
  <r>
    <s v="ORD-302563"/>
    <d v="2025-04-08T00:00:00"/>
    <s v="CUST-01205"/>
    <x v="25"/>
    <n v="1"/>
    <n v="23"/>
    <s v="Amazon"/>
    <x v="2"/>
  </r>
  <r>
    <s v="ORD-302564"/>
    <d v="2025-04-08T00:00:00"/>
    <s v="CUST-03025"/>
    <x v="19"/>
    <n v="4"/>
    <n v="120"/>
    <s v="Direct"/>
    <x v="3"/>
  </r>
  <r>
    <s v="ORD-302565"/>
    <d v="2025-04-08T00:00:00"/>
    <s v="CUST-03025"/>
    <x v="19"/>
    <n v="4"/>
    <n v="120"/>
    <s v="Direct"/>
    <x v="3"/>
  </r>
  <r>
    <s v="ORD-302566"/>
    <d v="2025-07-26T00:00:00"/>
    <s v="CUST-03025"/>
    <x v="26"/>
    <n v="1"/>
    <n v="19"/>
    <s v="Organic"/>
    <x v="5"/>
  </r>
  <r>
    <s v="ORD-302567"/>
    <d v="2025-04-08T00:00:00"/>
    <s v="CUST-02596"/>
    <x v="2"/>
    <n v="1"/>
    <n v="28"/>
    <s v="Meta"/>
    <x v="1"/>
  </r>
  <r>
    <s v="ORD-302568"/>
    <d v="2025-04-08T00:00:00"/>
    <s v="CUST-03400"/>
    <x v="12"/>
    <n v="3"/>
    <n v="76.540000000000006"/>
    <s v="Meta"/>
    <x v="3"/>
  </r>
  <r>
    <s v="ORD-302569"/>
    <d v="2025-06-19T00:00:00"/>
    <s v="CUST-03400"/>
    <x v="29"/>
    <n v="2"/>
    <n v="64"/>
    <s v="Direct"/>
    <x v="1"/>
  </r>
  <r>
    <s v="ORD-302570"/>
    <d v="2025-04-08T00:00:00"/>
    <s v="CUST-00832"/>
    <x v="25"/>
    <n v="1"/>
    <n v="23"/>
    <s v="Organic"/>
    <x v="2"/>
  </r>
  <r>
    <s v="ORD-302571"/>
    <d v="2025-04-08T00:00:00"/>
    <s v="CUST-00054"/>
    <x v="16"/>
    <n v="1"/>
    <n v="25"/>
    <s v="Meta"/>
    <x v="4"/>
  </r>
  <r>
    <s v="ORD-302572"/>
    <d v="2025-04-08T00:00:00"/>
    <s v="CUST-02839"/>
    <x v="22"/>
    <n v="1"/>
    <n v="20"/>
    <s v="Organic"/>
    <x v="5"/>
  </r>
  <r>
    <s v="ORD-302573"/>
    <d v="2025-04-08T00:00:00"/>
    <s v="CUST-00024"/>
    <x v="29"/>
    <n v="1"/>
    <n v="26.88"/>
    <s v="Meta"/>
    <x v="1"/>
  </r>
  <r>
    <s v="ORD-302574"/>
    <d v="2025-04-08T00:00:00"/>
    <s v="CUST-00024"/>
    <x v="29"/>
    <n v="1"/>
    <n v="26.88"/>
    <s v="Meta"/>
    <x v="1"/>
  </r>
  <r>
    <s v="ORD-302575"/>
    <d v="2025-05-26T00:00:00"/>
    <s v="CUST-00024"/>
    <x v="28"/>
    <n v="2"/>
    <n v="50.31"/>
    <s v="Meta"/>
    <x v="1"/>
  </r>
  <r>
    <s v="ORD-302576"/>
    <d v="2025-04-08T00:00:00"/>
    <s v="CUST-00489"/>
    <x v="1"/>
    <n v="1"/>
    <n v="28"/>
    <s v="Meta"/>
    <x v="1"/>
  </r>
  <r>
    <s v="ORD-302577"/>
    <d v="2025-04-08T00:00:00"/>
    <s v="CUST-02631"/>
    <x v="10"/>
    <n v="2"/>
    <n v="46"/>
    <s v="Amazon"/>
    <x v="4"/>
  </r>
  <r>
    <s v="ORD-302578"/>
    <d v="2025-04-08T00:00:00"/>
    <s v="CUST-00470"/>
    <x v="28"/>
    <n v="1"/>
    <n v="28.98"/>
    <s v="Organic"/>
    <x v="1"/>
  </r>
  <r>
    <s v="ORD-302579"/>
    <d v="2025-04-08T00:00:00"/>
    <s v="CUST-01203"/>
    <x v="5"/>
    <n v="1"/>
    <n v="27"/>
    <s v="Email"/>
    <x v="3"/>
  </r>
  <r>
    <s v="ORD-302580"/>
    <d v="2025-04-08T00:00:00"/>
    <s v="CUST-00653"/>
    <x v="32"/>
    <n v="1"/>
    <n v="22"/>
    <s v="Amazon"/>
    <x v="2"/>
  </r>
  <r>
    <s v="ORD-302581"/>
    <d v="2025-04-09T00:00:00"/>
    <s v="CUST-02527"/>
    <x v="16"/>
    <n v="2"/>
    <n v="50"/>
    <s v="Direct"/>
    <x v="4"/>
  </r>
  <r>
    <s v="ORD-302582"/>
    <d v="2025-07-12T00:00:00"/>
    <s v="CUST-02527"/>
    <x v="2"/>
    <n v="1"/>
    <n v="24.86"/>
    <s v="Organic"/>
    <x v="1"/>
  </r>
  <r>
    <s v="ORD-302583"/>
    <d v="2025-04-09T00:00:00"/>
    <s v="CUST-00796"/>
    <x v="0"/>
    <n v="3"/>
    <n v="46.23"/>
    <s v="Meta"/>
    <x v="0"/>
  </r>
  <r>
    <s v="ORD-302584"/>
    <d v="2025-04-09T00:00:00"/>
    <s v="CUST-00410"/>
    <x v="23"/>
    <n v="3"/>
    <n v="66"/>
    <s v="Organic"/>
    <x v="4"/>
  </r>
  <r>
    <s v="ORD-302585"/>
    <d v="2025-04-09T00:00:00"/>
    <s v="CUST-01243"/>
    <x v="23"/>
    <n v="1"/>
    <n v="22"/>
    <s v="Referral"/>
    <x v="4"/>
  </r>
  <r>
    <s v="ORD-302586"/>
    <d v="2025-04-09T00:00:00"/>
    <s v="CUST-01191"/>
    <x v="7"/>
    <n v="1"/>
    <n v="20"/>
    <s v="Referral"/>
    <x v="5"/>
  </r>
  <r>
    <s v="ORD-302587"/>
    <d v="2025-04-09T00:00:00"/>
    <s v="CUST-00584"/>
    <x v="9"/>
    <n v="1"/>
    <n v="29"/>
    <s v="Amazon"/>
    <x v="3"/>
  </r>
  <r>
    <s v="ORD-302588"/>
    <d v="2025-04-09T00:00:00"/>
    <s v="CUST-00584"/>
    <x v="9"/>
    <n v="1"/>
    <n v="29"/>
    <s v="Amazon"/>
    <x v="3"/>
  </r>
  <r>
    <s v="ORD-302589"/>
    <d v="2025-04-09T00:00:00"/>
    <s v="CUST-00070"/>
    <x v="1"/>
    <n v="3"/>
    <n v="84"/>
    <s v="Email"/>
    <x v="1"/>
  </r>
  <r>
    <s v="ORD-302590"/>
    <d v="2025-04-09T00:00:00"/>
    <s v="CUST-01774"/>
    <x v="11"/>
    <n v="1"/>
    <n v="29"/>
    <s v="Organic"/>
    <x v="1"/>
  </r>
  <r>
    <s v="ORD-302591"/>
    <d v="2025-04-09T00:00:00"/>
    <s v="CUST-02582"/>
    <x v="18"/>
    <n v="1"/>
    <n v="19.82"/>
    <s v="Referral"/>
    <x v="2"/>
  </r>
  <r>
    <s v="ORD-302592"/>
    <d v="2025-04-09T00:00:00"/>
    <s v="CUST-01590"/>
    <x v="25"/>
    <n v="1"/>
    <n v="20.100000000000001"/>
    <s v="Organic"/>
    <x v="2"/>
  </r>
  <r>
    <s v="ORD-302593"/>
    <d v="2025-05-08T00:00:00"/>
    <s v="CUST-01590"/>
    <x v="20"/>
    <n v="3"/>
    <n v="78"/>
    <s v="Meta"/>
    <x v="6"/>
  </r>
  <r>
    <s v="ORD-302594"/>
    <d v="2025-04-09T00:00:00"/>
    <s v="CUST-01060"/>
    <x v="32"/>
    <n v="2"/>
    <n v="44"/>
    <s v="Referral"/>
    <x v="2"/>
  </r>
  <r>
    <s v="ORD-302595"/>
    <d v="2025-04-09T00:00:00"/>
    <s v="CUST-01060"/>
    <x v="32"/>
    <n v="2"/>
    <n v="44"/>
    <s v="Referral"/>
    <x v="2"/>
  </r>
  <r>
    <s v="ORD-302596"/>
    <d v="2025-08-22T00:00:00"/>
    <s v="CUST-01060"/>
    <x v="15"/>
    <n v="2"/>
    <n v="54"/>
    <s v="Amazon"/>
    <x v="6"/>
  </r>
  <r>
    <s v="ORD-302597"/>
    <d v="2025-04-09T00:00:00"/>
    <s v="CUST-00730"/>
    <x v="16"/>
    <n v="1"/>
    <n v="25"/>
    <s v="Meta"/>
    <x v="4"/>
  </r>
  <r>
    <s v="ORD-302598"/>
    <d v="2025-04-09T00:00:00"/>
    <s v="CUST-02191"/>
    <x v="26"/>
    <n v="1"/>
    <n v="16.440000000000001"/>
    <s v="Organic"/>
    <x v="5"/>
  </r>
  <r>
    <s v="ORD-302599"/>
    <d v="2025-04-09T00:00:00"/>
    <s v="CUST-00098"/>
    <x v="3"/>
    <n v="1"/>
    <n v="23"/>
    <s v="Organic"/>
    <x v="2"/>
  </r>
  <r>
    <s v="ORD-302600"/>
    <d v="2025-04-09T00:00:00"/>
    <s v="CUST-03423"/>
    <x v="13"/>
    <n v="1"/>
    <n v="15.91"/>
    <s v="Amazon"/>
    <x v="0"/>
  </r>
  <r>
    <s v="ORD-302601"/>
    <d v="2025-08-28T00:00:00"/>
    <s v="CUST-03423"/>
    <x v="13"/>
    <n v="1"/>
    <n v="18"/>
    <s v="Amazon"/>
    <x v="0"/>
  </r>
  <r>
    <s v="ORD-302602"/>
    <d v="2025-06-03T00:00:00"/>
    <s v="CUST-03423"/>
    <x v="13"/>
    <n v="2"/>
    <n v="36"/>
    <s v="Amazon"/>
    <x v="0"/>
  </r>
  <r>
    <s v="ORD-302603"/>
    <d v="2025-04-09T00:00:00"/>
    <s v="CUST-02808"/>
    <x v="4"/>
    <n v="2"/>
    <n v="34.340000000000003"/>
    <s v="Referral"/>
    <x v="2"/>
  </r>
  <r>
    <s v="ORD-302604"/>
    <d v="2025-04-09T00:00:00"/>
    <s v="CUST-00864"/>
    <x v="5"/>
    <n v="1"/>
    <n v="27"/>
    <s v="Organic"/>
    <x v="3"/>
  </r>
  <r>
    <s v="ORD-302605"/>
    <d v="2025-04-09T00:00:00"/>
    <s v="CUST-02185"/>
    <x v="26"/>
    <n v="3"/>
    <n v="46.78"/>
    <s v="Referral"/>
    <x v="5"/>
  </r>
  <r>
    <s v="ORD-302606"/>
    <d v="2025-04-09T00:00:00"/>
    <s v="CUST-03066"/>
    <x v="28"/>
    <n v="1"/>
    <n v="31"/>
    <s v="Meta"/>
    <x v="1"/>
  </r>
  <r>
    <s v="ORD-302607"/>
    <d v="2025-04-09T00:00:00"/>
    <s v="CUST-01249"/>
    <x v="5"/>
    <n v="1"/>
    <n v="27"/>
    <s v="Email"/>
    <x v="3"/>
  </r>
  <r>
    <s v="ORD-302608"/>
    <d v="2025-04-09T00:00:00"/>
    <s v="CUST-00021"/>
    <x v="18"/>
    <n v="2"/>
    <n v="44"/>
    <s v="Referral"/>
    <x v="2"/>
  </r>
  <r>
    <s v="ORD-302609"/>
    <d v="2025-06-02T00:00:00"/>
    <s v="CUST-00021"/>
    <x v="9"/>
    <n v="1"/>
    <n v="26.87"/>
    <s v="Direct"/>
    <x v="3"/>
  </r>
  <r>
    <s v="ORD-302610"/>
    <d v="2025-04-09T00:00:00"/>
    <s v="CUST-00505"/>
    <x v="14"/>
    <n v="1"/>
    <n v="15.94"/>
    <s v="Meta"/>
    <x v="5"/>
  </r>
  <r>
    <s v="ORD-302611"/>
    <d v="2025-04-09T00:00:00"/>
    <s v="CUST-00046"/>
    <x v="31"/>
    <n v="2"/>
    <n v="40"/>
    <s v="Meta"/>
    <x v="0"/>
  </r>
  <r>
    <s v="ORD-302612"/>
    <d v="2025-04-09T00:00:00"/>
    <s v="CUST-01221"/>
    <x v="2"/>
    <n v="1"/>
    <n v="28"/>
    <s v="Referral"/>
    <x v="1"/>
  </r>
  <r>
    <s v="ORD-302613"/>
    <d v="2025-04-09T00:00:00"/>
    <s v="CUST-01209"/>
    <x v="31"/>
    <n v="1"/>
    <n v="20"/>
    <s v="Referral"/>
    <x v="0"/>
  </r>
  <r>
    <s v="ORD-302614"/>
    <d v="2025-07-18T00:00:00"/>
    <s v="CUST-01209"/>
    <x v="3"/>
    <n v="2"/>
    <n v="46"/>
    <s v="Organic"/>
    <x v="2"/>
  </r>
  <r>
    <s v="ORD-302615"/>
    <d v="2025-04-09T00:00:00"/>
    <s v="CUST-01209"/>
    <x v="31"/>
    <n v="1"/>
    <n v="20"/>
    <s v="Referral"/>
    <x v="0"/>
  </r>
  <r>
    <s v="ORD-302616"/>
    <d v="2025-04-09T00:00:00"/>
    <s v="CUST-00559"/>
    <x v="18"/>
    <n v="1"/>
    <n v="19.61"/>
    <s v="Organic"/>
    <x v="2"/>
  </r>
  <r>
    <s v="ORD-302617"/>
    <d v="2025-04-09T00:00:00"/>
    <s v="CUST-01154"/>
    <x v="25"/>
    <n v="1"/>
    <n v="23"/>
    <s v="Meta"/>
    <x v="2"/>
  </r>
  <r>
    <s v="ORD-302618"/>
    <d v="2025-04-09T00:00:00"/>
    <s v="CUST-01154"/>
    <x v="25"/>
    <n v="1"/>
    <n v="23"/>
    <s v="Meta"/>
    <x v="2"/>
  </r>
  <r>
    <s v="ORD-302619"/>
    <d v="2025-06-01T00:00:00"/>
    <s v="CUST-01154"/>
    <x v="1"/>
    <n v="1"/>
    <n v="28"/>
    <s v="Email"/>
    <x v="1"/>
  </r>
  <r>
    <s v="ORD-302620"/>
    <d v="2025-04-09T00:00:00"/>
    <s v="CUST-00435"/>
    <x v="23"/>
    <n v="2"/>
    <n v="44"/>
    <s v="Organic"/>
    <x v="4"/>
  </r>
  <r>
    <s v="ORD-302621"/>
    <d v="2025-04-10T00:00:00"/>
    <s v="CUST-02122"/>
    <x v="2"/>
    <n v="1"/>
    <n v="28"/>
    <s v="Referral"/>
    <x v="1"/>
  </r>
  <r>
    <s v="ORD-302622"/>
    <d v="2025-04-10T00:00:00"/>
    <s v="CUST-02666"/>
    <x v="0"/>
    <n v="1"/>
    <n v="18"/>
    <s v="Amazon"/>
    <x v="0"/>
  </r>
  <r>
    <s v="ORD-302623"/>
    <d v="2025-04-10T00:00:00"/>
    <s v="CUST-02739"/>
    <x v="5"/>
    <n v="1"/>
    <n v="27"/>
    <s v="Organic"/>
    <x v="3"/>
  </r>
  <r>
    <s v="ORD-302624"/>
    <d v="2025-04-10T00:00:00"/>
    <s v="CUST-01083"/>
    <x v="2"/>
    <n v="1"/>
    <n v="28"/>
    <s v="Organic"/>
    <x v="1"/>
  </r>
  <r>
    <s v="ORD-302625"/>
    <d v="2025-04-10T00:00:00"/>
    <s v="CUST-01995"/>
    <x v="13"/>
    <n v="2"/>
    <n v="36"/>
    <s v="Meta"/>
    <x v="0"/>
  </r>
  <r>
    <s v="ORD-302626"/>
    <d v="2025-08-10T00:00:00"/>
    <s v="CUST-01995"/>
    <x v="26"/>
    <n v="1"/>
    <n v="19"/>
    <s v="Meta"/>
    <x v="5"/>
  </r>
  <r>
    <s v="ORD-302627"/>
    <d v="2025-04-10T00:00:00"/>
    <s v="CUST-01995"/>
    <x v="13"/>
    <n v="2"/>
    <n v="36"/>
    <s v="Meta"/>
    <x v="0"/>
  </r>
  <r>
    <s v="ORD-302628"/>
    <d v="2025-04-10T00:00:00"/>
    <s v="CUST-03174"/>
    <x v="30"/>
    <n v="1"/>
    <n v="25"/>
    <s v="Referral"/>
    <x v="4"/>
  </r>
  <r>
    <s v="ORD-302629"/>
    <d v="2025-04-10T00:00:00"/>
    <s v="CUST-01966"/>
    <x v="3"/>
    <n v="2"/>
    <n v="46"/>
    <s v="Organic"/>
    <x v="2"/>
  </r>
  <r>
    <s v="ORD-302630"/>
    <d v="2025-04-10T00:00:00"/>
    <s v="CUST-01134"/>
    <x v="2"/>
    <n v="1"/>
    <n v="28"/>
    <s v="Direct"/>
    <x v="1"/>
  </r>
  <r>
    <s v="ORD-302631"/>
    <d v="2025-04-10T00:00:00"/>
    <s v="CUST-01009"/>
    <x v="12"/>
    <n v="1"/>
    <n v="29"/>
    <s v="Amazon"/>
    <x v="3"/>
  </r>
  <r>
    <s v="ORD-302632"/>
    <d v="2025-05-07T00:00:00"/>
    <s v="CUST-01009"/>
    <x v="15"/>
    <n v="4"/>
    <n v="92.75"/>
    <s v="Meta"/>
    <x v="6"/>
  </r>
  <r>
    <s v="ORD-302633"/>
    <d v="2025-04-10T00:00:00"/>
    <s v="CUST-03309"/>
    <x v="11"/>
    <n v="1"/>
    <n v="29"/>
    <s v="Direct"/>
    <x v="1"/>
  </r>
  <r>
    <s v="ORD-302634"/>
    <d v="2025-04-10T00:00:00"/>
    <s v="CUST-03309"/>
    <x v="11"/>
    <n v="1"/>
    <n v="29"/>
    <s v="Direct"/>
    <x v="1"/>
  </r>
  <r>
    <s v="ORD-302635"/>
    <d v="2025-04-10T00:00:00"/>
    <s v="CUST-01345"/>
    <x v="30"/>
    <n v="1"/>
    <n v="25"/>
    <s v="Email"/>
    <x v="4"/>
  </r>
  <r>
    <s v="ORD-302636"/>
    <d v="2025-04-10T00:00:00"/>
    <s v="CUST-01991"/>
    <x v="25"/>
    <n v="1"/>
    <n v="18.52"/>
    <s v="Meta"/>
    <x v="2"/>
  </r>
  <r>
    <s v="ORD-302637"/>
    <d v="2025-04-10T00:00:00"/>
    <s v="CUST-01991"/>
    <x v="25"/>
    <n v="1"/>
    <n v="18.52"/>
    <s v="Meta"/>
    <x v="2"/>
  </r>
  <r>
    <s v="ORD-302638"/>
    <d v="2025-04-10T00:00:00"/>
    <s v="CUST-00793"/>
    <x v="11"/>
    <n v="2"/>
    <n v="58"/>
    <s v="Direct"/>
    <x v="1"/>
  </r>
  <r>
    <s v="ORD-302639"/>
    <d v="2025-04-10T00:00:00"/>
    <s v="CUST-02980"/>
    <x v="7"/>
    <n v="1"/>
    <n v="20"/>
    <s v="Meta"/>
    <x v="5"/>
  </r>
  <r>
    <s v="ORD-302640"/>
    <d v="2025-04-10T00:00:00"/>
    <s v="CUST-00077"/>
    <x v="21"/>
    <n v="1"/>
    <n v="23.5"/>
    <s v="Amazon"/>
    <x v="6"/>
  </r>
  <r>
    <s v="ORD-302641"/>
    <d v="2025-04-10T00:00:00"/>
    <s v="CUST-00077"/>
    <x v="21"/>
    <n v="1"/>
    <n v="23.5"/>
    <s v="Amazon"/>
    <x v="6"/>
  </r>
  <r>
    <s v="ORD-302642"/>
    <d v="2025-04-16T00:00:00"/>
    <s v="CUST-00077"/>
    <x v="2"/>
    <n v="1"/>
    <n v="28"/>
    <s v="Organic"/>
    <x v="1"/>
  </r>
  <r>
    <s v="ORD-302643"/>
    <d v="2025-04-10T00:00:00"/>
    <s v="CUST-03386"/>
    <x v="33"/>
    <n v="1"/>
    <n v="18"/>
    <s v="Direct"/>
    <x v="0"/>
  </r>
  <r>
    <s v="ORD-302644"/>
    <d v="2025-04-10T00:00:00"/>
    <s v="CUST-03386"/>
    <x v="33"/>
    <n v="1"/>
    <n v="18"/>
    <s v="Direct"/>
    <x v="0"/>
  </r>
  <r>
    <s v="ORD-302645"/>
    <d v="2025-04-10T00:00:00"/>
    <s v="CUST-03329"/>
    <x v="18"/>
    <n v="1"/>
    <n v="18.16"/>
    <s v="Organic"/>
    <x v="2"/>
  </r>
  <r>
    <s v="ORD-302646"/>
    <d v="2025-04-10T00:00:00"/>
    <s v="CUST-00950"/>
    <x v="7"/>
    <n v="2"/>
    <n v="32.92"/>
    <s v="Meta"/>
    <x v="5"/>
  </r>
  <r>
    <s v="ORD-302647"/>
    <d v="2025-04-10T00:00:00"/>
    <s v="CUST-01470"/>
    <x v="14"/>
    <n v="2"/>
    <n v="32.92"/>
    <s v="Amazon"/>
    <x v="5"/>
  </r>
  <r>
    <s v="ORD-302648"/>
    <d v="2025-04-10T00:00:00"/>
    <s v="CUST-02320"/>
    <x v="31"/>
    <n v="1"/>
    <n v="20"/>
    <s v="Meta"/>
    <x v="0"/>
  </r>
  <r>
    <s v="ORD-302649"/>
    <d v="2025-08-14T00:00:00"/>
    <s v="CUST-02320"/>
    <x v="27"/>
    <n v="3"/>
    <n v="72"/>
    <s v="Organic"/>
    <x v="6"/>
  </r>
  <r>
    <s v="ORD-302650"/>
    <d v="2025-08-27T00:00:00"/>
    <s v="CUST-02320"/>
    <x v="14"/>
    <n v="1"/>
    <n v="18"/>
    <s v="Meta"/>
    <x v="5"/>
  </r>
  <r>
    <s v="ORD-302651"/>
    <d v="2025-04-10T00:00:00"/>
    <s v="CUST-03102"/>
    <x v="21"/>
    <n v="1"/>
    <n v="27"/>
    <s v="Organic"/>
    <x v="6"/>
  </r>
  <r>
    <s v="ORD-302652"/>
    <d v="2025-04-10T00:00:00"/>
    <s v="CUST-03474"/>
    <x v="9"/>
    <n v="1"/>
    <n v="29"/>
    <s v="Amazon"/>
    <x v="3"/>
  </r>
  <r>
    <s v="ORD-302653"/>
    <d v="2025-04-10T00:00:00"/>
    <s v="CUST-00044"/>
    <x v="10"/>
    <n v="1"/>
    <n v="23"/>
    <s v="Amazon"/>
    <x v="4"/>
  </r>
  <r>
    <s v="ORD-302654"/>
    <d v="2025-04-10T00:00:00"/>
    <s v="CUST-02053"/>
    <x v="21"/>
    <n v="2"/>
    <n v="46.17"/>
    <s v="Organic"/>
    <x v="6"/>
  </r>
  <r>
    <s v="ORD-302655"/>
    <d v="2025-04-10T00:00:00"/>
    <s v="CUST-00549"/>
    <x v="3"/>
    <n v="2"/>
    <n v="46"/>
    <s v="Direct"/>
    <x v="2"/>
  </r>
  <r>
    <s v="ORD-302656"/>
    <d v="2025-04-10T00:00:00"/>
    <s v="CUST-01934"/>
    <x v="31"/>
    <n v="1"/>
    <n v="20"/>
    <s v="Amazon"/>
    <x v="0"/>
  </r>
  <r>
    <s v="ORD-302657"/>
    <d v="2025-05-16T00:00:00"/>
    <s v="CUST-01934"/>
    <x v="21"/>
    <n v="2"/>
    <n v="54"/>
    <s v="Email"/>
    <x v="6"/>
  </r>
  <r>
    <s v="ORD-302658"/>
    <d v="2025-04-10T00:00:00"/>
    <s v="CUST-00151"/>
    <x v="16"/>
    <n v="1"/>
    <n v="25"/>
    <s v="Meta"/>
    <x v="4"/>
  </r>
  <r>
    <s v="ORD-302659"/>
    <d v="2025-04-11T00:00:00"/>
    <s v="CUST-02472"/>
    <x v="17"/>
    <n v="2"/>
    <n v="46.02"/>
    <s v="Email"/>
    <x v="6"/>
  </r>
  <r>
    <s v="ORD-302660"/>
    <d v="2025-04-11T00:00:00"/>
    <s v="CUST-03390"/>
    <x v="26"/>
    <n v="1"/>
    <n v="19"/>
    <s v="Organic"/>
    <x v="5"/>
  </r>
  <r>
    <s v="ORD-302661"/>
    <d v="2025-04-11T00:00:00"/>
    <s v="CUST-01518"/>
    <x v="14"/>
    <n v="1"/>
    <n v="18"/>
    <s v="Direct"/>
    <x v="5"/>
  </r>
  <r>
    <s v="ORD-302662"/>
    <d v="2025-06-29T00:00:00"/>
    <s v="CUST-01518"/>
    <x v="14"/>
    <n v="2"/>
    <n v="36"/>
    <s v="Email"/>
    <x v="5"/>
  </r>
  <r>
    <s v="ORD-302663"/>
    <d v="2025-04-11T00:00:00"/>
    <s v="CUST-02858"/>
    <x v="27"/>
    <n v="1"/>
    <n v="24"/>
    <s v="Meta"/>
    <x v="6"/>
  </r>
  <r>
    <s v="ORD-302664"/>
    <d v="2025-04-11T00:00:00"/>
    <s v="CUST-01758"/>
    <x v="12"/>
    <n v="4"/>
    <n v="116"/>
    <s v="Amazon"/>
    <x v="3"/>
  </r>
  <r>
    <s v="ORD-302665"/>
    <d v="2025-04-11T00:00:00"/>
    <s v="CUST-00733"/>
    <x v="34"/>
    <n v="1"/>
    <n v="28"/>
    <s v="Direct"/>
    <x v="3"/>
  </r>
  <r>
    <s v="ORD-302666"/>
    <d v="2025-04-20T00:00:00"/>
    <s v="CUST-00733"/>
    <x v="22"/>
    <n v="1"/>
    <n v="20"/>
    <s v="Amazon"/>
    <x v="5"/>
  </r>
  <r>
    <s v="ORD-302667"/>
    <d v="2025-04-11T00:00:00"/>
    <s v="CUST-02139"/>
    <x v="32"/>
    <n v="1"/>
    <n v="22"/>
    <s v="Meta"/>
    <x v="2"/>
  </r>
  <r>
    <s v="ORD-302668"/>
    <d v="2025-08-12T00:00:00"/>
    <s v="CUST-02139"/>
    <x v="34"/>
    <n v="1"/>
    <n v="28"/>
    <s v="Amazon"/>
    <x v="3"/>
  </r>
  <r>
    <s v="ORD-302669"/>
    <d v="2025-04-11T00:00:00"/>
    <s v="CUST-02139"/>
    <x v="32"/>
    <n v="1"/>
    <n v="22"/>
    <s v="Meta"/>
    <x v="2"/>
  </r>
  <r>
    <s v="ORD-302670"/>
    <d v="2025-04-11T00:00:00"/>
    <s v="CUST-00092"/>
    <x v="10"/>
    <n v="2"/>
    <n v="46"/>
    <s v="Email"/>
    <x v="4"/>
  </r>
  <r>
    <s v="ORD-302671"/>
    <d v="2025-06-18T00:00:00"/>
    <s v="CUST-00092"/>
    <x v="34"/>
    <n v="2"/>
    <n v="52.18"/>
    <s v="Direct"/>
    <x v="3"/>
  </r>
  <r>
    <s v="ORD-302672"/>
    <d v="2025-04-11T00:00:00"/>
    <s v="CUST-01699"/>
    <x v="29"/>
    <n v="1"/>
    <n v="28.75"/>
    <s v="Direct"/>
    <x v="1"/>
  </r>
  <r>
    <s v="ORD-302673"/>
    <d v="2025-04-13T00:00:00"/>
    <s v="CUST-01699"/>
    <x v="29"/>
    <n v="1"/>
    <n v="32"/>
    <s v="Direct"/>
    <x v="1"/>
  </r>
  <r>
    <s v="ORD-302674"/>
    <d v="2025-04-11T00:00:00"/>
    <s v="CUST-00867"/>
    <x v="31"/>
    <n v="2"/>
    <n v="32.14"/>
    <s v="Direct"/>
    <x v="0"/>
  </r>
  <r>
    <s v="ORD-302675"/>
    <d v="2025-04-11T00:00:00"/>
    <s v="CUST-01802"/>
    <x v="9"/>
    <n v="1"/>
    <n v="29"/>
    <s v="Email"/>
    <x v="3"/>
  </r>
  <r>
    <s v="ORD-302676"/>
    <d v="2025-06-16T00:00:00"/>
    <s v="CUST-01802"/>
    <x v="9"/>
    <n v="2"/>
    <n v="58"/>
    <s v="Email"/>
    <x v="3"/>
  </r>
  <r>
    <s v="ORD-302677"/>
    <d v="2025-04-11T00:00:00"/>
    <s v="CUST-02475"/>
    <x v="26"/>
    <n v="1"/>
    <n v="15.61"/>
    <s v="Amazon"/>
    <x v="5"/>
  </r>
  <r>
    <s v="ORD-302678"/>
    <d v="2025-04-11T00:00:00"/>
    <s v="CUST-01446"/>
    <x v="28"/>
    <n v="1"/>
    <n v="31"/>
    <s v="Amazon"/>
    <x v="1"/>
  </r>
  <r>
    <s v="ORD-302679"/>
    <d v="2025-04-11T00:00:00"/>
    <s v="CUST-01446"/>
    <x v="28"/>
    <n v="1"/>
    <n v="31"/>
    <s v="Amazon"/>
    <x v="1"/>
  </r>
  <r>
    <s v="ORD-302680"/>
    <d v="2025-05-13T00:00:00"/>
    <s v="CUST-01446"/>
    <x v="1"/>
    <n v="1"/>
    <n v="28"/>
    <s v="Meta"/>
    <x v="1"/>
  </r>
  <r>
    <s v="ORD-302681"/>
    <d v="2025-04-11T00:00:00"/>
    <s v="CUST-02116"/>
    <x v="18"/>
    <n v="1"/>
    <n v="22"/>
    <s v="Amazon"/>
    <x v="2"/>
  </r>
  <r>
    <s v="ORD-302682"/>
    <d v="2025-04-11T00:00:00"/>
    <s v="CUST-02116"/>
    <x v="18"/>
    <n v="1"/>
    <n v="22"/>
    <s v="Amazon"/>
    <x v="2"/>
  </r>
  <r>
    <s v="ORD-302683"/>
    <d v="2025-05-11T00:00:00"/>
    <s v="CUST-02116"/>
    <x v="19"/>
    <n v="1"/>
    <n v="24.07"/>
    <s v="Direct"/>
    <x v="3"/>
  </r>
  <r>
    <s v="ORD-302684"/>
    <d v="2025-04-11T00:00:00"/>
    <s v="CUST-01542"/>
    <x v="12"/>
    <n v="1"/>
    <n v="29"/>
    <s v="Meta"/>
    <x v="3"/>
  </r>
  <r>
    <s v="ORD-302685"/>
    <d v="2025-05-20T00:00:00"/>
    <s v="CUST-01542"/>
    <x v="12"/>
    <n v="1"/>
    <n v="29"/>
    <s v="Meta"/>
    <x v="3"/>
  </r>
  <r>
    <s v="ORD-302686"/>
    <d v="2025-04-11T00:00:00"/>
    <s v="CUST-01543"/>
    <x v="1"/>
    <n v="1"/>
    <n v="24.17"/>
    <s v="Meta"/>
    <x v="1"/>
  </r>
  <r>
    <s v="ORD-302687"/>
    <d v="2025-04-11T00:00:00"/>
    <s v="CUST-00177"/>
    <x v="33"/>
    <n v="1"/>
    <n v="18"/>
    <s v="Organic"/>
    <x v="0"/>
  </r>
  <r>
    <s v="ORD-302688"/>
    <d v="2025-04-11T00:00:00"/>
    <s v="CUST-01973"/>
    <x v="20"/>
    <n v="1"/>
    <n v="26"/>
    <s v="Organic"/>
    <x v="6"/>
  </r>
  <r>
    <s v="ORD-302689"/>
    <d v="2025-04-11T00:00:00"/>
    <s v="CUST-02481"/>
    <x v="13"/>
    <n v="1"/>
    <n v="18"/>
    <s v="Email"/>
    <x v="0"/>
  </r>
  <r>
    <s v="ORD-302690"/>
    <d v="2025-04-19T00:00:00"/>
    <s v="CUST-02481"/>
    <x v="12"/>
    <n v="2"/>
    <n v="58"/>
    <s v="Amazon"/>
    <x v="3"/>
  </r>
  <r>
    <s v="ORD-302691"/>
    <d v="2025-04-11T00:00:00"/>
    <s v="CUST-00445"/>
    <x v="24"/>
    <n v="1"/>
    <n v="20"/>
    <s v="Meta"/>
    <x v="5"/>
  </r>
  <r>
    <s v="ORD-302692"/>
    <d v="2025-07-18T00:00:00"/>
    <s v="CUST-00445"/>
    <x v="8"/>
    <n v="3"/>
    <n v="42.5"/>
    <s v="Meta"/>
    <x v="0"/>
  </r>
  <r>
    <s v="ORD-302693"/>
    <d v="2025-07-18T00:00:00"/>
    <s v="CUST-00445"/>
    <x v="4"/>
    <n v="4"/>
    <n v="84"/>
    <s v="Organic"/>
    <x v="2"/>
  </r>
  <r>
    <s v="ORD-302694"/>
    <d v="2025-04-11T00:00:00"/>
    <s v="CUST-01579"/>
    <x v="33"/>
    <n v="1"/>
    <n v="18"/>
    <s v="Amazon"/>
    <x v="0"/>
  </r>
  <r>
    <s v="ORD-302695"/>
    <d v="2025-04-11T00:00:00"/>
    <s v="CUST-02350"/>
    <x v="9"/>
    <n v="2"/>
    <n v="58"/>
    <s v="Organic"/>
    <x v="3"/>
  </r>
  <r>
    <s v="ORD-302696"/>
    <d v="2025-04-11T00:00:00"/>
    <s v="CUST-03255"/>
    <x v="34"/>
    <n v="1"/>
    <n v="28"/>
    <s v="Amazon"/>
    <x v="3"/>
  </r>
  <r>
    <s v="ORD-302697"/>
    <d v="2025-04-11T00:00:00"/>
    <s v="CUST-00899"/>
    <x v="32"/>
    <n v="2"/>
    <n v="44"/>
    <s v="Organic"/>
    <x v="2"/>
  </r>
  <r>
    <s v="ORD-302698"/>
    <d v="2025-04-11T00:00:00"/>
    <s v="CUST-00899"/>
    <x v="32"/>
    <n v="2"/>
    <n v="44"/>
    <s v="Organic"/>
    <x v="2"/>
  </r>
  <r>
    <s v="ORD-302699"/>
    <d v="2025-04-11T00:00:00"/>
    <s v="CUST-02948"/>
    <x v="23"/>
    <n v="1"/>
    <n v="22"/>
    <s v="Organic"/>
    <x v="4"/>
  </r>
  <r>
    <s v="ORD-302700"/>
    <d v="2025-08-01T00:00:00"/>
    <s v="CUST-02948"/>
    <x v="32"/>
    <n v="1"/>
    <n v="22"/>
    <s v="Direct"/>
    <x v="2"/>
  </r>
  <r>
    <s v="ORD-302701"/>
    <d v="2025-04-11T00:00:00"/>
    <s v="CUST-02455"/>
    <x v="24"/>
    <n v="1"/>
    <n v="17.59"/>
    <s v="Meta"/>
    <x v="5"/>
  </r>
  <r>
    <s v="ORD-302702"/>
    <d v="2025-04-11T00:00:00"/>
    <s v="CUST-01058"/>
    <x v="34"/>
    <n v="1"/>
    <n v="28"/>
    <s v="Amazon"/>
    <x v="3"/>
  </r>
  <r>
    <s v="ORD-302703"/>
    <d v="2025-04-11T00:00:00"/>
    <s v="CUST-02462"/>
    <x v="31"/>
    <n v="2"/>
    <n v="40"/>
    <s v="Meta"/>
    <x v="0"/>
  </r>
  <r>
    <s v="ORD-302704"/>
    <d v="2025-07-10T00:00:00"/>
    <s v="CUST-02462"/>
    <x v="1"/>
    <n v="3"/>
    <n v="68.58"/>
    <s v="Meta"/>
    <x v="1"/>
  </r>
  <r>
    <s v="ORD-302705"/>
    <d v="2025-06-16T00:00:00"/>
    <s v="CUST-02462"/>
    <x v="29"/>
    <n v="1"/>
    <n v="26.01"/>
    <s v="Meta"/>
    <x v="1"/>
  </r>
  <r>
    <s v="ORD-302706"/>
    <d v="2025-04-12T00:00:00"/>
    <s v="CUST-02061"/>
    <x v="23"/>
    <n v="1"/>
    <n v="22"/>
    <s v="Organic"/>
    <x v="4"/>
  </r>
  <r>
    <s v="ORD-302707"/>
    <d v="2025-08-09T00:00:00"/>
    <s v="CUST-02061"/>
    <x v="4"/>
    <n v="3"/>
    <n v="63"/>
    <s v="Direct"/>
    <x v="2"/>
  </r>
  <r>
    <s v="ORD-302708"/>
    <d v="2025-04-12T00:00:00"/>
    <s v="CUST-02061"/>
    <x v="23"/>
    <n v="1"/>
    <n v="22"/>
    <s v="Organic"/>
    <x v="4"/>
  </r>
  <r>
    <s v="ORD-302709"/>
    <d v="2025-04-12T00:00:00"/>
    <s v="CUST-01668"/>
    <x v="21"/>
    <n v="2"/>
    <n v="54"/>
    <s v="Organic"/>
    <x v="6"/>
  </r>
  <r>
    <s v="ORD-302710"/>
    <d v="2025-04-12T00:00:00"/>
    <s v="CUST-01424"/>
    <x v="6"/>
    <n v="4"/>
    <n v="104"/>
    <s v="Email"/>
    <x v="4"/>
  </r>
  <r>
    <s v="ORD-302711"/>
    <d v="2025-04-12T00:00:00"/>
    <s v="CUST-02975"/>
    <x v="28"/>
    <n v="1"/>
    <n v="31"/>
    <s v="Direct"/>
    <x v="1"/>
  </r>
  <r>
    <s v="ORD-302712"/>
    <d v="2025-04-12T00:00:00"/>
    <s v="CUST-03289"/>
    <x v="21"/>
    <n v="1"/>
    <n v="27"/>
    <s v="Referral"/>
    <x v="6"/>
  </r>
  <r>
    <s v="ORD-302713"/>
    <d v="2025-04-12T00:00:00"/>
    <s v="CUST-02792"/>
    <x v="3"/>
    <n v="1"/>
    <n v="23"/>
    <s v="Meta"/>
    <x v="2"/>
  </r>
  <r>
    <s v="ORD-302714"/>
    <d v="2025-04-12T00:00:00"/>
    <s v="CUST-01975"/>
    <x v="0"/>
    <n v="1"/>
    <n v="14.6"/>
    <s v="Organic"/>
    <x v="0"/>
  </r>
  <r>
    <s v="ORD-302715"/>
    <d v="2025-04-12T00:00:00"/>
    <s v="CUST-01057"/>
    <x v="7"/>
    <n v="2"/>
    <n v="40"/>
    <s v="Direct"/>
    <x v="5"/>
  </r>
  <r>
    <s v="ORD-302716"/>
    <d v="2025-05-01T00:00:00"/>
    <s v="CUST-01057"/>
    <x v="20"/>
    <n v="2"/>
    <n v="52"/>
    <s v="Direct"/>
    <x v="6"/>
  </r>
  <r>
    <s v="ORD-302717"/>
    <d v="2025-04-12T00:00:00"/>
    <s v="CUST-01056"/>
    <x v="17"/>
    <n v="1"/>
    <n v="22.72"/>
    <s v="Direct"/>
    <x v="6"/>
  </r>
  <r>
    <s v="ORD-302718"/>
    <d v="2025-04-12T00:00:00"/>
    <s v="CUST-03019"/>
    <x v="7"/>
    <n v="4"/>
    <n v="80"/>
    <s v="Meta"/>
    <x v="5"/>
  </r>
  <r>
    <s v="ORD-302719"/>
    <d v="2025-07-18T00:00:00"/>
    <s v="CUST-03019"/>
    <x v="17"/>
    <n v="2"/>
    <n v="52"/>
    <s v="Meta"/>
    <x v="6"/>
  </r>
  <r>
    <s v="ORD-302720"/>
    <d v="2025-04-12T00:00:00"/>
    <s v="CUST-03154"/>
    <x v="10"/>
    <n v="1"/>
    <n v="23"/>
    <s v="Direct"/>
    <x v="4"/>
  </r>
  <r>
    <s v="ORD-302721"/>
    <d v="2025-04-12T00:00:00"/>
    <s v="CUST-01661"/>
    <x v="19"/>
    <n v="1"/>
    <n v="26.49"/>
    <s v="Direct"/>
    <x v="3"/>
  </r>
  <r>
    <s v="ORD-302722"/>
    <d v="2025-04-12T00:00:00"/>
    <s v="CUST-01040"/>
    <x v="30"/>
    <n v="1"/>
    <n v="25"/>
    <s v="Referral"/>
    <x v="4"/>
  </r>
  <r>
    <s v="ORD-302723"/>
    <d v="2025-04-12T00:00:00"/>
    <s v="CUST-02788"/>
    <x v="18"/>
    <n v="1"/>
    <n v="22"/>
    <s v="Organic"/>
    <x v="2"/>
  </r>
  <r>
    <s v="ORD-302724"/>
    <d v="2025-04-12T00:00:00"/>
    <s v="CUST-01071"/>
    <x v="17"/>
    <n v="2"/>
    <n v="52"/>
    <s v="Organic"/>
    <x v="6"/>
  </r>
  <r>
    <s v="ORD-302725"/>
    <d v="2025-04-25T00:00:00"/>
    <s v="CUST-01071"/>
    <x v="10"/>
    <n v="1"/>
    <n v="23"/>
    <s v="Organic"/>
    <x v="4"/>
  </r>
  <r>
    <s v="ORD-302726"/>
    <d v="2025-04-12T00:00:00"/>
    <s v="CUST-01071"/>
    <x v="17"/>
    <n v="2"/>
    <n v="52"/>
    <s v="Organic"/>
    <x v="6"/>
  </r>
  <r>
    <s v="ORD-302727"/>
    <d v="2025-04-12T00:00:00"/>
    <s v="CUST-01746"/>
    <x v="16"/>
    <n v="1"/>
    <n v="25"/>
    <s v="Organic"/>
    <x v="4"/>
  </r>
  <r>
    <s v="ORD-302728"/>
    <d v="2025-04-12T00:00:00"/>
    <s v="CUST-01746"/>
    <x v="16"/>
    <n v="1"/>
    <n v="25"/>
    <s v="Organic"/>
    <x v="4"/>
  </r>
  <r>
    <s v="ORD-302729"/>
    <d v="2025-04-26T00:00:00"/>
    <s v="CUST-01746"/>
    <x v="29"/>
    <n v="1"/>
    <n v="32"/>
    <s v="Referral"/>
    <x v="1"/>
  </r>
  <r>
    <s v="ORD-302730"/>
    <d v="2025-04-12T00:00:00"/>
    <s v="CUST-02818"/>
    <x v="11"/>
    <n v="1"/>
    <n v="29"/>
    <s v="Direct"/>
    <x v="1"/>
  </r>
  <r>
    <s v="ORD-302731"/>
    <d v="2025-04-12T00:00:00"/>
    <s v="CUST-03014"/>
    <x v="33"/>
    <n v="1"/>
    <n v="18"/>
    <s v="Referral"/>
    <x v="0"/>
  </r>
  <r>
    <s v="ORD-302732"/>
    <d v="2025-04-12T00:00:00"/>
    <s v="CUST-00483"/>
    <x v="27"/>
    <n v="1"/>
    <n v="24"/>
    <s v="Meta"/>
    <x v="6"/>
  </r>
  <r>
    <s v="ORD-302733"/>
    <d v="2025-06-25T00:00:00"/>
    <s v="CUST-00483"/>
    <x v="6"/>
    <n v="1"/>
    <n v="26"/>
    <s v="Amazon"/>
    <x v="4"/>
  </r>
  <r>
    <s v="ORD-302734"/>
    <d v="2025-08-05T00:00:00"/>
    <s v="CUST-00483"/>
    <x v="3"/>
    <n v="2"/>
    <n v="46"/>
    <s v="Organic"/>
    <x v="2"/>
  </r>
  <r>
    <s v="ORD-302735"/>
    <d v="2025-04-12T00:00:00"/>
    <s v="CUST-02905"/>
    <x v="26"/>
    <n v="1"/>
    <n v="19"/>
    <s v="Organic"/>
    <x v="5"/>
  </r>
  <r>
    <s v="ORD-302736"/>
    <d v="2025-04-12T00:00:00"/>
    <s v="CUST-00775"/>
    <x v="26"/>
    <n v="2"/>
    <n v="32.880000000000003"/>
    <s v="Organic"/>
    <x v="5"/>
  </r>
  <r>
    <s v="ORD-302737"/>
    <d v="2025-04-12T00:00:00"/>
    <s v="CUST-02451"/>
    <x v="17"/>
    <n v="3"/>
    <n v="69.97"/>
    <s v="Meta"/>
    <x v="6"/>
  </r>
  <r>
    <s v="ORD-302738"/>
    <d v="2025-05-18T00:00:00"/>
    <s v="CUST-02451"/>
    <x v="26"/>
    <n v="1"/>
    <n v="19"/>
    <s v="Referral"/>
    <x v="5"/>
  </r>
  <r>
    <s v="ORD-302739"/>
    <d v="2025-04-12T00:00:00"/>
    <s v="CUST-01043"/>
    <x v="20"/>
    <n v="1"/>
    <n v="26"/>
    <s v="Amazon"/>
    <x v="6"/>
  </r>
  <r>
    <s v="ORD-302740"/>
    <d v="2025-04-12T00:00:00"/>
    <s v="CUST-01743"/>
    <x v="33"/>
    <n v="2"/>
    <n v="31.27"/>
    <s v="Amazon"/>
    <x v="0"/>
  </r>
  <r>
    <s v="ORD-302741"/>
    <d v="2025-04-12T00:00:00"/>
    <s v="CUST-02121"/>
    <x v="26"/>
    <n v="1"/>
    <n v="19"/>
    <s v="Meta"/>
    <x v="5"/>
  </r>
  <r>
    <s v="ORD-302742"/>
    <d v="2025-04-12T00:00:00"/>
    <s v="CUST-03235"/>
    <x v="1"/>
    <n v="1"/>
    <n v="28"/>
    <s v="Referral"/>
    <x v="1"/>
  </r>
  <r>
    <s v="ORD-302743"/>
    <d v="2025-05-31T00:00:00"/>
    <s v="CUST-03235"/>
    <x v="4"/>
    <n v="1"/>
    <n v="21"/>
    <s v="Organic"/>
    <x v="2"/>
  </r>
  <r>
    <s v="ORD-302744"/>
    <d v="2025-04-12T00:00:00"/>
    <s v="CUST-02291"/>
    <x v="20"/>
    <n v="2"/>
    <n v="52"/>
    <s v="Organic"/>
    <x v="6"/>
  </r>
  <r>
    <s v="ORD-302745"/>
    <d v="2025-04-12T00:00:00"/>
    <s v="CUST-01447"/>
    <x v="18"/>
    <n v="1"/>
    <n v="18.48"/>
    <s v="Meta"/>
    <x v="2"/>
  </r>
  <r>
    <s v="ORD-302746"/>
    <d v="2025-04-12T00:00:00"/>
    <s v="CUST-02113"/>
    <x v="12"/>
    <n v="1"/>
    <n v="29"/>
    <s v="Meta"/>
    <x v="3"/>
  </r>
  <r>
    <s v="ORD-302747"/>
    <d v="2025-07-19T00:00:00"/>
    <s v="CUST-02113"/>
    <x v="19"/>
    <n v="2"/>
    <n v="60"/>
    <s v="Email"/>
    <x v="3"/>
  </r>
  <r>
    <s v="ORD-302748"/>
    <d v="2025-04-12T00:00:00"/>
    <s v="CUST-00138"/>
    <x v="21"/>
    <n v="1"/>
    <n v="24.08"/>
    <s v="Meta"/>
    <x v="6"/>
  </r>
  <r>
    <s v="ORD-302749"/>
    <d v="2025-04-12T00:00:00"/>
    <s v="CUST-03064"/>
    <x v="12"/>
    <n v="1"/>
    <n v="29"/>
    <s v="Amazon"/>
    <x v="3"/>
  </r>
  <r>
    <s v="ORD-302750"/>
    <d v="2025-06-24T00:00:00"/>
    <s v="CUST-03064"/>
    <x v="1"/>
    <n v="2"/>
    <n v="56"/>
    <s v="Meta"/>
    <x v="1"/>
  </r>
  <r>
    <s v="ORD-302751"/>
    <d v="2025-04-12T00:00:00"/>
    <s v="CUST-03064"/>
    <x v="12"/>
    <n v="1"/>
    <n v="29"/>
    <s v="Amazon"/>
    <x v="3"/>
  </r>
  <r>
    <s v="ORD-302752"/>
    <d v="2025-04-12T00:00:00"/>
    <s v="CUST-02623"/>
    <x v="15"/>
    <n v="1"/>
    <n v="27"/>
    <s v="Meta"/>
    <x v="6"/>
  </r>
  <r>
    <s v="ORD-302753"/>
    <d v="2025-04-12T00:00:00"/>
    <s v="CUST-00411"/>
    <x v="5"/>
    <n v="2"/>
    <n v="46.21"/>
    <s v="Email"/>
    <x v="3"/>
  </r>
  <r>
    <s v="ORD-302754"/>
    <d v="2025-06-24T00:00:00"/>
    <s v="CUST-00411"/>
    <x v="26"/>
    <n v="1"/>
    <n v="19"/>
    <s v="Meta"/>
    <x v="5"/>
  </r>
  <r>
    <s v="ORD-302755"/>
    <d v="2025-04-12T00:00:00"/>
    <s v="CUST-03220"/>
    <x v="29"/>
    <n v="2"/>
    <n v="53.06"/>
    <s v="Referral"/>
    <x v="1"/>
  </r>
  <r>
    <s v="ORD-302756"/>
    <d v="2025-04-12T00:00:00"/>
    <s v="CUST-02605"/>
    <x v="26"/>
    <n v="1"/>
    <n v="19"/>
    <s v="Amazon"/>
    <x v="5"/>
  </r>
  <r>
    <s v="ORD-302757"/>
    <d v="2025-04-12T00:00:00"/>
    <s v="CUST-00362"/>
    <x v="7"/>
    <n v="1"/>
    <n v="20"/>
    <s v="Meta"/>
    <x v="5"/>
  </r>
  <r>
    <s v="ORD-302758"/>
    <d v="2025-04-12T00:00:00"/>
    <s v="CUST-01078"/>
    <x v="12"/>
    <n v="2"/>
    <n v="58"/>
    <s v="Meta"/>
    <x v="3"/>
  </r>
  <r>
    <s v="ORD-302759"/>
    <d v="2025-04-12T00:00:00"/>
    <s v="CUST-01519"/>
    <x v="8"/>
    <n v="1"/>
    <n v="17"/>
    <s v="Meta"/>
    <x v="0"/>
  </r>
  <r>
    <s v="ORD-302760"/>
    <d v="2025-06-22T00:00:00"/>
    <s v="CUST-01519"/>
    <x v="31"/>
    <n v="2"/>
    <n v="40"/>
    <s v="Email"/>
    <x v="0"/>
  </r>
  <r>
    <s v="ORD-302761"/>
    <d v="2025-04-13T00:00:00"/>
    <s v="CUST-02953"/>
    <x v="6"/>
    <n v="2"/>
    <n v="52"/>
    <s v="Meta"/>
    <x v="4"/>
  </r>
  <r>
    <s v="ORD-302762"/>
    <d v="2025-07-13T00:00:00"/>
    <s v="CUST-02953"/>
    <x v="34"/>
    <n v="1"/>
    <n v="25.5"/>
    <s v="Organic"/>
    <x v="3"/>
  </r>
  <r>
    <s v="ORD-302763"/>
    <d v="2025-07-13T00:00:00"/>
    <s v="CUST-02953"/>
    <x v="34"/>
    <n v="1"/>
    <n v="25.5"/>
    <s v="Organic"/>
    <x v="3"/>
  </r>
  <r>
    <s v="ORD-302764"/>
    <d v="2025-04-13T00:00:00"/>
    <s v="CUST-02275"/>
    <x v="4"/>
    <n v="1"/>
    <n v="21"/>
    <s v="Amazon"/>
    <x v="2"/>
  </r>
  <r>
    <s v="ORD-302765"/>
    <d v="2025-04-13T00:00:00"/>
    <s v="CUST-00724"/>
    <x v="32"/>
    <n v="1"/>
    <n v="22"/>
    <s v="Organic"/>
    <x v="2"/>
  </r>
  <r>
    <s v="ORD-302766"/>
    <d v="2025-04-13T00:00:00"/>
    <s v="CUST-03480"/>
    <x v="27"/>
    <n v="1"/>
    <n v="24"/>
    <s v="Amazon"/>
    <x v="6"/>
  </r>
  <r>
    <s v="ORD-302767"/>
    <d v="2025-07-12T00:00:00"/>
    <s v="CUST-03480"/>
    <x v="10"/>
    <n v="1"/>
    <n v="23"/>
    <s v="Organic"/>
    <x v="4"/>
  </r>
  <r>
    <s v="ORD-302768"/>
    <d v="2025-07-23T00:00:00"/>
    <s v="CUST-03480"/>
    <x v="9"/>
    <n v="1"/>
    <n v="29"/>
    <s v="Meta"/>
    <x v="3"/>
  </r>
  <r>
    <s v="ORD-302769"/>
    <d v="2025-04-13T00:00:00"/>
    <s v="CUST-01938"/>
    <x v="26"/>
    <n v="1"/>
    <n v="19"/>
    <s v="Direct"/>
    <x v="5"/>
  </r>
  <r>
    <s v="ORD-302770"/>
    <d v="2025-06-05T00:00:00"/>
    <s v="CUST-01938"/>
    <x v="26"/>
    <n v="1"/>
    <n v="19"/>
    <s v="Direct"/>
    <x v="5"/>
  </r>
  <r>
    <s v="ORD-302771"/>
    <d v="2025-05-31T00:00:00"/>
    <s v="CUST-01938"/>
    <x v="26"/>
    <n v="1"/>
    <n v="19"/>
    <s v="Direct"/>
    <x v="5"/>
  </r>
  <r>
    <s v="ORD-302772"/>
    <d v="2025-04-13T00:00:00"/>
    <s v="CUST-01931"/>
    <x v="29"/>
    <n v="2"/>
    <n v="64"/>
    <s v="Meta"/>
    <x v="1"/>
  </r>
  <r>
    <s v="ORD-302773"/>
    <d v="2025-04-13T00:00:00"/>
    <s v="CUST-02515"/>
    <x v="26"/>
    <n v="2"/>
    <n v="38"/>
    <s v="Organic"/>
    <x v="5"/>
  </r>
  <r>
    <s v="ORD-302774"/>
    <d v="2025-04-13T00:00:00"/>
    <s v="CUST-02769"/>
    <x v="15"/>
    <n v="1"/>
    <n v="22.19"/>
    <s v="Email"/>
    <x v="6"/>
  </r>
  <r>
    <s v="ORD-302775"/>
    <d v="2025-04-13T00:00:00"/>
    <s v="CUST-00639"/>
    <x v="13"/>
    <n v="4"/>
    <n v="72"/>
    <s v="Organic"/>
    <x v="0"/>
  </r>
  <r>
    <s v="ORD-302776"/>
    <d v="2025-04-13T00:00:00"/>
    <s v="CUST-03426"/>
    <x v="28"/>
    <n v="1"/>
    <n v="31"/>
    <s v="Amazon"/>
    <x v="1"/>
  </r>
  <r>
    <s v="ORD-302777"/>
    <d v="2025-04-13T00:00:00"/>
    <s v="CUST-00749"/>
    <x v="19"/>
    <n v="3"/>
    <n v="83.39"/>
    <s v="Direct"/>
    <x v="3"/>
  </r>
  <r>
    <s v="ORD-302778"/>
    <d v="2025-04-13T00:00:00"/>
    <s v="CUST-01952"/>
    <x v="11"/>
    <n v="2"/>
    <n v="58"/>
    <s v="Meta"/>
    <x v="1"/>
  </r>
  <r>
    <s v="ORD-302779"/>
    <d v="2025-04-13T00:00:00"/>
    <s v="CUST-00381"/>
    <x v="18"/>
    <n v="2"/>
    <n v="44"/>
    <s v="Email"/>
    <x v="2"/>
  </r>
  <r>
    <s v="ORD-302780"/>
    <d v="2025-05-10T00:00:00"/>
    <s v="CUST-00381"/>
    <x v="21"/>
    <n v="2"/>
    <n v="54"/>
    <s v="Amazon"/>
    <x v="6"/>
  </r>
  <r>
    <s v="ORD-302781"/>
    <d v="2025-04-13T00:00:00"/>
    <s v="CUST-03278"/>
    <x v="11"/>
    <n v="1"/>
    <n v="29"/>
    <s v="Email"/>
    <x v="1"/>
  </r>
  <r>
    <s v="ORD-302782"/>
    <d v="2025-04-13T00:00:00"/>
    <s v="CUST-02773"/>
    <x v="12"/>
    <n v="1"/>
    <n v="24.95"/>
    <s v="Email"/>
    <x v="3"/>
  </r>
  <r>
    <s v="ORD-302783"/>
    <d v="2025-04-13T00:00:00"/>
    <s v="CUST-00863"/>
    <x v="32"/>
    <n v="3"/>
    <n v="66"/>
    <s v="Direct"/>
    <x v="2"/>
  </r>
  <r>
    <s v="ORD-302784"/>
    <d v="2025-04-13T00:00:00"/>
    <s v="CUST-02043"/>
    <x v="4"/>
    <n v="1"/>
    <n v="18.95"/>
    <s v="Referral"/>
    <x v="2"/>
  </r>
  <r>
    <s v="ORD-302785"/>
    <d v="2025-04-13T00:00:00"/>
    <s v="CUST-00972"/>
    <x v="6"/>
    <n v="1"/>
    <n v="26"/>
    <s v="Meta"/>
    <x v="4"/>
  </r>
  <r>
    <s v="ORD-302786"/>
    <d v="2025-04-13T00:00:00"/>
    <s v="CUST-00767"/>
    <x v="16"/>
    <n v="2"/>
    <n v="41.01"/>
    <s v="Meta"/>
    <x v="4"/>
  </r>
  <r>
    <s v="ORD-302787"/>
    <d v="2025-04-13T00:00:00"/>
    <s v="CUST-01333"/>
    <x v="2"/>
    <n v="1"/>
    <n v="28"/>
    <s v="Meta"/>
    <x v="1"/>
  </r>
  <r>
    <s v="ORD-302788"/>
    <d v="2025-04-13T00:00:00"/>
    <s v="CUST-01885"/>
    <x v="11"/>
    <n v="2"/>
    <n v="50.45"/>
    <s v="Meta"/>
    <x v="1"/>
  </r>
  <r>
    <s v="ORD-302789"/>
    <d v="2025-04-13T00:00:00"/>
    <s v="CUST-00134"/>
    <x v="21"/>
    <n v="1"/>
    <n v="27"/>
    <s v="Meta"/>
    <x v="6"/>
  </r>
  <r>
    <s v="ORD-302790"/>
    <d v="2025-04-13T00:00:00"/>
    <s v="CUST-01960"/>
    <x v="17"/>
    <n v="2"/>
    <n v="47.99"/>
    <s v="Direct"/>
    <x v="6"/>
  </r>
  <r>
    <s v="ORD-302791"/>
    <d v="2025-04-13T00:00:00"/>
    <s v="CUST-03274"/>
    <x v="4"/>
    <n v="2"/>
    <n v="42"/>
    <s v="Meta"/>
    <x v="2"/>
  </r>
  <r>
    <s v="ORD-302792"/>
    <d v="2025-04-13T00:00:00"/>
    <s v="CUST-03274"/>
    <x v="4"/>
    <n v="2"/>
    <n v="42"/>
    <s v="Meta"/>
    <x v="2"/>
  </r>
  <r>
    <s v="ORD-302793"/>
    <d v="2025-07-30T00:00:00"/>
    <s v="CUST-03274"/>
    <x v="8"/>
    <n v="1"/>
    <n v="15.99"/>
    <s v="Meta"/>
    <x v="0"/>
  </r>
  <r>
    <s v="ORD-302794"/>
    <d v="2025-04-13T00:00:00"/>
    <s v="CUST-00222"/>
    <x v="27"/>
    <n v="1"/>
    <n v="24"/>
    <s v="Email"/>
    <x v="6"/>
  </r>
  <r>
    <s v="ORD-302795"/>
    <d v="2025-04-13T00:00:00"/>
    <s v="CUST-01148"/>
    <x v="18"/>
    <n v="1"/>
    <n v="22"/>
    <s v="Amazon"/>
    <x v="2"/>
  </r>
  <r>
    <s v="ORD-302796"/>
    <d v="2025-07-01T00:00:00"/>
    <s v="CUST-01148"/>
    <x v="27"/>
    <n v="1"/>
    <n v="24"/>
    <s v="Meta"/>
    <x v="6"/>
  </r>
  <r>
    <s v="ORD-302797"/>
    <d v="2025-04-13T00:00:00"/>
    <s v="CUST-02011"/>
    <x v="34"/>
    <n v="1"/>
    <n v="28"/>
    <s v="Meta"/>
    <x v="3"/>
  </r>
  <r>
    <s v="ORD-302798"/>
    <d v="2025-04-14T00:00:00"/>
    <s v="CUST-01914"/>
    <x v="17"/>
    <n v="1"/>
    <n v="26"/>
    <s v="Meta"/>
    <x v="6"/>
  </r>
  <r>
    <s v="ORD-302799"/>
    <d v="2025-04-14T00:00:00"/>
    <s v="CUST-00554"/>
    <x v="17"/>
    <n v="1"/>
    <n v="22.15"/>
    <s v="Organic"/>
    <x v="6"/>
  </r>
  <r>
    <s v="ORD-302800"/>
    <d v="2025-04-14T00:00:00"/>
    <s v="CUST-00118"/>
    <x v="14"/>
    <n v="1"/>
    <n v="18"/>
    <s v="Organic"/>
    <x v="5"/>
  </r>
  <r>
    <s v="ORD-302801"/>
    <d v="2025-04-14T00:00:00"/>
    <s v="CUST-03435"/>
    <x v="9"/>
    <n v="2"/>
    <n v="46.76"/>
    <s v="Meta"/>
    <x v="3"/>
  </r>
  <r>
    <s v="ORD-302802"/>
    <d v="2025-05-05T00:00:00"/>
    <s v="CUST-03435"/>
    <x v="9"/>
    <n v="1"/>
    <n v="29"/>
    <s v="Meta"/>
    <x v="3"/>
  </r>
  <r>
    <s v="ORD-302803"/>
    <d v="2025-07-25T00:00:00"/>
    <s v="CUST-03435"/>
    <x v="9"/>
    <n v="2"/>
    <n v="58"/>
    <s v="Meta"/>
    <x v="3"/>
  </r>
  <r>
    <s v="ORD-302804"/>
    <d v="2025-04-14T00:00:00"/>
    <s v="CUST-02514"/>
    <x v="23"/>
    <n v="2"/>
    <n v="44"/>
    <s v="Direct"/>
    <x v="4"/>
  </r>
  <r>
    <s v="ORD-302805"/>
    <d v="2025-04-14T00:00:00"/>
    <s v="CUST-02514"/>
    <x v="23"/>
    <n v="2"/>
    <n v="44"/>
    <s v="Direct"/>
    <x v="4"/>
  </r>
  <r>
    <s v="ORD-302806"/>
    <d v="2025-08-01T00:00:00"/>
    <s v="CUST-02514"/>
    <x v="33"/>
    <n v="2"/>
    <n v="36"/>
    <s v="Meta"/>
    <x v="0"/>
  </r>
  <r>
    <s v="ORD-302807"/>
    <d v="2025-04-14T00:00:00"/>
    <s v="CUST-01408"/>
    <x v="12"/>
    <n v="1"/>
    <n v="26.32"/>
    <s v="Meta"/>
    <x v="3"/>
  </r>
  <r>
    <s v="ORD-302808"/>
    <d v="2025-04-24T00:00:00"/>
    <s v="CUST-01408"/>
    <x v="17"/>
    <n v="1"/>
    <n v="26"/>
    <s v="Email"/>
    <x v="6"/>
  </r>
  <r>
    <s v="ORD-302809"/>
    <d v="2025-04-24T00:00:00"/>
    <s v="CUST-01408"/>
    <x v="17"/>
    <n v="1"/>
    <n v="26"/>
    <s v="Email"/>
    <x v="6"/>
  </r>
  <r>
    <s v="ORD-302810"/>
    <d v="2025-04-14T00:00:00"/>
    <s v="CUST-01285"/>
    <x v="11"/>
    <n v="1"/>
    <n v="29"/>
    <s v="Organic"/>
    <x v="1"/>
  </r>
  <r>
    <s v="ORD-302811"/>
    <d v="2025-04-14T00:00:00"/>
    <s v="CUST-02480"/>
    <x v="18"/>
    <n v="3"/>
    <n v="59.51"/>
    <s v="Email"/>
    <x v="2"/>
  </r>
  <r>
    <s v="ORD-302812"/>
    <d v="2025-04-14T00:00:00"/>
    <s v="CUST-01845"/>
    <x v="32"/>
    <n v="1"/>
    <n v="22"/>
    <s v="Organic"/>
    <x v="2"/>
  </r>
  <r>
    <s v="ORD-302813"/>
    <d v="2025-04-14T00:00:00"/>
    <s v="CUST-03047"/>
    <x v="8"/>
    <n v="1"/>
    <n v="15.9"/>
    <s v="Meta"/>
    <x v="0"/>
  </r>
  <r>
    <s v="ORD-302814"/>
    <d v="2025-04-14T00:00:00"/>
    <s v="CUST-01627"/>
    <x v="13"/>
    <n v="1"/>
    <n v="18"/>
    <s v="Organic"/>
    <x v="0"/>
  </r>
  <r>
    <s v="ORD-302815"/>
    <d v="2025-04-14T00:00:00"/>
    <s v="CUST-00392"/>
    <x v="7"/>
    <n v="1"/>
    <n v="20"/>
    <s v="Email"/>
    <x v="5"/>
  </r>
  <r>
    <s v="ORD-302816"/>
    <d v="2025-04-14T00:00:00"/>
    <s v="CUST-00322"/>
    <x v="1"/>
    <n v="2"/>
    <n v="56"/>
    <s v="Email"/>
    <x v="1"/>
  </r>
  <r>
    <s v="ORD-302817"/>
    <d v="2025-04-14T00:00:00"/>
    <s v="CUST-01997"/>
    <x v="25"/>
    <n v="1"/>
    <n v="23"/>
    <s v="Direct"/>
    <x v="2"/>
  </r>
  <r>
    <s v="ORD-302818"/>
    <d v="2025-04-14T00:00:00"/>
    <s v="CUST-00687"/>
    <x v="29"/>
    <n v="1"/>
    <n v="32"/>
    <s v="Amazon"/>
    <x v="1"/>
  </r>
  <r>
    <s v="ORD-302819"/>
    <d v="2025-07-25T00:00:00"/>
    <s v="CUST-00687"/>
    <x v="33"/>
    <n v="2"/>
    <n v="31.97"/>
    <s v="Email"/>
    <x v="0"/>
  </r>
  <r>
    <s v="ORD-302820"/>
    <d v="2025-07-25T00:00:00"/>
    <s v="CUST-00687"/>
    <x v="33"/>
    <n v="2"/>
    <n v="31.97"/>
    <s v="Email"/>
    <x v="0"/>
  </r>
  <r>
    <s v="ORD-302821"/>
    <d v="2025-04-14T00:00:00"/>
    <s v="CUST-01268"/>
    <x v="12"/>
    <n v="2"/>
    <n v="58"/>
    <s v="Amazon"/>
    <x v="3"/>
  </r>
  <r>
    <s v="ORD-302822"/>
    <d v="2025-04-20T00:00:00"/>
    <s v="CUST-01268"/>
    <x v="25"/>
    <n v="1"/>
    <n v="23"/>
    <s v="Meta"/>
    <x v="2"/>
  </r>
  <r>
    <s v="ORD-302823"/>
    <d v="2025-04-14T00:00:00"/>
    <s v="CUST-00346"/>
    <x v="1"/>
    <n v="2"/>
    <n v="47.74"/>
    <s v="Referral"/>
    <x v="1"/>
  </r>
  <r>
    <s v="ORD-302824"/>
    <d v="2025-04-14T00:00:00"/>
    <s v="CUST-00346"/>
    <x v="1"/>
    <n v="2"/>
    <n v="47.74"/>
    <s v="Referral"/>
    <x v="1"/>
  </r>
  <r>
    <s v="ORD-302825"/>
    <d v="2025-04-14T00:00:00"/>
    <s v="CUST-00346"/>
    <x v="1"/>
    <n v="2"/>
    <n v="47.74"/>
    <s v="Referral"/>
    <x v="1"/>
  </r>
  <r>
    <s v="ORD-302826"/>
    <d v="2025-04-14T00:00:00"/>
    <s v="CUST-03217"/>
    <x v="15"/>
    <n v="2"/>
    <n v="54"/>
    <s v="Referral"/>
    <x v="6"/>
  </r>
  <r>
    <s v="ORD-302827"/>
    <d v="2025-04-14T00:00:00"/>
    <s v="CUST-02303"/>
    <x v="22"/>
    <n v="2"/>
    <n v="32.44"/>
    <s v="Referral"/>
    <x v="5"/>
  </r>
  <r>
    <s v="ORD-302828"/>
    <d v="2025-04-14T00:00:00"/>
    <s v="CUST-00715"/>
    <x v="23"/>
    <n v="1"/>
    <n v="22"/>
    <s v="Organic"/>
    <x v="4"/>
  </r>
  <r>
    <s v="ORD-302829"/>
    <d v="2025-04-14T00:00:00"/>
    <s v="CUST-02363"/>
    <x v="17"/>
    <n v="1"/>
    <n v="26"/>
    <s v="Direct"/>
    <x v="6"/>
  </r>
  <r>
    <s v="ORD-302830"/>
    <d v="2025-07-24T00:00:00"/>
    <s v="CUST-02363"/>
    <x v="19"/>
    <n v="3"/>
    <n v="90"/>
    <s v="Organic"/>
    <x v="3"/>
  </r>
  <r>
    <s v="ORD-302831"/>
    <d v="2025-07-24T00:00:00"/>
    <s v="CUST-02363"/>
    <x v="19"/>
    <n v="3"/>
    <n v="90"/>
    <s v="Organic"/>
    <x v="3"/>
  </r>
  <r>
    <s v="ORD-302832"/>
    <d v="2025-04-14T00:00:00"/>
    <s v="CUST-00538"/>
    <x v="27"/>
    <n v="3"/>
    <n v="72"/>
    <s v="Organic"/>
    <x v="6"/>
  </r>
  <r>
    <s v="ORD-302833"/>
    <d v="2025-04-14T00:00:00"/>
    <s v="CUST-01065"/>
    <x v="2"/>
    <n v="1"/>
    <n v="28"/>
    <s v="Direct"/>
    <x v="1"/>
  </r>
  <r>
    <s v="ORD-302834"/>
    <d v="2025-04-15T00:00:00"/>
    <s v="CUST-00681"/>
    <x v="22"/>
    <n v="2"/>
    <n v="36"/>
    <s v="Direct"/>
    <x v="5"/>
  </r>
  <r>
    <s v="ORD-302835"/>
    <d v="2025-06-15T00:00:00"/>
    <s v="CUST-00681"/>
    <x v="6"/>
    <n v="3"/>
    <n v="78"/>
    <s v="Referral"/>
    <x v="4"/>
  </r>
  <r>
    <s v="ORD-302836"/>
    <d v="2025-04-15T00:00:00"/>
    <s v="CUST-03348"/>
    <x v="1"/>
    <n v="1"/>
    <n v="28"/>
    <s v="Email"/>
    <x v="1"/>
  </r>
  <r>
    <s v="ORD-302837"/>
    <d v="2025-04-15T00:00:00"/>
    <s v="CUST-01926"/>
    <x v="34"/>
    <n v="2"/>
    <n v="56"/>
    <s v="Referral"/>
    <x v="3"/>
  </r>
  <r>
    <s v="ORD-302838"/>
    <d v="2025-04-15T00:00:00"/>
    <s v="CUST-03456"/>
    <x v="31"/>
    <n v="2"/>
    <n v="40"/>
    <s v="Meta"/>
    <x v="0"/>
  </r>
  <r>
    <s v="ORD-302839"/>
    <d v="2025-04-15T00:00:00"/>
    <s v="CUST-01353"/>
    <x v="8"/>
    <n v="2"/>
    <n v="34"/>
    <s v="Organic"/>
    <x v="0"/>
  </r>
  <r>
    <s v="ORD-302840"/>
    <d v="2025-04-15T00:00:00"/>
    <s v="CUST-01522"/>
    <x v="3"/>
    <n v="3"/>
    <n v="62.99"/>
    <s v="Direct"/>
    <x v="2"/>
  </r>
  <r>
    <s v="ORD-302841"/>
    <d v="2025-04-15T00:00:00"/>
    <s v="CUST-02855"/>
    <x v="14"/>
    <n v="2"/>
    <n v="36"/>
    <s v="Organic"/>
    <x v="5"/>
  </r>
  <r>
    <s v="ORD-302842"/>
    <d v="2025-04-15T00:00:00"/>
    <s v="CUST-02297"/>
    <x v="4"/>
    <n v="1"/>
    <n v="21"/>
    <s v="Organic"/>
    <x v="2"/>
  </r>
  <r>
    <s v="ORD-302843"/>
    <d v="2025-04-15T00:00:00"/>
    <s v="CUST-02246"/>
    <x v="2"/>
    <n v="1"/>
    <n v="28"/>
    <s v="Organic"/>
    <x v="1"/>
  </r>
  <r>
    <s v="ORD-302844"/>
    <d v="2025-04-15T00:00:00"/>
    <s v="CUST-00035"/>
    <x v="15"/>
    <n v="3"/>
    <n v="81"/>
    <s v="Organic"/>
    <x v="6"/>
  </r>
  <r>
    <s v="ORD-302845"/>
    <d v="2025-04-15T00:00:00"/>
    <s v="CUST-00035"/>
    <x v="15"/>
    <n v="3"/>
    <n v="81"/>
    <s v="Organic"/>
    <x v="6"/>
  </r>
  <r>
    <s v="ORD-302846"/>
    <d v="2025-04-15T00:00:00"/>
    <s v="CUST-01922"/>
    <x v="17"/>
    <n v="1"/>
    <n v="26"/>
    <s v="Email"/>
    <x v="6"/>
  </r>
  <r>
    <s v="ORD-302847"/>
    <d v="2025-04-15T00:00:00"/>
    <s v="CUST-03340"/>
    <x v="33"/>
    <n v="2"/>
    <n v="36"/>
    <s v="Amazon"/>
    <x v="0"/>
  </r>
  <r>
    <s v="ORD-302848"/>
    <d v="2025-04-15T00:00:00"/>
    <s v="CUST-00001"/>
    <x v="27"/>
    <n v="1"/>
    <n v="19.37"/>
    <s v="Organic"/>
    <x v="6"/>
  </r>
  <r>
    <s v="ORD-302849"/>
    <d v="2025-04-15T00:00:00"/>
    <s v="CUST-01244"/>
    <x v="26"/>
    <n v="1"/>
    <n v="19"/>
    <s v="Referral"/>
    <x v="5"/>
  </r>
  <r>
    <s v="ORD-302850"/>
    <d v="2025-07-08T00:00:00"/>
    <s v="CUST-01244"/>
    <x v="17"/>
    <n v="2"/>
    <n v="52"/>
    <s v="Email"/>
    <x v="6"/>
  </r>
  <r>
    <s v="ORD-302851"/>
    <d v="2025-06-06T00:00:00"/>
    <s v="CUST-01244"/>
    <x v="15"/>
    <n v="2"/>
    <n v="54"/>
    <s v="Direct"/>
    <x v="6"/>
  </r>
  <r>
    <s v="ORD-302852"/>
    <d v="2025-04-15T00:00:00"/>
    <s v="CUST-00931"/>
    <x v="8"/>
    <n v="1"/>
    <n v="17"/>
    <s v="Email"/>
    <x v="0"/>
  </r>
  <r>
    <s v="ORD-302853"/>
    <d v="2025-04-15T00:00:00"/>
    <s v="CUST-01617"/>
    <x v="10"/>
    <n v="1"/>
    <n v="23"/>
    <s v="Meta"/>
    <x v="4"/>
  </r>
  <r>
    <s v="ORD-302854"/>
    <d v="2025-04-15T00:00:00"/>
    <s v="CUST-01277"/>
    <x v="15"/>
    <n v="1"/>
    <n v="21.71"/>
    <s v="Meta"/>
    <x v="6"/>
  </r>
  <r>
    <s v="ORD-302855"/>
    <d v="2025-05-15T00:00:00"/>
    <s v="CUST-01277"/>
    <x v="4"/>
    <n v="1"/>
    <n v="17.61"/>
    <s v="Organic"/>
    <x v="2"/>
  </r>
  <r>
    <s v="ORD-302856"/>
    <d v="2025-08-01T00:00:00"/>
    <s v="CUST-01277"/>
    <x v="21"/>
    <n v="2"/>
    <n v="44.67"/>
    <s v="Direct"/>
    <x v="6"/>
  </r>
  <r>
    <s v="ORD-302857"/>
    <d v="2025-04-15T00:00:00"/>
    <s v="CUST-00954"/>
    <x v="8"/>
    <n v="1"/>
    <n v="17"/>
    <s v="Referral"/>
    <x v="0"/>
  </r>
  <r>
    <s v="ORD-302858"/>
    <d v="2025-04-19T00:00:00"/>
    <s v="CUST-00954"/>
    <x v="11"/>
    <n v="1"/>
    <n v="29"/>
    <s v="Direct"/>
    <x v="1"/>
  </r>
  <r>
    <s v="ORD-302859"/>
    <d v="2025-04-19T00:00:00"/>
    <s v="CUST-00954"/>
    <x v="11"/>
    <n v="1"/>
    <n v="29"/>
    <s v="Direct"/>
    <x v="1"/>
  </r>
  <r>
    <s v="ORD-302860"/>
    <d v="2025-04-15T00:00:00"/>
    <s v="CUST-00091"/>
    <x v="34"/>
    <n v="1"/>
    <n v="28"/>
    <s v="Direct"/>
    <x v="3"/>
  </r>
  <r>
    <s v="ORD-302861"/>
    <d v="2025-04-15T00:00:00"/>
    <s v="CUST-00904"/>
    <x v="16"/>
    <n v="2"/>
    <n v="50"/>
    <s v="Meta"/>
    <x v="4"/>
  </r>
  <r>
    <s v="ORD-302862"/>
    <d v="2025-04-27T00:00:00"/>
    <s v="CUST-00904"/>
    <x v="7"/>
    <n v="1"/>
    <n v="18.79"/>
    <s v="Amazon"/>
    <x v="5"/>
  </r>
  <r>
    <s v="ORD-302863"/>
    <d v="2025-04-15T00:00:00"/>
    <s v="CUST-00080"/>
    <x v="31"/>
    <n v="1"/>
    <n v="20"/>
    <s v="Referral"/>
    <x v="0"/>
  </r>
  <r>
    <s v="ORD-302864"/>
    <d v="2025-04-15T00:00:00"/>
    <s v="CUST-00204"/>
    <x v="17"/>
    <n v="1"/>
    <n v="26"/>
    <s v="Meta"/>
    <x v="6"/>
  </r>
  <r>
    <s v="ORD-302865"/>
    <d v="2025-04-15T00:00:00"/>
    <s v="CUST-01167"/>
    <x v="17"/>
    <n v="2"/>
    <n v="52"/>
    <s v="Meta"/>
    <x v="6"/>
  </r>
  <r>
    <s v="ORD-302866"/>
    <d v="2025-04-15T00:00:00"/>
    <s v="CUST-02609"/>
    <x v="3"/>
    <n v="1"/>
    <n v="23"/>
    <s v="Organic"/>
    <x v="2"/>
  </r>
  <r>
    <s v="ORD-302867"/>
    <d v="2025-04-15T00:00:00"/>
    <s v="CUST-00748"/>
    <x v="33"/>
    <n v="1"/>
    <n v="16.989999999999998"/>
    <s v="Organic"/>
    <x v="0"/>
  </r>
  <r>
    <s v="ORD-302868"/>
    <d v="2025-07-24T00:00:00"/>
    <s v="CUST-00748"/>
    <x v="27"/>
    <n v="1"/>
    <n v="24"/>
    <s v="Organic"/>
    <x v="6"/>
  </r>
  <r>
    <s v="ORD-302869"/>
    <d v="2025-08-04T00:00:00"/>
    <s v="CUST-00748"/>
    <x v="26"/>
    <n v="1"/>
    <n v="17.55"/>
    <s v="Organic"/>
    <x v="5"/>
  </r>
  <r>
    <s v="ORD-302870"/>
    <d v="2025-04-16T00:00:00"/>
    <s v="CUST-03179"/>
    <x v="10"/>
    <n v="1"/>
    <n v="23"/>
    <s v="Amazon"/>
    <x v="4"/>
  </r>
  <r>
    <s v="ORD-302871"/>
    <d v="2025-04-16T00:00:00"/>
    <s v="CUST-02697"/>
    <x v="17"/>
    <n v="1"/>
    <n v="26"/>
    <s v="Meta"/>
    <x v="6"/>
  </r>
  <r>
    <s v="ORD-302872"/>
    <d v="2025-04-16T00:00:00"/>
    <s v="CUST-00037"/>
    <x v="14"/>
    <n v="2"/>
    <n v="36"/>
    <s v="Organic"/>
    <x v="5"/>
  </r>
  <r>
    <s v="ORD-302873"/>
    <d v="2025-05-25T00:00:00"/>
    <s v="CUST-00037"/>
    <x v="13"/>
    <n v="1"/>
    <n v="18"/>
    <s v="Amazon"/>
    <x v="0"/>
  </r>
  <r>
    <s v="ORD-302874"/>
    <d v="2025-06-10T00:00:00"/>
    <s v="CUST-00037"/>
    <x v="3"/>
    <n v="3"/>
    <n v="58.79"/>
    <s v="Amazon"/>
    <x v="2"/>
  </r>
  <r>
    <s v="ORD-302875"/>
    <d v="2025-04-16T00:00:00"/>
    <s v="CUST-02381"/>
    <x v="20"/>
    <n v="1"/>
    <n v="21.18"/>
    <s v="Meta"/>
    <x v="6"/>
  </r>
  <r>
    <s v="ORD-302876"/>
    <d v="2025-04-16T00:00:00"/>
    <s v="CUST-02381"/>
    <x v="20"/>
    <n v="1"/>
    <n v="21.18"/>
    <s v="Meta"/>
    <x v="6"/>
  </r>
  <r>
    <s v="ORD-302877"/>
    <d v="2025-04-16T00:00:00"/>
    <s v="CUST-02381"/>
    <x v="20"/>
    <n v="1"/>
    <n v="21.18"/>
    <s v="Meta"/>
    <x v="6"/>
  </r>
  <r>
    <s v="ORD-302878"/>
    <d v="2025-04-16T00:00:00"/>
    <s v="CUST-01330"/>
    <x v="26"/>
    <n v="1"/>
    <n v="16.79"/>
    <s v="Organic"/>
    <x v="5"/>
  </r>
  <r>
    <s v="ORD-302879"/>
    <d v="2025-04-16T00:00:00"/>
    <s v="CUST-02593"/>
    <x v="4"/>
    <n v="1"/>
    <n v="16.97"/>
    <s v="Amazon"/>
    <x v="2"/>
  </r>
  <r>
    <s v="ORD-302880"/>
    <d v="2025-04-16T00:00:00"/>
    <s v="CUST-00814"/>
    <x v="2"/>
    <n v="1"/>
    <n v="28"/>
    <s v="Meta"/>
    <x v="1"/>
  </r>
  <r>
    <s v="ORD-302881"/>
    <d v="2025-04-16T00:00:00"/>
    <s v="CUST-01972"/>
    <x v="30"/>
    <n v="2"/>
    <n v="50"/>
    <s v="Meta"/>
    <x v="4"/>
  </r>
  <r>
    <s v="ORD-302882"/>
    <d v="2025-05-29T00:00:00"/>
    <s v="CUST-01972"/>
    <x v="32"/>
    <n v="2"/>
    <n v="44"/>
    <s v="Organic"/>
    <x v="2"/>
  </r>
  <r>
    <s v="ORD-302883"/>
    <d v="2025-04-16T00:00:00"/>
    <s v="CUST-02578"/>
    <x v="14"/>
    <n v="2"/>
    <n v="36"/>
    <s v="Meta"/>
    <x v="5"/>
  </r>
  <r>
    <s v="ORD-302884"/>
    <d v="2025-04-16T00:00:00"/>
    <s v="CUST-01324"/>
    <x v="9"/>
    <n v="1"/>
    <n v="29"/>
    <s v="Email"/>
    <x v="3"/>
  </r>
  <r>
    <s v="ORD-302885"/>
    <d v="2025-05-29T00:00:00"/>
    <s v="CUST-01324"/>
    <x v="33"/>
    <n v="1"/>
    <n v="18"/>
    <s v="Meta"/>
    <x v="0"/>
  </r>
  <r>
    <s v="ORD-302886"/>
    <d v="2025-04-16T00:00:00"/>
    <s v="CUST-01937"/>
    <x v="1"/>
    <n v="1"/>
    <n v="28"/>
    <s v="Direct"/>
    <x v="1"/>
  </r>
  <r>
    <s v="ORD-302887"/>
    <d v="2025-04-16T00:00:00"/>
    <s v="CUST-03012"/>
    <x v="13"/>
    <n v="1"/>
    <n v="18"/>
    <s v="Meta"/>
    <x v="0"/>
  </r>
  <r>
    <s v="ORD-302888"/>
    <d v="2025-04-16T00:00:00"/>
    <s v="CUST-02048"/>
    <x v="8"/>
    <n v="2"/>
    <n v="34"/>
    <s v="Meta"/>
    <x v="0"/>
  </r>
  <r>
    <s v="ORD-302889"/>
    <d v="2025-04-16T00:00:00"/>
    <s v="CUST-02810"/>
    <x v="29"/>
    <n v="1"/>
    <n v="32"/>
    <s v="Referral"/>
    <x v="1"/>
  </r>
  <r>
    <s v="ORD-302890"/>
    <d v="2025-04-16T00:00:00"/>
    <s v="CUST-01128"/>
    <x v="9"/>
    <n v="1"/>
    <n v="29"/>
    <s v="Organic"/>
    <x v="3"/>
  </r>
  <r>
    <s v="ORD-302891"/>
    <d v="2025-04-16T00:00:00"/>
    <s v="CUST-01326"/>
    <x v="3"/>
    <n v="1"/>
    <n v="23"/>
    <s v="Amazon"/>
    <x v="2"/>
  </r>
  <r>
    <s v="ORD-302892"/>
    <d v="2025-06-07T00:00:00"/>
    <s v="CUST-01326"/>
    <x v="12"/>
    <n v="1"/>
    <n v="29"/>
    <s v="Email"/>
    <x v="3"/>
  </r>
  <r>
    <s v="ORD-302893"/>
    <d v="2025-04-16T00:00:00"/>
    <s v="CUST-01326"/>
    <x v="3"/>
    <n v="1"/>
    <n v="23"/>
    <s v="Amazon"/>
    <x v="2"/>
  </r>
  <r>
    <s v="ORD-302894"/>
    <d v="2025-04-16T00:00:00"/>
    <s v="CUST-02224"/>
    <x v="15"/>
    <n v="1"/>
    <n v="27"/>
    <s v="Organic"/>
    <x v="6"/>
  </r>
  <r>
    <s v="ORD-302895"/>
    <d v="2025-04-16T00:00:00"/>
    <s v="CUST-01988"/>
    <x v="25"/>
    <n v="3"/>
    <n v="69"/>
    <s v="Organic"/>
    <x v="2"/>
  </r>
  <r>
    <s v="ORD-302896"/>
    <d v="2025-04-16T00:00:00"/>
    <s v="CUST-00088"/>
    <x v="1"/>
    <n v="1"/>
    <n v="28"/>
    <s v="Organic"/>
    <x v="1"/>
  </r>
  <r>
    <s v="ORD-302897"/>
    <d v="2025-04-16T00:00:00"/>
    <s v="CUST-00088"/>
    <x v="1"/>
    <n v="1"/>
    <n v="28"/>
    <s v="Organic"/>
    <x v="1"/>
  </r>
  <r>
    <s v="ORD-302898"/>
    <d v="2025-04-16T00:00:00"/>
    <s v="CUST-02288"/>
    <x v="28"/>
    <n v="1"/>
    <n v="31"/>
    <s v="Meta"/>
    <x v="1"/>
  </r>
  <r>
    <s v="ORD-302899"/>
    <d v="2025-04-16T00:00:00"/>
    <s v="CUST-00516"/>
    <x v="15"/>
    <n v="1"/>
    <n v="23.49"/>
    <s v="Organic"/>
    <x v="6"/>
  </r>
  <r>
    <s v="ORD-302900"/>
    <d v="2025-06-24T00:00:00"/>
    <s v="CUST-00516"/>
    <x v="12"/>
    <n v="2"/>
    <n v="58"/>
    <s v="Direct"/>
    <x v="3"/>
  </r>
  <r>
    <s v="ORD-302901"/>
    <d v="2025-04-16T00:00:00"/>
    <s v="CUST-02873"/>
    <x v="17"/>
    <n v="2"/>
    <n v="52"/>
    <s v="Direct"/>
    <x v="6"/>
  </r>
  <r>
    <s v="ORD-302902"/>
    <d v="2025-04-16T00:00:00"/>
    <s v="CUST-00245"/>
    <x v="28"/>
    <n v="1"/>
    <n v="31"/>
    <s v="Organic"/>
    <x v="1"/>
  </r>
  <r>
    <s v="ORD-302903"/>
    <d v="2025-04-16T00:00:00"/>
    <s v="CUST-03112"/>
    <x v="22"/>
    <n v="1"/>
    <n v="20"/>
    <s v="Direct"/>
    <x v="5"/>
  </r>
  <r>
    <s v="ORD-302904"/>
    <d v="2025-04-16T00:00:00"/>
    <s v="CUST-03004"/>
    <x v="19"/>
    <n v="2"/>
    <n v="60"/>
    <s v="Organic"/>
    <x v="3"/>
  </r>
  <r>
    <s v="ORD-302905"/>
    <d v="2025-04-16T00:00:00"/>
    <s v="CUST-03393"/>
    <x v="26"/>
    <n v="2"/>
    <n v="30.8"/>
    <s v="Amazon"/>
    <x v="5"/>
  </r>
  <r>
    <s v="ORD-302906"/>
    <d v="2025-06-08T00:00:00"/>
    <s v="CUST-03393"/>
    <x v="16"/>
    <n v="1"/>
    <n v="25"/>
    <s v="Referral"/>
    <x v="4"/>
  </r>
  <r>
    <s v="ORD-302907"/>
    <d v="2025-04-16T00:00:00"/>
    <s v="CUST-01860"/>
    <x v="26"/>
    <n v="1"/>
    <n v="19"/>
    <s v="Direct"/>
    <x v="5"/>
  </r>
  <r>
    <s v="ORD-302908"/>
    <d v="2025-04-16T00:00:00"/>
    <s v="CUST-02219"/>
    <x v="2"/>
    <n v="1"/>
    <n v="23.24"/>
    <s v="Meta"/>
    <x v="1"/>
  </r>
  <r>
    <s v="ORD-302909"/>
    <d v="2025-04-16T00:00:00"/>
    <s v="CUST-01212"/>
    <x v="16"/>
    <n v="2"/>
    <n v="50"/>
    <s v="Organic"/>
    <x v="4"/>
  </r>
  <r>
    <s v="ORD-302910"/>
    <d v="2025-04-17T00:00:00"/>
    <s v="CUST-02695"/>
    <x v="15"/>
    <n v="1"/>
    <n v="27"/>
    <s v="Email"/>
    <x v="6"/>
  </r>
  <r>
    <s v="ORD-302911"/>
    <d v="2025-04-17T00:00:00"/>
    <s v="CUST-02650"/>
    <x v="24"/>
    <n v="1"/>
    <n v="20"/>
    <s v="Amazon"/>
    <x v="5"/>
  </r>
  <r>
    <s v="ORD-302912"/>
    <d v="2025-04-17T00:00:00"/>
    <s v="CUST-02650"/>
    <x v="24"/>
    <n v="1"/>
    <n v="20"/>
    <s v="Amazon"/>
    <x v="5"/>
  </r>
  <r>
    <s v="ORD-302913"/>
    <d v="2025-04-17T00:00:00"/>
    <s v="CUST-02650"/>
    <x v="24"/>
    <n v="1"/>
    <n v="20"/>
    <s v="Amazon"/>
    <x v="5"/>
  </r>
  <r>
    <s v="ORD-302914"/>
    <d v="2025-04-17T00:00:00"/>
    <s v="CUST-00905"/>
    <x v="7"/>
    <n v="1"/>
    <n v="20"/>
    <s v="Meta"/>
    <x v="5"/>
  </r>
  <r>
    <s v="ORD-302915"/>
    <d v="2025-04-17T00:00:00"/>
    <s v="CUST-02339"/>
    <x v="1"/>
    <n v="1"/>
    <n v="24.53"/>
    <s v="Meta"/>
    <x v="1"/>
  </r>
  <r>
    <s v="ORD-302916"/>
    <d v="2025-04-17T00:00:00"/>
    <s v="CUST-03409"/>
    <x v="8"/>
    <n v="1"/>
    <n v="13.96"/>
    <s v="Meta"/>
    <x v="0"/>
  </r>
  <r>
    <s v="ORD-302917"/>
    <d v="2025-05-13T00:00:00"/>
    <s v="CUST-03409"/>
    <x v="25"/>
    <n v="1"/>
    <n v="23"/>
    <s v="Organic"/>
    <x v="2"/>
  </r>
  <r>
    <s v="ORD-302918"/>
    <d v="2025-04-17T00:00:00"/>
    <s v="CUST-01989"/>
    <x v="19"/>
    <n v="1"/>
    <n v="30"/>
    <s v="Meta"/>
    <x v="3"/>
  </r>
  <r>
    <s v="ORD-302919"/>
    <d v="2025-04-17T00:00:00"/>
    <s v="CUST-02144"/>
    <x v="7"/>
    <n v="1"/>
    <n v="20"/>
    <s v="Meta"/>
    <x v="5"/>
  </r>
  <r>
    <s v="ORD-302920"/>
    <d v="2025-06-14T00:00:00"/>
    <s v="CUST-02144"/>
    <x v="5"/>
    <n v="2"/>
    <n v="43.89"/>
    <s v="Amazon"/>
    <x v="3"/>
  </r>
  <r>
    <s v="ORD-302921"/>
    <d v="2025-04-17T00:00:00"/>
    <s v="CUST-00405"/>
    <x v="14"/>
    <n v="1"/>
    <n v="17.079999999999998"/>
    <s v="Meta"/>
    <x v="5"/>
  </r>
  <r>
    <s v="ORD-302922"/>
    <d v="2025-04-17T00:00:00"/>
    <s v="CUST-03254"/>
    <x v="22"/>
    <n v="2"/>
    <n v="40"/>
    <s v="Email"/>
    <x v="5"/>
  </r>
  <r>
    <s v="ORD-302923"/>
    <d v="2025-04-17T00:00:00"/>
    <s v="CUST-02254"/>
    <x v="11"/>
    <n v="2"/>
    <n v="58"/>
    <s v="Meta"/>
    <x v="1"/>
  </r>
  <r>
    <s v="ORD-302924"/>
    <d v="2025-04-17T00:00:00"/>
    <s v="CUST-03461"/>
    <x v="2"/>
    <n v="2"/>
    <n v="56"/>
    <s v="Referral"/>
    <x v="1"/>
  </r>
  <r>
    <s v="ORD-302925"/>
    <d v="2025-04-17T00:00:00"/>
    <s v="CUST-03461"/>
    <x v="2"/>
    <n v="2"/>
    <n v="56"/>
    <s v="Referral"/>
    <x v="1"/>
  </r>
  <r>
    <s v="ORD-302926"/>
    <d v="2025-04-17T00:00:00"/>
    <s v="CUST-03461"/>
    <x v="2"/>
    <n v="2"/>
    <n v="56"/>
    <s v="Referral"/>
    <x v="1"/>
  </r>
  <r>
    <s v="ORD-302927"/>
    <d v="2025-04-17T00:00:00"/>
    <s v="CUST-03384"/>
    <x v="11"/>
    <n v="2"/>
    <n v="58"/>
    <s v="Email"/>
    <x v="1"/>
  </r>
  <r>
    <s v="ORD-302928"/>
    <d v="2025-08-29T00:00:00"/>
    <s v="CUST-03384"/>
    <x v="3"/>
    <n v="2"/>
    <n v="46"/>
    <s v="Organic"/>
    <x v="2"/>
  </r>
  <r>
    <s v="ORD-302929"/>
    <d v="2025-04-17T00:00:00"/>
    <s v="CUST-03384"/>
    <x v="11"/>
    <n v="2"/>
    <n v="58"/>
    <s v="Email"/>
    <x v="1"/>
  </r>
  <r>
    <s v="ORD-302930"/>
    <d v="2025-04-17T00:00:00"/>
    <s v="CUST-02493"/>
    <x v="10"/>
    <n v="1"/>
    <n v="23"/>
    <s v="Direct"/>
    <x v="4"/>
  </r>
  <r>
    <s v="ORD-302931"/>
    <d v="2025-04-17T00:00:00"/>
    <s v="CUST-01475"/>
    <x v="25"/>
    <n v="1"/>
    <n v="23"/>
    <s v="Meta"/>
    <x v="2"/>
  </r>
  <r>
    <s v="ORD-302932"/>
    <d v="2025-04-17T00:00:00"/>
    <s v="CUST-02068"/>
    <x v="29"/>
    <n v="1"/>
    <n v="32"/>
    <s v="Organic"/>
    <x v="1"/>
  </r>
  <r>
    <s v="ORD-302933"/>
    <d v="2025-04-17T00:00:00"/>
    <s v="CUST-00427"/>
    <x v="9"/>
    <n v="1"/>
    <n v="29"/>
    <s v="Meta"/>
    <x v="3"/>
  </r>
  <r>
    <s v="ORD-302934"/>
    <d v="2025-04-17T00:00:00"/>
    <s v="CUST-03246"/>
    <x v="34"/>
    <n v="1"/>
    <n v="28"/>
    <s v="Meta"/>
    <x v="3"/>
  </r>
  <r>
    <s v="ORD-302935"/>
    <d v="2025-04-17T00:00:00"/>
    <s v="CUST-02763"/>
    <x v="3"/>
    <n v="1"/>
    <n v="18.71"/>
    <s v="Amazon"/>
    <x v="2"/>
  </r>
  <r>
    <s v="ORD-302936"/>
    <d v="2025-08-27T00:00:00"/>
    <s v="CUST-02763"/>
    <x v="32"/>
    <n v="1"/>
    <n v="22"/>
    <s v="Email"/>
    <x v="2"/>
  </r>
  <r>
    <s v="ORD-302937"/>
    <d v="2025-04-17T00:00:00"/>
    <s v="CUST-03418"/>
    <x v="30"/>
    <n v="1"/>
    <n v="25"/>
    <s v="Email"/>
    <x v="4"/>
  </r>
  <r>
    <s v="ORD-302938"/>
    <d v="2025-04-17T00:00:00"/>
    <s v="CUST-02878"/>
    <x v="4"/>
    <n v="1"/>
    <n v="21"/>
    <s v="Meta"/>
    <x v="2"/>
  </r>
  <r>
    <s v="ORD-302939"/>
    <d v="2025-04-17T00:00:00"/>
    <s v="CUST-00777"/>
    <x v="19"/>
    <n v="2"/>
    <n v="60"/>
    <s v="Email"/>
    <x v="3"/>
  </r>
  <r>
    <s v="ORD-302940"/>
    <d v="2025-04-17T00:00:00"/>
    <s v="CUST-02178"/>
    <x v="1"/>
    <n v="1"/>
    <n v="28"/>
    <s v="Meta"/>
    <x v="1"/>
  </r>
  <r>
    <s v="ORD-302941"/>
    <d v="2025-04-17T00:00:00"/>
    <s v="CUST-02156"/>
    <x v="10"/>
    <n v="2"/>
    <n v="46"/>
    <s v="Meta"/>
    <x v="4"/>
  </r>
  <r>
    <s v="ORD-302942"/>
    <d v="2025-04-18T00:00:00"/>
    <s v="CUST-03153"/>
    <x v="30"/>
    <n v="1"/>
    <n v="21.72"/>
    <s v="Referral"/>
    <x v="4"/>
  </r>
  <r>
    <s v="ORD-302943"/>
    <d v="2025-04-18T00:00:00"/>
    <s v="CUST-02525"/>
    <x v="25"/>
    <n v="1"/>
    <n v="19.72"/>
    <s v="Organic"/>
    <x v="2"/>
  </r>
  <r>
    <s v="ORD-302944"/>
    <d v="2025-05-25T00:00:00"/>
    <s v="CUST-02525"/>
    <x v="19"/>
    <n v="1"/>
    <n v="24.17"/>
    <s v="Referral"/>
    <x v="3"/>
  </r>
  <r>
    <s v="ORD-302945"/>
    <d v="2025-04-18T00:00:00"/>
    <s v="CUST-03352"/>
    <x v="12"/>
    <n v="1"/>
    <n v="27.28"/>
    <s v="Amazon"/>
    <x v="3"/>
  </r>
  <r>
    <s v="ORD-302946"/>
    <d v="2025-04-18T00:00:00"/>
    <s v="CUST-00628"/>
    <x v="22"/>
    <n v="1"/>
    <n v="20"/>
    <s v="Organic"/>
    <x v="5"/>
  </r>
  <r>
    <s v="ORD-302947"/>
    <d v="2025-04-18T00:00:00"/>
    <s v="CUST-03158"/>
    <x v="29"/>
    <n v="1"/>
    <n v="25.99"/>
    <s v="Amazon"/>
    <x v="1"/>
  </r>
  <r>
    <s v="ORD-302948"/>
    <d v="2025-04-18T00:00:00"/>
    <s v="CUST-02439"/>
    <x v="30"/>
    <n v="1"/>
    <n v="21.81"/>
    <s v="Meta"/>
    <x v="4"/>
  </r>
  <r>
    <s v="ORD-302949"/>
    <d v="2025-07-09T00:00:00"/>
    <s v="CUST-02439"/>
    <x v="13"/>
    <n v="1"/>
    <n v="15.23"/>
    <s v="Amazon"/>
    <x v="0"/>
  </r>
  <r>
    <s v="ORD-302950"/>
    <d v="2025-04-18T00:00:00"/>
    <s v="CUST-03248"/>
    <x v="20"/>
    <n v="1"/>
    <n v="26"/>
    <s v="Meta"/>
    <x v="6"/>
  </r>
  <r>
    <s v="ORD-302951"/>
    <d v="2025-05-03T00:00:00"/>
    <s v="CUST-03248"/>
    <x v="3"/>
    <n v="1"/>
    <n v="23"/>
    <s v="Meta"/>
    <x v="2"/>
  </r>
  <r>
    <s v="ORD-302952"/>
    <d v="2025-06-17T00:00:00"/>
    <s v="CUST-03248"/>
    <x v="31"/>
    <n v="2"/>
    <n v="35.19"/>
    <s v="Meta"/>
    <x v="0"/>
  </r>
  <r>
    <s v="ORD-302953"/>
    <d v="2025-04-18T00:00:00"/>
    <s v="CUST-02331"/>
    <x v="5"/>
    <n v="2"/>
    <n v="54"/>
    <s v="Referral"/>
    <x v="3"/>
  </r>
  <r>
    <s v="ORD-302954"/>
    <d v="2025-04-18T00:00:00"/>
    <s v="CUST-00640"/>
    <x v="33"/>
    <n v="3"/>
    <n v="44.02"/>
    <s v="Meta"/>
    <x v="0"/>
  </r>
  <r>
    <s v="ORD-302955"/>
    <d v="2025-04-18T00:00:00"/>
    <s v="CUST-00640"/>
    <x v="33"/>
    <n v="3"/>
    <n v="44.02"/>
    <s v="Meta"/>
    <x v="0"/>
  </r>
  <r>
    <s v="ORD-302956"/>
    <d v="2025-04-18T00:00:00"/>
    <s v="CUST-01886"/>
    <x v="28"/>
    <n v="1"/>
    <n v="31"/>
    <s v="Direct"/>
    <x v="1"/>
  </r>
  <r>
    <s v="ORD-302957"/>
    <d v="2025-04-18T00:00:00"/>
    <s v="CUST-00387"/>
    <x v="14"/>
    <n v="1"/>
    <n v="15.79"/>
    <s v="Organic"/>
    <x v="5"/>
  </r>
  <r>
    <s v="ORD-302958"/>
    <d v="2025-04-18T00:00:00"/>
    <s v="CUST-00089"/>
    <x v="6"/>
    <n v="1"/>
    <n v="23.52"/>
    <s v="Amazon"/>
    <x v="4"/>
  </r>
  <r>
    <s v="ORD-302959"/>
    <d v="2025-04-18T00:00:00"/>
    <s v="CUST-01237"/>
    <x v="26"/>
    <n v="1"/>
    <n v="19"/>
    <s v="Email"/>
    <x v="5"/>
  </r>
  <r>
    <s v="ORD-302960"/>
    <d v="2025-04-18T00:00:00"/>
    <s v="CUST-01166"/>
    <x v="24"/>
    <n v="1"/>
    <n v="20"/>
    <s v="Amazon"/>
    <x v="5"/>
  </r>
  <r>
    <s v="ORD-302961"/>
    <d v="2025-04-18T00:00:00"/>
    <s v="CUST-01833"/>
    <x v="18"/>
    <n v="1"/>
    <n v="20.350000000000001"/>
    <s v="Referral"/>
    <x v="2"/>
  </r>
  <r>
    <s v="ORD-302962"/>
    <d v="2025-07-25T00:00:00"/>
    <s v="CUST-01833"/>
    <x v="11"/>
    <n v="2"/>
    <n v="58"/>
    <s v="Referral"/>
    <x v="1"/>
  </r>
  <r>
    <s v="ORD-302963"/>
    <d v="2025-04-18T00:00:00"/>
    <s v="CUST-03063"/>
    <x v="26"/>
    <n v="1"/>
    <n v="16.100000000000001"/>
    <s v="Meta"/>
    <x v="5"/>
  </r>
  <r>
    <s v="ORD-302964"/>
    <d v="2025-08-04T00:00:00"/>
    <s v="CUST-03063"/>
    <x v="1"/>
    <n v="1"/>
    <n v="28"/>
    <s v="Meta"/>
    <x v="1"/>
  </r>
  <r>
    <s v="ORD-302965"/>
    <d v="2025-04-18T00:00:00"/>
    <s v="CUST-00294"/>
    <x v="6"/>
    <n v="2"/>
    <n v="52"/>
    <s v="Referral"/>
    <x v="4"/>
  </r>
  <r>
    <s v="ORD-302966"/>
    <d v="2025-04-18T00:00:00"/>
    <s v="CUST-01999"/>
    <x v="18"/>
    <n v="1"/>
    <n v="22"/>
    <s v="Organic"/>
    <x v="2"/>
  </r>
  <r>
    <s v="ORD-302967"/>
    <d v="2025-04-18T00:00:00"/>
    <s v="CUST-01970"/>
    <x v="19"/>
    <n v="2"/>
    <n v="60"/>
    <s v="Referral"/>
    <x v="3"/>
  </r>
  <r>
    <s v="ORD-302968"/>
    <d v="2025-04-18T00:00:00"/>
    <s v="CUST-01076"/>
    <x v="8"/>
    <n v="1"/>
    <n v="17"/>
    <s v="Amazon"/>
    <x v="0"/>
  </r>
  <r>
    <s v="ORD-302969"/>
    <d v="2025-04-18T00:00:00"/>
    <s v="CUST-01950"/>
    <x v="22"/>
    <n v="1"/>
    <n v="20"/>
    <s v="Organic"/>
    <x v="5"/>
  </r>
  <r>
    <s v="ORD-302970"/>
    <d v="2025-04-18T00:00:00"/>
    <s v="CUST-01377"/>
    <x v="8"/>
    <n v="1"/>
    <n v="13.69"/>
    <s v="Email"/>
    <x v="0"/>
  </r>
  <r>
    <s v="ORD-302971"/>
    <d v="2025-04-18T00:00:00"/>
    <s v="CUST-01780"/>
    <x v="33"/>
    <n v="3"/>
    <n v="54"/>
    <s v="Organic"/>
    <x v="0"/>
  </r>
  <r>
    <s v="ORD-302972"/>
    <d v="2025-04-18T00:00:00"/>
    <s v="CUST-03221"/>
    <x v="18"/>
    <n v="1"/>
    <n v="22"/>
    <s v="Meta"/>
    <x v="2"/>
  </r>
  <r>
    <s v="ORD-302973"/>
    <d v="2025-07-14T00:00:00"/>
    <s v="CUST-03221"/>
    <x v="11"/>
    <n v="2"/>
    <n v="50.37"/>
    <s v="Meta"/>
    <x v="1"/>
  </r>
  <r>
    <s v="ORD-302974"/>
    <d v="2025-04-18T00:00:00"/>
    <s v="CUST-00607"/>
    <x v="33"/>
    <n v="2"/>
    <n v="33.619999999999997"/>
    <s v="Meta"/>
    <x v="0"/>
  </r>
  <r>
    <s v="ORD-302975"/>
    <d v="2025-04-18T00:00:00"/>
    <s v="CUST-02314"/>
    <x v="31"/>
    <n v="1"/>
    <n v="16.23"/>
    <s v="Referral"/>
    <x v="0"/>
  </r>
  <r>
    <s v="ORD-302976"/>
    <d v="2025-04-18T00:00:00"/>
    <s v="CUST-02597"/>
    <x v="1"/>
    <n v="1"/>
    <n v="28"/>
    <s v="Meta"/>
    <x v="1"/>
  </r>
  <r>
    <s v="ORD-302977"/>
    <d v="2025-04-18T00:00:00"/>
    <s v="CUST-02597"/>
    <x v="1"/>
    <n v="1"/>
    <n v="28"/>
    <s v="Meta"/>
    <x v="1"/>
  </r>
  <r>
    <s v="ORD-302978"/>
    <d v="2025-04-18T00:00:00"/>
    <s v="CUST-00369"/>
    <x v="12"/>
    <n v="1"/>
    <n v="23.39"/>
    <s v="Organic"/>
    <x v="3"/>
  </r>
  <r>
    <s v="ORD-302979"/>
    <d v="2025-04-18T00:00:00"/>
    <s v="CUST-02859"/>
    <x v="12"/>
    <n v="1"/>
    <n v="29"/>
    <s v="Meta"/>
    <x v="3"/>
  </r>
  <r>
    <s v="ORD-302980"/>
    <d v="2025-04-19T00:00:00"/>
    <s v="CUST-00623"/>
    <x v="19"/>
    <n v="2"/>
    <n v="60"/>
    <s v="Meta"/>
    <x v="3"/>
  </r>
  <r>
    <s v="ORD-302981"/>
    <d v="2025-04-19T00:00:00"/>
    <s v="CUST-00438"/>
    <x v="33"/>
    <n v="1"/>
    <n v="18"/>
    <s v="Direct"/>
    <x v="0"/>
  </r>
  <r>
    <s v="ORD-302982"/>
    <d v="2025-04-19T00:00:00"/>
    <s v="CUST-03123"/>
    <x v="6"/>
    <n v="1"/>
    <n v="21.18"/>
    <s v="Referral"/>
    <x v="4"/>
  </r>
  <r>
    <s v="ORD-302983"/>
    <d v="2025-06-24T00:00:00"/>
    <s v="CUST-03123"/>
    <x v="14"/>
    <n v="2"/>
    <n v="36"/>
    <s v="Organic"/>
    <x v="5"/>
  </r>
  <r>
    <s v="ORD-302984"/>
    <d v="2025-04-19T00:00:00"/>
    <s v="CUST-00946"/>
    <x v="24"/>
    <n v="1"/>
    <n v="17.66"/>
    <s v="Email"/>
    <x v="5"/>
  </r>
  <r>
    <s v="ORD-302985"/>
    <d v="2025-04-19T00:00:00"/>
    <s v="CUST-03439"/>
    <x v="31"/>
    <n v="1"/>
    <n v="20"/>
    <s v="Organic"/>
    <x v="0"/>
  </r>
  <r>
    <s v="ORD-302986"/>
    <d v="2025-04-19T00:00:00"/>
    <s v="CUST-02947"/>
    <x v="0"/>
    <n v="2"/>
    <n v="36"/>
    <s v="Meta"/>
    <x v="0"/>
  </r>
  <r>
    <s v="ORD-302987"/>
    <d v="2025-04-19T00:00:00"/>
    <s v="CUST-02947"/>
    <x v="0"/>
    <n v="2"/>
    <n v="36"/>
    <s v="Meta"/>
    <x v="0"/>
  </r>
  <r>
    <s v="ORD-302988"/>
    <d v="2025-07-26T00:00:00"/>
    <s v="CUST-02947"/>
    <x v="23"/>
    <n v="1"/>
    <n v="17.61"/>
    <s v="Meta"/>
    <x v="4"/>
  </r>
  <r>
    <s v="ORD-302989"/>
    <d v="2025-04-19T00:00:00"/>
    <s v="CUST-00755"/>
    <x v="11"/>
    <n v="2"/>
    <n v="53.46"/>
    <s v="Organic"/>
    <x v="1"/>
  </r>
  <r>
    <s v="ORD-302990"/>
    <d v="2025-06-10T00:00:00"/>
    <s v="CUST-00755"/>
    <x v="21"/>
    <n v="1"/>
    <n v="27"/>
    <s v="Direct"/>
    <x v="6"/>
  </r>
  <r>
    <s v="ORD-302991"/>
    <d v="2025-05-15T00:00:00"/>
    <s v="CUST-00755"/>
    <x v="26"/>
    <n v="2"/>
    <n v="38"/>
    <s v="Meta"/>
    <x v="5"/>
  </r>
  <r>
    <s v="ORD-302992"/>
    <d v="2025-04-19T00:00:00"/>
    <s v="CUST-02716"/>
    <x v="2"/>
    <n v="1"/>
    <n v="28"/>
    <s v="Meta"/>
    <x v="1"/>
  </r>
  <r>
    <s v="ORD-302993"/>
    <d v="2025-07-12T00:00:00"/>
    <s v="CUST-02716"/>
    <x v="7"/>
    <n v="1"/>
    <n v="18.989999999999998"/>
    <s v="Direct"/>
    <x v="5"/>
  </r>
  <r>
    <s v="ORD-302994"/>
    <d v="2025-04-19T00:00:00"/>
    <s v="CUST-01199"/>
    <x v="1"/>
    <n v="2"/>
    <n v="50.75"/>
    <s v="Meta"/>
    <x v="1"/>
  </r>
  <r>
    <s v="ORD-302995"/>
    <d v="2025-04-19T00:00:00"/>
    <s v="CUST-00947"/>
    <x v="1"/>
    <n v="1"/>
    <n v="28"/>
    <s v="Direct"/>
    <x v="1"/>
  </r>
  <r>
    <s v="ORD-302996"/>
    <d v="2025-04-19T00:00:00"/>
    <s v="CUST-00815"/>
    <x v="21"/>
    <n v="1"/>
    <n v="23.33"/>
    <s v="Direct"/>
    <x v="6"/>
  </r>
  <r>
    <s v="ORD-302997"/>
    <d v="2025-08-16T00:00:00"/>
    <s v="CUST-00815"/>
    <x v="19"/>
    <n v="3"/>
    <n v="90"/>
    <s v="Meta"/>
    <x v="3"/>
  </r>
  <r>
    <s v="ORD-302998"/>
    <d v="2025-04-19T00:00:00"/>
    <s v="CUST-00163"/>
    <x v="10"/>
    <n v="1"/>
    <n v="23"/>
    <s v="Meta"/>
    <x v="4"/>
  </r>
  <r>
    <s v="ORD-302999"/>
    <d v="2025-05-31T00:00:00"/>
    <s v="CUST-00163"/>
    <x v="2"/>
    <n v="1"/>
    <n v="28"/>
    <s v="Direct"/>
    <x v="1"/>
  </r>
  <r>
    <s v="ORD-303000"/>
    <d v="2025-04-19T00:00:00"/>
    <s v="CUST-01612"/>
    <x v="9"/>
    <n v="1"/>
    <n v="23.41"/>
    <s v="Amazon"/>
    <x v="3"/>
  </r>
  <r>
    <s v="ORD-303001"/>
    <d v="2025-04-19T00:00:00"/>
    <s v="CUST-00076"/>
    <x v="28"/>
    <n v="2"/>
    <n v="62"/>
    <s v="Amazon"/>
    <x v="1"/>
  </r>
  <r>
    <s v="ORD-303002"/>
    <d v="2025-04-19T00:00:00"/>
    <s v="CUST-02803"/>
    <x v="28"/>
    <n v="1"/>
    <n v="31"/>
    <s v="Meta"/>
    <x v="1"/>
  </r>
  <r>
    <s v="ORD-303003"/>
    <d v="2025-04-19T00:00:00"/>
    <s v="CUST-02347"/>
    <x v="31"/>
    <n v="1"/>
    <n v="20"/>
    <s v="Meta"/>
    <x v="0"/>
  </r>
  <r>
    <s v="ORD-303004"/>
    <d v="2025-04-19T00:00:00"/>
    <s v="CUST-02347"/>
    <x v="31"/>
    <n v="1"/>
    <n v="20"/>
    <s v="Meta"/>
    <x v="0"/>
  </r>
  <r>
    <s v="ORD-303005"/>
    <d v="2025-05-22T00:00:00"/>
    <s v="CUST-02347"/>
    <x v="2"/>
    <n v="2"/>
    <n v="56"/>
    <s v="Meta"/>
    <x v="1"/>
  </r>
  <r>
    <s v="ORD-303006"/>
    <d v="2025-04-19T00:00:00"/>
    <s v="CUST-01710"/>
    <x v="10"/>
    <n v="2"/>
    <n v="41.52"/>
    <s v="Amazon"/>
    <x v="4"/>
  </r>
  <r>
    <s v="ORD-303007"/>
    <d v="2025-04-19T00:00:00"/>
    <s v="CUST-02133"/>
    <x v="12"/>
    <n v="1"/>
    <n v="29"/>
    <s v="Meta"/>
    <x v="3"/>
  </r>
  <r>
    <s v="ORD-303008"/>
    <d v="2025-04-19T00:00:00"/>
    <s v="CUST-02705"/>
    <x v="6"/>
    <n v="1"/>
    <n v="26"/>
    <s v="Meta"/>
    <x v="4"/>
  </r>
  <r>
    <s v="ORD-303009"/>
    <d v="2025-04-19T00:00:00"/>
    <s v="CUST-02691"/>
    <x v="33"/>
    <n v="2"/>
    <n v="36"/>
    <s v="Amazon"/>
    <x v="0"/>
  </r>
  <r>
    <s v="ORD-303010"/>
    <d v="2025-04-19T00:00:00"/>
    <s v="CUST-00924"/>
    <x v="31"/>
    <n v="2"/>
    <n v="40"/>
    <s v="Amazon"/>
    <x v="0"/>
  </r>
  <r>
    <s v="ORD-303011"/>
    <d v="2025-08-12T00:00:00"/>
    <s v="CUST-00924"/>
    <x v="33"/>
    <n v="1"/>
    <n v="18"/>
    <s v="Meta"/>
    <x v="0"/>
  </r>
  <r>
    <s v="ORD-303012"/>
    <d v="2025-04-19T00:00:00"/>
    <s v="CUST-02274"/>
    <x v="6"/>
    <n v="1"/>
    <n v="26"/>
    <s v="Organic"/>
    <x v="4"/>
  </r>
  <r>
    <s v="ORD-303013"/>
    <d v="2025-04-19T00:00:00"/>
    <s v="CUST-02564"/>
    <x v="16"/>
    <n v="1"/>
    <n v="25"/>
    <s v="Meta"/>
    <x v="4"/>
  </r>
  <r>
    <s v="ORD-303014"/>
    <d v="2025-04-19T00:00:00"/>
    <s v="CUST-02564"/>
    <x v="16"/>
    <n v="1"/>
    <n v="25"/>
    <s v="Meta"/>
    <x v="4"/>
  </r>
  <r>
    <s v="ORD-303015"/>
    <d v="2025-04-19T00:00:00"/>
    <s v="CUST-01400"/>
    <x v="18"/>
    <n v="2"/>
    <n v="44"/>
    <s v="Meta"/>
    <x v="2"/>
  </r>
  <r>
    <s v="ORD-303016"/>
    <d v="2025-05-13T00:00:00"/>
    <s v="CUST-01400"/>
    <x v="5"/>
    <n v="2"/>
    <n v="54"/>
    <s v="Organic"/>
    <x v="3"/>
  </r>
  <r>
    <s v="ORD-303017"/>
    <d v="2025-04-19T00:00:00"/>
    <s v="CUST-00273"/>
    <x v="1"/>
    <n v="1"/>
    <n v="28"/>
    <s v="Amazon"/>
    <x v="1"/>
  </r>
  <r>
    <s v="ORD-303018"/>
    <d v="2025-04-19T00:00:00"/>
    <s v="CUST-00218"/>
    <x v="3"/>
    <n v="1"/>
    <n v="23"/>
    <s v="Meta"/>
    <x v="2"/>
  </r>
  <r>
    <s v="ORD-303019"/>
    <d v="2025-04-19T00:00:00"/>
    <s v="CUST-02673"/>
    <x v="33"/>
    <n v="1"/>
    <n v="18"/>
    <s v="Organic"/>
    <x v="0"/>
  </r>
  <r>
    <s v="ORD-303020"/>
    <d v="2025-04-19T00:00:00"/>
    <s v="CUST-02380"/>
    <x v="17"/>
    <n v="3"/>
    <n v="78"/>
    <s v="Email"/>
    <x v="6"/>
  </r>
  <r>
    <s v="ORD-303021"/>
    <d v="2025-05-29T00:00:00"/>
    <s v="CUST-02380"/>
    <x v="32"/>
    <n v="2"/>
    <n v="44"/>
    <s v="Email"/>
    <x v="2"/>
  </r>
  <r>
    <s v="ORD-303022"/>
    <d v="2025-04-19T00:00:00"/>
    <s v="CUST-02380"/>
    <x v="17"/>
    <n v="3"/>
    <n v="78"/>
    <s v="Email"/>
    <x v="6"/>
  </r>
  <r>
    <s v="ORD-303023"/>
    <d v="2025-04-19T00:00:00"/>
    <s v="CUST-02802"/>
    <x v="19"/>
    <n v="4"/>
    <n v="120"/>
    <s v="Direct"/>
    <x v="3"/>
  </r>
  <r>
    <s v="ORD-303024"/>
    <d v="2025-04-19T00:00:00"/>
    <s v="CUST-03155"/>
    <x v="31"/>
    <n v="1"/>
    <n v="20"/>
    <s v="Meta"/>
    <x v="0"/>
  </r>
  <r>
    <s v="ORD-303025"/>
    <d v="2025-04-19T00:00:00"/>
    <s v="CUST-01301"/>
    <x v="7"/>
    <n v="2"/>
    <n v="40"/>
    <s v="Organic"/>
    <x v="5"/>
  </r>
  <r>
    <s v="ORD-303026"/>
    <d v="2025-05-19T00:00:00"/>
    <s v="CUST-01301"/>
    <x v="14"/>
    <n v="1"/>
    <n v="16.82"/>
    <s v="Meta"/>
    <x v="5"/>
  </r>
  <r>
    <s v="ORD-303027"/>
    <d v="2025-04-19T00:00:00"/>
    <s v="CUST-03410"/>
    <x v="23"/>
    <n v="1"/>
    <n v="22"/>
    <s v="Meta"/>
    <x v="4"/>
  </r>
  <r>
    <s v="ORD-303028"/>
    <d v="2025-04-19T00:00:00"/>
    <s v="CUST-01250"/>
    <x v="25"/>
    <n v="2"/>
    <n v="46"/>
    <s v="Amazon"/>
    <x v="2"/>
  </r>
  <r>
    <s v="ORD-303029"/>
    <d v="2025-04-19T00:00:00"/>
    <s v="CUST-01250"/>
    <x v="25"/>
    <n v="2"/>
    <n v="46"/>
    <s v="Amazon"/>
    <x v="2"/>
  </r>
  <r>
    <s v="ORD-303030"/>
    <d v="2025-04-19T00:00:00"/>
    <s v="CUST-00698"/>
    <x v="22"/>
    <n v="2"/>
    <n v="40"/>
    <s v="Direct"/>
    <x v="5"/>
  </r>
  <r>
    <s v="ORD-303031"/>
    <d v="2025-04-19T00:00:00"/>
    <s v="CUST-02842"/>
    <x v="0"/>
    <n v="2"/>
    <n v="36"/>
    <s v="Amazon"/>
    <x v="0"/>
  </r>
  <r>
    <s v="ORD-303032"/>
    <d v="2025-04-19T00:00:00"/>
    <s v="CUST-02552"/>
    <x v="31"/>
    <n v="1"/>
    <n v="20"/>
    <s v="Referral"/>
    <x v="0"/>
  </r>
  <r>
    <s v="ORD-303033"/>
    <d v="2025-04-19T00:00:00"/>
    <s v="CUST-02848"/>
    <x v="24"/>
    <n v="3"/>
    <n v="60"/>
    <s v="Meta"/>
    <x v="5"/>
  </r>
  <r>
    <s v="ORD-303034"/>
    <d v="2025-06-24T00:00:00"/>
    <s v="CUST-02848"/>
    <x v="20"/>
    <n v="2"/>
    <n v="52"/>
    <s v="Meta"/>
    <x v="6"/>
  </r>
  <r>
    <s v="ORD-303035"/>
    <d v="2025-04-19T00:00:00"/>
    <s v="CUST-02848"/>
    <x v="24"/>
    <n v="3"/>
    <n v="60"/>
    <s v="Meta"/>
    <x v="5"/>
  </r>
  <r>
    <s v="ORD-303036"/>
    <d v="2025-04-19T00:00:00"/>
    <s v="CUST-03074"/>
    <x v="16"/>
    <n v="1"/>
    <n v="25"/>
    <s v="Amazon"/>
    <x v="4"/>
  </r>
  <r>
    <s v="ORD-303037"/>
    <d v="2025-04-19T00:00:00"/>
    <s v="CUST-02239"/>
    <x v="27"/>
    <n v="2"/>
    <n v="48"/>
    <s v="Email"/>
    <x v="6"/>
  </r>
  <r>
    <s v="ORD-303038"/>
    <d v="2025-05-27T00:00:00"/>
    <s v="CUST-02239"/>
    <x v="29"/>
    <n v="1"/>
    <n v="32"/>
    <s v="Amazon"/>
    <x v="1"/>
  </r>
  <r>
    <s v="ORD-303039"/>
    <d v="2025-04-19T00:00:00"/>
    <s v="CUST-03032"/>
    <x v="17"/>
    <n v="1"/>
    <n v="22.38"/>
    <s v="Direct"/>
    <x v="6"/>
  </r>
  <r>
    <s v="ORD-303040"/>
    <d v="2025-04-19T00:00:00"/>
    <s v="CUST-03032"/>
    <x v="17"/>
    <n v="1"/>
    <n v="22.38"/>
    <s v="Direct"/>
    <x v="6"/>
  </r>
  <r>
    <s v="ORD-303041"/>
    <d v="2025-04-19T00:00:00"/>
    <s v="CUST-01930"/>
    <x v="24"/>
    <n v="2"/>
    <n v="40"/>
    <s v="Referral"/>
    <x v="5"/>
  </r>
  <r>
    <s v="ORD-303042"/>
    <d v="2025-04-20T00:00:00"/>
    <s v="CUST-00482"/>
    <x v="33"/>
    <n v="1"/>
    <n v="18"/>
    <s v="Direct"/>
    <x v="0"/>
  </r>
  <r>
    <s v="ORD-303043"/>
    <d v="2025-06-26T00:00:00"/>
    <s v="CUST-00482"/>
    <x v="10"/>
    <n v="1"/>
    <n v="23"/>
    <s v="Meta"/>
    <x v="4"/>
  </r>
  <r>
    <s v="ORD-303044"/>
    <d v="2025-04-20T00:00:00"/>
    <s v="CUST-00831"/>
    <x v="26"/>
    <n v="1"/>
    <n v="19"/>
    <s v="Meta"/>
    <x v="5"/>
  </r>
  <r>
    <s v="ORD-303045"/>
    <d v="2025-04-20T00:00:00"/>
    <s v="CUST-01183"/>
    <x v="34"/>
    <n v="1"/>
    <n v="24.34"/>
    <s v="Meta"/>
    <x v="3"/>
  </r>
  <r>
    <s v="ORD-303046"/>
    <d v="2025-04-20T00:00:00"/>
    <s v="CUST-02491"/>
    <x v="15"/>
    <n v="3"/>
    <n v="81"/>
    <s v="Meta"/>
    <x v="6"/>
  </r>
  <r>
    <s v="ORD-303047"/>
    <d v="2025-04-20T00:00:00"/>
    <s v="CUST-02204"/>
    <x v="18"/>
    <n v="1"/>
    <n v="22"/>
    <s v="Meta"/>
    <x v="2"/>
  </r>
  <r>
    <s v="ORD-303048"/>
    <d v="2025-08-30T00:00:00"/>
    <s v="CUST-02204"/>
    <x v="18"/>
    <n v="2"/>
    <n v="44"/>
    <s v="Meta"/>
    <x v="2"/>
  </r>
  <r>
    <s v="ORD-303049"/>
    <d v="2025-04-20T00:00:00"/>
    <s v="CUST-01007"/>
    <x v="27"/>
    <n v="1"/>
    <n v="24"/>
    <s v="Referral"/>
    <x v="6"/>
  </r>
  <r>
    <s v="ORD-303050"/>
    <d v="2025-04-20T00:00:00"/>
    <s v="CUST-02152"/>
    <x v="14"/>
    <n v="1"/>
    <n v="18"/>
    <s v="Meta"/>
    <x v="5"/>
  </r>
  <r>
    <s v="ORD-303051"/>
    <d v="2025-04-20T00:00:00"/>
    <s v="CUST-01615"/>
    <x v="17"/>
    <n v="1"/>
    <n v="22.85"/>
    <s v="Organic"/>
    <x v="6"/>
  </r>
  <r>
    <s v="ORD-303052"/>
    <d v="2025-04-20T00:00:00"/>
    <s v="CUST-00271"/>
    <x v="34"/>
    <n v="1"/>
    <n v="28"/>
    <s v="Amazon"/>
    <x v="3"/>
  </r>
  <r>
    <s v="ORD-303053"/>
    <d v="2025-04-20T00:00:00"/>
    <s v="CUST-03104"/>
    <x v="5"/>
    <n v="1"/>
    <n v="27"/>
    <s v="Organic"/>
    <x v="3"/>
  </r>
  <r>
    <s v="ORD-303054"/>
    <d v="2025-04-20T00:00:00"/>
    <s v="CUST-00912"/>
    <x v="19"/>
    <n v="1"/>
    <n v="30"/>
    <s v="Amazon"/>
    <x v="3"/>
  </r>
  <r>
    <s v="ORD-303055"/>
    <d v="2025-08-12T00:00:00"/>
    <s v="CUST-00912"/>
    <x v="25"/>
    <n v="1"/>
    <n v="23"/>
    <s v="Referral"/>
    <x v="2"/>
  </r>
  <r>
    <s v="ORD-303056"/>
    <d v="2025-04-20T00:00:00"/>
    <s v="CUST-00912"/>
    <x v="19"/>
    <n v="1"/>
    <n v="30"/>
    <s v="Amazon"/>
    <x v="3"/>
  </r>
  <r>
    <s v="ORD-303057"/>
    <d v="2025-04-20T00:00:00"/>
    <s v="CUST-03132"/>
    <x v="26"/>
    <n v="1"/>
    <n v="19"/>
    <s v="Amazon"/>
    <x v="5"/>
  </r>
  <r>
    <s v="ORD-303058"/>
    <d v="2025-06-25T00:00:00"/>
    <s v="CUST-03132"/>
    <x v="10"/>
    <n v="2"/>
    <n v="42.28"/>
    <s v="Meta"/>
    <x v="4"/>
  </r>
  <r>
    <s v="ORD-303059"/>
    <d v="2025-04-20T00:00:00"/>
    <s v="CUST-03132"/>
    <x v="26"/>
    <n v="1"/>
    <n v="19"/>
    <s v="Amazon"/>
    <x v="5"/>
  </r>
  <r>
    <s v="ORD-303060"/>
    <d v="2025-04-20T00:00:00"/>
    <s v="CUST-00792"/>
    <x v="12"/>
    <n v="2"/>
    <n v="52.33"/>
    <s v="Referral"/>
    <x v="3"/>
  </r>
  <r>
    <s v="ORD-303061"/>
    <d v="2025-04-20T00:00:00"/>
    <s v="CUST-02013"/>
    <x v="20"/>
    <n v="1"/>
    <n v="26"/>
    <s v="Meta"/>
    <x v="6"/>
  </r>
  <r>
    <s v="ORD-303062"/>
    <d v="2025-08-13T00:00:00"/>
    <s v="CUST-02013"/>
    <x v="0"/>
    <n v="1"/>
    <n v="18"/>
    <s v="Meta"/>
    <x v="0"/>
  </r>
  <r>
    <s v="ORD-303063"/>
    <d v="2025-06-28T00:00:00"/>
    <s v="CUST-02013"/>
    <x v="13"/>
    <n v="2"/>
    <n v="36"/>
    <s v="Organic"/>
    <x v="0"/>
  </r>
  <r>
    <s v="ORD-303064"/>
    <d v="2025-04-20T00:00:00"/>
    <s v="CUST-02917"/>
    <x v="2"/>
    <n v="2"/>
    <n v="48.78"/>
    <s v="Direct"/>
    <x v="1"/>
  </r>
  <r>
    <s v="ORD-303065"/>
    <d v="2025-04-20T00:00:00"/>
    <s v="CUST-03466"/>
    <x v="20"/>
    <n v="4"/>
    <n v="104"/>
    <s v="Referral"/>
    <x v="6"/>
  </r>
  <r>
    <s v="ORD-303066"/>
    <d v="2025-04-20T00:00:00"/>
    <s v="CUST-03466"/>
    <x v="20"/>
    <n v="4"/>
    <n v="104"/>
    <s v="Referral"/>
    <x v="6"/>
  </r>
  <r>
    <s v="ORD-303067"/>
    <d v="2025-04-20T00:00:00"/>
    <s v="CUST-02115"/>
    <x v="22"/>
    <n v="1"/>
    <n v="20"/>
    <s v="Organic"/>
    <x v="5"/>
  </r>
  <r>
    <s v="ORD-303068"/>
    <d v="2025-04-20T00:00:00"/>
    <s v="CUST-01801"/>
    <x v="18"/>
    <n v="1"/>
    <n v="20.87"/>
    <s v="Direct"/>
    <x v="2"/>
  </r>
  <r>
    <s v="ORD-303069"/>
    <d v="2025-04-20T00:00:00"/>
    <s v="CUST-00665"/>
    <x v="31"/>
    <n v="3"/>
    <n v="60"/>
    <s v="Organic"/>
    <x v="0"/>
  </r>
  <r>
    <s v="ORD-303070"/>
    <d v="2025-04-20T00:00:00"/>
    <s v="CUST-01552"/>
    <x v="1"/>
    <n v="3"/>
    <n v="84"/>
    <s v="Email"/>
    <x v="1"/>
  </r>
  <r>
    <s v="ORD-303071"/>
    <d v="2025-08-05T00:00:00"/>
    <s v="CUST-01552"/>
    <x v="1"/>
    <n v="1"/>
    <n v="28"/>
    <s v="Email"/>
    <x v="1"/>
  </r>
  <r>
    <s v="ORD-303072"/>
    <d v="2025-08-14T00:00:00"/>
    <s v="CUST-01552"/>
    <x v="1"/>
    <n v="1"/>
    <n v="28"/>
    <s v="Email"/>
    <x v="1"/>
  </r>
  <r>
    <s v="ORD-303073"/>
    <d v="2025-04-20T00:00:00"/>
    <s v="CUST-02978"/>
    <x v="21"/>
    <n v="1"/>
    <n v="27"/>
    <s v="Direct"/>
    <x v="6"/>
  </r>
  <r>
    <s v="ORD-303074"/>
    <d v="2025-04-20T00:00:00"/>
    <s v="CUST-00350"/>
    <x v="27"/>
    <n v="1"/>
    <n v="24"/>
    <s v="Referral"/>
    <x v="6"/>
  </r>
  <r>
    <s v="ORD-303075"/>
    <d v="2025-04-20T00:00:00"/>
    <s v="CUST-02598"/>
    <x v="2"/>
    <n v="3"/>
    <n v="69.959999999999994"/>
    <s v="Email"/>
    <x v="1"/>
  </r>
  <r>
    <s v="ORD-303076"/>
    <d v="2025-04-20T00:00:00"/>
    <s v="CUST-02893"/>
    <x v="25"/>
    <n v="1"/>
    <n v="23"/>
    <s v="Amazon"/>
    <x v="2"/>
  </r>
  <r>
    <s v="ORD-303077"/>
    <d v="2025-04-20T00:00:00"/>
    <s v="CUST-01847"/>
    <x v="24"/>
    <n v="3"/>
    <n v="60"/>
    <s v="Meta"/>
    <x v="5"/>
  </r>
  <r>
    <s v="ORD-303078"/>
    <d v="2025-04-20T00:00:00"/>
    <s v="CUST-01694"/>
    <x v="11"/>
    <n v="2"/>
    <n v="58"/>
    <s v="Organic"/>
    <x v="1"/>
  </r>
  <r>
    <s v="ORD-303079"/>
    <d v="2025-06-13T00:00:00"/>
    <s v="CUST-01694"/>
    <x v="5"/>
    <n v="1"/>
    <n v="27"/>
    <s v="Meta"/>
    <x v="3"/>
  </r>
  <r>
    <s v="ORD-303080"/>
    <d v="2025-04-20T00:00:00"/>
    <s v="CUST-03190"/>
    <x v="17"/>
    <n v="4"/>
    <n v="104"/>
    <s v="Amazon"/>
    <x v="6"/>
  </r>
  <r>
    <s v="ORD-303081"/>
    <d v="2025-08-10T00:00:00"/>
    <s v="CUST-03190"/>
    <x v="16"/>
    <n v="1"/>
    <n v="25"/>
    <s v="Meta"/>
    <x v="4"/>
  </r>
  <r>
    <s v="ORD-303082"/>
    <d v="2025-08-10T00:00:00"/>
    <s v="CUST-03190"/>
    <x v="16"/>
    <n v="1"/>
    <n v="25"/>
    <s v="Meta"/>
    <x v="4"/>
  </r>
  <r>
    <s v="ORD-303083"/>
    <d v="2025-04-20T00:00:00"/>
    <s v="CUST-00583"/>
    <x v="3"/>
    <n v="1"/>
    <n v="23"/>
    <s v="Amazon"/>
    <x v="2"/>
  </r>
  <r>
    <s v="ORD-303084"/>
    <d v="2025-04-20T00:00:00"/>
    <s v="CUST-02827"/>
    <x v="27"/>
    <n v="1"/>
    <n v="21.85"/>
    <s v="Organic"/>
    <x v="6"/>
  </r>
  <r>
    <s v="ORD-303085"/>
    <d v="2025-04-21T00:00:00"/>
    <s v="CUST-02827"/>
    <x v="23"/>
    <n v="2"/>
    <n v="39.450000000000003"/>
    <s v="Email"/>
    <x v="4"/>
  </r>
  <r>
    <s v="ORD-303086"/>
    <d v="2025-07-01T00:00:00"/>
    <s v="CUST-02827"/>
    <x v="10"/>
    <n v="1"/>
    <n v="23"/>
    <s v="Organic"/>
    <x v="4"/>
  </r>
  <r>
    <s v="ORD-303087"/>
    <d v="2025-04-20T00:00:00"/>
    <s v="CUST-01731"/>
    <x v="23"/>
    <n v="3"/>
    <n v="66"/>
    <s v="Amazon"/>
    <x v="4"/>
  </r>
  <r>
    <s v="ORD-303088"/>
    <d v="2025-04-20T00:00:00"/>
    <s v="CUST-01890"/>
    <x v="9"/>
    <n v="4"/>
    <n v="100.69"/>
    <s v="Direct"/>
    <x v="3"/>
  </r>
  <r>
    <s v="ORD-303089"/>
    <d v="2025-04-23T00:00:00"/>
    <s v="CUST-01890"/>
    <x v="9"/>
    <n v="1"/>
    <n v="29"/>
    <s v="Meta"/>
    <x v="3"/>
  </r>
  <r>
    <s v="ORD-303090"/>
    <d v="2025-04-20T00:00:00"/>
    <s v="CUST-01248"/>
    <x v="23"/>
    <n v="1"/>
    <n v="20.38"/>
    <s v="Email"/>
    <x v="4"/>
  </r>
  <r>
    <s v="ORD-303091"/>
    <d v="2025-04-20T00:00:00"/>
    <s v="CUST-01248"/>
    <x v="23"/>
    <n v="1"/>
    <n v="20.38"/>
    <s v="Email"/>
    <x v="4"/>
  </r>
  <r>
    <s v="ORD-303092"/>
    <d v="2025-04-21T00:00:00"/>
    <s v="CUST-01399"/>
    <x v="18"/>
    <n v="4"/>
    <n v="88"/>
    <s v="Amazon"/>
    <x v="2"/>
  </r>
  <r>
    <s v="ORD-303093"/>
    <d v="2025-04-21T00:00:00"/>
    <s v="CUST-01200"/>
    <x v="20"/>
    <n v="1"/>
    <n v="26"/>
    <s v="Direct"/>
    <x v="6"/>
  </r>
  <r>
    <s v="ORD-303094"/>
    <d v="2025-04-21T00:00:00"/>
    <s v="CUST-01200"/>
    <x v="20"/>
    <n v="1"/>
    <n v="26"/>
    <s v="Direct"/>
    <x v="6"/>
  </r>
  <r>
    <s v="ORD-303095"/>
    <d v="2025-04-21T00:00:00"/>
    <s v="CUST-03455"/>
    <x v="7"/>
    <n v="1"/>
    <n v="17.95"/>
    <s v="Organic"/>
    <x v="5"/>
  </r>
  <r>
    <s v="ORD-303096"/>
    <d v="2025-04-21T00:00:00"/>
    <s v="CUST-03107"/>
    <x v="4"/>
    <n v="1"/>
    <n v="21"/>
    <s v="Direct"/>
    <x v="2"/>
  </r>
  <r>
    <s v="ORD-303097"/>
    <d v="2025-04-21T00:00:00"/>
    <s v="CUST-03148"/>
    <x v="30"/>
    <n v="2"/>
    <n v="44.22"/>
    <s v="Amazon"/>
    <x v="4"/>
  </r>
  <r>
    <s v="ORD-303098"/>
    <d v="2025-07-08T00:00:00"/>
    <s v="CUST-03148"/>
    <x v="33"/>
    <n v="1"/>
    <n v="18"/>
    <s v="Meta"/>
    <x v="0"/>
  </r>
  <r>
    <s v="ORD-303099"/>
    <d v="2025-04-21T00:00:00"/>
    <s v="CUST-00147"/>
    <x v="8"/>
    <n v="1"/>
    <n v="14.88"/>
    <s v="Organic"/>
    <x v="0"/>
  </r>
  <r>
    <s v="ORD-303100"/>
    <d v="2025-04-21T00:00:00"/>
    <s v="CUST-00661"/>
    <x v="23"/>
    <n v="1"/>
    <n v="22"/>
    <s v="Direct"/>
    <x v="4"/>
  </r>
  <r>
    <s v="ORD-303101"/>
    <d v="2025-04-21T00:00:00"/>
    <s v="CUST-00201"/>
    <x v="13"/>
    <n v="3"/>
    <n v="54"/>
    <s v="Organic"/>
    <x v="0"/>
  </r>
  <r>
    <s v="ORD-303102"/>
    <d v="2025-04-21T00:00:00"/>
    <s v="CUST-02733"/>
    <x v="30"/>
    <n v="1"/>
    <n v="25"/>
    <s v="Organic"/>
    <x v="4"/>
  </r>
  <r>
    <s v="ORD-303103"/>
    <d v="2025-04-21T00:00:00"/>
    <s v="CUST-02733"/>
    <x v="30"/>
    <n v="1"/>
    <n v="25"/>
    <s v="Organic"/>
    <x v="4"/>
  </r>
  <r>
    <s v="ORD-303104"/>
    <d v="2025-04-21T00:00:00"/>
    <s v="CUST-02676"/>
    <x v="28"/>
    <n v="2"/>
    <n v="54.5"/>
    <s v="Organic"/>
    <x v="1"/>
  </r>
  <r>
    <s v="ORD-303105"/>
    <d v="2025-04-21T00:00:00"/>
    <s v="CUST-01349"/>
    <x v="27"/>
    <n v="2"/>
    <n v="39.35"/>
    <s v="Meta"/>
    <x v="6"/>
  </r>
  <r>
    <s v="ORD-303106"/>
    <d v="2025-04-21T00:00:00"/>
    <s v="CUST-01261"/>
    <x v="30"/>
    <n v="1"/>
    <n v="25"/>
    <s v="Meta"/>
    <x v="4"/>
  </r>
  <r>
    <s v="ORD-303107"/>
    <d v="2025-05-20T00:00:00"/>
    <s v="CUST-01261"/>
    <x v="7"/>
    <n v="1"/>
    <n v="20"/>
    <s v="Direct"/>
    <x v="5"/>
  </r>
  <r>
    <s v="ORD-303108"/>
    <d v="2025-07-19T00:00:00"/>
    <s v="CUST-01261"/>
    <x v="32"/>
    <n v="1"/>
    <n v="22"/>
    <s v="Amazon"/>
    <x v="2"/>
  </r>
  <r>
    <s v="ORD-303109"/>
    <d v="2025-04-21T00:00:00"/>
    <s v="CUST-00047"/>
    <x v="19"/>
    <n v="1"/>
    <n v="30"/>
    <s v="Organic"/>
    <x v="3"/>
  </r>
  <r>
    <s v="ORD-303110"/>
    <d v="2025-05-03T00:00:00"/>
    <s v="CUST-00047"/>
    <x v="19"/>
    <n v="1"/>
    <n v="30"/>
    <s v="Organic"/>
    <x v="3"/>
  </r>
  <r>
    <s v="ORD-303111"/>
    <d v="2025-08-28T00:00:00"/>
    <s v="CUST-00047"/>
    <x v="19"/>
    <n v="1"/>
    <n v="30"/>
    <s v="Organic"/>
    <x v="3"/>
  </r>
  <r>
    <s v="ORD-303112"/>
    <d v="2025-04-21T00:00:00"/>
    <s v="CUST-02296"/>
    <x v="5"/>
    <n v="2"/>
    <n v="54"/>
    <s v="Email"/>
    <x v="3"/>
  </r>
  <r>
    <s v="ORD-303113"/>
    <d v="2025-04-21T00:00:00"/>
    <s v="CUST-01368"/>
    <x v="28"/>
    <n v="2"/>
    <n v="58.22"/>
    <s v="Email"/>
    <x v="1"/>
  </r>
  <r>
    <s v="ORD-303114"/>
    <d v="2025-04-21T00:00:00"/>
    <s v="CUST-03276"/>
    <x v="32"/>
    <n v="1"/>
    <n v="22"/>
    <s v="Referral"/>
    <x v="2"/>
  </r>
  <r>
    <s v="ORD-303115"/>
    <d v="2025-04-21T00:00:00"/>
    <s v="CUST-02497"/>
    <x v="12"/>
    <n v="1"/>
    <n v="29"/>
    <s v="Meta"/>
    <x v="3"/>
  </r>
  <r>
    <s v="ORD-303116"/>
    <d v="2025-04-21T00:00:00"/>
    <s v="CUST-02018"/>
    <x v="34"/>
    <n v="1"/>
    <n v="23.86"/>
    <s v="Meta"/>
    <x v="3"/>
  </r>
  <r>
    <s v="ORD-303117"/>
    <d v="2025-04-21T00:00:00"/>
    <s v="CUST-02129"/>
    <x v="15"/>
    <n v="1"/>
    <n v="27"/>
    <s v="Organic"/>
    <x v="6"/>
  </r>
  <r>
    <s v="ORD-303118"/>
    <d v="2025-06-20T00:00:00"/>
    <s v="CUST-02129"/>
    <x v="20"/>
    <n v="1"/>
    <n v="24.3"/>
    <s v="Amazon"/>
    <x v="6"/>
  </r>
  <r>
    <s v="ORD-303119"/>
    <d v="2025-07-06T00:00:00"/>
    <s v="CUST-02129"/>
    <x v="13"/>
    <n v="2"/>
    <n v="36"/>
    <s v="Meta"/>
    <x v="0"/>
  </r>
  <r>
    <s v="ORD-303120"/>
    <d v="2025-04-21T00:00:00"/>
    <s v="CUST-00532"/>
    <x v="15"/>
    <n v="2"/>
    <n v="54"/>
    <s v="Meta"/>
    <x v="6"/>
  </r>
  <r>
    <s v="ORD-303121"/>
    <d v="2025-04-21T00:00:00"/>
    <s v="CUST-01064"/>
    <x v="27"/>
    <n v="3"/>
    <n v="72"/>
    <s v="Organic"/>
    <x v="6"/>
  </r>
  <r>
    <s v="ORD-303122"/>
    <d v="2025-04-21T00:00:00"/>
    <s v="CUST-01750"/>
    <x v="11"/>
    <n v="2"/>
    <n v="53.45"/>
    <s v="Referral"/>
    <x v="1"/>
  </r>
  <r>
    <s v="ORD-303123"/>
    <d v="2025-04-21T00:00:00"/>
    <s v="CUST-02966"/>
    <x v="23"/>
    <n v="1"/>
    <n v="22"/>
    <s v="Referral"/>
    <x v="4"/>
  </r>
  <r>
    <s v="ORD-303124"/>
    <d v="2025-06-04T00:00:00"/>
    <s v="CUST-02966"/>
    <x v="2"/>
    <n v="2"/>
    <n v="56"/>
    <s v="Meta"/>
    <x v="1"/>
  </r>
  <r>
    <s v="ORD-303125"/>
    <d v="2025-06-04T00:00:00"/>
    <s v="CUST-02966"/>
    <x v="2"/>
    <n v="2"/>
    <n v="56"/>
    <s v="Meta"/>
    <x v="1"/>
  </r>
  <r>
    <s v="ORD-303126"/>
    <d v="2025-04-22T00:00:00"/>
    <s v="CUST-01117"/>
    <x v="31"/>
    <n v="2"/>
    <n v="40"/>
    <s v="Meta"/>
    <x v="0"/>
  </r>
  <r>
    <s v="ORD-303127"/>
    <d v="2025-04-22T00:00:00"/>
    <s v="CUST-02749"/>
    <x v="0"/>
    <n v="1"/>
    <n v="18"/>
    <s v="Direct"/>
    <x v="0"/>
  </r>
  <r>
    <s v="ORD-303128"/>
    <d v="2025-07-29T00:00:00"/>
    <s v="CUST-02749"/>
    <x v="19"/>
    <n v="4"/>
    <n v="96.3"/>
    <s v="Direct"/>
    <x v="3"/>
  </r>
  <r>
    <s v="ORD-303129"/>
    <d v="2025-04-22T00:00:00"/>
    <s v="CUST-00469"/>
    <x v="26"/>
    <n v="2"/>
    <n v="38"/>
    <s v="Direct"/>
    <x v="5"/>
  </r>
  <r>
    <s v="ORD-303130"/>
    <d v="2025-04-22T00:00:00"/>
    <s v="CUST-00789"/>
    <x v="23"/>
    <n v="2"/>
    <n v="44"/>
    <s v="Organic"/>
    <x v="4"/>
  </r>
  <r>
    <s v="ORD-303131"/>
    <d v="2025-04-22T00:00:00"/>
    <s v="CUST-01113"/>
    <x v="32"/>
    <n v="1"/>
    <n v="22"/>
    <s v="Meta"/>
    <x v="2"/>
  </r>
  <r>
    <s v="ORD-303132"/>
    <d v="2025-04-22T00:00:00"/>
    <s v="CUST-00886"/>
    <x v="27"/>
    <n v="1"/>
    <n v="24"/>
    <s v="Amazon"/>
    <x v="6"/>
  </r>
  <r>
    <s v="ORD-303133"/>
    <d v="2025-04-22T00:00:00"/>
    <s v="CUST-00460"/>
    <x v="2"/>
    <n v="1"/>
    <n v="28"/>
    <s v="Email"/>
    <x v="1"/>
  </r>
  <r>
    <s v="ORD-303134"/>
    <d v="2025-04-22T00:00:00"/>
    <s v="CUST-03216"/>
    <x v="14"/>
    <n v="1"/>
    <n v="18"/>
    <s v="Meta"/>
    <x v="5"/>
  </r>
  <r>
    <s v="ORD-303135"/>
    <d v="2025-04-22T00:00:00"/>
    <s v="CUST-00380"/>
    <x v="25"/>
    <n v="1"/>
    <n v="21.7"/>
    <s v="Amazon"/>
    <x v="2"/>
  </r>
  <r>
    <s v="ORD-303136"/>
    <d v="2025-04-22T00:00:00"/>
    <s v="CUST-02073"/>
    <x v="24"/>
    <n v="2"/>
    <n v="40"/>
    <s v="Meta"/>
    <x v="5"/>
  </r>
  <r>
    <s v="ORD-303137"/>
    <d v="2025-08-23T00:00:00"/>
    <s v="CUST-02073"/>
    <x v="17"/>
    <n v="2"/>
    <n v="48.67"/>
    <s v="Organic"/>
    <x v="6"/>
  </r>
  <r>
    <s v="ORD-303138"/>
    <d v="2025-04-22T00:00:00"/>
    <s v="CUST-03273"/>
    <x v="20"/>
    <n v="1"/>
    <n v="26"/>
    <s v="Organic"/>
    <x v="6"/>
  </r>
  <r>
    <s v="ORD-303139"/>
    <d v="2025-04-22T00:00:00"/>
    <s v="CUST-02049"/>
    <x v="31"/>
    <n v="1"/>
    <n v="20"/>
    <s v="Meta"/>
    <x v="0"/>
  </r>
  <r>
    <s v="ORD-303140"/>
    <d v="2025-08-27T00:00:00"/>
    <s v="CUST-02049"/>
    <x v="27"/>
    <n v="1"/>
    <n v="24"/>
    <s v="Direct"/>
    <x v="6"/>
  </r>
  <r>
    <s v="ORD-303141"/>
    <d v="2025-04-22T00:00:00"/>
    <s v="CUST-01272"/>
    <x v="11"/>
    <n v="2"/>
    <n v="58"/>
    <s v="Meta"/>
    <x v="1"/>
  </r>
  <r>
    <s v="ORD-303142"/>
    <d v="2025-04-22T00:00:00"/>
    <s v="CUST-00841"/>
    <x v="14"/>
    <n v="1"/>
    <n v="16.32"/>
    <s v="Email"/>
    <x v="5"/>
  </r>
  <r>
    <s v="ORD-303143"/>
    <d v="2025-04-22T00:00:00"/>
    <s v="CUST-01882"/>
    <x v="1"/>
    <n v="1"/>
    <n v="28"/>
    <s v="Meta"/>
    <x v="1"/>
  </r>
  <r>
    <s v="ORD-303144"/>
    <d v="2025-04-22T00:00:00"/>
    <s v="CUST-02924"/>
    <x v="27"/>
    <n v="2"/>
    <n v="48"/>
    <s v="Email"/>
    <x v="6"/>
  </r>
  <r>
    <s v="ORD-303145"/>
    <d v="2025-04-22T00:00:00"/>
    <s v="CUST-00475"/>
    <x v="26"/>
    <n v="1"/>
    <n v="16.489999999999998"/>
    <s v="Direct"/>
    <x v="5"/>
  </r>
  <r>
    <s v="ORD-303146"/>
    <d v="2025-04-22T00:00:00"/>
    <s v="CUST-01981"/>
    <x v="27"/>
    <n v="3"/>
    <n v="72"/>
    <s v="Meta"/>
    <x v="6"/>
  </r>
  <r>
    <s v="ORD-303147"/>
    <d v="2025-04-22T00:00:00"/>
    <s v="CUST-01315"/>
    <x v="19"/>
    <n v="1"/>
    <n v="30"/>
    <s v="Meta"/>
    <x v="3"/>
  </r>
  <r>
    <s v="ORD-303148"/>
    <d v="2025-04-22T00:00:00"/>
    <s v="CUST-03416"/>
    <x v="29"/>
    <n v="2"/>
    <n v="64"/>
    <s v="Amazon"/>
    <x v="1"/>
  </r>
  <r>
    <s v="ORD-303149"/>
    <d v="2025-04-22T00:00:00"/>
    <s v="CUST-02645"/>
    <x v="33"/>
    <n v="3"/>
    <n v="54"/>
    <s v="Organic"/>
    <x v="0"/>
  </r>
  <r>
    <s v="ORD-303150"/>
    <d v="2025-04-22T00:00:00"/>
    <s v="CUST-02200"/>
    <x v="29"/>
    <n v="1"/>
    <n v="32"/>
    <s v="Email"/>
    <x v="1"/>
  </r>
  <r>
    <s v="ORD-303151"/>
    <d v="2025-07-14T00:00:00"/>
    <s v="CUST-02200"/>
    <x v="4"/>
    <n v="1"/>
    <n v="21"/>
    <s v="Referral"/>
    <x v="2"/>
  </r>
  <r>
    <s v="ORD-303152"/>
    <d v="2025-04-22T00:00:00"/>
    <s v="CUST-02200"/>
    <x v="29"/>
    <n v="1"/>
    <n v="32"/>
    <s v="Email"/>
    <x v="1"/>
  </r>
  <r>
    <s v="ORD-303153"/>
    <d v="2025-04-22T00:00:00"/>
    <s v="CUST-01895"/>
    <x v="32"/>
    <n v="1"/>
    <n v="17.75"/>
    <s v="Organic"/>
    <x v="2"/>
  </r>
  <r>
    <s v="ORD-303154"/>
    <d v="2025-08-17T00:00:00"/>
    <s v="CUST-01895"/>
    <x v="13"/>
    <n v="2"/>
    <n v="36"/>
    <s v="Referral"/>
    <x v="0"/>
  </r>
  <r>
    <s v="ORD-303155"/>
    <d v="2025-04-22T00:00:00"/>
    <s v="CUST-01895"/>
    <x v="32"/>
    <n v="1"/>
    <n v="17.75"/>
    <s v="Organic"/>
    <x v="2"/>
  </r>
  <r>
    <s v="ORD-303156"/>
    <d v="2025-04-22T00:00:00"/>
    <s v="CUST-01227"/>
    <x v="11"/>
    <n v="1"/>
    <n v="25.38"/>
    <s v="Meta"/>
    <x v="1"/>
  </r>
  <r>
    <s v="ORD-303157"/>
    <d v="2025-07-11T00:00:00"/>
    <s v="CUST-01227"/>
    <x v="2"/>
    <n v="1"/>
    <n v="28"/>
    <s v="Amazon"/>
    <x v="1"/>
  </r>
  <r>
    <s v="ORD-303158"/>
    <d v="2025-07-31T00:00:00"/>
    <s v="CUST-01227"/>
    <x v="18"/>
    <n v="1"/>
    <n v="22"/>
    <s v="Amazon"/>
    <x v="2"/>
  </r>
  <r>
    <s v="ORD-303159"/>
    <d v="2025-04-22T00:00:00"/>
    <s v="CUST-01390"/>
    <x v="1"/>
    <n v="1"/>
    <n v="28"/>
    <s v="Direct"/>
    <x v="1"/>
  </r>
  <r>
    <s v="ORD-303160"/>
    <d v="2025-07-18T00:00:00"/>
    <s v="CUST-01390"/>
    <x v="27"/>
    <n v="1"/>
    <n v="24"/>
    <s v="Meta"/>
    <x v="6"/>
  </r>
  <r>
    <s v="ORD-303161"/>
    <d v="2025-05-06T00:00:00"/>
    <s v="CUST-01390"/>
    <x v="3"/>
    <n v="1"/>
    <n v="23"/>
    <s v="Organic"/>
    <x v="2"/>
  </r>
  <r>
    <s v="ORD-303162"/>
    <d v="2025-04-22T00:00:00"/>
    <s v="CUST-03042"/>
    <x v="22"/>
    <n v="2"/>
    <n v="32.630000000000003"/>
    <s v="Meta"/>
    <x v="5"/>
  </r>
  <r>
    <s v="ORD-303163"/>
    <d v="2025-04-22T00:00:00"/>
    <s v="CUST-03451"/>
    <x v="9"/>
    <n v="1"/>
    <n v="29"/>
    <s v="Meta"/>
    <x v="3"/>
  </r>
  <r>
    <s v="ORD-303164"/>
    <d v="2025-04-23T00:00:00"/>
    <s v="CUST-02707"/>
    <x v="31"/>
    <n v="1"/>
    <n v="20"/>
    <s v="Meta"/>
    <x v="0"/>
  </r>
  <r>
    <s v="ORD-303165"/>
    <d v="2025-04-23T00:00:00"/>
    <s v="CUST-02707"/>
    <x v="31"/>
    <n v="1"/>
    <n v="20"/>
    <s v="Meta"/>
    <x v="0"/>
  </r>
  <r>
    <s v="ORD-303166"/>
    <d v="2025-07-30T00:00:00"/>
    <s v="CUST-02707"/>
    <x v="24"/>
    <n v="1"/>
    <n v="20"/>
    <s v="Email"/>
    <x v="5"/>
  </r>
  <r>
    <s v="ORD-303167"/>
    <d v="2025-04-23T00:00:00"/>
    <s v="CUST-01856"/>
    <x v="17"/>
    <n v="1"/>
    <n v="26"/>
    <s v="Amazon"/>
    <x v="6"/>
  </r>
  <r>
    <s v="ORD-303168"/>
    <d v="2025-04-23T00:00:00"/>
    <s v="CUST-01342"/>
    <x v="15"/>
    <n v="1"/>
    <n v="25.09"/>
    <s v="Meta"/>
    <x v="6"/>
  </r>
  <r>
    <s v="ORD-303169"/>
    <d v="2025-04-23T00:00:00"/>
    <s v="CUST-00399"/>
    <x v="3"/>
    <n v="1"/>
    <n v="23"/>
    <s v="Referral"/>
    <x v="2"/>
  </r>
  <r>
    <s v="ORD-303170"/>
    <d v="2025-04-23T00:00:00"/>
    <s v="CUST-01280"/>
    <x v="29"/>
    <n v="1"/>
    <n v="32"/>
    <s v="Organic"/>
    <x v="1"/>
  </r>
  <r>
    <s v="ORD-303171"/>
    <d v="2025-04-23T00:00:00"/>
    <s v="CUST-00734"/>
    <x v="25"/>
    <n v="2"/>
    <n v="38.869999999999997"/>
    <s v="Direct"/>
    <x v="2"/>
  </r>
  <r>
    <s v="ORD-303172"/>
    <d v="2025-04-23T00:00:00"/>
    <s v="CUST-00221"/>
    <x v="8"/>
    <n v="2"/>
    <n v="29.17"/>
    <s v="Amazon"/>
    <x v="0"/>
  </r>
  <r>
    <s v="ORD-303173"/>
    <d v="2025-07-18T00:00:00"/>
    <s v="CUST-00221"/>
    <x v="12"/>
    <n v="1"/>
    <n v="29"/>
    <s v="Organic"/>
    <x v="3"/>
  </r>
  <r>
    <s v="ORD-303174"/>
    <d v="2025-04-23T00:00:00"/>
    <s v="CUST-02767"/>
    <x v="22"/>
    <n v="1"/>
    <n v="20"/>
    <s v="Amazon"/>
    <x v="5"/>
  </r>
  <r>
    <s v="ORD-303175"/>
    <d v="2025-04-23T00:00:00"/>
    <s v="CUST-02215"/>
    <x v="25"/>
    <n v="3"/>
    <n v="69"/>
    <s v="Direct"/>
    <x v="2"/>
  </r>
  <r>
    <s v="ORD-303176"/>
    <d v="2025-04-23T00:00:00"/>
    <s v="CUST-01276"/>
    <x v="29"/>
    <n v="1"/>
    <n v="29.28"/>
    <s v="Email"/>
    <x v="1"/>
  </r>
  <r>
    <s v="ORD-303177"/>
    <d v="2025-06-14T00:00:00"/>
    <s v="CUST-01276"/>
    <x v="29"/>
    <n v="2"/>
    <n v="64"/>
    <s v="Meta"/>
    <x v="1"/>
  </r>
  <r>
    <s v="ORD-303178"/>
    <d v="2025-04-23T00:00:00"/>
    <s v="CUST-02251"/>
    <x v="11"/>
    <n v="2"/>
    <n v="58"/>
    <s v="Meta"/>
    <x v="1"/>
  </r>
  <r>
    <s v="ORD-303179"/>
    <d v="2025-04-23T00:00:00"/>
    <s v="CUST-00752"/>
    <x v="29"/>
    <n v="1"/>
    <n v="29.06"/>
    <s v="Meta"/>
    <x v="1"/>
  </r>
  <r>
    <s v="ORD-303180"/>
    <d v="2025-04-23T00:00:00"/>
    <s v="CUST-01857"/>
    <x v="15"/>
    <n v="1"/>
    <n v="27"/>
    <s v="Direct"/>
    <x v="6"/>
  </r>
  <r>
    <s v="ORD-303181"/>
    <d v="2025-04-23T00:00:00"/>
    <s v="CUST-01663"/>
    <x v="7"/>
    <n v="2"/>
    <n v="40"/>
    <s v="Meta"/>
    <x v="5"/>
  </r>
  <r>
    <s v="ORD-303182"/>
    <d v="2025-07-15T00:00:00"/>
    <s v="CUST-01663"/>
    <x v="17"/>
    <n v="2"/>
    <n v="52"/>
    <s v="Referral"/>
    <x v="6"/>
  </r>
  <r>
    <s v="ORD-303183"/>
    <d v="2025-04-23T00:00:00"/>
    <s v="CUST-03029"/>
    <x v="15"/>
    <n v="1"/>
    <n v="27"/>
    <s v="Amazon"/>
    <x v="6"/>
  </r>
  <r>
    <s v="ORD-303184"/>
    <d v="2025-07-25T00:00:00"/>
    <s v="CUST-03029"/>
    <x v="6"/>
    <n v="1"/>
    <n v="26"/>
    <s v="Meta"/>
    <x v="4"/>
  </r>
  <r>
    <s v="ORD-303185"/>
    <d v="2025-04-23T00:00:00"/>
    <s v="CUST-00853"/>
    <x v="4"/>
    <n v="1"/>
    <n v="16.940000000000001"/>
    <s v="Meta"/>
    <x v="2"/>
  </r>
  <r>
    <s v="ORD-303186"/>
    <d v="2025-04-23T00:00:00"/>
    <s v="CUST-01976"/>
    <x v="1"/>
    <n v="4"/>
    <n v="112"/>
    <s v="Email"/>
    <x v="1"/>
  </r>
  <r>
    <s v="ORD-303187"/>
    <d v="2025-04-23T00:00:00"/>
    <s v="CUST-01976"/>
    <x v="1"/>
    <n v="4"/>
    <n v="112"/>
    <s v="Email"/>
    <x v="1"/>
  </r>
  <r>
    <s v="ORD-303188"/>
    <d v="2025-04-23T00:00:00"/>
    <s v="CUST-02245"/>
    <x v="9"/>
    <n v="1"/>
    <n v="29"/>
    <s v="Direct"/>
    <x v="3"/>
  </r>
  <r>
    <s v="ORD-303189"/>
    <d v="2025-04-23T00:00:00"/>
    <s v="CUST-02183"/>
    <x v="3"/>
    <n v="1"/>
    <n v="20.67"/>
    <s v="Email"/>
    <x v="2"/>
  </r>
  <r>
    <s v="ORD-303190"/>
    <d v="2025-04-23T00:00:00"/>
    <s v="CUST-02183"/>
    <x v="3"/>
    <n v="1"/>
    <n v="20.67"/>
    <s v="Email"/>
    <x v="2"/>
  </r>
  <r>
    <s v="ORD-303191"/>
    <d v="2025-04-23T00:00:00"/>
    <s v="CUST-01662"/>
    <x v="13"/>
    <n v="1"/>
    <n v="18"/>
    <s v="Organic"/>
    <x v="0"/>
  </r>
  <r>
    <s v="ORD-303192"/>
    <d v="2025-05-16T00:00:00"/>
    <s v="CUST-01662"/>
    <x v="26"/>
    <n v="1"/>
    <n v="19"/>
    <s v="Direct"/>
    <x v="5"/>
  </r>
  <r>
    <s v="ORD-303193"/>
    <d v="2025-05-16T00:00:00"/>
    <s v="CUST-01662"/>
    <x v="26"/>
    <n v="1"/>
    <n v="19"/>
    <s v="Direct"/>
    <x v="5"/>
  </r>
  <r>
    <s v="ORD-303194"/>
    <d v="2025-04-23T00:00:00"/>
    <s v="CUST-02476"/>
    <x v="33"/>
    <n v="1"/>
    <n v="14.86"/>
    <s v="Meta"/>
    <x v="0"/>
  </r>
  <r>
    <s v="ORD-303195"/>
    <d v="2025-05-21T00:00:00"/>
    <s v="CUST-02476"/>
    <x v="4"/>
    <n v="1"/>
    <n v="21"/>
    <s v="Meta"/>
    <x v="2"/>
  </r>
  <r>
    <s v="ORD-303196"/>
    <d v="2025-04-23T00:00:00"/>
    <s v="CUST-00124"/>
    <x v="7"/>
    <n v="1"/>
    <n v="20"/>
    <s v="Amazon"/>
    <x v="5"/>
  </r>
  <r>
    <s v="ORD-303197"/>
    <d v="2025-04-24T00:00:00"/>
    <s v="CUST-03270"/>
    <x v="23"/>
    <n v="2"/>
    <n v="44"/>
    <s v="Organic"/>
    <x v="4"/>
  </r>
  <r>
    <s v="ORD-303198"/>
    <d v="2025-06-10T00:00:00"/>
    <s v="CUST-03270"/>
    <x v="22"/>
    <n v="1"/>
    <n v="20"/>
    <s v="Direct"/>
    <x v="5"/>
  </r>
  <r>
    <s v="ORD-303199"/>
    <d v="2025-04-24T00:00:00"/>
    <s v="CUST-01725"/>
    <x v="28"/>
    <n v="1"/>
    <n v="28.17"/>
    <s v="Amazon"/>
    <x v="1"/>
  </r>
  <r>
    <s v="ORD-303200"/>
    <d v="2025-06-30T00:00:00"/>
    <s v="CUST-01725"/>
    <x v="32"/>
    <n v="1"/>
    <n v="22"/>
    <s v="Direct"/>
    <x v="2"/>
  </r>
  <r>
    <s v="ORD-303201"/>
    <d v="2025-04-24T00:00:00"/>
    <s v="CUST-01725"/>
    <x v="28"/>
    <n v="1"/>
    <n v="28.17"/>
    <s v="Amazon"/>
    <x v="1"/>
  </r>
  <r>
    <s v="ORD-303202"/>
    <d v="2025-04-24T00:00:00"/>
    <s v="CUST-01921"/>
    <x v="3"/>
    <n v="1"/>
    <n v="20.260000000000002"/>
    <s v="Direct"/>
    <x v="2"/>
  </r>
  <r>
    <s v="ORD-303203"/>
    <d v="2025-04-24T00:00:00"/>
    <s v="CUST-01576"/>
    <x v="28"/>
    <n v="1"/>
    <n v="31"/>
    <s v="Email"/>
    <x v="1"/>
  </r>
  <r>
    <s v="ORD-303204"/>
    <d v="2025-05-29T00:00:00"/>
    <s v="CUST-01576"/>
    <x v="8"/>
    <n v="2"/>
    <n v="34"/>
    <s v="Meta"/>
    <x v="0"/>
  </r>
  <r>
    <s v="ORD-303205"/>
    <d v="2025-07-16T00:00:00"/>
    <s v="CUST-01576"/>
    <x v="12"/>
    <n v="2"/>
    <n v="58"/>
    <s v="Amazon"/>
    <x v="3"/>
  </r>
  <r>
    <s v="ORD-303206"/>
    <d v="2025-04-24T00:00:00"/>
    <s v="CUST-01740"/>
    <x v="26"/>
    <n v="2"/>
    <n v="38"/>
    <s v="Organic"/>
    <x v="5"/>
  </r>
  <r>
    <s v="ORD-303207"/>
    <d v="2025-04-24T00:00:00"/>
    <s v="CUST-03469"/>
    <x v="10"/>
    <n v="1"/>
    <n v="19.59"/>
    <s v="Meta"/>
    <x v="4"/>
  </r>
  <r>
    <s v="ORD-303208"/>
    <d v="2025-08-31T00:00:00"/>
    <s v="CUST-03469"/>
    <x v="3"/>
    <n v="1"/>
    <n v="23"/>
    <s v="Organic"/>
    <x v="2"/>
  </r>
  <r>
    <s v="ORD-303209"/>
    <d v="2025-04-24T00:00:00"/>
    <s v="CUST-00582"/>
    <x v="27"/>
    <n v="1"/>
    <n v="24"/>
    <s v="Meta"/>
    <x v="6"/>
  </r>
  <r>
    <s v="ORD-303210"/>
    <d v="2025-04-24T00:00:00"/>
    <s v="CUST-03075"/>
    <x v="6"/>
    <n v="1"/>
    <n v="21.39"/>
    <s v="Amazon"/>
    <x v="4"/>
  </r>
  <r>
    <s v="ORD-303211"/>
    <d v="2025-05-27T00:00:00"/>
    <s v="CUST-03075"/>
    <x v="21"/>
    <n v="1"/>
    <n v="27"/>
    <s v="Direct"/>
    <x v="6"/>
  </r>
  <r>
    <s v="ORD-303212"/>
    <d v="2025-04-24T00:00:00"/>
    <s v="CUST-00321"/>
    <x v="27"/>
    <n v="1"/>
    <n v="19.46"/>
    <s v="Organic"/>
    <x v="6"/>
  </r>
  <r>
    <s v="ORD-303213"/>
    <d v="2025-04-24T00:00:00"/>
    <s v="CUST-01005"/>
    <x v="20"/>
    <n v="1"/>
    <n v="26"/>
    <s v="Email"/>
    <x v="6"/>
  </r>
  <r>
    <s v="ORD-303214"/>
    <d v="2025-04-24T00:00:00"/>
    <s v="CUST-02584"/>
    <x v="7"/>
    <n v="1"/>
    <n v="20"/>
    <s v="Referral"/>
    <x v="5"/>
  </r>
  <r>
    <s v="ORD-303215"/>
    <d v="2025-04-24T00:00:00"/>
    <s v="CUST-00802"/>
    <x v="5"/>
    <n v="1"/>
    <n v="27"/>
    <s v="Referral"/>
    <x v="3"/>
  </r>
  <r>
    <s v="ORD-303216"/>
    <d v="2025-04-24T00:00:00"/>
    <s v="CUST-01656"/>
    <x v="33"/>
    <n v="1"/>
    <n v="16.88"/>
    <s v="Organic"/>
    <x v="0"/>
  </r>
  <r>
    <s v="ORD-303217"/>
    <d v="2025-04-24T00:00:00"/>
    <s v="CUST-00256"/>
    <x v="2"/>
    <n v="2"/>
    <n v="56"/>
    <s v="Meta"/>
    <x v="1"/>
  </r>
  <r>
    <s v="ORD-303218"/>
    <d v="2025-04-24T00:00:00"/>
    <s v="CUST-02249"/>
    <x v="22"/>
    <n v="1"/>
    <n v="16.5"/>
    <s v="Email"/>
    <x v="5"/>
  </r>
  <r>
    <s v="ORD-303219"/>
    <d v="2025-04-24T00:00:00"/>
    <s v="CUST-00004"/>
    <x v="28"/>
    <n v="1"/>
    <n v="31"/>
    <s v="Direct"/>
    <x v="1"/>
  </r>
  <r>
    <s v="ORD-303220"/>
    <d v="2025-04-24T00:00:00"/>
    <s v="CUST-02561"/>
    <x v="11"/>
    <n v="3"/>
    <n v="77.05"/>
    <s v="Amazon"/>
    <x v="1"/>
  </r>
  <r>
    <s v="ORD-303221"/>
    <d v="2025-04-24T00:00:00"/>
    <s v="CUST-01783"/>
    <x v="17"/>
    <n v="1"/>
    <n v="26"/>
    <s v="Referral"/>
    <x v="6"/>
  </r>
  <r>
    <s v="ORD-303222"/>
    <d v="2025-08-29T00:00:00"/>
    <s v="CUST-01783"/>
    <x v="11"/>
    <n v="2"/>
    <n v="58"/>
    <s v="Meta"/>
    <x v="1"/>
  </r>
  <r>
    <s v="ORD-303223"/>
    <d v="2025-04-24T00:00:00"/>
    <s v="CUST-00771"/>
    <x v="1"/>
    <n v="2"/>
    <n v="56"/>
    <s v="Amazon"/>
    <x v="1"/>
  </r>
  <r>
    <s v="ORD-303224"/>
    <d v="2025-04-24T00:00:00"/>
    <s v="CUST-02100"/>
    <x v="20"/>
    <n v="2"/>
    <n v="52"/>
    <s v="Organic"/>
    <x v="6"/>
  </r>
  <r>
    <s v="ORD-303225"/>
    <d v="2025-08-26T00:00:00"/>
    <s v="CUST-02100"/>
    <x v="32"/>
    <n v="1"/>
    <n v="22"/>
    <s v="Organic"/>
    <x v="2"/>
  </r>
  <r>
    <s v="ORD-303226"/>
    <d v="2025-04-24T00:00:00"/>
    <s v="CUST-00557"/>
    <x v="8"/>
    <n v="1"/>
    <n v="17"/>
    <s v="Meta"/>
    <x v="0"/>
  </r>
  <r>
    <s v="ORD-303227"/>
    <d v="2025-07-11T00:00:00"/>
    <s v="CUST-00557"/>
    <x v="26"/>
    <n v="2"/>
    <n v="38"/>
    <s v="Referral"/>
    <x v="5"/>
  </r>
  <r>
    <s v="ORD-303228"/>
    <d v="2025-07-11T00:00:00"/>
    <s v="CUST-00557"/>
    <x v="26"/>
    <n v="2"/>
    <n v="38"/>
    <s v="Referral"/>
    <x v="5"/>
  </r>
  <r>
    <s v="ORD-303229"/>
    <d v="2025-04-25T00:00:00"/>
    <s v="CUST-00136"/>
    <x v="29"/>
    <n v="2"/>
    <n v="64"/>
    <s v="Meta"/>
    <x v="1"/>
  </r>
  <r>
    <s v="ORD-303230"/>
    <d v="2025-04-25T00:00:00"/>
    <s v="CUST-01987"/>
    <x v="34"/>
    <n v="2"/>
    <n v="56"/>
    <s v="Meta"/>
    <x v="3"/>
  </r>
  <r>
    <s v="ORD-303231"/>
    <d v="2025-04-25T00:00:00"/>
    <s v="CUST-01515"/>
    <x v="34"/>
    <n v="1"/>
    <n v="28"/>
    <s v="Organic"/>
    <x v="3"/>
  </r>
  <r>
    <s v="ORD-303232"/>
    <d v="2025-04-30T00:00:00"/>
    <s v="CUST-01515"/>
    <x v="1"/>
    <n v="1"/>
    <n v="28"/>
    <s v="Meta"/>
    <x v="1"/>
  </r>
  <r>
    <s v="ORD-303233"/>
    <d v="2025-08-11T00:00:00"/>
    <s v="CUST-01515"/>
    <x v="3"/>
    <n v="2"/>
    <n v="40.94"/>
    <s v="Direct"/>
    <x v="2"/>
  </r>
  <r>
    <s v="ORD-303234"/>
    <d v="2025-04-25T00:00:00"/>
    <s v="CUST-02700"/>
    <x v="25"/>
    <n v="1"/>
    <n v="23"/>
    <s v="Direct"/>
    <x v="2"/>
  </r>
  <r>
    <s v="ORD-303235"/>
    <d v="2025-04-25T00:00:00"/>
    <s v="CUST-02474"/>
    <x v="34"/>
    <n v="2"/>
    <n v="56"/>
    <s v="Email"/>
    <x v="3"/>
  </r>
  <r>
    <s v="ORD-303236"/>
    <d v="2025-04-25T00:00:00"/>
    <s v="CUST-00059"/>
    <x v="0"/>
    <n v="4"/>
    <n v="72"/>
    <s v="Referral"/>
    <x v="0"/>
  </r>
  <r>
    <s v="ORD-303237"/>
    <d v="2025-04-25T00:00:00"/>
    <s v="CUST-01175"/>
    <x v="15"/>
    <n v="1"/>
    <n v="27"/>
    <s v="Amazon"/>
    <x v="6"/>
  </r>
  <r>
    <s v="ORD-303238"/>
    <d v="2025-08-29T00:00:00"/>
    <s v="CUST-01175"/>
    <x v="18"/>
    <n v="2"/>
    <n v="44"/>
    <s v="Organic"/>
    <x v="2"/>
  </r>
  <r>
    <s v="ORD-303239"/>
    <d v="2025-04-25T00:00:00"/>
    <s v="CUST-03314"/>
    <x v="24"/>
    <n v="1"/>
    <n v="20"/>
    <s v="Referral"/>
    <x v="5"/>
  </r>
  <r>
    <s v="ORD-303240"/>
    <d v="2025-04-25T00:00:00"/>
    <s v="CUST-02689"/>
    <x v="23"/>
    <n v="1"/>
    <n v="22"/>
    <s v="Organic"/>
    <x v="4"/>
  </r>
  <r>
    <s v="ORD-303241"/>
    <d v="2025-04-25T00:00:00"/>
    <s v="CUST-00252"/>
    <x v="20"/>
    <n v="1"/>
    <n v="26"/>
    <s v="Meta"/>
    <x v="6"/>
  </r>
  <r>
    <s v="ORD-303242"/>
    <d v="2025-05-26T00:00:00"/>
    <s v="CUST-00252"/>
    <x v="21"/>
    <n v="1"/>
    <n v="27"/>
    <s v="Organic"/>
    <x v="6"/>
  </r>
  <r>
    <s v="ORD-303243"/>
    <d v="2025-05-26T00:00:00"/>
    <s v="CUST-00252"/>
    <x v="21"/>
    <n v="1"/>
    <n v="27"/>
    <s v="Organic"/>
    <x v="6"/>
  </r>
  <r>
    <s v="ORD-303244"/>
    <d v="2025-04-25T00:00:00"/>
    <s v="CUST-01033"/>
    <x v="33"/>
    <n v="1"/>
    <n v="18"/>
    <s v="Email"/>
    <x v="0"/>
  </r>
  <r>
    <s v="ORD-303245"/>
    <d v="2025-06-14T00:00:00"/>
    <s v="CUST-01033"/>
    <x v="32"/>
    <n v="1"/>
    <n v="22"/>
    <s v="Organic"/>
    <x v="2"/>
  </r>
  <r>
    <s v="ORD-303246"/>
    <d v="2025-06-14T00:00:00"/>
    <s v="CUST-01033"/>
    <x v="32"/>
    <n v="1"/>
    <n v="22"/>
    <s v="Organic"/>
    <x v="2"/>
  </r>
  <r>
    <s v="ORD-303247"/>
    <d v="2025-04-25T00:00:00"/>
    <s v="CUST-02440"/>
    <x v="31"/>
    <n v="2"/>
    <n v="34.86"/>
    <s v="Amazon"/>
    <x v="0"/>
  </r>
  <r>
    <s v="ORD-303248"/>
    <d v="2025-04-25T00:00:00"/>
    <s v="CUST-03084"/>
    <x v="32"/>
    <n v="2"/>
    <n v="44"/>
    <s v="Email"/>
    <x v="2"/>
  </r>
  <r>
    <s v="ORD-303249"/>
    <d v="2025-04-25T00:00:00"/>
    <s v="CUST-01046"/>
    <x v="18"/>
    <n v="1"/>
    <n v="22"/>
    <s v="Amazon"/>
    <x v="2"/>
  </r>
  <r>
    <s v="ORD-303250"/>
    <d v="2025-06-22T00:00:00"/>
    <s v="CUST-01046"/>
    <x v="24"/>
    <n v="1"/>
    <n v="16.47"/>
    <s v="Referral"/>
    <x v="5"/>
  </r>
  <r>
    <s v="ORD-303251"/>
    <d v="2025-07-20T00:00:00"/>
    <s v="CUST-01046"/>
    <x v="14"/>
    <n v="1"/>
    <n v="18"/>
    <s v="Direct"/>
    <x v="5"/>
  </r>
  <r>
    <s v="ORD-303252"/>
    <d v="2025-04-25T00:00:00"/>
    <s v="CUST-01094"/>
    <x v="13"/>
    <n v="2"/>
    <n v="36"/>
    <s v="Direct"/>
    <x v="0"/>
  </r>
  <r>
    <s v="ORD-303253"/>
    <d v="2025-04-25T00:00:00"/>
    <s v="CUST-02501"/>
    <x v="6"/>
    <n v="1"/>
    <n v="26"/>
    <s v="Amazon"/>
    <x v="4"/>
  </r>
  <r>
    <s v="ORD-303254"/>
    <d v="2025-04-25T00:00:00"/>
    <s v="CUST-02172"/>
    <x v="14"/>
    <n v="1"/>
    <n v="15.42"/>
    <s v="Meta"/>
    <x v="5"/>
  </r>
  <r>
    <s v="ORD-303255"/>
    <d v="2025-04-25T00:00:00"/>
    <s v="CUST-01565"/>
    <x v="11"/>
    <n v="2"/>
    <n v="58"/>
    <s v="Meta"/>
    <x v="1"/>
  </r>
  <r>
    <s v="ORD-303256"/>
    <d v="2025-05-06T00:00:00"/>
    <s v="CUST-01565"/>
    <x v="33"/>
    <n v="2"/>
    <n v="36"/>
    <s v="Referral"/>
    <x v="0"/>
  </r>
  <r>
    <s v="ORD-303257"/>
    <d v="2025-04-25T00:00:00"/>
    <s v="CUST-00595"/>
    <x v="27"/>
    <n v="2"/>
    <n v="48"/>
    <s v="Amazon"/>
    <x v="6"/>
  </r>
  <r>
    <s v="ORD-303258"/>
    <d v="2025-04-25T00:00:00"/>
    <s v="CUST-02800"/>
    <x v="1"/>
    <n v="3"/>
    <n v="84"/>
    <s v="Referral"/>
    <x v="1"/>
  </r>
  <r>
    <s v="ORD-303259"/>
    <d v="2025-06-20T00:00:00"/>
    <s v="CUST-02800"/>
    <x v="13"/>
    <n v="1"/>
    <n v="18"/>
    <s v="Meta"/>
    <x v="0"/>
  </r>
  <r>
    <s v="ORD-303260"/>
    <d v="2025-04-25T00:00:00"/>
    <s v="CUST-00958"/>
    <x v="1"/>
    <n v="1"/>
    <n v="24.52"/>
    <s v="Direct"/>
    <x v="1"/>
  </r>
  <r>
    <s v="ORD-303261"/>
    <d v="2025-07-21T00:00:00"/>
    <s v="CUST-00958"/>
    <x v="2"/>
    <n v="2"/>
    <n v="56"/>
    <s v="Meta"/>
    <x v="1"/>
  </r>
  <r>
    <s v="ORD-303262"/>
    <d v="2025-05-16T00:00:00"/>
    <s v="CUST-00958"/>
    <x v="16"/>
    <n v="3"/>
    <n v="61.11"/>
    <s v="Referral"/>
    <x v="4"/>
  </r>
  <r>
    <s v="ORD-303263"/>
    <d v="2025-04-25T00:00:00"/>
    <s v="CUST-02130"/>
    <x v="29"/>
    <n v="3"/>
    <n v="85.7"/>
    <s v="Direct"/>
    <x v="1"/>
  </r>
  <r>
    <s v="ORD-303264"/>
    <d v="2025-04-25T00:00:00"/>
    <s v="CUST-01038"/>
    <x v="23"/>
    <n v="3"/>
    <n v="66"/>
    <s v="Amazon"/>
    <x v="4"/>
  </r>
  <r>
    <s v="ORD-303265"/>
    <d v="2025-04-25T00:00:00"/>
    <s v="CUST-00455"/>
    <x v="34"/>
    <n v="1"/>
    <n v="28"/>
    <s v="Meta"/>
    <x v="3"/>
  </r>
  <r>
    <s v="ORD-303266"/>
    <d v="2025-04-25T00:00:00"/>
    <s v="CUST-01540"/>
    <x v="34"/>
    <n v="1"/>
    <n v="28"/>
    <s v="Organic"/>
    <x v="3"/>
  </r>
  <r>
    <s v="ORD-303267"/>
    <d v="2025-04-25T00:00:00"/>
    <s v="CUST-00140"/>
    <x v="24"/>
    <n v="1"/>
    <n v="20"/>
    <s v="Email"/>
    <x v="5"/>
  </r>
  <r>
    <s v="ORD-303268"/>
    <d v="2025-04-25T00:00:00"/>
    <s v="CUST-01032"/>
    <x v="19"/>
    <n v="1"/>
    <n v="30"/>
    <s v="Referral"/>
    <x v="3"/>
  </r>
  <r>
    <s v="ORD-303269"/>
    <d v="2025-05-19T00:00:00"/>
    <s v="CUST-01032"/>
    <x v="13"/>
    <n v="2"/>
    <n v="36"/>
    <s v="Organic"/>
    <x v="0"/>
  </r>
  <r>
    <s v="ORD-303270"/>
    <d v="2025-05-05T00:00:00"/>
    <s v="CUST-01032"/>
    <x v="15"/>
    <n v="1"/>
    <n v="24.03"/>
    <s v="Organic"/>
    <x v="6"/>
  </r>
  <r>
    <s v="ORD-303271"/>
    <d v="2025-04-25T00:00:00"/>
    <s v="CUST-00401"/>
    <x v="27"/>
    <n v="1"/>
    <n v="19.32"/>
    <s v="Meta"/>
    <x v="6"/>
  </r>
  <r>
    <s v="ORD-303272"/>
    <d v="2025-04-26T00:00:00"/>
    <s v="CUST-02868"/>
    <x v="29"/>
    <n v="1"/>
    <n v="32"/>
    <s v="Meta"/>
    <x v="1"/>
  </r>
  <r>
    <s v="ORD-303273"/>
    <d v="2025-07-23T00:00:00"/>
    <s v="CUST-02868"/>
    <x v="22"/>
    <n v="1"/>
    <n v="20"/>
    <s v="Referral"/>
    <x v="5"/>
  </r>
  <r>
    <s v="ORD-303274"/>
    <d v="2025-04-26T00:00:00"/>
    <s v="CUST-01655"/>
    <x v="7"/>
    <n v="3"/>
    <n v="60"/>
    <s v="Meta"/>
    <x v="5"/>
  </r>
  <r>
    <s v="ORD-303275"/>
    <d v="2025-04-26T00:00:00"/>
    <s v="CUST-02112"/>
    <x v="15"/>
    <n v="2"/>
    <n v="46.16"/>
    <s v="Organic"/>
    <x v="6"/>
  </r>
  <r>
    <s v="ORD-303276"/>
    <d v="2025-04-26T00:00:00"/>
    <s v="CUST-00497"/>
    <x v="17"/>
    <n v="1"/>
    <n v="26"/>
    <s v="Direct"/>
    <x v="6"/>
  </r>
  <r>
    <s v="ORD-303277"/>
    <d v="2025-04-26T00:00:00"/>
    <s v="CUST-02590"/>
    <x v="8"/>
    <n v="1"/>
    <n v="17"/>
    <s v="Referral"/>
    <x v="0"/>
  </r>
  <r>
    <s v="ORD-303278"/>
    <d v="2025-04-26T00:00:00"/>
    <s v="CUST-00014"/>
    <x v="1"/>
    <n v="1"/>
    <n v="28"/>
    <s v="Meta"/>
    <x v="1"/>
  </r>
  <r>
    <s v="ORD-303279"/>
    <d v="2025-07-09T00:00:00"/>
    <s v="CUST-00014"/>
    <x v="7"/>
    <n v="1"/>
    <n v="18.34"/>
    <s v="Organic"/>
    <x v="5"/>
  </r>
  <r>
    <s v="ORD-303280"/>
    <d v="2025-04-26T00:00:00"/>
    <s v="CUST-00610"/>
    <x v="26"/>
    <n v="1"/>
    <n v="19"/>
    <s v="Email"/>
    <x v="5"/>
  </r>
  <r>
    <s v="ORD-303281"/>
    <d v="2025-04-26T00:00:00"/>
    <s v="CUST-01574"/>
    <x v="19"/>
    <n v="1"/>
    <n v="30"/>
    <s v="Amazon"/>
    <x v="3"/>
  </r>
  <r>
    <s v="ORD-303282"/>
    <d v="2025-04-26T00:00:00"/>
    <s v="CUST-03184"/>
    <x v="25"/>
    <n v="1"/>
    <n v="19.940000000000001"/>
    <s v="Email"/>
    <x v="2"/>
  </r>
  <r>
    <s v="ORD-303283"/>
    <d v="2025-04-26T00:00:00"/>
    <s v="CUST-03198"/>
    <x v="7"/>
    <n v="1"/>
    <n v="16.649999999999999"/>
    <s v="Email"/>
    <x v="5"/>
  </r>
  <r>
    <s v="ORD-303284"/>
    <d v="2025-04-26T00:00:00"/>
    <s v="CUST-01363"/>
    <x v="22"/>
    <n v="2"/>
    <n v="40"/>
    <s v="Meta"/>
    <x v="5"/>
  </r>
  <r>
    <s v="ORD-303285"/>
    <d v="2025-04-26T00:00:00"/>
    <s v="CUST-00729"/>
    <x v="25"/>
    <n v="1"/>
    <n v="23"/>
    <s v="Email"/>
    <x v="2"/>
  </r>
  <r>
    <s v="ORD-303286"/>
    <d v="2025-04-26T00:00:00"/>
    <s v="CUST-00285"/>
    <x v="15"/>
    <n v="2"/>
    <n v="54"/>
    <s v="Amazon"/>
    <x v="6"/>
  </r>
  <r>
    <s v="ORD-303287"/>
    <d v="2025-06-03T00:00:00"/>
    <s v="CUST-00285"/>
    <x v="20"/>
    <n v="3"/>
    <n v="63.67"/>
    <s v="Meta"/>
    <x v="6"/>
  </r>
  <r>
    <s v="ORD-303288"/>
    <d v="2025-04-26T00:00:00"/>
    <s v="CUST-00285"/>
    <x v="15"/>
    <n v="2"/>
    <n v="54"/>
    <s v="Amazon"/>
    <x v="6"/>
  </r>
  <r>
    <s v="ORD-303289"/>
    <d v="2025-04-26T00:00:00"/>
    <s v="CUST-00330"/>
    <x v="3"/>
    <n v="3"/>
    <n v="63.26"/>
    <s v="Referral"/>
    <x v="2"/>
  </r>
  <r>
    <s v="ORD-303290"/>
    <d v="2025-04-26T00:00:00"/>
    <s v="CUST-00895"/>
    <x v="13"/>
    <n v="1"/>
    <n v="18"/>
    <s v="Amazon"/>
    <x v="0"/>
  </r>
  <r>
    <s v="ORD-303291"/>
    <d v="2025-08-18T00:00:00"/>
    <s v="CUST-00895"/>
    <x v="14"/>
    <n v="2"/>
    <n v="36"/>
    <s v="Meta"/>
    <x v="5"/>
  </r>
  <r>
    <s v="ORD-303292"/>
    <d v="2025-04-26T00:00:00"/>
    <s v="CUST-00895"/>
    <x v="13"/>
    <n v="1"/>
    <n v="18"/>
    <s v="Amazon"/>
    <x v="0"/>
  </r>
  <r>
    <s v="ORD-303293"/>
    <d v="2025-04-26T00:00:00"/>
    <s v="CUST-01809"/>
    <x v="16"/>
    <n v="2"/>
    <n v="50"/>
    <s v="Referral"/>
    <x v="4"/>
  </r>
  <r>
    <s v="ORD-303294"/>
    <d v="2025-04-26T00:00:00"/>
    <s v="CUST-02341"/>
    <x v="16"/>
    <n v="3"/>
    <n v="75"/>
    <s v="Amazon"/>
    <x v="4"/>
  </r>
  <r>
    <s v="ORD-303295"/>
    <d v="2025-04-26T00:00:00"/>
    <s v="CUST-00731"/>
    <x v="15"/>
    <n v="1"/>
    <n v="27"/>
    <s v="Organic"/>
    <x v="6"/>
  </r>
  <r>
    <s v="ORD-303296"/>
    <d v="2025-04-26T00:00:00"/>
    <s v="CUST-01259"/>
    <x v="13"/>
    <n v="2"/>
    <n v="36"/>
    <s v="Amazon"/>
    <x v="0"/>
  </r>
  <r>
    <s v="ORD-303297"/>
    <d v="2025-04-26T00:00:00"/>
    <s v="CUST-02592"/>
    <x v="22"/>
    <n v="2"/>
    <n v="40"/>
    <s v="Meta"/>
    <x v="5"/>
  </r>
  <r>
    <s v="ORD-303298"/>
    <d v="2025-04-26T00:00:00"/>
    <s v="CUST-03013"/>
    <x v="31"/>
    <n v="1"/>
    <n v="20"/>
    <s v="Meta"/>
    <x v="0"/>
  </r>
  <r>
    <s v="ORD-303299"/>
    <d v="2025-04-26T00:00:00"/>
    <s v="CUST-01993"/>
    <x v="8"/>
    <n v="1"/>
    <n v="17"/>
    <s v="Amazon"/>
    <x v="0"/>
  </r>
  <r>
    <s v="ORD-303300"/>
    <d v="2025-04-26T00:00:00"/>
    <s v="CUST-00791"/>
    <x v="24"/>
    <n v="1"/>
    <n v="20"/>
    <s v="Amazon"/>
    <x v="5"/>
  </r>
  <r>
    <s v="ORD-303301"/>
    <d v="2025-04-26T00:00:00"/>
    <s v="CUST-02004"/>
    <x v="1"/>
    <n v="1"/>
    <n v="28"/>
    <s v="Referral"/>
    <x v="1"/>
  </r>
  <r>
    <s v="ORD-303302"/>
    <d v="2025-04-26T00:00:00"/>
    <s v="CUST-01869"/>
    <x v="9"/>
    <n v="2"/>
    <n v="47.88"/>
    <s v="Email"/>
    <x v="3"/>
  </r>
  <r>
    <s v="ORD-303303"/>
    <d v="2025-04-26T00:00:00"/>
    <s v="CUST-01869"/>
    <x v="9"/>
    <n v="2"/>
    <n v="47.88"/>
    <s v="Email"/>
    <x v="3"/>
  </r>
  <r>
    <s v="ORD-303304"/>
    <d v="2025-08-27T00:00:00"/>
    <s v="CUST-01869"/>
    <x v="16"/>
    <n v="1"/>
    <n v="25"/>
    <s v="Email"/>
    <x v="4"/>
  </r>
  <r>
    <s v="ORD-303305"/>
    <d v="2025-04-26T00:00:00"/>
    <s v="CUST-03422"/>
    <x v="7"/>
    <n v="4"/>
    <n v="80"/>
    <s v="Direct"/>
    <x v="5"/>
  </r>
  <r>
    <s v="ORD-303306"/>
    <d v="2025-04-26T00:00:00"/>
    <s v="CUST-03350"/>
    <x v="13"/>
    <n v="1"/>
    <n v="18"/>
    <s v="Organic"/>
    <x v="0"/>
  </r>
  <r>
    <s v="ORD-303307"/>
    <d v="2025-04-26T00:00:00"/>
    <s v="CUST-03427"/>
    <x v="5"/>
    <n v="1"/>
    <n v="27"/>
    <s v="Meta"/>
    <x v="3"/>
  </r>
  <r>
    <s v="ORD-303308"/>
    <d v="2025-04-27T00:00:00"/>
    <s v="CUST-01705"/>
    <x v="20"/>
    <n v="1"/>
    <n v="21.93"/>
    <s v="Direct"/>
    <x v="6"/>
  </r>
  <r>
    <s v="ORD-303309"/>
    <d v="2025-04-27T00:00:00"/>
    <s v="CUST-00845"/>
    <x v="31"/>
    <n v="1"/>
    <n v="20"/>
    <s v="Amazon"/>
    <x v="0"/>
  </r>
  <r>
    <s v="ORD-303310"/>
    <d v="2025-04-27T00:00:00"/>
    <s v="CUST-00331"/>
    <x v="26"/>
    <n v="2"/>
    <n v="38"/>
    <s v="Meta"/>
    <x v="5"/>
  </r>
  <r>
    <s v="ORD-303311"/>
    <d v="2025-04-27T00:00:00"/>
    <s v="CUST-01797"/>
    <x v="10"/>
    <n v="4"/>
    <n v="86.12"/>
    <s v="Direct"/>
    <x v="4"/>
  </r>
  <r>
    <s v="ORD-303312"/>
    <d v="2025-04-27T00:00:00"/>
    <s v="CUST-02143"/>
    <x v="25"/>
    <n v="1"/>
    <n v="23"/>
    <s v="Meta"/>
    <x v="2"/>
  </r>
  <r>
    <s v="ORD-303313"/>
    <d v="2025-04-27T00:00:00"/>
    <s v="CUST-01375"/>
    <x v="7"/>
    <n v="1"/>
    <n v="20"/>
    <s v="Meta"/>
    <x v="5"/>
  </r>
  <r>
    <s v="ORD-303314"/>
    <d v="2025-04-27T00:00:00"/>
    <s v="CUST-02430"/>
    <x v="34"/>
    <n v="1"/>
    <n v="28"/>
    <s v="Amazon"/>
    <x v="3"/>
  </r>
  <r>
    <s v="ORD-303315"/>
    <d v="2025-04-27T00:00:00"/>
    <s v="CUST-02384"/>
    <x v="14"/>
    <n v="2"/>
    <n v="36"/>
    <s v="Direct"/>
    <x v="5"/>
  </r>
  <r>
    <s v="ORD-303316"/>
    <d v="2025-04-27T00:00:00"/>
    <s v="CUST-01688"/>
    <x v="10"/>
    <n v="1"/>
    <n v="19.96"/>
    <s v="Amazon"/>
    <x v="4"/>
  </r>
  <r>
    <s v="ORD-303317"/>
    <d v="2025-04-27T00:00:00"/>
    <s v="CUST-02621"/>
    <x v="6"/>
    <n v="1"/>
    <n v="26"/>
    <s v="Organic"/>
    <x v="4"/>
  </r>
  <r>
    <s v="ORD-303318"/>
    <d v="2025-04-27T00:00:00"/>
    <s v="CUST-02807"/>
    <x v="20"/>
    <n v="1"/>
    <n v="21.7"/>
    <s v="Direct"/>
    <x v="6"/>
  </r>
  <r>
    <s v="ORD-303319"/>
    <d v="2025-04-27T00:00:00"/>
    <s v="CUST-02807"/>
    <x v="20"/>
    <n v="1"/>
    <n v="21.7"/>
    <s v="Direct"/>
    <x v="6"/>
  </r>
  <r>
    <s v="ORD-303320"/>
    <d v="2025-08-17T00:00:00"/>
    <s v="CUST-02807"/>
    <x v="16"/>
    <n v="4"/>
    <n v="100"/>
    <s v="Meta"/>
    <x v="4"/>
  </r>
  <r>
    <s v="ORD-303321"/>
    <d v="2025-04-27T00:00:00"/>
    <s v="CUST-03263"/>
    <x v="31"/>
    <n v="2"/>
    <n v="32.58"/>
    <s v="Direct"/>
    <x v="0"/>
  </r>
  <r>
    <s v="ORD-303322"/>
    <d v="2025-04-27T00:00:00"/>
    <s v="CUST-00794"/>
    <x v="0"/>
    <n v="1"/>
    <n v="16.55"/>
    <s v="Meta"/>
    <x v="0"/>
  </r>
  <r>
    <s v="ORD-303323"/>
    <d v="2025-04-27T00:00:00"/>
    <s v="CUST-01902"/>
    <x v="5"/>
    <n v="3"/>
    <n v="81"/>
    <s v="Amazon"/>
    <x v="3"/>
  </r>
  <r>
    <s v="ORD-303324"/>
    <d v="2025-04-27T00:00:00"/>
    <s v="CUST-02079"/>
    <x v="12"/>
    <n v="1"/>
    <n v="29"/>
    <s v="Direct"/>
    <x v="3"/>
  </r>
  <r>
    <s v="ORD-303325"/>
    <d v="2025-07-21T00:00:00"/>
    <s v="CUST-02079"/>
    <x v="2"/>
    <n v="2"/>
    <n v="56"/>
    <s v="Direct"/>
    <x v="1"/>
  </r>
  <r>
    <s v="ORD-303326"/>
    <d v="2025-04-27T00:00:00"/>
    <s v="CUST-02536"/>
    <x v="2"/>
    <n v="1"/>
    <n v="23.29"/>
    <s v="Organic"/>
    <x v="1"/>
  </r>
  <r>
    <s v="ORD-303327"/>
    <d v="2025-04-27T00:00:00"/>
    <s v="CUST-00019"/>
    <x v="10"/>
    <n v="1"/>
    <n v="23"/>
    <s v="Organic"/>
    <x v="4"/>
  </r>
  <r>
    <s v="ORD-303328"/>
    <d v="2025-04-27T00:00:00"/>
    <s v="CUST-01425"/>
    <x v="32"/>
    <n v="1"/>
    <n v="22"/>
    <s v="Amazon"/>
    <x v="2"/>
  </r>
  <r>
    <s v="ORD-303329"/>
    <d v="2025-04-27T00:00:00"/>
    <s v="CUST-02569"/>
    <x v="30"/>
    <n v="1"/>
    <n v="25"/>
    <s v="Meta"/>
    <x v="4"/>
  </r>
  <r>
    <s v="ORD-303330"/>
    <d v="2025-04-27T00:00:00"/>
    <s v="CUST-02938"/>
    <x v="15"/>
    <n v="1"/>
    <n v="24.39"/>
    <s v="Meta"/>
    <x v="6"/>
  </r>
  <r>
    <s v="ORD-303331"/>
    <d v="2025-04-27T00:00:00"/>
    <s v="CUST-01370"/>
    <x v="3"/>
    <n v="4"/>
    <n v="92"/>
    <s v="Amazon"/>
    <x v="2"/>
  </r>
  <r>
    <s v="ORD-303332"/>
    <d v="2025-04-27T00:00:00"/>
    <s v="CUST-00594"/>
    <x v="5"/>
    <n v="1"/>
    <n v="27"/>
    <s v="Amazon"/>
    <x v="3"/>
  </r>
  <r>
    <s v="ORD-303333"/>
    <d v="2025-05-06T00:00:00"/>
    <s v="CUST-00594"/>
    <x v="5"/>
    <n v="1"/>
    <n v="27"/>
    <s v="Amazon"/>
    <x v="3"/>
  </r>
  <r>
    <s v="ORD-303334"/>
    <d v="2025-06-18T00:00:00"/>
    <s v="CUST-00594"/>
    <x v="5"/>
    <n v="2"/>
    <n v="54"/>
    <s v="Amazon"/>
    <x v="3"/>
  </r>
  <r>
    <s v="ORD-303335"/>
    <d v="2025-04-27T00:00:00"/>
    <s v="CUST-03022"/>
    <x v="32"/>
    <n v="2"/>
    <n v="36.380000000000003"/>
    <s v="Email"/>
    <x v="2"/>
  </r>
  <r>
    <s v="ORD-303336"/>
    <d v="2025-04-27T00:00:00"/>
    <s v="CUST-00402"/>
    <x v="10"/>
    <n v="3"/>
    <n v="69"/>
    <s v="Meta"/>
    <x v="4"/>
  </r>
  <r>
    <s v="ORD-303337"/>
    <d v="2025-06-06T00:00:00"/>
    <s v="CUST-00402"/>
    <x v="16"/>
    <n v="2"/>
    <n v="50"/>
    <s v="Direct"/>
    <x v="4"/>
  </r>
  <r>
    <s v="ORD-303338"/>
    <d v="2025-04-27T00:00:00"/>
    <s v="CUST-02428"/>
    <x v="11"/>
    <n v="3"/>
    <n v="87"/>
    <s v="Organic"/>
    <x v="1"/>
  </r>
  <r>
    <s v="ORD-303339"/>
    <d v="2025-05-14T00:00:00"/>
    <s v="CUST-02428"/>
    <x v="29"/>
    <n v="1"/>
    <n v="32"/>
    <s v="Organic"/>
    <x v="1"/>
  </r>
  <r>
    <s v="ORD-303340"/>
    <d v="2025-04-27T00:00:00"/>
    <s v="CUST-00964"/>
    <x v="25"/>
    <n v="1"/>
    <n v="23"/>
    <s v="Amazon"/>
    <x v="2"/>
  </r>
  <r>
    <s v="ORD-303341"/>
    <d v="2025-04-27T00:00:00"/>
    <s v="CUST-02202"/>
    <x v="34"/>
    <n v="2"/>
    <n v="56"/>
    <s v="Amazon"/>
    <x v="3"/>
  </r>
  <r>
    <s v="ORD-303342"/>
    <d v="2025-04-27T00:00:00"/>
    <s v="CUST-03033"/>
    <x v="22"/>
    <n v="1"/>
    <n v="18.190000000000001"/>
    <s v="Email"/>
    <x v="5"/>
  </r>
  <r>
    <s v="ORD-303343"/>
    <d v="2025-04-27T00:00:00"/>
    <s v="CUST-00178"/>
    <x v="13"/>
    <n v="1"/>
    <n v="18"/>
    <s v="Direct"/>
    <x v="0"/>
  </r>
  <r>
    <s v="ORD-303344"/>
    <d v="2025-04-27T00:00:00"/>
    <s v="CUST-03061"/>
    <x v="11"/>
    <n v="1"/>
    <n v="29"/>
    <s v="Email"/>
    <x v="1"/>
  </r>
  <r>
    <s v="ORD-303345"/>
    <d v="2025-04-28T00:00:00"/>
    <s v="CUST-01469"/>
    <x v="23"/>
    <n v="1"/>
    <n v="22"/>
    <s v="Direct"/>
    <x v="4"/>
  </r>
  <r>
    <s v="ORD-303346"/>
    <d v="2025-06-26T00:00:00"/>
    <s v="CUST-01469"/>
    <x v="28"/>
    <n v="1"/>
    <n v="31"/>
    <s v="Amazon"/>
    <x v="1"/>
  </r>
  <r>
    <s v="ORD-303347"/>
    <d v="2025-04-28T00:00:00"/>
    <s v="CUST-01469"/>
    <x v="23"/>
    <n v="1"/>
    <n v="22"/>
    <s v="Direct"/>
    <x v="4"/>
  </r>
  <r>
    <s v="ORD-303348"/>
    <d v="2025-04-28T00:00:00"/>
    <s v="CUST-02357"/>
    <x v="5"/>
    <n v="1"/>
    <n v="27"/>
    <s v="Meta"/>
    <x v="3"/>
  </r>
  <r>
    <s v="ORD-303349"/>
    <d v="2025-04-28T00:00:00"/>
    <s v="CUST-02357"/>
    <x v="5"/>
    <n v="1"/>
    <n v="27"/>
    <s v="Meta"/>
    <x v="3"/>
  </r>
  <r>
    <s v="ORD-303350"/>
    <d v="2025-04-28T00:00:00"/>
    <s v="CUST-01779"/>
    <x v="12"/>
    <n v="2"/>
    <n v="58"/>
    <s v="Organic"/>
    <x v="3"/>
  </r>
  <r>
    <s v="ORD-303351"/>
    <d v="2025-04-28T00:00:00"/>
    <s v="CUST-02991"/>
    <x v="4"/>
    <n v="1"/>
    <n v="18.18"/>
    <s v="Meta"/>
    <x v="2"/>
  </r>
  <r>
    <s v="ORD-303352"/>
    <d v="2025-04-28T00:00:00"/>
    <s v="CUST-00887"/>
    <x v="20"/>
    <n v="1"/>
    <n v="26"/>
    <s v="Referral"/>
    <x v="6"/>
  </r>
  <r>
    <s v="ORD-303353"/>
    <d v="2025-06-15T00:00:00"/>
    <s v="CUST-00887"/>
    <x v="8"/>
    <n v="3"/>
    <n v="51"/>
    <s v="Organic"/>
    <x v="0"/>
  </r>
  <r>
    <s v="ORD-303354"/>
    <d v="2025-04-28T00:00:00"/>
    <s v="CUST-00887"/>
    <x v="20"/>
    <n v="1"/>
    <n v="26"/>
    <s v="Referral"/>
    <x v="6"/>
  </r>
  <r>
    <s v="ORD-303355"/>
    <d v="2025-04-28T00:00:00"/>
    <s v="CUST-02138"/>
    <x v="15"/>
    <n v="2"/>
    <n v="54"/>
    <s v="Referral"/>
    <x v="6"/>
  </r>
  <r>
    <s v="ORD-303356"/>
    <d v="2025-06-02T00:00:00"/>
    <s v="CUST-02138"/>
    <x v="16"/>
    <n v="2"/>
    <n v="41.34"/>
    <s v="Meta"/>
    <x v="4"/>
  </r>
  <r>
    <s v="ORD-303357"/>
    <d v="2025-04-28T00:00:00"/>
    <s v="CUST-00355"/>
    <x v="32"/>
    <n v="1"/>
    <n v="20.2"/>
    <s v="Email"/>
    <x v="2"/>
  </r>
  <r>
    <s v="ORD-303358"/>
    <d v="2025-08-05T00:00:00"/>
    <s v="CUST-00355"/>
    <x v="8"/>
    <n v="2"/>
    <n v="34"/>
    <s v="Amazon"/>
    <x v="0"/>
  </r>
  <r>
    <s v="ORD-303359"/>
    <d v="2025-04-28T00:00:00"/>
    <s v="CUST-03234"/>
    <x v="9"/>
    <n v="1"/>
    <n v="29"/>
    <s v="Meta"/>
    <x v="3"/>
  </r>
  <r>
    <s v="ORD-303360"/>
    <d v="2025-04-28T00:00:00"/>
    <s v="CUST-00901"/>
    <x v="23"/>
    <n v="1"/>
    <n v="22"/>
    <s v="Amazon"/>
    <x v="4"/>
  </r>
  <r>
    <s v="ORD-303361"/>
    <d v="2025-04-28T00:00:00"/>
    <s v="CUST-01879"/>
    <x v="32"/>
    <n v="1"/>
    <n v="22"/>
    <s v="Referral"/>
    <x v="2"/>
  </r>
  <r>
    <s v="ORD-303362"/>
    <d v="2025-04-28T00:00:00"/>
    <s v="CUST-00456"/>
    <x v="3"/>
    <n v="1"/>
    <n v="23"/>
    <s v="Organic"/>
    <x v="2"/>
  </r>
  <r>
    <s v="ORD-303363"/>
    <d v="2025-04-28T00:00:00"/>
    <s v="CUST-01150"/>
    <x v="33"/>
    <n v="2"/>
    <n v="36"/>
    <s v="Email"/>
    <x v="0"/>
  </r>
  <r>
    <s v="ORD-303364"/>
    <d v="2025-04-28T00:00:00"/>
    <s v="CUST-01105"/>
    <x v="19"/>
    <n v="2"/>
    <n v="60"/>
    <s v="Amazon"/>
    <x v="3"/>
  </r>
  <r>
    <s v="ORD-303365"/>
    <d v="2025-04-28T00:00:00"/>
    <s v="CUST-02589"/>
    <x v="28"/>
    <n v="3"/>
    <n v="77.650000000000006"/>
    <s v="Email"/>
    <x v="1"/>
  </r>
  <r>
    <s v="ORD-303366"/>
    <d v="2025-04-28T00:00:00"/>
    <s v="CUST-01712"/>
    <x v="14"/>
    <n v="2"/>
    <n v="36"/>
    <s v="Meta"/>
    <x v="5"/>
  </r>
  <r>
    <s v="ORD-303367"/>
    <d v="2025-04-28T00:00:00"/>
    <s v="CUST-02337"/>
    <x v="24"/>
    <n v="1"/>
    <n v="16.53"/>
    <s v="Organic"/>
    <x v="5"/>
  </r>
  <r>
    <s v="ORD-303368"/>
    <d v="2025-04-28T00:00:00"/>
    <s v="CUST-01215"/>
    <x v="4"/>
    <n v="1"/>
    <n v="21"/>
    <s v="Email"/>
    <x v="2"/>
  </r>
  <r>
    <s v="ORD-303369"/>
    <d v="2025-04-28T00:00:00"/>
    <s v="CUST-02175"/>
    <x v="14"/>
    <n v="1"/>
    <n v="17"/>
    <s v="Direct"/>
    <x v="5"/>
  </r>
  <r>
    <s v="ORD-303370"/>
    <d v="2025-04-28T00:00:00"/>
    <s v="CUST-00758"/>
    <x v="2"/>
    <n v="2"/>
    <n v="56"/>
    <s v="Organic"/>
    <x v="1"/>
  </r>
  <r>
    <s v="ORD-303371"/>
    <d v="2025-04-28T00:00:00"/>
    <s v="CUST-02881"/>
    <x v="18"/>
    <n v="1"/>
    <n v="22"/>
    <s v="Email"/>
    <x v="2"/>
  </r>
  <r>
    <s v="ORD-303372"/>
    <d v="2025-04-28T00:00:00"/>
    <s v="CUST-03162"/>
    <x v="33"/>
    <n v="1"/>
    <n v="18"/>
    <s v="Meta"/>
    <x v="0"/>
  </r>
  <r>
    <s v="ORD-303373"/>
    <d v="2025-06-07T00:00:00"/>
    <s v="CUST-03162"/>
    <x v="10"/>
    <n v="1"/>
    <n v="23"/>
    <s v="Amazon"/>
    <x v="4"/>
  </r>
  <r>
    <s v="ORD-303374"/>
    <d v="2025-06-07T00:00:00"/>
    <s v="CUST-03162"/>
    <x v="10"/>
    <n v="1"/>
    <n v="23"/>
    <s v="Amazon"/>
    <x v="4"/>
  </r>
  <r>
    <s v="ORD-303375"/>
    <d v="2025-04-28T00:00:00"/>
    <s v="CUST-00663"/>
    <x v="3"/>
    <n v="1"/>
    <n v="23"/>
    <s v="Direct"/>
    <x v="2"/>
  </r>
  <r>
    <s v="ORD-303376"/>
    <d v="2025-04-28T00:00:00"/>
    <s v="CUST-00066"/>
    <x v="20"/>
    <n v="1"/>
    <n v="26"/>
    <s v="Direct"/>
    <x v="6"/>
  </r>
  <r>
    <s v="ORD-303377"/>
    <d v="2025-04-28T00:00:00"/>
    <s v="CUST-00893"/>
    <x v="33"/>
    <n v="3"/>
    <n v="54"/>
    <s v="Meta"/>
    <x v="0"/>
  </r>
  <r>
    <s v="ORD-303378"/>
    <d v="2025-04-28T00:00:00"/>
    <s v="CUST-02840"/>
    <x v="32"/>
    <n v="1"/>
    <n v="22"/>
    <s v="Referral"/>
    <x v="2"/>
  </r>
  <r>
    <s v="ORD-303379"/>
    <d v="2025-08-05T00:00:00"/>
    <s v="CUST-02840"/>
    <x v="10"/>
    <n v="4"/>
    <n v="92"/>
    <s v="Meta"/>
    <x v="4"/>
  </r>
  <r>
    <s v="ORD-303380"/>
    <d v="2025-04-28T00:00:00"/>
    <s v="CUST-01854"/>
    <x v="15"/>
    <n v="2"/>
    <n v="54"/>
    <s v="Meta"/>
    <x v="6"/>
  </r>
  <r>
    <s v="ORD-303381"/>
    <d v="2025-04-28T00:00:00"/>
    <s v="CUST-03005"/>
    <x v="21"/>
    <n v="1"/>
    <n v="23.21"/>
    <s v="Organic"/>
    <x v="6"/>
  </r>
  <r>
    <s v="ORD-303382"/>
    <d v="2025-04-29T00:00:00"/>
    <s v="CUST-00862"/>
    <x v="2"/>
    <n v="1"/>
    <n v="25.2"/>
    <s v="Referral"/>
    <x v="1"/>
  </r>
  <r>
    <s v="ORD-303383"/>
    <d v="2025-04-29T00:00:00"/>
    <s v="CUST-03227"/>
    <x v="8"/>
    <n v="1"/>
    <n v="14.24"/>
    <s v="Referral"/>
    <x v="0"/>
  </r>
  <r>
    <s v="ORD-303384"/>
    <d v="2025-04-29T00:00:00"/>
    <s v="CUST-01182"/>
    <x v="7"/>
    <n v="1"/>
    <n v="20"/>
    <s v="Referral"/>
    <x v="5"/>
  </r>
  <r>
    <s v="ORD-303385"/>
    <d v="2025-04-29T00:00:00"/>
    <s v="CUST-01201"/>
    <x v="32"/>
    <n v="1"/>
    <n v="22"/>
    <s v="Meta"/>
    <x v="2"/>
  </r>
  <r>
    <s v="ORD-303386"/>
    <d v="2025-04-29T00:00:00"/>
    <s v="CUST-01195"/>
    <x v="19"/>
    <n v="2"/>
    <n v="60"/>
    <s v="Organic"/>
    <x v="3"/>
  </r>
  <r>
    <s v="ORD-303387"/>
    <d v="2025-05-01T00:00:00"/>
    <s v="CUST-01195"/>
    <x v="27"/>
    <n v="2"/>
    <n v="43.89"/>
    <s v="Email"/>
    <x v="6"/>
  </r>
  <r>
    <s v="ORD-303388"/>
    <d v="2025-07-19T00:00:00"/>
    <s v="CUST-01195"/>
    <x v="1"/>
    <n v="2"/>
    <n v="56"/>
    <s v="Referral"/>
    <x v="1"/>
  </r>
  <r>
    <s v="ORD-303389"/>
    <d v="2025-04-29T00:00:00"/>
    <s v="CUST-01198"/>
    <x v="25"/>
    <n v="1"/>
    <n v="19.96"/>
    <s v="Email"/>
    <x v="2"/>
  </r>
  <r>
    <s v="ORD-303390"/>
    <d v="2025-04-29T00:00:00"/>
    <s v="CUST-02109"/>
    <x v="2"/>
    <n v="2"/>
    <n v="56"/>
    <s v="Direct"/>
    <x v="1"/>
  </r>
  <r>
    <s v="ORD-303391"/>
    <d v="2025-04-29T00:00:00"/>
    <s v="CUST-02109"/>
    <x v="2"/>
    <n v="2"/>
    <n v="56"/>
    <s v="Direct"/>
    <x v="1"/>
  </r>
  <r>
    <s v="ORD-303392"/>
    <d v="2025-04-29T00:00:00"/>
    <s v="CUST-01498"/>
    <x v="2"/>
    <n v="1"/>
    <n v="28"/>
    <s v="Direct"/>
    <x v="1"/>
  </r>
  <r>
    <s v="ORD-303393"/>
    <d v="2025-04-29T00:00:00"/>
    <s v="CUST-01498"/>
    <x v="2"/>
    <n v="1"/>
    <n v="28"/>
    <s v="Direct"/>
    <x v="1"/>
  </r>
  <r>
    <s v="ORD-303394"/>
    <d v="2025-06-28T00:00:00"/>
    <s v="CUST-01498"/>
    <x v="31"/>
    <n v="1"/>
    <n v="20"/>
    <s v="Amazon"/>
    <x v="0"/>
  </r>
  <r>
    <s v="ORD-303395"/>
    <d v="2025-04-29T00:00:00"/>
    <s v="CUST-02779"/>
    <x v="17"/>
    <n v="1"/>
    <n v="26"/>
    <s v="Amazon"/>
    <x v="6"/>
  </r>
  <r>
    <s v="ORD-303396"/>
    <d v="2025-04-29T00:00:00"/>
    <s v="CUST-00466"/>
    <x v="20"/>
    <n v="1"/>
    <n v="23.03"/>
    <s v="Direct"/>
    <x v="6"/>
  </r>
  <r>
    <s v="ORD-303397"/>
    <d v="2025-04-29T00:00:00"/>
    <s v="CUST-00466"/>
    <x v="20"/>
    <n v="1"/>
    <n v="23.03"/>
    <s v="Direct"/>
    <x v="6"/>
  </r>
  <r>
    <s v="ORD-303398"/>
    <d v="2025-05-04T00:00:00"/>
    <s v="CUST-00466"/>
    <x v="31"/>
    <n v="1"/>
    <n v="20"/>
    <s v="Organic"/>
    <x v="0"/>
  </r>
  <r>
    <s v="ORD-303399"/>
    <d v="2025-04-29T00:00:00"/>
    <s v="CUST-03085"/>
    <x v="12"/>
    <n v="1"/>
    <n v="29"/>
    <s v="Meta"/>
    <x v="3"/>
  </r>
  <r>
    <s v="ORD-303400"/>
    <d v="2025-04-29T00:00:00"/>
    <s v="CUST-01415"/>
    <x v="25"/>
    <n v="1"/>
    <n v="23"/>
    <s v="Meta"/>
    <x v="2"/>
  </r>
  <r>
    <s v="ORD-303401"/>
    <d v="2025-04-29T00:00:00"/>
    <s v="CUST-01992"/>
    <x v="21"/>
    <n v="1"/>
    <n v="27"/>
    <s v="Meta"/>
    <x v="6"/>
  </r>
  <r>
    <s v="ORD-303402"/>
    <d v="2025-04-29T00:00:00"/>
    <s v="CUST-02158"/>
    <x v="0"/>
    <n v="1"/>
    <n v="16.96"/>
    <s v="Meta"/>
    <x v="0"/>
  </r>
  <r>
    <s v="ORD-303403"/>
    <d v="2025-04-29T00:00:00"/>
    <s v="CUST-02542"/>
    <x v="29"/>
    <n v="4"/>
    <n v="106.46"/>
    <s v="Organic"/>
    <x v="1"/>
  </r>
  <r>
    <s v="ORD-303404"/>
    <d v="2025-04-30T00:00:00"/>
    <s v="CUST-03449"/>
    <x v="25"/>
    <n v="1"/>
    <n v="20.239999999999998"/>
    <s v="Referral"/>
    <x v="2"/>
  </r>
  <r>
    <s v="ORD-303405"/>
    <d v="2025-04-30T00:00:00"/>
    <s v="CUST-00704"/>
    <x v="16"/>
    <n v="1"/>
    <n v="20.87"/>
    <s v="Meta"/>
    <x v="4"/>
  </r>
  <r>
    <s v="ORD-303406"/>
    <d v="2025-04-30T00:00:00"/>
    <s v="CUST-02997"/>
    <x v="20"/>
    <n v="1"/>
    <n v="26"/>
    <s v="Meta"/>
    <x v="6"/>
  </r>
  <r>
    <s v="ORD-303407"/>
    <d v="2025-04-30T00:00:00"/>
    <s v="CUST-01388"/>
    <x v="0"/>
    <n v="1"/>
    <n v="18"/>
    <s v="Email"/>
    <x v="0"/>
  </r>
  <r>
    <s v="ORD-303408"/>
    <d v="2025-04-30T00:00:00"/>
    <s v="CUST-01658"/>
    <x v="15"/>
    <n v="1"/>
    <n v="24.29"/>
    <s v="Direct"/>
    <x v="6"/>
  </r>
  <r>
    <s v="ORD-303409"/>
    <d v="2025-04-30T00:00:00"/>
    <s v="CUST-01528"/>
    <x v="25"/>
    <n v="1"/>
    <n v="21.59"/>
    <s v="Direct"/>
    <x v="2"/>
  </r>
  <r>
    <s v="ORD-303410"/>
    <d v="2025-04-30T00:00:00"/>
    <s v="CUST-02727"/>
    <x v="11"/>
    <n v="2"/>
    <n v="58"/>
    <s v="Organic"/>
    <x v="1"/>
  </r>
  <r>
    <s v="ORD-303411"/>
    <d v="2025-04-30T00:00:00"/>
    <s v="CUST-01297"/>
    <x v="33"/>
    <n v="2"/>
    <n v="36"/>
    <s v="Meta"/>
    <x v="0"/>
  </r>
  <r>
    <s v="ORD-303412"/>
    <d v="2025-06-26T00:00:00"/>
    <s v="CUST-01297"/>
    <x v="30"/>
    <n v="1"/>
    <n v="25"/>
    <s v="Amazon"/>
    <x v="4"/>
  </r>
  <r>
    <s v="ORD-303413"/>
    <d v="2025-06-26T00:00:00"/>
    <s v="CUST-01297"/>
    <x v="30"/>
    <n v="1"/>
    <n v="25"/>
    <s v="Amazon"/>
    <x v="4"/>
  </r>
  <r>
    <s v="ORD-303414"/>
    <d v="2025-04-30T00:00:00"/>
    <s v="CUST-00479"/>
    <x v="14"/>
    <n v="1"/>
    <n v="18"/>
    <s v="Referral"/>
    <x v="5"/>
  </r>
  <r>
    <s v="ORD-303415"/>
    <d v="2025-04-30T00:00:00"/>
    <s v="CUST-02778"/>
    <x v="0"/>
    <n v="1"/>
    <n v="14.75"/>
    <s v="Organic"/>
    <x v="0"/>
  </r>
  <r>
    <s v="ORD-303416"/>
    <d v="2025-07-23T00:00:00"/>
    <s v="CUST-02778"/>
    <x v="13"/>
    <n v="1"/>
    <n v="18"/>
    <s v="Meta"/>
    <x v="0"/>
  </r>
  <r>
    <s v="ORD-303417"/>
    <d v="2025-04-30T00:00:00"/>
    <s v="CUST-02778"/>
    <x v="0"/>
    <n v="1"/>
    <n v="14.75"/>
    <s v="Organic"/>
    <x v="0"/>
  </r>
  <r>
    <s v="ORD-303418"/>
    <d v="2025-04-30T00:00:00"/>
    <s v="CUST-01262"/>
    <x v="24"/>
    <n v="1"/>
    <n v="20"/>
    <s v="Direct"/>
    <x v="5"/>
  </r>
  <r>
    <s v="ORD-303419"/>
    <d v="2025-04-30T00:00:00"/>
    <s v="CUST-01646"/>
    <x v="12"/>
    <n v="2"/>
    <n v="48.51"/>
    <s v="Meta"/>
    <x v="3"/>
  </r>
  <r>
    <s v="ORD-303420"/>
    <d v="2025-04-30T00:00:00"/>
    <s v="CUST-00929"/>
    <x v="20"/>
    <n v="2"/>
    <n v="52"/>
    <s v="Organic"/>
    <x v="6"/>
  </r>
  <r>
    <s v="ORD-303421"/>
    <d v="2025-04-30T00:00:00"/>
    <s v="CUST-00797"/>
    <x v="15"/>
    <n v="1"/>
    <n v="22.77"/>
    <s v="Meta"/>
    <x v="6"/>
  </r>
  <r>
    <s v="ORD-303422"/>
    <d v="2025-04-30T00:00:00"/>
    <s v="CUST-02097"/>
    <x v="18"/>
    <n v="1"/>
    <n v="22"/>
    <s v="Meta"/>
    <x v="2"/>
  </r>
  <r>
    <s v="ORD-303423"/>
    <d v="2025-04-30T00:00:00"/>
    <s v="CUST-00343"/>
    <x v="17"/>
    <n v="1"/>
    <n v="22.64"/>
    <s v="Meta"/>
    <x v="6"/>
  </r>
  <r>
    <s v="ORD-303424"/>
    <d v="2025-05-31T00:00:00"/>
    <s v="CUST-00343"/>
    <x v="31"/>
    <n v="1"/>
    <n v="20"/>
    <s v="Direct"/>
    <x v="0"/>
  </r>
  <r>
    <s v="ORD-303425"/>
    <d v="2025-04-30T00:00:00"/>
    <s v="CUST-00343"/>
    <x v="17"/>
    <n v="1"/>
    <n v="22.64"/>
    <s v="Meta"/>
    <x v="6"/>
  </r>
  <r>
    <s v="ORD-303426"/>
    <d v="2025-04-30T00:00:00"/>
    <s v="CUST-02390"/>
    <x v="27"/>
    <n v="2"/>
    <n v="48"/>
    <s v="Meta"/>
    <x v="6"/>
  </r>
  <r>
    <s v="ORD-303427"/>
    <d v="2025-04-30T00:00:00"/>
    <s v="CUST-00226"/>
    <x v="19"/>
    <n v="2"/>
    <n v="60"/>
    <s v="Meta"/>
    <x v="3"/>
  </r>
  <r>
    <s v="ORD-303428"/>
    <d v="2025-04-30T00:00:00"/>
    <s v="CUST-00226"/>
    <x v="19"/>
    <n v="2"/>
    <n v="60"/>
    <s v="Meta"/>
    <x v="3"/>
  </r>
  <r>
    <s v="ORD-303429"/>
    <d v="2025-04-30T00:00:00"/>
    <s v="CUST-01302"/>
    <x v="21"/>
    <n v="3"/>
    <n v="81"/>
    <s v="Amazon"/>
    <x v="6"/>
  </r>
  <r>
    <s v="ORD-303430"/>
    <d v="2025-06-03T00:00:00"/>
    <s v="CUST-01302"/>
    <x v="11"/>
    <n v="1"/>
    <n v="29"/>
    <s v="Referral"/>
    <x v="1"/>
  </r>
  <r>
    <s v="ORD-303431"/>
    <d v="2025-05-01T00:00:00"/>
    <s v="CUST-00509"/>
    <x v="23"/>
    <n v="2"/>
    <n v="44"/>
    <s v="Amazon"/>
    <x v="4"/>
  </r>
  <r>
    <s v="ORD-303432"/>
    <d v="2025-05-18T00:00:00"/>
    <s v="CUST-00509"/>
    <x v="17"/>
    <n v="2"/>
    <n v="52"/>
    <s v="Email"/>
    <x v="6"/>
  </r>
  <r>
    <s v="ORD-303433"/>
    <d v="2025-05-01T00:00:00"/>
    <s v="CUST-00631"/>
    <x v="16"/>
    <n v="2"/>
    <n v="50"/>
    <s v="Email"/>
    <x v="4"/>
  </r>
  <r>
    <s v="ORD-303434"/>
    <d v="2025-05-01T00:00:00"/>
    <s v="CUST-00631"/>
    <x v="16"/>
    <n v="2"/>
    <n v="50"/>
    <s v="Email"/>
    <x v="4"/>
  </r>
  <r>
    <s v="ORD-303435"/>
    <d v="2025-05-01T00:00:00"/>
    <s v="CUST-00631"/>
    <x v="16"/>
    <n v="2"/>
    <n v="50"/>
    <s v="Email"/>
    <x v="4"/>
  </r>
  <r>
    <s v="ORD-303436"/>
    <d v="2025-05-01T00:00:00"/>
    <s v="CUST-02024"/>
    <x v="3"/>
    <n v="2"/>
    <n v="46"/>
    <s v="Amazon"/>
    <x v="2"/>
  </r>
  <r>
    <s v="ORD-303437"/>
    <d v="2025-05-01T00:00:00"/>
    <s v="CUST-00173"/>
    <x v="30"/>
    <n v="2"/>
    <n v="50"/>
    <s v="Amazon"/>
    <x v="4"/>
  </r>
  <r>
    <s v="ORD-303438"/>
    <d v="2025-05-01T00:00:00"/>
    <s v="CUST-01698"/>
    <x v="34"/>
    <n v="1"/>
    <n v="24.15"/>
    <s v="Direct"/>
    <x v="3"/>
  </r>
  <r>
    <s v="ORD-303439"/>
    <d v="2025-05-01T00:00:00"/>
    <s v="CUST-01678"/>
    <x v="6"/>
    <n v="3"/>
    <n v="78"/>
    <s v="Referral"/>
    <x v="4"/>
  </r>
  <r>
    <s v="ORD-303440"/>
    <d v="2025-05-01T00:00:00"/>
    <s v="CUST-00363"/>
    <x v="26"/>
    <n v="1"/>
    <n v="19"/>
    <s v="Organic"/>
    <x v="5"/>
  </r>
  <r>
    <s v="ORD-303441"/>
    <d v="2025-05-01T00:00:00"/>
    <s v="CUST-00589"/>
    <x v="5"/>
    <n v="1"/>
    <n v="27"/>
    <s v="Organic"/>
    <x v="3"/>
  </r>
  <r>
    <s v="ORD-303442"/>
    <d v="2025-06-02T00:00:00"/>
    <s v="CUST-00589"/>
    <x v="24"/>
    <n v="1"/>
    <n v="20"/>
    <s v="Organic"/>
    <x v="5"/>
  </r>
  <r>
    <s v="ORD-303443"/>
    <d v="2025-06-02T00:00:00"/>
    <s v="CUST-00589"/>
    <x v="24"/>
    <n v="1"/>
    <n v="20"/>
    <s v="Organic"/>
    <x v="5"/>
  </r>
  <r>
    <s v="ORD-303444"/>
    <d v="2025-05-01T00:00:00"/>
    <s v="CUST-02985"/>
    <x v="32"/>
    <n v="1"/>
    <n v="22"/>
    <s v="Meta"/>
    <x v="2"/>
  </r>
  <r>
    <s v="ORD-303445"/>
    <d v="2025-05-01T00:00:00"/>
    <s v="CUST-03292"/>
    <x v="25"/>
    <n v="1"/>
    <n v="23"/>
    <s v="Meta"/>
    <x v="2"/>
  </r>
  <r>
    <s v="ORD-303446"/>
    <d v="2025-05-01T00:00:00"/>
    <s v="CUST-03038"/>
    <x v="32"/>
    <n v="2"/>
    <n v="44"/>
    <s v="Referral"/>
    <x v="2"/>
  </r>
  <r>
    <s v="ORD-303447"/>
    <d v="2025-05-01T00:00:00"/>
    <s v="CUST-01709"/>
    <x v="34"/>
    <n v="1"/>
    <n v="28"/>
    <s v="Amazon"/>
    <x v="3"/>
  </r>
  <r>
    <s v="ORD-303448"/>
    <d v="2025-05-01T00:00:00"/>
    <s v="CUST-02015"/>
    <x v="10"/>
    <n v="2"/>
    <n v="46"/>
    <s v="Amazon"/>
    <x v="4"/>
  </r>
  <r>
    <s v="ORD-303449"/>
    <d v="2025-05-01T00:00:00"/>
    <s v="CUST-00053"/>
    <x v="33"/>
    <n v="2"/>
    <n v="36"/>
    <s v="Amazon"/>
    <x v="0"/>
  </r>
  <r>
    <s v="ORD-303450"/>
    <d v="2025-05-01T00:00:00"/>
    <s v="CUST-00053"/>
    <x v="33"/>
    <n v="2"/>
    <n v="36"/>
    <s v="Amazon"/>
    <x v="0"/>
  </r>
  <r>
    <s v="ORD-303451"/>
    <d v="2025-05-01T00:00:00"/>
    <s v="CUST-00053"/>
    <x v="33"/>
    <n v="2"/>
    <n v="36"/>
    <s v="Amazon"/>
    <x v="0"/>
  </r>
  <r>
    <s v="ORD-303452"/>
    <d v="2025-05-01T00:00:00"/>
    <s v="CUST-02376"/>
    <x v="28"/>
    <n v="2"/>
    <n v="62"/>
    <s v="Referral"/>
    <x v="1"/>
  </r>
  <r>
    <s v="ORD-303453"/>
    <d v="2025-05-01T00:00:00"/>
    <s v="CUST-02228"/>
    <x v="11"/>
    <n v="2"/>
    <n v="58"/>
    <s v="Email"/>
    <x v="1"/>
  </r>
  <r>
    <s v="ORD-303454"/>
    <d v="2025-05-01T00:00:00"/>
    <s v="CUST-02453"/>
    <x v="9"/>
    <n v="1"/>
    <n v="29"/>
    <s v="Email"/>
    <x v="3"/>
  </r>
  <r>
    <s v="ORD-303455"/>
    <d v="2025-05-01T00:00:00"/>
    <s v="CUST-03140"/>
    <x v="34"/>
    <n v="2"/>
    <n v="45.96"/>
    <s v="Meta"/>
    <x v="3"/>
  </r>
  <r>
    <s v="ORD-303456"/>
    <d v="2025-05-01T00:00:00"/>
    <s v="CUST-02105"/>
    <x v="19"/>
    <n v="1"/>
    <n v="30"/>
    <s v="Direct"/>
    <x v="3"/>
  </r>
  <r>
    <s v="ORD-303457"/>
    <d v="2025-05-01T00:00:00"/>
    <s v="CUST-02607"/>
    <x v="28"/>
    <n v="1"/>
    <n v="31"/>
    <s v="Direct"/>
    <x v="1"/>
  </r>
  <r>
    <s v="ORD-303458"/>
    <d v="2025-05-01T00:00:00"/>
    <s v="CUST-00217"/>
    <x v="6"/>
    <n v="1"/>
    <n v="26"/>
    <s v="Direct"/>
    <x v="4"/>
  </r>
  <r>
    <s v="ORD-303459"/>
    <d v="2025-05-01T00:00:00"/>
    <s v="CUST-01464"/>
    <x v="9"/>
    <n v="1"/>
    <n v="27.34"/>
    <s v="Amazon"/>
    <x v="3"/>
  </r>
  <r>
    <s v="ORD-303460"/>
    <d v="2025-05-01T00:00:00"/>
    <s v="CUST-00599"/>
    <x v="11"/>
    <n v="1"/>
    <n v="29"/>
    <s v="Email"/>
    <x v="1"/>
  </r>
  <r>
    <s v="ORD-303461"/>
    <d v="2025-05-01T00:00:00"/>
    <s v="CUST-02454"/>
    <x v="2"/>
    <n v="2"/>
    <n v="46.61"/>
    <s v="Referral"/>
    <x v="1"/>
  </r>
  <r>
    <s v="ORD-303462"/>
    <d v="2025-05-01T00:00:00"/>
    <s v="CUST-00117"/>
    <x v="0"/>
    <n v="1"/>
    <n v="18"/>
    <s v="Organic"/>
    <x v="0"/>
  </r>
  <r>
    <s v="ORD-303463"/>
    <d v="2025-05-02T00:00:00"/>
    <s v="CUST-00319"/>
    <x v="24"/>
    <n v="1"/>
    <n v="20"/>
    <s v="Amazon"/>
    <x v="5"/>
  </r>
  <r>
    <s v="ORD-303464"/>
    <d v="2025-05-02T00:00:00"/>
    <s v="CUST-02830"/>
    <x v="0"/>
    <n v="2"/>
    <n v="36"/>
    <s v="Referral"/>
    <x v="0"/>
  </r>
  <r>
    <s v="ORD-303465"/>
    <d v="2025-05-02T00:00:00"/>
    <s v="CUST-01260"/>
    <x v="33"/>
    <n v="1"/>
    <n v="18"/>
    <s v="Meta"/>
    <x v="0"/>
  </r>
  <r>
    <s v="ORD-303466"/>
    <d v="2025-05-28T00:00:00"/>
    <s v="CUST-01260"/>
    <x v="29"/>
    <n v="1"/>
    <n v="32"/>
    <s v="Email"/>
    <x v="1"/>
  </r>
  <r>
    <s v="ORD-303467"/>
    <d v="2025-07-25T00:00:00"/>
    <s v="CUST-01260"/>
    <x v="8"/>
    <n v="2"/>
    <n v="34"/>
    <s v="Meta"/>
    <x v="0"/>
  </r>
  <r>
    <s v="ORD-303468"/>
    <d v="2025-05-02T00:00:00"/>
    <s v="CUST-00706"/>
    <x v="30"/>
    <n v="2"/>
    <n v="50"/>
    <s v="Email"/>
    <x v="4"/>
  </r>
  <r>
    <s v="ORD-303469"/>
    <d v="2025-05-02T00:00:00"/>
    <s v="CUST-00570"/>
    <x v="25"/>
    <n v="2"/>
    <n v="46"/>
    <s v="Meta"/>
    <x v="2"/>
  </r>
  <r>
    <s v="ORD-303470"/>
    <d v="2025-05-02T00:00:00"/>
    <s v="CUST-00072"/>
    <x v="20"/>
    <n v="2"/>
    <n v="48.99"/>
    <s v="Amazon"/>
    <x v="6"/>
  </r>
  <r>
    <s v="ORD-303471"/>
    <d v="2025-05-02T00:00:00"/>
    <s v="CUST-03354"/>
    <x v="33"/>
    <n v="2"/>
    <n v="36"/>
    <s v="Organic"/>
    <x v="0"/>
  </r>
  <r>
    <s v="ORD-303472"/>
    <d v="2025-05-02T00:00:00"/>
    <s v="CUST-02919"/>
    <x v="0"/>
    <n v="1"/>
    <n v="18"/>
    <s v="Direct"/>
    <x v="0"/>
  </r>
  <r>
    <s v="ORD-303473"/>
    <d v="2025-05-02T00:00:00"/>
    <s v="CUST-03257"/>
    <x v="27"/>
    <n v="1"/>
    <n v="21.57"/>
    <s v="Meta"/>
    <x v="6"/>
  </r>
  <r>
    <s v="ORD-303474"/>
    <d v="2025-05-02T00:00:00"/>
    <s v="CUST-00175"/>
    <x v="19"/>
    <n v="1"/>
    <n v="30"/>
    <s v="Referral"/>
    <x v="3"/>
  </r>
  <r>
    <s v="ORD-303475"/>
    <d v="2025-06-07T00:00:00"/>
    <s v="CUST-00175"/>
    <x v="28"/>
    <n v="1"/>
    <n v="31"/>
    <s v="Direct"/>
    <x v="1"/>
  </r>
  <r>
    <s v="ORD-303476"/>
    <d v="2025-05-02T00:00:00"/>
    <s v="CUST-03249"/>
    <x v="21"/>
    <n v="1"/>
    <n v="25"/>
    <s v="Organic"/>
    <x v="6"/>
  </r>
  <r>
    <s v="ORD-303477"/>
    <d v="2025-05-02T00:00:00"/>
    <s v="CUST-00507"/>
    <x v="3"/>
    <n v="1"/>
    <n v="23"/>
    <s v="Meta"/>
    <x v="2"/>
  </r>
  <r>
    <s v="ORD-303478"/>
    <d v="2025-05-02T00:00:00"/>
    <s v="CUST-00933"/>
    <x v="32"/>
    <n v="2"/>
    <n v="39.58"/>
    <s v="Meta"/>
    <x v="2"/>
  </r>
  <r>
    <s v="ORD-303479"/>
    <d v="2025-05-02T00:00:00"/>
    <s v="CUST-03089"/>
    <x v="17"/>
    <n v="1"/>
    <n v="23.95"/>
    <s v="Meta"/>
    <x v="6"/>
  </r>
  <r>
    <s v="ORD-303480"/>
    <d v="2025-05-02T00:00:00"/>
    <s v="CUST-01155"/>
    <x v="9"/>
    <n v="1"/>
    <n v="29"/>
    <s v="Direct"/>
    <x v="3"/>
  </r>
  <r>
    <s v="ORD-303481"/>
    <d v="2025-05-02T00:00:00"/>
    <s v="CUST-01443"/>
    <x v="9"/>
    <n v="1"/>
    <n v="29"/>
    <s v="Amazon"/>
    <x v="3"/>
  </r>
  <r>
    <s v="ORD-303482"/>
    <d v="2025-05-02T00:00:00"/>
    <s v="CUST-02375"/>
    <x v="28"/>
    <n v="2"/>
    <n v="62"/>
    <s v="Referral"/>
    <x v="1"/>
  </r>
  <r>
    <s v="ORD-303483"/>
    <d v="2025-08-31T00:00:00"/>
    <s v="CUST-02375"/>
    <x v="28"/>
    <n v="2"/>
    <n v="62"/>
    <s v="Referral"/>
    <x v="1"/>
  </r>
  <r>
    <s v="ORD-303484"/>
    <d v="2025-05-02T00:00:00"/>
    <s v="CUST-00120"/>
    <x v="8"/>
    <n v="1"/>
    <n v="17"/>
    <s v="Amazon"/>
    <x v="0"/>
  </r>
  <r>
    <s v="ORD-303485"/>
    <d v="2025-05-02T00:00:00"/>
    <s v="CUST-03091"/>
    <x v="13"/>
    <n v="2"/>
    <n v="29.31"/>
    <s v="Amazon"/>
    <x v="0"/>
  </r>
  <r>
    <s v="ORD-303486"/>
    <d v="2025-05-02T00:00:00"/>
    <s v="CUST-01037"/>
    <x v="14"/>
    <n v="1"/>
    <n v="18"/>
    <s v="Organic"/>
    <x v="5"/>
  </r>
  <r>
    <s v="ORD-303487"/>
    <d v="2025-05-05T00:00:00"/>
    <s v="CUST-01037"/>
    <x v="1"/>
    <n v="2"/>
    <n v="56"/>
    <s v="Email"/>
    <x v="1"/>
  </r>
  <r>
    <s v="ORD-303488"/>
    <d v="2025-05-02T00:00:00"/>
    <s v="CUST-01037"/>
    <x v="14"/>
    <n v="1"/>
    <n v="18"/>
    <s v="Organic"/>
    <x v="5"/>
  </r>
  <r>
    <s v="ORD-303489"/>
    <d v="2025-05-02T00:00:00"/>
    <s v="CUST-00452"/>
    <x v="27"/>
    <n v="1"/>
    <n v="21.81"/>
    <s v="Organic"/>
    <x v="6"/>
  </r>
  <r>
    <s v="ORD-303490"/>
    <d v="2025-05-03T00:00:00"/>
    <s v="CUST-03433"/>
    <x v="4"/>
    <n v="1"/>
    <n v="21"/>
    <s v="Email"/>
    <x v="2"/>
  </r>
  <r>
    <s v="ORD-303491"/>
    <d v="2025-06-27T00:00:00"/>
    <s v="CUST-03433"/>
    <x v="25"/>
    <n v="3"/>
    <n v="57.59"/>
    <s v="Direct"/>
    <x v="2"/>
  </r>
  <r>
    <s v="ORD-303492"/>
    <d v="2025-05-03T00:00:00"/>
    <s v="CUST-01459"/>
    <x v="20"/>
    <n v="1"/>
    <n v="23.64"/>
    <s v="Amazon"/>
    <x v="6"/>
  </r>
  <r>
    <s v="ORD-303493"/>
    <d v="2025-05-03T00:00:00"/>
    <s v="CUST-02731"/>
    <x v="18"/>
    <n v="2"/>
    <n v="44"/>
    <s v="Organic"/>
    <x v="2"/>
  </r>
  <r>
    <s v="ORD-303494"/>
    <d v="2025-07-30T00:00:00"/>
    <s v="CUST-02731"/>
    <x v="3"/>
    <n v="1"/>
    <n v="23"/>
    <s v="Meta"/>
    <x v="2"/>
  </r>
  <r>
    <s v="ORD-303495"/>
    <d v="2025-05-03T00:00:00"/>
    <s v="CUST-03146"/>
    <x v="3"/>
    <n v="1"/>
    <n v="20.18"/>
    <s v="Amazon"/>
    <x v="2"/>
  </r>
  <r>
    <s v="ORD-303496"/>
    <d v="2025-05-03T00:00:00"/>
    <s v="CUST-00443"/>
    <x v="0"/>
    <n v="1"/>
    <n v="18"/>
    <s v="Referral"/>
    <x v="0"/>
  </r>
  <r>
    <s v="ORD-303497"/>
    <d v="2025-05-14T00:00:00"/>
    <s v="CUST-00443"/>
    <x v="13"/>
    <n v="1"/>
    <n v="18"/>
    <s v="Organic"/>
    <x v="0"/>
  </r>
  <r>
    <s v="ORD-303498"/>
    <d v="2025-08-01T00:00:00"/>
    <s v="CUST-00443"/>
    <x v="12"/>
    <n v="1"/>
    <n v="24.17"/>
    <s v="Direct"/>
    <x v="3"/>
  </r>
  <r>
    <s v="ORD-303499"/>
    <d v="2025-05-03T00:00:00"/>
    <s v="CUST-03023"/>
    <x v="22"/>
    <n v="1"/>
    <n v="20"/>
    <s v="Organic"/>
    <x v="5"/>
  </r>
  <r>
    <s v="ORD-303500"/>
    <d v="2025-08-24T00:00:00"/>
    <s v="CUST-03023"/>
    <x v="9"/>
    <n v="1"/>
    <n v="29"/>
    <s v="Organic"/>
    <x v="3"/>
  </r>
  <r>
    <s v="ORD-303501"/>
    <d v="2025-05-03T00:00:00"/>
    <s v="CUST-03401"/>
    <x v="7"/>
    <n v="1"/>
    <n v="17.329999999999998"/>
    <s v="Organic"/>
    <x v="5"/>
  </r>
  <r>
    <s v="ORD-303502"/>
    <d v="2025-05-03T00:00:00"/>
    <s v="CUST-02477"/>
    <x v="11"/>
    <n v="2"/>
    <n v="58"/>
    <s v="Organic"/>
    <x v="1"/>
  </r>
  <r>
    <s v="ORD-303503"/>
    <d v="2025-05-29T00:00:00"/>
    <s v="CUST-02477"/>
    <x v="31"/>
    <n v="2"/>
    <n v="40"/>
    <s v="Organic"/>
    <x v="0"/>
  </r>
  <r>
    <s v="ORD-303504"/>
    <d v="2025-08-30T00:00:00"/>
    <s v="CUST-02477"/>
    <x v="28"/>
    <n v="1"/>
    <n v="31"/>
    <s v="Meta"/>
    <x v="1"/>
  </r>
  <r>
    <s v="ORD-303505"/>
    <d v="2025-05-03T00:00:00"/>
    <s v="CUST-00503"/>
    <x v="12"/>
    <n v="3"/>
    <n v="87"/>
    <s v="Direct"/>
    <x v="3"/>
  </r>
  <r>
    <s v="ORD-303506"/>
    <d v="2025-05-03T00:00:00"/>
    <s v="CUST-00626"/>
    <x v="30"/>
    <n v="3"/>
    <n v="75"/>
    <s v="Meta"/>
    <x v="4"/>
  </r>
  <r>
    <s v="ORD-303507"/>
    <d v="2025-05-03T00:00:00"/>
    <s v="CUST-00821"/>
    <x v="18"/>
    <n v="1"/>
    <n v="22"/>
    <s v="Meta"/>
    <x v="2"/>
  </r>
  <r>
    <s v="ORD-303508"/>
    <d v="2025-05-03T00:00:00"/>
    <s v="CUST-00266"/>
    <x v="2"/>
    <n v="3"/>
    <n v="77.41"/>
    <s v="Email"/>
    <x v="1"/>
  </r>
  <r>
    <s v="ORD-303509"/>
    <d v="2025-05-03T00:00:00"/>
    <s v="CUST-02023"/>
    <x v="0"/>
    <n v="2"/>
    <n v="36"/>
    <s v="Organic"/>
    <x v="0"/>
  </r>
  <r>
    <s v="ORD-303510"/>
    <d v="2025-05-03T00:00:00"/>
    <s v="CUST-00926"/>
    <x v="32"/>
    <n v="1"/>
    <n v="22"/>
    <s v="Email"/>
    <x v="2"/>
  </r>
  <r>
    <s v="ORD-303511"/>
    <d v="2025-05-03T00:00:00"/>
    <s v="CUST-00774"/>
    <x v="7"/>
    <n v="2"/>
    <n v="40"/>
    <s v="Amazon"/>
    <x v="5"/>
  </r>
  <r>
    <s v="ORD-303512"/>
    <d v="2025-05-03T00:00:00"/>
    <s v="CUST-03445"/>
    <x v="20"/>
    <n v="1"/>
    <n v="26"/>
    <s v="Direct"/>
    <x v="6"/>
  </r>
  <r>
    <s v="ORD-303513"/>
    <d v="2025-06-07T00:00:00"/>
    <s v="CUST-03445"/>
    <x v="22"/>
    <n v="1"/>
    <n v="20"/>
    <s v="Meta"/>
    <x v="5"/>
  </r>
  <r>
    <s v="ORD-303514"/>
    <d v="2025-05-03T00:00:00"/>
    <s v="CUST-02141"/>
    <x v="8"/>
    <n v="1"/>
    <n v="15.94"/>
    <s v="Organic"/>
    <x v="0"/>
  </r>
  <r>
    <s v="ORD-303515"/>
    <d v="2025-05-24T00:00:00"/>
    <s v="CUST-02141"/>
    <x v="28"/>
    <n v="1"/>
    <n v="31"/>
    <s v="Organic"/>
    <x v="1"/>
  </r>
  <r>
    <s v="ORD-303516"/>
    <d v="2025-05-03T00:00:00"/>
    <s v="CUST-01618"/>
    <x v="18"/>
    <n v="1"/>
    <n v="19.84"/>
    <s v="Direct"/>
    <x v="2"/>
  </r>
  <r>
    <s v="ORD-303517"/>
    <d v="2025-05-03T00:00:00"/>
    <s v="CUST-02847"/>
    <x v="13"/>
    <n v="1"/>
    <n v="18"/>
    <s v="Meta"/>
    <x v="0"/>
  </r>
  <r>
    <s v="ORD-303518"/>
    <d v="2025-05-03T00:00:00"/>
    <s v="CUST-02548"/>
    <x v="13"/>
    <n v="2"/>
    <n v="36"/>
    <s v="Direct"/>
    <x v="0"/>
  </r>
  <r>
    <s v="ORD-303519"/>
    <d v="2025-05-03T00:00:00"/>
    <s v="CUST-02709"/>
    <x v="10"/>
    <n v="1"/>
    <n v="19.02"/>
    <s v="Meta"/>
    <x v="4"/>
  </r>
  <r>
    <s v="ORD-303520"/>
    <d v="2025-05-03T00:00:00"/>
    <s v="CUST-01754"/>
    <x v="28"/>
    <n v="1"/>
    <n v="31"/>
    <s v="Meta"/>
    <x v="1"/>
  </r>
  <r>
    <s v="ORD-303521"/>
    <d v="2025-05-03T00:00:00"/>
    <s v="CUST-03135"/>
    <x v="29"/>
    <n v="1"/>
    <n v="32"/>
    <s v="Direct"/>
    <x v="1"/>
  </r>
  <r>
    <s v="ORD-303522"/>
    <d v="2025-05-03T00:00:00"/>
    <s v="CUST-01604"/>
    <x v="16"/>
    <n v="1"/>
    <n v="25"/>
    <s v="Email"/>
    <x v="4"/>
  </r>
  <r>
    <s v="ORD-303523"/>
    <d v="2025-05-03T00:00:00"/>
    <s v="CUST-01813"/>
    <x v="3"/>
    <n v="2"/>
    <n v="39.68"/>
    <s v="Email"/>
    <x v="2"/>
  </r>
  <r>
    <s v="ORD-303524"/>
    <d v="2025-07-09T00:00:00"/>
    <s v="CUST-01813"/>
    <x v="31"/>
    <n v="1"/>
    <n v="17.239999999999998"/>
    <s v="Meta"/>
    <x v="0"/>
  </r>
  <r>
    <s v="ORD-303525"/>
    <d v="2025-05-03T00:00:00"/>
    <s v="CUST-00148"/>
    <x v="14"/>
    <n v="1"/>
    <n v="18"/>
    <s v="Meta"/>
    <x v="5"/>
  </r>
  <r>
    <s v="ORD-303526"/>
    <d v="2025-05-03T00:00:00"/>
    <s v="CUST-00725"/>
    <x v="30"/>
    <n v="1"/>
    <n v="21.46"/>
    <s v="Organic"/>
    <x v="4"/>
  </r>
  <r>
    <s v="ORD-303527"/>
    <d v="2025-05-03T00:00:00"/>
    <s v="CUST-02014"/>
    <x v="4"/>
    <n v="1"/>
    <n v="21"/>
    <s v="Direct"/>
    <x v="2"/>
  </r>
  <r>
    <s v="ORD-303528"/>
    <d v="2025-05-04T00:00:00"/>
    <s v="CUST-00765"/>
    <x v="15"/>
    <n v="1"/>
    <n v="27"/>
    <s v="Meta"/>
    <x v="6"/>
  </r>
  <r>
    <s v="ORD-303529"/>
    <d v="2025-05-04T00:00:00"/>
    <s v="CUST-00873"/>
    <x v="3"/>
    <n v="2"/>
    <n v="46"/>
    <s v="Amazon"/>
    <x v="2"/>
  </r>
  <r>
    <s v="ORD-303530"/>
    <d v="2025-05-04T00:00:00"/>
    <s v="CUST-02140"/>
    <x v="19"/>
    <n v="3"/>
    <n v="75.599999999999994"/>
    <s v="Meta"/>
    <x v="3"/>
  </r>
  <r>
    <s v="ORD-303531"/>
    <d v="2025-05-04T00:00:00"/>
    <s v="CUST-02647"/>
    <x v="9"/>
    <n v="1"/>
    <n v="23.82"/>
    <s v="Email"/>
    <x v="3"/>
  </r>
  <r>
    <s v="ORD-303532"/>
    <d v="2025-05-04T00:00:00"/>
    <s v="CUST-01051"/>
    <x v="10"/>
    <n v="1"/>
    <n v="23"/>
    <s v="Meta"/>
    <x v="4"/>
  </r>
  <r>
    <s v="ORD-303533"/>
    <d v="2025-05-04T00:00:00"/>
    <s v="CUST-01006"/>
    <x v="30"/>
    <n v="3"/>
    <n v="75"/>
    <s v="Meta"/>
    <x v="4"/>
  </r>
  <r>
    <s v="ORD-303534"/>
    <d v="2025-08-10T00:00:00"/>
    <s v="CUST-01006"/>
    <x v="16"/>
    <n v="1"/>
    <n v="25"/>
    <s v="Organic"/>
    <x v="4"/>
  </r>
  <r>
    <s v="ORD-303535"/>
    <d v="2025-07-11T00:00:00"/>
    <s v="CUST-01006"/>
    <x v="31"/>
    <n v="1"/>
    <n v="18.93"/>
    <s v="Email"/>
    <x v="0"/>
  </r>
  <r>
    <s v="ORD-303536"/>
    <d v="2025-05-04T00:00:00"/>
    <s v="CUST-02294"/>
    <x v="4"/>
    <n v="2"/>
    <n v="36.5"/>
    <s v="Meta"/>
    <x v="2"/>
  </r>
  <r>
    <s v="ORD-303537"/>
    <d v="2025-05-04T00:00:00"/>
    <s v="CUST-02294"/>
    <x v="4"/>
    <n v="2"/>
    <n v="36.5"/>
    <s v="Meta"/>
    <x v="2"/>
  </r>
  <r>
    <s v="ORD-303538"/>
    <d v="2025-05-04T00:00:00"/>
    <s v="CUST-03458"/>
    <x v="4"/>
    <n v="1"/>
    <n v="21"/>
    <s v="Amazon"/>
    <x v="2"/>
  </r>
  <r>
    <s v="ORD-303539"/>
    <d v="2025-05-04T00:00:00"/>
    <s v="CUST-00081"/>
    <x v="17"/>
    <n v="1"/>
    <n v="26"/>
    <s v="Amazon"/>
    <x v="6"/>
  </r>
  <r>
    <s v="ORD-303540"/>
    <d v="2025-05-04T00:00:00"/>
    <s v="CUST-02327"/>
    <x v="21"/>
    <n v="4"/>
    <n v="108"/>
    <s v="Referral"/>
    <x v="6"/>
  </r>
  <r>
    <s v="ORD-303541"/>
    <d v="2025-05-04T00:00:00"/>
    <s v="CUST-01726"/>
    <x v="6"/>
    <n v="2"/>
    <n v="52"/>
    <s v="Organic"/>
    <x v="4"/>
  </r>
  <r>
    <s v="ORD-303542"/>
    <d v="2025-05-04T00:00:00"/>
    <s v="CUST-00084"/>
    <x v="20"/>
    <n v="2"/>
    <n v="52"/>
    <s v="Direct"/>
    <x v="6"/>
  </r>
  <r>
    <s v="ORD-303543"/>
    <d v="2025-05-04T00:00:00"/>
    <s v="CUST-02409"/>
    <x v="24"/>
    <n v="1"/>
    <n v="20"/>
    <s v="Amazon"/>
    <x v="5"/>
  </r>
  <r>
    <s v="ORD-303544"/>
    <d v="2025-05-04T00:00:00"/>
    <s v="CUST-01218"/>
    <x v="18"/>
    <n v="1"/>
    <n v="22"/>
    <s v="Organic"/>
    <x v="2"/>
  </r>
  <r>
    <s v="ORD-303545"/>
    <d v="2025-05-04T00:00:00"/>
    <s v="CUST-02559"/>
    <x v="8"/>
    <n v="1"/>
    <n v="17"/>
    <s v="Amazon"/>
    <x v="0"/>
  </r>
  <r>
    <s v="ORD-303546"/>
    <d v="2025-05-04T00:00:00"/>
    <s v="CUST-03259"/>
    <x v="7"/>
    <n v="1"/>
    <n v="18.059999999999999"/>
    <s v="Organic"/>
    <x v="5"/>
  </r>
  <r>
    <s v="ORD-303547"/>
    <d v="2025-05-05T00:00:00"/>
    <s v="CUST-00013"/>
    <x v="18"/>
    <n v="1"/>
    <n v="22"/>
    <s v="Referral"/>
    <x v="2"/>
  </r>
  <r>
    <s v="ORD-303548"/>
    <d v="2025-07-20T00:00:00"/>
    <s v="CUST-00013"/>
    <x v="5"/>
    <n v="1"/>
    <n v="27"/>
    <s v="Meta"/>
    <x v="3"/>
  </r>
  <r>
    <s v="ORD-303549"/>
    <d v="2025-05-05T00:00:00"/>
    <s v="CUST-03327"/>
    <x v="0"/>
    <n v="1"/>
    <n v="18"/>
    <s v="Organic"/>
    <x v="0"/>
  </r>
  <r>
    <s v="ORD-303550"/>
    <d v="2025-05-05T00:00:00"/>
    <s v="CUST-03327"/>
    <x v="0"/>
    <n v="1"/>
    <n v="18"/>
    <s v="Organic"/>
    <x v="0"/>
  </r>
  <r>
    <s v="ORD-303551"/>
    <d v="2025-05-05T00:00:00"/>
    <s v="CUST-03327"/>
    <x v="32"/>
    <n v="1"/>
    <n v="19.59"/>
    <s v="Email"/>
    <x v="2"/>
  </r>
  <r>
    <s v="ORD-303552"/>
    <d v="2025-05-05T00:00:00"/>
    <s v="CUST-01047"/>
    <x v="30"/>
    <n v="1"/>
    <n v="25"/>
    <s v="Meta"/>
    <x v="4"/>
  </r>
  <r>
    <s v="ORD-303553"/>
    <d v="2025-05-21T00:00:00"/>
    <s v="CUST-01047"/>
    <x v="30"/>
    <n v="2"/>
    <n v="50"/>
    <s v="Meta"/>
    <x v="4"/>
  </r>
  <r>
    <s v="ORD-303554"/>
    <d v="2025-08-29T00:00:00"/>
    <s v="CUST-01047"/>
    <x v="30"/>
    <n v="2"/>
    <n v="50"/>
    <s v="Meta"/>
    <x v="4"/>
  </r>
  <r>
    <s v="ORD-303555"/>
    <d v="2025-05-05T00:00:00"/>
    <s v="CUST-00657"/>
    <x v="25"/>
    <n v="1"/>
    <n v="23"/>
    <s v="Email"/>
    <x v="2"/>
  </r>
  <r>
    <s v="ORD-303556"/>
    <d v="2025-05-05T00:00:00"/>
    <s v="CUST-02587"/>
    <x v="11"/>
    <n v="2"/>
    <n v="58"/>
    <s v="Meta"/>
    <x v="1"/>
  </r>
  <r>
    <s v="ORD-303557"/>
    <d v="2025-07-13T00:00:00"/>
    <s v="CUST-02587"/>
    <x v="2"/>
    <n v="2"/>
    <n v="56"/>
    <s v="Meta"/>
    <x v="1"/>
  </r>
  <r>
    <s v="ORD-303558"/>
    <d v="2025-05-05T00:00:00"/>
    <s v="CUST-03372"/>
    <x v="15"/>
    <n v="2"/>
    <n v="43.62"/>
    <s v="Meta"/>
    <x v="6"/>
  </r>
  <r>
    <s v="ORD-303559"/>
    <d v="2025-05-05T00:00:00"/>
    <s v="CUST-03446"/>
    <x v="29"/>
    <n v="1"/>
    <n v="32"/>
    <s v="Referral"/>
    <x v="1"/>
  </r>
  <r>
    <s v="ORD-303560"/>
    <d v="2025-07-26T00:00:00"/>
    <s v="CUST-03446"/>
    <x v="26"/>
    <n v="1"/>
    <n v="19"/>
    <s v="Meta"/>
    <x v="5"/>
  </r>
  <r>
    <s v="ORD-303561"/>
    <d v="2025-08-04T00:00:00"/>
    <s v="CUST-03446"/>
    <x v="20"/>
    <n v="1"/>
    <n v="26"/>
    <s v="Organic"/>
    <x v="6"/>
  </r>
  <r>
    <s v="ORD-303562"/>
    <d v="2025-05-05T00:00:00"/>
    <s v="CUST-03360"/>
    <x v="13"/>
    <n v="1"/>
    <n v="14.81"/>
    <s v="Meta"/>
    <x v="0"/>
  </r>
  <r>
    <s v="ORD-303563"/>
    <d v="2025-05-05T00:00:00"/>
    <s v="CUST-02074"/>
    <x v="7"/>
    <n v="2"/>
    <n v="40"/>
    <s v="Direct"/>
    <x v="5"/>
  </r>
  <r>
    <s v="ORD-303564"/>
    <d v="2025-05-24T00:00:00"/>
    <s v="CUST-02074"/>
    <x v="30"/>
    <n v="1"/>
    <n v="21.31"/>
    <s v="Meta"/>
    <x v="4"/>
  </r>
  <r>
    <s v="ORD-303565"/>
    <d v="2025-07-06T00:00:00"/>
    <s v="CUST-02074"/>
    <x v="25"/>
    <n v="2"/>
    <n v="46"/>
    <s v="Meta"/>
    <x v="2"/>
  </r>
  <r>
    <s v="ORD-303566"/>
    <d v="2025-05-05T00:00:00"/>
    <s v="CUST-02467"/>
    <x v="11"/>
    <n v="3"/>
    <n v="77.849999999999994"/>
    <s v="Referral"/>
    <x v="1"/>
  </r>
  <r>
    <s v="ORD-303567"/>
    <d v="2025-05-05T00:00:00"/>
    <s v="CUST-03365"/>
    <x v="30"/>
    <n v="1"/>
    <n v="25"/>
    <s v="Organic"/>
    <x v="4"/>
  </r>
  <r>
    <s v="ORD-303568"/>
    <d v="2025-05-05T00:00:00"/>
    <s v="CUST-03365"/>
    <x v="30"/>
    <n v="1"/>
    <n v="25"/>
    <s v="Organic"/>
    <x v="4"/>
  </r>
  <r>
    <s v="ORD-303569"/>
    <d v="2025-05-05T00:00:00"/>
    <s v="CUST-01138"/>
    <x v="31"/>
    <n v="1"/>
    <n v="18.43"/>
    <s v="Referral"/>
    <x v="0"/>
  </r>
  <r>
    <s v="ORD-303570"/>
    <d v="2025-08-28T00:00:00"/>
    <s v="CUST-01138"/>
    <x v="32"/>
    <n v="2"/>
    <n v="40.07"/>
    <s v="Amazon"/>
    <x v="2"/>
  </r>
  <r>
    <s v="ORD-303571"/>
    <d v="2025-05-05T00:00:00"/>
    <s v="CUST-01138"/>
    <x v="31"/>
    <n v="1"/>
    <n v="18.43"/>
    <s v="Referral"/>
    <x v="0"/>
  </r>
  <r>
    <s v="ORD-303572"/>
    <d v="2025-05-05T00:00:00"/>
    <s v="CUST-02640"/>
    <x v="14"/>
    <n v="3"/>
    <n v="54"/>
    <s v="Amazon"/>
    <x v="5"/>
  </r>
  <r>
    <s v="ORD-303573"/>
    <d v="2025-05-05T00:00:00"/>
    <s v="CUST-00261"/>
    <x v="32"/>
    <n v="1"/>
    <n v="22"/>
    <s v="Organic"/>
    <x v="2"/>
  </r>
  <r>
    <s v="ORD-303574"/>
    <d v="2025-05-05T00:00:00"/>
    <s v="CUST-01626"/>
    <x v="33"/>
    <n v="1"/>
    <n v="18"/>
    <s v="Meta"/>
    <x v="0"/>
  </r>
  <r>
    <s v="ORD-303575"/>
    <d v="2025-06-27T00:00:00"/>
    <s v="CUST-01626"/>
    <x v="33"/>
    <n v="2"/>
    <n v="36"/>
    <s v="Organic"/>
    <x v="0"/>
  </r>
  <r>
    <s v="ORD-303576"/>
    <d v="2025-05-05T00:00:00"/>
    <s v="CUST-01626"/>
    <x v="33"/>
    <n v="1"/>
    <n v="18"/>
    <s v="Meta"/>
    <x v="0"/>
  </r>
  <r>
    <s v="ORD-303577"/>
    <d v="2025-05-05T00:00:00"/>
    <s v="CUST-00967"/>
    <x v="0"/>
    <n v="2"/>
    <n v="36"/>
    <s v="Organic"/>
    <x v="0"/>
  </r>
  <r>
    <s v="ORD-303578"/>
    <d v="2025-05-05T00:00:00"/>
    <s v="CUST-02721"/>
    <x v="27"/>
    <n v="2"/>
    <n v="48"/>
    <s v="Referral"/>
    <x v="6"/>
  </r>
  <r>
    <s v="ORD-303579"/>
    <d v="2025-06-19T00:00:00"/>
    <s v="CUST-02721"/>
    <x v="11"/>
    <n v="1"/>
    <n v="29"/>
    <s v="Meta"/>
    <x v="1"/>
  </r>
  <r>
    <s v="ORD-303580"/>
    <d v="2025-05-05T00:00:00"/>
    <s v="CUST-02457"/>
    <x v="0"/>
    <n v="2"/>
    <n v="36"/>
    <s v="Amazon"/>
    <x v="0"/>
  </r>
  <r>
    <s v="ORD-303581"/>
    <d v="2025-05-05T00:00:00"/>
    <s v="CUST-00591"/>
    <x v="13"/>
    <n v="1"/>
    <n v="16.010000000000002"/>
    <s v="Organic"/>
    <x v="0"/>
  </r>
  <r>
    <s v="ORD-303582"/>
    <d v="2025-05-05T00:00:00"/>
    <s v="CUST-01535"/>
    <x v="0"/>
    <n v="2"/>
    <n v="36"/>
    <s v="Amazon"/>
    <x v="0"/>
  </r>
  <r>
    <s v="ORD-303583"/>
    <d v="2025-05-05T00:00:00"/>
    <s v="CUST-01487"/>
    <x v="20"/>
    <n v="2"/>
    <n v="46.67"/>
    <s v="Amazon"/>
    <x v="6"/>
  </r>
  <r>
    <s v="ORD-303584"/>
    <d v="2025-05-06T00:00:00"/>
    <s v="CUST-00813"/>
    <x v="16"/>
    <n v="1"/>
    <n v="25"/>
    <s v="Meta"/>
    <x v="4"/>
  </r>
  <r>
    <s v="ORD-303585"/>
    <d v="2025-05-26T00:00:00"/>
    <s v="CUST-00813"/>
    <x v="20"/>
    <n v="1"/>
    <n v="26"/>
    <s v="Email"/>
    <x v="6"/>
  </r>
  <r>
    <s v="ORD-303586"/>
    <d v="2025-05-26T00:00:00"/>
    <s v="CUST-00813"/>
    <x v="20"/>
    <n v="1"/>
    <n v="26"/>
    <s v="Email"/>
    <x v="6"/>
  </r>
  <r>
    <s v="ORD-303587"/>
    <d v="2025-05-06T00:00:00"/>
    <s v="CUST-02460"/>
    <x v="16"/>
    <n v="3"/>
    <n v="75"/>
    <s v="Organic"/>
    <x v="4"/>
  </r>
  <r>
    <s v="ORD-303588"/>
    <d v="2025-05-06T00:00:00"/>
    <s v="CUST-00612"/>
    <x v="8"/>
    <n v="1"/>
    <n v="16"/>
    <s v="Amazon"/>
    <x v="0"/>
  </r>
  <r>
    <s v="ORD-303589"/>
    <d v="2025-05-06T00:00:00"/>
    <s v="CUST-01508"/>
    <x v="9"/>
    <n v="1"/>
    <n v="23.82"/>
    <s v="Meta"/>
    <x v="3"/>
  </r>
  <r>
    <s v="ORD-303590"/>
    <d v="2025-05-06T00:00:00"/>
    <s v="CUST-03389"/>
    <x v="15"/>
    <n v="1"/>
    <n v="27"/>
    <s v="Organic"/>
    <x v="6"/>
  </r>
  <r>
    <s v="ORD-303591"/>
    <d v="2025-05-06T00:00:00"/>
    <s v="CUST-00365"/>
    <x v="3"/>
    <n v="1"/>
    <n v="18.7"/>
    <s v="Email"/>
    <x v="2"/>
  </r>
  <r>
    <s v="ORD-303592"/>
    <d v="2025-05-06T00:00:00"/>
    <s v="CUST-00365"/>
    <x v="3"/>
    <n v="1"/>
    <n v="18.7"/>
    <s v="Email"/>
    <x v="2"/>
  </r>
  <r>
    <s v="ORD-303593"/>
    <d v="2025-05-06T00:00:00"/>
    <s v="CUST-00454"/>
    <x v="9"/>
    <n v="2"/>
    <n v="58"/>
    <s v="Amazon"/>
    <x v="3"/>
  </r>
  <r>
    <s v="ORD-303594"/>
    <d v="2025-08-01T00:00:00"/>
    <s v="CUST-00454"/>
    <x v="0"/>
    <n v="2"/>
    <n v="36"/>
    <s v="Meta"/>
    <x v="0"/>
  </r>
  <r>
    <s v="ORD-303595"/>
    <d v="2025-05-06T00:00:00"/>
    <s v="CUST-03470"/>
    <x v="32"/>
    <n v="4"/>
    <n v="79.98"/>
    <s v="Organic"/>
    <x v="2"/>
  </r>
  <r>
    <s v="ORD-303596"/>
    <d v="2025-05-06T00:00:00"/>
    <s v="CUST-03247"/>
    <x v="11"/>
    <n v="3"/>
    <n v="82.65"/>
    <s v="Meta"/>
    <x v="1"/>
  </r>
  <r>
    <s v="ORD-303597"/>
    <d v="2025-08-02T00:00:00"/>
    <s v="CUST-03247"/>
    <x v="16"/>
    <n v="1"/>
    <n v="25"/>
    <s v="Organic"/>
    <x v="4"/>
  </r>
  <r>
    <s v="ORD-303598"/>
    <d v="2025-05-06T00:00:00"/>
    <s v="CUST-01068"/>
    <x v="34"/>
    <n v="2"/>
    <n v="56"/>
    <s v="Organic"/>
    <x v="3"/>
  </r>
  <r>
    <s v="ORD-303599"/>
    <d v="2025-06-13T00:00:00"/>
    <s v="CUST-01068"/>
    <x v="22"/>
    <n v="1"/>
    <n v="20"/>
    <s v="Direct"/>
    <x v="5"/>
  </r>
  <r>
    <s v="ORD-303600"/>
    <d v="2025-05-06T00:00:00"/>
    <s v="CUST-02816"/>
    <x v="11"/>
    <n v="2"/>
    <n v="58"/>
    <s v="Meta"/>
    <x v="1"/>
  </r>
  <r>
    <s v="ORD-303601"/>
    <d v="2025-05-06T00:00:00"/>
    <s v="CUST-00085"/>
    <x v="24"/>
    <n v="2"/>
    <n v="40"/>
    <s v="Email"/>
    <x v="5"/>
  </r>
  <r>
    <s v="ORD-303602"/>
    <d v="2025-07-07T00:00:00"/>
    <s v="CUST-00085"/>
    <x v="27"/>
    <n v="1"/>
    <n v="24"/>
    <s v="Meta"/>
    <x v="6"/>
  </r>
  <r>
    <s v="ORD-303603"/>
    <d v="2025-05-06T00:00:00"/>
    <s v="CUST-01240"/>
    <x v="18"/>
    <n v="1"/>
    <n v="22"/>
    <s v="Meta"/>
    <x v="2"/>
  </r>
  <r>
    <s v="ORD-303604"/>
    <d v="2025-05-06T00:00:00"/>
    <s v="CUST-02750"/>
    <x v="2"/>
    <n v="1"/>
    <n v="24.03"/>
    <s v="Organic"/>
    <x v="1"/>
  </r>
  <r>
    <s v="ORD-303605"/>
    <d v="2025-05-06T00:00:00"/>
    <s v="CUST-01067"/>
    <x v="9"/>
    <n v="1"/>
    <n v="26.38"/>
    <s v="Meta"/>
    <x v="3"/>
  </r>
  <r>
    <s v="ORD-303606"/>
    <d v="2025-07-26T00:00:00"/>
    <s v="CUST-01067"/>
    <x v="2"/>
    <n v="2"/>
    <n v="56"/>
    <s v="Direct"/>
    <x v="1"/>
  </r>
  <r>
    <s v="ORD-303607"/>
    <d v="2025-05-06T00:00:00"/>
    <s v="CUST-01300"/>
    <x v="27"/>
    <n v="2"/>
    <n v="48"/>
    <s v="Organic"/>
    <x v="6"/>
  </r>
  <r>
    <s v="ORD-303608"/>
    <d v="2025-05-06T00:00:00"/>
    <s v="CUST-00300"/>
    <x v="13"/>
    <n v="1"/>
    <n v="18"/>
    <s v="Organic"/>
    <x v="0"/>
  </r>
  <r>
    <s v="ORD-303609"/>
    <d v="2025-06-23T00:00:00"/>
    <s v="CUST-00300"/>
    <x v="34"/>
    <n v="3"/>
    <n v="84"/>
    <s v="Meta"/>
    <x v="3"/>
  </r>
  <r>
    <s v="ORD-303610"/>
    <d v="2025-05-06T00:00:00"/>
    <s v="CUST-02458"/>
    <x v="5"/>
    <n v="1"/>
    <n v="27"/>
    <s v="Direct"/>
    <x v="3"/>
  </r>
  <r>
    <s v="ORD-303611"/>
    <d v="2025-07-31T00:00:00"/>
    <s v="CUST-02458"/>
    <x v="4"/>
    <n v="1"/>
    <n v="19.79"/>
    <s v="Meta"/>
    <x v="2"/>
  </r>
  <r>
    <s v="ORD-303612"/>
    <d v="2025-07-31T00:00:00"/>
    <s v="CUST-02458"/>
    <x v="4"/>
    <n v="1"/>
    <n v="19.79"/>
    <s v="Meta"/>
    <x v="2"/>
  </r>
  <r>
    <s v="ORD-303613"/>
    <d v="2025-05-06T00:00:00"/>
    <s v="CUST-03376"/>
    <x v="23"/>
    <n v="1"/>
    <n v="20.63"/>
    <s v="Referral"/>
    <x v="4"/>
  </r>
  <r>
    <s v="ORD-303614"/>
    <d v="2025-05-06T00:00:00"/>
    <s v="CUST-01018"/>
    <x v="2"/>
    <n v="1"/>
    <n v="28"/>
    <s v="Meta"/>
    <x v="1"/>
  </r>
  <r>
    <s v="ORD-303615"/>
    <d v="2025-05-06T00:00:00"/>
    <s v="CUST-01018"/>
    <x v="2"/>
    <n v="1"/>
    <n v="28"/>
    <s v="Meta"/>
    <x v="1"/>
  </r>
  <r>
    <s v="ORD-303616"/>
    <d v="2025-05-06T00:00:00"/>
    <s v="CUST-01018"/>
    <x v="2"/>
    <n v="1"/>
    <n v="28"/>
    <s v="Meta"/>
    <x v="1"/>
  </r>
  <r>
    <s v="ORD-303617"/>
    <d v="2025-05-06T00:00:00"/>
    <s v="CUST-02977"/>
    <x v="19"/>
    <n v="1"/>
    <n v="30"/>
    <s v="Email"/>
    <x v="3"/>
  </r>
  <r>
    <s v="ORD-303618"/>
    <d v="2025-05-07T00:00:00"/>
    <s v="CUST-00446"/>
    <x v="27"/>
    <n v="1"/>
    <n v="20.399999999999999"/>
    <s v="Organic"/>
    <x v="6"/>
  </r>
  <r>
    <s v="ORD-303619"/>
    <d v="2025-05-07T00:00:00"/>
    <s v="CUST-00776"/>
    <x v="2"/>
    <n v="1"/>
    <n v="28"/>
    <s v="Amazon"/>
    <x v="1"/>
  </r>
  <r>
    <s v="ORD-303620"/>
    <d v="2025-05-07T00:00:00"/>
    <s v="CUST-01706"/>
    <x v="7"/>
    <n v="1"/>
    <n v="20"/>
    <s v="Meta"/>
    <x v="5"/>
  </r>
  <r>
    <s v="ORD-303621"/>
    <d v="2025-06-15T00:00:00"/>
    <s v="CUST-01706"/>
    <x v="22"/>
    <n v="1"/>
    <n v="16.309999999999999"/>
    <s v="Meta"/>
    <x v="5"/>
  </r>
  <r>
    <s v="ORD-303622"/>
    <d v="2025-05-07T00:00:00"/>
    <s v="CUST-02419"/>
    <x v="13"/>
    <n v="2"/>
    <n v="36"/>
    <s v="Meta"/>
    <x v="0"/>
  </r>
  <r>
    <s v="ORD-303623"/>
    <d v="2025-05-07T00:00:00"/>
    <s v="CUST-03370"/>
    <x v="6"/>
    <n v="1"/>
    <n v="26"/>
    <s v="Organic"/>
    <x v="4"/>
  </r>
  <r>
    <s v="ORD-303624"/>
    <d v="2025-05-07T00:00:00"/>
    <s v="CUST-02434"/>
    <x v="26"/>
    <n v="2"/>
    <n v="38"/>
    <s v="Organic"/>
    <x v="5"/>
  </r>
  <r>
    <s v="ORD-303625"/>
    <d v="2025-05-07T00:00:00"/>
    <s v="CUST-01350"/>
    <x v="14"/>
    <n v="4"/>
    <n v="62.28"/>
    <s v="Organic"/>
    <x v="5"/>
  </r>
  <r>
    <s v="ORD-303626"/>
    <d v="2025-08-04T00:00:00"/>
    <s v="CUST-01350"/>
    <x v="1"/>
    <n v="3"/>
    <n v="76.23"/>
    <s v="Direct"/>
    <x v="1"/>
  </r>
  <r>
    <s v="ORD-303627"/>
    <d v="2025-05-07T00:00:00"/>
    <s v="CUST-03284"/>
    <x v="23"/>
    <n v="1"/>
    <n v="22"/>
    <s v="Meta"/>
    <x v="4"/>
  </r>
  <r>
    <s v="ORD-303628"/>
    <d v="2025-05-07T00:00:00"/>
    <s v="CUST-00984"/>
    <x v="18"/>
    <n v="2"/>
    <n v="44"/>
    <s v="Referral"/>
    <x v="2"/>
  </r>
  <r>
    <s v="ORD-303629"/>
    <d v="2025-05-07T00:00:00"/>
    <s v="CUST-00524"/>
    <x v="15"/>
    <n v="1"/>
    <n v="27"/>
    <s v="Direct"/>
    <x v="6"/>
  </r>
  <r>
    <s v="ORD-303630"/>
    <d v="2025-05-07T00:00:00"/>
    <s v="CUST-02118"/>
    <x v="11"/>
    <n v="1"/>
    <n v="29"/>
    <s v="Meta"/>
    <x v="1"/>
  </r>
  <r>
    <s v="ORD-303631"/>
    <d v="2025-05-07T00:00:00"/>
    <s v="CUST-01785"/>
    <x v="9"/>
    <n v="1"/>
    <n v="29"/>
    <s v="Amazon"/>
    <x v="3"/>
  </r>
  <r>
    <s v="ORD-303632"/>
    <d v="2025-05-07T00:00:00"/>
    <s v="CUST-01785"/>
    <x v="9"/>
    <n v="1"/>
    <n v="29"/>
    <s v="Amazon"/>
    <x v="3"/>
  </r>
  <r>
    <s v="ORD-303633"/>
    <d v="2025-05-07T00:00:00"/>
    <s v="CUST-02892"/>
    <x v="3"/>
    <n v="2"/>
    <n v="46"/>
    <s v="Meta"/>
    <x v="2"/>
  </r>
  <r>
    <s v="ORD-303634"/>
    <d v="2025-05-08T00:00:00"/>
    <s v="CUST-02806"/>
    <x v="33"/>
    <n v="1"/>
    <n v="16.89"/>
    <s v="Organic"/>
    <x v="0"/>
  </r>
  <r>
    <s v="ORD-303635"/>
    <d v="2025-05-08T00:00:00"/>
    <s v="CUST-00494"/>
    <x v="30"/>
    <n v="1"/>
    <n v="20.02"/>
    <s v="Organic"/>
    <x v="4"/>
  </r>
  <r>
    <s v="ORD-303636"/>
    <d v="2025-05-24T00:00:00"/>
    <s v="CUST-00494"/>
    <x v="30"/>
    <n v="1"/>
    <n v="25"/>
    <s v="Organic"/>
    <x v="4"/>
  </r>
  <r>
    <s v="ORD-303637"/>
    <d v="2025-05-08T00:00:00"/>
    <s v="CUST-03322"/>
    <x v="2"/>
    <n v="1"/>
    <n v="22.48"/>
    <s v="Meta"/>
    <x v="1"/>
  </r>
  <r>
    <s v="ORD-303638"/>
    <d v="2025-05-08T00:00:00"/>
    <s v="CUST-00736"/>
    <x v="34"/>
    <n v="2"/>
    <n v="56"/>
    <s v="Amazon"/>
    <x v="3"/>
  </r>
  <r>
    <s v="ORD-303639"/>
    <d v="2025-05-08T00:00:00"/>
    <s v="CUST-00736"/>
    <x v="34"/>
    <n v="2"/>
    <n v="56"/>
    <s v="Amazon"/>
    <x v="3"/>
  </r>
  <r>
    <s v="ORD-303640"/>
    <d v="2025-05-16T00:00:00"/>
    <s v="CUST-00736"/>
    <x v="25"/>
    <n v="2"/>
    <n v="46"/>
    <s v="Referral"/>
    <x v="2"/>
  </r>
  <r>
    <s v="ORD-303641"/>
    <d v="2025-05-08T00:00:00"/>
    <s v="CUST-01241"/>
    <x v="2"/>
    <n v="2"/>
    <n v="44.97"/>
    <s v="Meta"/>
    <x v="1"/>
  </r>
  <r>
    <s v="ORD-303642"/>
    <d v="2025-05-08T00:00:00"/>
    <s v="CUST-00055"/>
    <x v="9"/>
    <n v="1"/>
    <n v="29"/>
    <s v="Meta"/>
    <x v="3"/>
  </r>
  <r>
    <s v="ORD-303643"/>
    <d v="2025-07-05T00:00:00"/>
    <s v="CUST-00055"/>
    <x v="14"/>
    <n v="1"/>
    <n v="18"/>
    <s v="Organic"/>
    <x v="5"/>
  </r>
  <r>
    <s v="ORD-303644"/>
    <d v="2025-05-08T00:00:00"/>
    <s v="CUST-00055"/>
    <x v="9"/>
    <n v="1"/>
    <n v="29"/>
    <s v="Meta"/>
    <x v="3"/>
  </r>
  <r>
    <s v="ORD-303645"/>
    <d v="2025-05-08T00:00:00"/>
    <s v="CUST-00074"/>
    <x v="26"/>
    <n v="1"/>
    <n v="17.5"/>
    <s v="Amazon"/>
    <x v="5"/>
  </r>
  <r>
    <s v="ORD-303646"/>
    <d v="2025-05-08T00:00:00"/>
    <s v="CUST-01777"/>
    <x v="17"/>
    <n v="1"/>
    <n v="26"/>
    <s v="Referral"/>
    <x v="6"/>
  </r>
  <r>
    <s v="ORD-303647"/>
    <d v="2025-05-08T00:00:00"/>
    <s v="CUST-00865"/>
    <x v="34"/>
    <n v="2"/>
    <n v="56"/>
    <s v="Direct"/>
    <x v="3"/>
  </r>
  <r>
    <s v="ORD-303648"/>
    <d v="2025-08-13T00:00:00"/>
    <s v="CUST-00865"/>
    <x v="2"/>
    <n v="1"/>
    <n v="28"/>
    <s v="Direct"/>
    <x v="1"/>
  </r>
  <r>
    <s v="ORD-303649"/>
    <d v="2025-08-13T00:00:00"/>
    <s v="CUST-00865"/>
    <x v="2"/>
    <n v="1"/>
    <n v="28"/>
    <s v="Direct"/>
    <x v="1"/>
  </r>
  <r>
    <s v="ORD-303650"/>
    <d v="2025-05-08T00:00:00"/>
    <s v="CUST-02556"/>
    <x v="16"/>
    <n v="1"/>
    <n v="25"/>
    <s v="Direct"/>
    <x v="4"/>
  </r>
  <r>
    <s v="ORD-303651"/>
    <d v="2025-05-08T00:00:00"/>
    <s v="CUST-02556"/>
    <x v="16"/>
    <n v="1"/>
    <n v="25"/>
    <s v="Direct"/>
    <x v="4"/>
  </r>
  <r>
    <s v="ORD-303652"/>
    <d v="2025-08-18T00:00:00"/>
    <s v="CUST-02556"/>
    <x v="34"/>
    <n v="1"/>
    <n v="24.77"/>
    <s v="Organic"/>
    <x v="3"/>
  </r>
  <r>
    <s v="ORD-303653"/>
    <d v="2025-05-08T00:00:00"/>
    <s v="CUST-01899"/>
    <x v="12"/>
    <n v="1"/>
    <n v="29"/>
    <s v="Direct"/>
    <x v="3"/>
  </r>
  <r>
    <s v="ORD-303654"/>
    <d v="2025-07-29T00:00:00"/>
    <s v="CUST-01899"/>
    <x v="8"/>
    <n v="2"/>
    <n v="34"/>
    <s v="Organic"/>
    <x v="0"/>
  </r>
  <r>
    <s v="ORD-303655"/>
    <d v="2025-05-08T00:00:00"/>
    <s v="CUST-02579"/>
    <x v="27"/>
    <n v="3"/>
    <n v="59.84"/>
    <s v="Organic"/>
    <x v="6"/>
  </r>
  <r>
    <s v="ORD-303656"/>
    <d v="2025-05-08T00:00:00"/>
    <s v="CUST-02257"/>
    <x v="7"/>
    <n v="1"/>
    <n v="20"/>
    <s v="Meta"/>
    <x v="5"/>
  </r>
  <r>
    <s v="ORD-303657"/>
    <d v="2025-07-02T00:00:00"/>
    <s v="CUST-02257"/>
    <x v="7"/>
    <n v="1"/>
    <n v="20"/>
    <s v="Meta"/>
    <x v="5"/>
  </r>
  <r>
    <s v="ORD-303658"/>
    <d v="2025-05-08T00:00:00"/>
    <s v="CUST-00185"/>
    <x v="21"/>
    <n v="1"/>
    <n v="27"/>
    <s v="Direct"/>
    <x v="6"/>
  </r>
  <r>
    <s v="ORD-303659"/>
    <d v="2025-05-08T00:00:00"/>
    <s v="CUST-00185"/>
    <x v="21"/>
    <n v="1"/>
    <n v="27"/>
    <s v="Direct"/>
    <x v="6"/>
  </r>
  <r>
    <s v="ORD-303660"/>
    <d v="2025-05-08T00:00:00"/>
    <s v="CUST-00441"/>
    <x v="21"/>
    <n v="2"/>
    <n v="54"/>
    <s v="Organic"/>
    <x v="6"/>
  </r>
  <r>
    <s v="ORD-303661"/>
    <d v="2025-05-08T00:00:00"/>
    <s v="CUST-01741"/>
    <x v="32"/>
    <n v="1"/>
    <n v="22"/>
    <s v="Direct"/>
    <x v="2"/>
  </r>
  <r>
    <s v="ORD-303662"/>
    <d v="2025-08-01T00:00:00"/>
    <s v="CUST-01741"/>
    <x v="24"/>
    <n v="3"/>
    <n v="60"/>
    <s v="Meta"/>
    <x v="5"/>
  </r>
  <r>
    <s v="ORD-303663"/>
    <d v="2025-05-09T00:00:00"/>
    <s v="CUST-00359"/>
    <x v="33"/>
    <n v="1"/>
    <n v="18"/>
    <s v="Meta"/>
    <x v="0"/>
  </r>
  <r>
    <s v="ORD-303664"/>
    <d v="2025-06-01T00:00:00"/>
    <s v="CUST-00359"/>
    <x v="13"/>
    <n v="1"/>
    <n v="18"/>
    <s v="Meta"/>
    <x v="0"/>
  </r>
  <r>
    <s v="ORD-303665"/>
    <d v="2025-05-09T00:00:00"/>
    <s v="CUST-03020"/>
    <x v="23"/>
    <n v="1"/>
    <n v="22"/>
    <s v="Referral"/>
    <x v="4"/>
  </r>
  <r>
    <s v="ORD-303666"/>
    <d v="2025-05-09T00:00:00"/>
    <s v="CUST-02583"/>
    <x v="4"/>
    <n v="1"/>
    <n v="19.489999999999998"/>
    <s v="Meta"/>
    <x v="2"/>
  </r>
  <r>
    <s v="ORD-303667"/>
    <d v="2025-05-09T00:00:00"/>
    <s v="CUST-00209"/>
    <x v="29"/>
    <n v="2"/>
    <n v="56.82"/>
    <s v="Meta"/>
    <x v="1"/>
  </r>
  <r>
    <s v="ORD-303668"/>
    <d v="2025-05-09T00:00:00"/>
    <s v="CUST-00825"/>
    <x v="23"/>
    <n v="1"/>
    <n v="22"/>
    <s v="Amazon"/>
    <x v="4"/>
  </r>
  <r>
    <s v="ORD-303669"/>
    <d v="2025-05-09T00:00:00"/>
    <s v="CUST-00625"/>
    <x v="25"/>
    <n v="3"/>
    <n v="69"/>
    <s v="Referral"/>
    <x v="2"/>
  </r>
  <r>
    <s v="ORD-303670"/>
    <d v="2025-05-09T00:00:00"/>
    <s v="CUST-01233"/>
    <x v="3"/>
    <n v="1"/>
    <n v="23"/>
    <s v="Organic"/>
    <x v="2"/>
  </r>
  <r>
    <s v="ORD-303671"/>
    <d v="2025-05-09T00:00:00"/>
    <s v="CUST-01971"/>
    <x v="31"/>
    <n v="1"/>
    <n v="20"/>
    <s v="Email"/>
    <x v="0"/>
  </r>
  <r>
    <s v="ORD-303672"/>
    <d v="2025-05-09T00:00:00"/>
    <s v="CUST-00110"/>
    <x v="5"/>
    <n v="1"/>
    <n v="27"/>
    <s v="Referral"/>
    <x v="3"/>
  </r>
  <r>
    <s v="ORD-303673"/>
    <d v="2025-05-09T00:00:00"/>
    <s v="CUST-02851"/>
    <x v="19"/>
    <n v="3"/>
    <n v="90"/>
    <s v="Email"/>
    <x v="3"/>
  </r>
  <r>
    <s v="ORD-303674"/>
    <d v="2025-05-09T00:00:00"/>
    <s v="CUST-01837"/>
    <x v="4"/>
    <n v="1"/>
    <n v="19.489999999999998"/>
    <s v="Direct"/>
    <x v="2"/>
  </r>
  <r>
    <s v="ORD-303675"/>
    <d v="2025-08-16T00:00:00"/>
    <s v="CUST-01837"/>
    <x v="29"/>
    <n v="2"/>
    <n v="64"/>
    <s v="Meta"/>
    <x v="1"/>
  </r>
  <r>
    <s v="ORD-303676"/>
    <d v="2025-05-09T00:00:00"/>
    <s v="CUST-01837"/>
    <x v="4"/>
    <n v="1"/>
    <n v="19.489999999999998"/>
    <s v="Direct"/>
    <x v="2"/>
  </r>
  <r>
    <s v="ORD-303677"/>
    <d v="2025-05-09T00:00:00"/>
    <s v="CUST-00086"/>
    <x v="9"/>
    <n v="2"/>
    <n v="58"/>
    <s v="Amazon"/>
    <x v="3"/>
  </r>
  <r>
    <s v="ORD-303678"/>
    <d v="2025-06-27T00:00:00"/>
    <s v="CUST-00086"/>
    <x v="20"/>
    <n v="2"/>
    <n v="52"/>
    <s v="Referral"/>
    <x v="6"/>
  </r>
  <r>
    <s v="ORD-303679"/>
    <d v="2025-05-09T00:00:00"/>
    <s v="CUST-02408"/>
    <x v="29"/>
    <n v="3"/>
    <n v="96"/>
    <s v="Direct"/>
    <x v="1"/>
  </r>
  <r>
    <s v="ORD-303680"/>
    <d v="2025-05-09T00:00:00"/>
    <s v="CUST-03261"/>
    <x v="20"/>
    <n v="1"/>
    <n v="26"/>
    <s v="Organic"/>
    <x v="6"/>
  </r>
  <r>
    <s v="ORD-303681"/>
    <d v="2025-08-11T00:00:00"/>
    <s v="CUST-03261"/>
    <x v="3"/>
    <n v="3"/>
    <n v="69"/>
    <s v="Direct"/>
    <x v="2"/>
  </r>
  <r>
    <s v="ORD-303682"/>
    <d v="2025-05-09T00:00:00"/>
    <s v="CUST-03261"/>
    <x v="20"/>
    <n v="1"/>
    <n v="26"/>
    <s v="Organic"/>
    <x v="6"/>
  </r>
  <r>
    <s v="ORD-303683"/>
    <d v="2025-05-09T00:00:00"/>
    <s v="CUST-02482"/>
    <x v="15"/>
    <n v="3"/>
    <n v="81"/>
    <s v="Direct"/>
    <x v="6"/>
  </r>
  <r>
    <s v="ORD-303684"/>
    <d v="2025-05-09T00:00:00"/>
    <s v="CUST-02962"/>
    <x v="1"/>
    <n v="1"/>
    <n v="28"/>
    <s v="Meta"/>
    <x v="1"/>
  </r>
  <r>
    <s v="ORD-303685"/>
    <d v="2025-05-10T00:00:00"/>
    <s v="CUST-00621"/>
    <x v="27"/>
    <n v="1"/>
    <n v="24"/>
    <s v="Amazon"/>
    <x v="6"/>
  </r>
  <r>
    <s v="ORD-303686"/>
    <d v="2025-05-10T00:00:00"/>
    <s v="CUST-03152"/>
    <x v="14"/>
    <n v="1"/>
    <n v="15.23"/>
    <s v="Referral"/>
    <x v="5"/>
  </r>
  <r>
    <s v="ORD-303687"/>
    <d v="2025-05-10T00:00:00"/>
    <s v="CUST-01371"/>
    <x v="33"/>
    <n v="1"/>
    <n v="16.46"/>
    <s v="Amazon"/>
    <x v="0"/>
  </r>
  <r>
    <s v="ORD-303688"/>
    <d v="2025-06-16T00:00:00"/>
    <s v="CUST-01371"/>
    <x v="29"/>
    <n v="1"/>
    <n v="28.28"/>
    <s v="Amazon"/>
    <x v="1"/>
  </r>
  <r>
    <s v="ORD-303689"/>
    <d v="2025-05-10T00:00:00"/>
    <s v="CUST-00504"/>
    <x v="19"/>
    <n v="1"/>
    <n v="25.28"/>
    <s v="Meta"/>
    <x v="3"/>
  </r>
  <r>
    <s v="ORD-303690"/>
    <d v="2025-05-10T00:00:00"/>
    <s v="CUST-00504"/>
    <x v="19"/>
    <n v="1"/>
    <n v="25.28"/>
    <s v="Meta"/>
    <x v="3"/>
  </r>
  <r>
    <s v="ORD-303691"/>
    <d v="2025-05-10T00:00:00"/>
    <s v="CUST-00504"/>
    <x v="19"/>
    <n v="1"/>
    <n v="25.28"/>
    <s v="Meta"/>
    <x v="3"/>
  </r>
  <r>
    <s v="ORD-303692"/>
    <d v="2025-05-10T00:00:00"/>
    <s v="CUST-01526"/>
    <x v="32"/>
    <n v="1"/>
    <n v="20.56"/>
    <s v="Meta"/>
    <x v="2"/>
  </r>
  <r>
    <s v="ORD-303693"/>
    <d v="2025-05-10T00:00:00"/>
    <s v="CUST-01386"/>
    <x v="11"/>
    <n v="3"/>
    <n v="87"/>
    <s v="Organic"/>
    <x v="1"/>
  </r>
  <r>
    <s v="ORD-303694"/>
    <d v="2025-05-10T00:00:00"/>
    <s v="CUST-02230"/>
    <x v="25"/>
    <n v="3"/>
    <n v="69"/>
    <s v="Meta"/>
    <x v="2"/>
  </r>
  <r>
    <s v="ORD-303695"/>
    <d v="2025-05-10T00:00:00"/>
    <s v="CUST-01828"/>
    <x v="5"/>
    <n v="4"/>
    <n v="108"/>
    <s v="Referral"/>
    <x v="3"/>
  </r>
  <r>
    <s v="ORD-303696"/>
    <d v="2025-05-10T00:00:00"/>
    <s v="CUST-02869"/>
    <x v="18"/>
    <n v="1"/>
    <n v="22"/>
    <s v="Email"/>
    <x v="2"/>
  </r>
  <r>
    <s v="ORD-303697"/>
    <d v="2025-05-10T00:00:00"/>
    <s v="CUST-02354"/>
    <x v="22"/>
    <n v="1"/>
    <n v="20"/>
    <s v="Organic"/>
    <x v="5"/>
  </r>
  <r>
    <s v="ORD-303698"/>
    <d v="2025-05-10T00:00:00"/>
    <s v="CUST-01647"/>
    <x v="30"/>
    <n v="1"/>
    <n v="21.3"/>
    <s v="Direct"/>
    <x v="4"/>
  </r>
  <r>
    <s v="ORD-303699"/>
    <d v="2025-05-25T00:00:00"/>
    <s v="CUST-01647"/>
    <x v="28"/>
    <n v="1"/>
    <n v="31"/>
    <s v="Amazon"/>
    <x v="1"/>
  </r>
  <r>
    <s v="ORD-303700"/>
    <d v="2025-08-01T00:00:00"/>
    <s v="CUST-01647"/>
    <x v="7"/>
    <n v="3"/>
    <n v="56.15"/>
    <s v="Organic"/>
    <x v="5"/>
  </r>
  <r>
    <s v="ORD-303701"/>
    <d v="2025-05-10T00:00:00"/>
    <s v="CUST-00716"/>
    <x v="21"/>
    <n v="1"/>
    <n v="27"/>
    <s v="Amazon"/>
    <x v="6"/>
  </r>
  <r>
    <s v="ORD-303702"/>
    <d v="2025-06-24T00:00:00"/>
    <s v="CUST-00716"/>
    <x v="27"/>
    <n v="1"/>
    <n v="24"/>
    <s v="Referral"/>
    <x v="6"/>
  </r>
  <r>
    <s v="ORD-303703"/>
    <d v="2025-05-10T00:00:00"/>
    <s v="CUST-02281"/>
    <x v="22"/>
    <n v="1"/>
    <n v="17.23"/>
    <s v="Direct"/>
    <x v="5"/>
  </r>
  <r>
    <s v="ORD-303704"/>
    <d v="2025-05-10T00:00:00"/>
    <s v="CUST-02132"/>
    <x v="17"/>
    <n v="1"/>
    <n v="26"/>
    <s v="Meta"/>
    <x v="6"/>
  </r>
  <r>
    <s v="ORD-303705"/>
    <d v="2025-05-10T00:00:00"/>
    <s v="CUST-02132"/>
    <x v="17"/>
    <n v="1"/>
    <n v="26"/>
    <s v="Meta"/>
    <x v="6"/>
  </r>
  <r>
    <s v="ORD-303706"/>
    <d v="2025-05-10T00:00:00"/>
    <s v="CUST-02132"/>
    <x v="17"/>
    <n v="1"/>
    <n v="26"/>
    <s v="Meta"/>
    <x v="6"/>
  </r>
  <r>
    <s v="ORD-303707"/>
    <d v="2025-05-11T00:00:00"/>
    <s v="CUST-02216"/>
    <x v="14"/>
    <n v="2"/>
    <n v="36"/>
    <s v="Referral"/>
    <x v="5"/>
  </r>
  <r>
    <s v="ORD-303708"/>
    <d v="2025-05-11T00:00:00"/>
    <s v="CUST-01587"/>
    <x v="12"/>
    <n v="2"/>
    <n v="58"/>
    <s v="Organic"/>
    <x v="3"/>
  </r>
  <r>
    <s v="ORD-303709"/>
    <d v="2025-05-11T00:00:00"/>
    <s v="CUST-02845"/>
    <x v="5"/>
    <n v="1"/>
    <n v="27"/>
    <s v="Meta"/>
    <x v="3"/>
  </r>
  <r>
    <s v="ORD-303710"/>
    <d v="2025-05-11T00:00:00"/>
    <s v="CUST-00592"/>
    <x v="21"/>
    <n v="1"/>
    <n v="22.24"/>
    <s v="Meta"/>
    <x v="6"/>
  </r>
  <r>
    <s v="ORD-303711"/>
    <d v="2025-05-11T00:00:00"/>
    <s v="CUST-02998"/>
    <x v="32"/>
    <n v="1"/>
    <n v="22"/>
    <s v="Amazon"/>
    <x v="2"/>
  </r>
  <r>
    <s v="ORD-303712"/>
    <d v="2025-07-27T00:00:00"/>
    <s v="CUST-02998"/>
    <x v="31"/>
    <n v="1"/>
    <n v="20"/>
    <s v="Direct"/>
    <x v="0"/>
  </r>
  <r>
    <s v="ORD-303713"/>
    <d v="2025-08-29T00:00:00"/>
    <s v="CUST-02998"/>
    <x v="30"/>
    <n v="1"/>
    <n v="25"/>
    <s v="Organic"/>
    <x v="4"/>
  </r>
  <r>
    <s v="ORD-303714"/>
    <d v="2025-05-11T00:00:00"/>
    <s v="CUST-00530"/>
    <x v="21"/>
    <n v="1"/>
    <n v="27"/>
    <s v="Organic"/>
    <x v="6"/>
  </r>
  <r>
    <s v="ORD-303715"/>
    <d v="2025-05-11T00:00:00"/>
    <s v="CUST-02348"/>
    <x v="30"/>
    <n v="1"/>
    <n v="25"/>
    <s v="Email"/>
    <x v="4"/>
  </r>
  <r>
    <s v="ORD-303716"/>
    <d v="2025-05-11T00:00:00"/>
    <s v="CUST-01711"/>
    <x v="20"/>
    <n v="1"/>
    <n v="26"/>
    <s v="Direct"/>
    <x v="6"/>
  </r>
  <r>
    <s v="ORD-303717"/>
    <d v="2025-05-11T00:00:00"/>
    <s v="CUST-00277"/>
    <x v="14"/>
    <n v="1"/>
    <n v="18"/>
    <s v="Direct"/>
    <x v="5"/>
  </r>
  <r>
    <s v="ORD-303718"/>
    <d v="2025-05-11T00:00:00"/>
    <s v="CUST-02243"/>
    <x v="28"/>
    <n v="1"/>
    <n v="31"/>
    <s v="Organic"/>
    <x v="1"/>
  </r>
  <r>
    <s v="ORD-303719"/>
    <d v="2025-05-11T00:00:00"/>
    <s v="CUST-02243"/>
    <x v="28"/>
    <n v="1"/>
    <n v="31"/>
    <s v="Organic"/>
    <x v="1"/>
  </r>
  <r>
    <s v="ORD-303720"/>
    <d v="2025-05-11T00:00:00"/>
    <s v="CUST-02243"/>
    <x v="28"/>
    <n v="1"/>
    <n v="31"/>
    <s v="Organic"/>
    <x v="1"/>
  </r>
  <r>
    <s v="ORD-303721"/>
    <d v="2025-05-11T00:00:00"/>
    <s v="CUST-01162"/>
    <x v="5"/>
    <n v="3"/>
    <n v="81"/>
    <s v="Direct"/>
    <x v="3"/>
  </r>
  <r>
    <s v="ORD-303722"/>
    <d v="2025-05-11T00:00:00"/>
    <s v="CUST-00115"/>
    <x v="31"/>
    <n v="1"/>
    <n v="20"/>
    <s v="Meta"/>
    <x v="0"/>
  </r>
  <r>
    <s v="ORD-303723"/>
    <d v="2025-05-11T00:00:00"/>
    <s v="CUST-01081"/>
    <x v="15"/>
    <n v="1"/>
    <n v="25.31"/>
    <s v="Referral"/>
    <x v="6"/>
  </r>
  <r>
    <s v="ORD-303724"/>
    <d v="2025-05-11T00:00:00"/>
    <s v="CUST-01650"/>
    <x v="27"/>
    <n v="1"/>
    <n v="20.68"/>
    <s v="Meta"/>
    <x v="6"/>
  </r>
  <r>
    <s v="ORD-303725"/>
    <d v="2025-05-11T00:00:00"/>
    <s v="CUST-02345"/>
    <x v="26"/>
    <n v="3"/>
    <n v="57"/>
    <s v="Meta"/>
    <x v="5"/>
  </r>
  <r>
    <s v="ORD-303726"/>
    <d v="2025-05-11T00:00:00"/>
    <s v="CUST-01839"/>
    <x v="30"/>
    <n v="2"/>
    <n v="43.08"/>
    <s v="Organic"/>
    <x v="4"/>
  </r>
  <r>
    <s v="ORD-303727"/>
    <d v="2025-05-11T00:00:00"/>
    <s v="CUST-00196"/>
    <x v="0"/>
    <n v="1"/>
    <n v="18"/>
    <s v="Referral"/>
    <x v="0"/>
  </r>
  <r>
    <s v="ORD-303728"/>
    <d v="2025-05-11T00:00:00"/>
    <s v="CUST-02070"/>
    <x v="0"/>
    <n v="1"/>
    <n v="18"/>
    <s v="Meta"/>
    <x v="0"/>
  </r>
  <r>
    <s v="ORD-303729"/>
    <d v="2025-05-11T00:00:00"/>
    <s v="CUST-02070"/>
    <x v="0"/>
    <n v="1"/>
    <n v="18"/>
    <s v="Meta"/>
    <x v="0"/>
  </r>
  <r>
    <s v="ORD-303730"/>
    <d v="2025-05-20T00:00:00"/>
    <s v="CUST-02070"/>
    <x v="4"/>
    <n v="2"/>
    <n v="42"/>
    <s v="Meta"/>
    <x v="2"/>
  </r>
  <r>
    <s v="ORD-303731"/>
    <d v="2025-05-11T00:00:00"/>
    <s v="CUST-02976"/>
    <x v="4"/>
    <n v="1"/>
    <n v="21"/>
    <s v="Email"/>
    <x v="2"/>
  </r>
  <r>
    <s v="ORD-303732"/>
    <d v="2025-05-22T00:00:00"/>
    <s v="CUST-02976"/>
    <x v="4"/>
    <n v="1"/>
    <n v="21"/>
    <s v="Email"/>
    <x v="2"/>
  </r>
  <r>
    <s v="ORD-303733"/>
    <d v="2025-05-11T00:00:00"/>
    <s v="CUST-00989"/>
    <x v="30"/>
    <n v="4"/>
    <n v="100"/>
    <s v="Meta"/>
    <x v="4"/>
  </r>
  <r>
    <s v="ORD-303734"/>
    <d v="2025-07-17T00:00:00"/>
    <s v="CUST-00989"/>
    <x v="23"/>
    <n v="1"/>
    <n v="22"/>
    <s v="Meta"/>
    <x v="4"/>
  </r>
  <r>
    <s v="ORD-303735"/>
    <d v="2025-05-11T00:00:00"/>
    <s v="CUST-00096"/>
    <x v="24"/>
    <n v="1"/>
    <n v="17.8"/>
    <s v="Direct"/>
    <x v="5"/>
  </r>
  <r>
    <s v="ORD-303736"/>
    <d v="2025-05-11T00:00:00"/>
    <s v="CUST-02136"/>
    <x v="29"/>
    <n v="1"/>
    <n v="32"/>
    <s v="Meta"/>
    <x v="1"/>
  </r>
  <r>
    <s v="ORD-303737"/>
    <d v="2025-05-11T00:00:00"/>
    <s v="CUST-00601"/>
    <x v="4"/>
    <n v="1"/>
    <n v="21"/>
    <s v="Direct"/>
    <x v="2"/>
  </r>
  <r>
    <s v="ORD-303738"/>
    <d v="2025-05-11T00:00:00"/>
    <s v="CUST-01861"/>
    <x v="13"/>
    <n v="2"/>
    <n v="29.57"/>
    <s v="Meta"/>
    <x v="0"/>
  </r>
  <r>
    <s v="ORD-303739"/>
    <d v="2025-05-15T00:00:00"/>
    <s v="CUST-01861"/>
    <x v="14"/>
    <n v="1"/>
    <n v="18"/>
    <s v="Direct"/>
    <x v="5"/>
  </r>
  <r>
    <s v="ORD-303740"/>
    <d v="2025-05-11T00:00:00"/>
    <s v="CUST-01861"/>
    <x v="13"/>
    <n v="2"/>
    <n v="29.57"/>
    <s v="Meta"/>
    <x v="0"/>
  </r>
  <r>
    <s v="ORD-303741"/>
    <d v="2025-05-11T00:00:00"/>
    <s v="CUST-03371"/>
    <x v="2"/>
    <n v="2"/>
    <n v="56"/>
    <s v="Referral"/>
    <x v="1"/>
  </r>
  <r>
    <s v="ORD-303742"/>
    <d v="2025-05-11T00:00:00"/>
    <s v="CUST-00432"/>
    <x v="11"/>
    <n v="1"/>
    <n v="29"/>
    <s v="Organic"/>
    <x v="1"/>
  </r>
  <r>
    <s v="ORD-303743"/>
    <d v="2025-05-11T00:00:00"/>
    <s v="CUST-01620"/>
    <x v="29"/>
    <n v="3"/>
    <n v="96"/>
    <s v="Meta"/>
    <x v="1"/>
  </r>
  <r>
    <s v="ORD-303744"/>
    <d v="2025-05-12T00:00:00"/>
    <s v="CUST-00740"/>
    <x v="32"/>
    <n v="1"/>
    <n v="22"/>
    <s v="Amazon"/>
    <x v="2"/>
  </r>
  <r>
    <s v="ORD-303745"/>
    <d v="2025-05-12T00:00:00"/>
    <s v="CUST-00099"/>
    <x v="27"/>
    <n v="1"/>
    <n v="24"/>
    <s v="Organic"/>
    <x v="6"/>
  </r>
  <r>
    <s v="ORD-303746"/>
    <d v="2025-05-12T00:00:00"/>
    <s v="CUST-01054"/>
    <x v="8"/>
    <n v="1"/>
    <n v="17"/>
    <s v="Amazon"/>
    <x v="0"/>
  </r>
  <r>
    <s v="ORD-303747"/>
    <d v="2025-05-12T00:00:00"/>
    <s v="CUST-02220"/>
    <x v="9"/>
    <n v="1"/>
    <n v="26.29"/>
    <s v="Meta"/>
    <x v="3"/>
  </r>
  <r>
    <s v="ORD-303748"/>
    <d v="2025-05-12T00:00:00"/>
    <s v="CUST-02220"/>
    <x v="9"/>
    <n v="1"/>
    <n v="26.29"/>
    <s v="Meta"/>
    <x v="3"/>
  </r>
  <r>
    <s v="ORD-303749"/>
    <d v="2025-05-12T00:00:00"/>
    <s v="CUST-02220"/>
    <x v="9"/>
    <n v="1"/>
    <n v="26.29"/>
    <s v="Meta"/>
    <x v="3"/>
  </r>
  <r>
    <s v="ORD-303750"/>
    <d v="2025-05-12T00:00:00"/>
    <s v="CUST-03147"/>
    <x v="8"/>
    <n v="1"/>
    <n v="13.74"/>
    <s v="Amazon"/>
    <x v="0"/>
  </r>
  <r>
    <s v="ORD-303751"/>
    <d v="2025-05-12T00:00:00"/>
    <s v="CUST-01669"/>
    <x v="9"/>
    <n v="1"/>
    <n v="29"/>
    <s v="Organic"/>
    <x v="3"/>
  </r>
  <r>
    <s v="ORD-303752"/>
    <d v="2025-05-12T00:00:00"/>
    <s v="CUST-00242"/>
    <x v="11"/>
    <n v="2"/>
    <n v="58"/>
    <s v="Email"/>
    <x v="1"/>
  </r>
  <r>
    <s v="ORD-303753"/>
    <d v="2025-05-12T00:00:00"/>
    <s v="CUST-00744"/>
    <x v="24"/>
    <n v="2"/>
    <n v="40"/>
    <s v="Meta"/>
    <x v="5"/>
  </r>
  <r>
    <s v="ORD-303754"/>
    <d v="2025-05-12T00:00:00"/>
    <s v="CUST-02397"/>
    <x v="21"/>
    <n v="1"/>
    <n v="22.26"/>
    <s v="Amazon"/>
    <x v="6"/>
  </r>
  <r>
    <s v="ORD-303755"/>
    <d v="2025-05-12T00:00:00"/>
    <s v="CUST-00347"/>
    <x v="17"/>
    <n v="4"/>
    <n v="104"/>
    <s v="Organic"/>
    <x v="6"/>
  </r>
  <r>
    <s v="ORD-303756"/>
    <d v="2025-06-06T00:00:00"/>
    <s v="CUST-00347"/>
    <x v="22"/>
    <n v="2"/>
    <n v="40"/>
    <s v="Email"/>
    <x v="5"/>
  </r>
  <r>
    <s v="ORD-303757"/>
    <d v="2025-05-12T00:00:00"/>
    <s v="CUST-00679"/>
    <x v="24"/>
    <n v="1"/>
    <n v="20"/>
    <s v="Meta"/>
    <x v="5"/>
  </r>
  <r>
    <s v="ORD-303758"/>
    <d v="2025-05-12T00:00:00"/>
    <s v="CUST-02638"/>
    <x v="8"/>
    <n v="2"/>
    <n v="34"/>
    <s v="Amazon"/>
    <x v="0"/>
  </r>
  <r>
    <s v="ORD-303759"/>
    <d v="2025-07-20T00:00:00"/>
    <s v="CUST-02638"/>
    <x v="11"/>
    <n v="1"/>
    <n v="29"/>
    <s v="Direct"/>
    <x v="1"/>
  </r>
  <r>
    <s v="ORD-303760"/>
    <d v="2025-05-22T00:00:00"/>
    <s v="CUST-02638"/>
    <x v="29"/>
    <n v="1"/>
    <n v="32"/>
    <s v="Referral"/>
    <x v="1"/>
  </r>
  <r>
    <s v="ORD-303761"/>
    <d v="2025-05-12T00:00:00"/>
    <s v="CUST-02059"/>
    <x v="24"/>
    <n v="1"/>
    <n v="20"/>
    <s v="Direct"/>
    <x v="5"/>
  </r>
  <r>
    <s v="ORD-303762"/>
    <d v="2025-05-12T00:00:00"/>
    <s v="CUST-03467"/>
    <x v="21"/>
    <n v="1"/>
    <n v="27"/>
    <s v="Amazon"/>
    <x v="6"/>
  </r>
  <r>
    <s v="ORD-303763"/>
    <d v="2025-05-12T00:00:00"/>
    <s v="CUST-02449"/>
    <x v="16"/>
    <n v="1"/>
    <n v="20.309999999999999"/>
    <s v="Direct"/>
    <x v="4"/>
  </r>
  <r>
    <s v="ORD-303764"/>
    <d v="2025-07-08T00:00:00"/>
    <s v="CUST-02449"/>
    <x v="4"/>
    <n v="1"/>
    <n v="21"/>
    <s v="Email"/>
    <x v="2"/>
  </r>
  <r>
    <s v="ORD-303765"/>
    <d v="2025-05-12T00:00:00"/>
    <s v="CUST-01328"/>
    <x v="16"/>
    <n v="2"/>
    <n v="50"/>
    <s v="Email"/>
    <x v="4"/>
  </r>
  <r>
    <s v="ORD-303766"/>
    <d v="2025-05-12T00:00:00"/>
    <s v="CUST-00982"/>
    <x v="10"/>
    <n v="1"/>
    <n v="23"/>
    <s v="Amazon"/>
    <x v="4"/>
  </r>
  <r>
    <s v="ORD-303767"/>
    <d v="2025-05-12T00:00:00"/>
    <s v="CUST-01304"/>
    <x v="3"/>
    <n v="1"/>
    <n v="23"/>
    <s v="Email"/>
    <x v="2"/>
  </r>
  <r>
    <s v="ORD-303768"/>
    <d v="2025-05-13T00:00:00"/>
    <s v="CUST-01585"/>
    <x v="34"/>
    <n v="1"/>
    <n v="25.17"/>
    <s v="Organic"/>
    <x v="3"/>
  </r>
  <r>
    <s v="ORD-303769"/>
    <d v="2025-05-13T00:00:00"/>
    <s v="CUST-00512"/>
    <x v="3"/>
    <n v="3"/>
    <n v="69"/>
    <s v="Direct"/>
    <x v="2"/>
  </r>
  <r>
    <s v="ORD-303770"/>
    <d v="2025-05-13T00:00:00"/>
    <s v="CUST-00512"/>
    <x v="3"/>
    <n v="3"/>
    <n v="69"/>
    <s v="Direct"/>
    <x v="2"/>
  </r>
  <r>
    <s v="ORD-303771"/>
    <d v="2025-05-13T00:00:00"/>
    <s v="CUST-00512"/>
    <x v="3"/>
    <n v="3"/>
    <n v="69"/>
    <s v="Direct"/>
    <x v="2"/>
  </r>
  <r>
    <s v="ORD-303772"/>
    <d v="2025-05-13T00:00:00"/>
    <s v="CUST-01821"/>
    <x v="26"/>
    <n v="1"/>
    <n v="15.37"/>
    <s v="Organic"/>
    <x v="5"/>
  </r>
  <r>
    <s v="ORD-303773"/>
    <d v="2025-05-13T00:00:00"/>
    <s v="CUST-03312"/>
    <x v="12"/>
    <n v="1"/>
    <n v="29"/>
    <s v="Direct"/>
    <x v="3"/>
  </r>
  <r>
    <s v="ORD-303774"/>
    <d v="2025-08-21T00:00:00"/>
    <s v="CUST-03312"/>
    <x v="17"/>
    <n v="1"/>
    <n v="26"/>
    <s v="Direct"/>
    <x v="6"/>
  </r>
  <r>
    <s v="ORD-303775"/>
    <d v="2025-05-22T00:00:00"/>
    <s v="CUST-03312"/>
    <x v="12"/>
    <n v="2"/>
    <n v="58"/>
    <s v="Organic"/>
    <x v="3"/>
  </r>
  <r>
    <s v="ORD-303776"/>
    <d v="2025-05-13T00:00:00"/>
    <s v="CUST-03364"/>
    <x v="18"/>
    <n v="1"/>
    <n v="22"/>
    <s v="Organic"/>
    <x v="2"/>
  </r>
  <r>
    <s v="ORD-303777"/>
    <d v="2025-08-10T00:00:00"/>
    <s v="CUST-03364"/>
    <x v="6"/>
    <n v="1"/>
    <n v="26"/>
    <s v="Amazon"/>
    <x v="4"/>
  </r>
  <r>
    <s v="ORD-303778"/>
    <d v="2025-08-13T00:00:00"/>
    <s v="CUST-03364"/>
    <x v="29"/>
    <n v="2"/>
    <n v="64"/>
    <s v="Meta"/>
    <x v="1"/>
  </r>
  <r>
    <s v="ORD-303779"/>
    <d v="2025-05-13T00:00:00"/>
    <s v="CUST-02332"/>
    <x v="21"/>
    <n v="1"/>
    <n v="24.72"/>
    <s v="Amazon"/>
    <x v="6"/>
  </r>
  <r>
    <s v="ORD-303780"/>
    <d v="2025-05-13T00:00:00"/>
    <s v="CUST-02703"/>
    <x v="34"/>
    <n v="3"/>
    <n v="84"/>
    <s v="Referral"/>
    <x v="3"/>
  </r>
  <r>
    <s v="ORD-303781"/>
    <d v="2025-05-28T00:00:00"/>
    <s v="CUST-02703"/>
    <x v="34"/>
    <n v="1"/>
    <n v="28"/>
    <s v="Referral"/>
    <x v="3"/>
  </r>
  <r>
    <s v="ORD-303782"/>
    <d v="2025-05-13T00:00:00"/>
    <s v="CUST-00268"/>
    <x v="33"/>
    <n v="1"/>
    <n v="16.12"/>
    <s v="Organic"/>
    <x v="0"/>
  </r>
  <r>
    <s v="ORD-303783"/>
    <d v="2025-05-13T00:00:00"/>
    <s v="CUST-02754"/>
    <x v="0"/>
    <n v="1"/>
    <n v="15.69"/>
    <s v="Meta"/>
    <x v="0"/>
  </r>
  <r>
    <s v="ORD-303784"/>
    <d v="2025-08-07T00:00:00"/>
    <s v="CUST-02754"/>
    <x v="0"/>
    <n v="1"/>
    <n v="18"/>
    <s v="Meta"/>
    <x v="0"/>
  </r>
  <r>
    <s v="ORD-303785"/>
    <d v="2025-08-28T00:00:00"/>
    <s v="CUST-02754"/>
    <x v="0"/>
    <n v="2"/>
    <n v="36"/>
    <s v="Meta"/>
    <x v="0"/>
  </r>
  <r>
    <s v="ORD-303786"/>
    <d v="2025-05-13T00:00:00"/>
    <s v="CUST-01119"/>
    <x v="10"/>
    <n v="2"/>
    <n v="39.19"/>
    <s v="Email"/>
    <x v="4"/>
  </r>
  <r>
    <s v="ORD-303787"/>
    <d v="2025-05-13T00:00:00"/>
    <s v="CUST-02648"/>
    <x v="26"/>
    <n v="1"/>
    <n v="16.149999999999999"/>
    <s v="Amazon"/>
    <x v="5"/>
  </r>
  <r>
    <s v="ORD-303788"/>
    <d v="2025-05-13T00:00:00"/>
    <s v="CUST-02494"/>
    <x v="20"/>
    <n v="1"/>
    <n v="26"/>
    <s v="Meta"/>
    <x v="6"/>
  </r>
  <r>
    <s v="ORD-303789"/>
    <d v="2025-05-13T00:00:00"/>
    <s v="CUST-03225"/>
    <x v="7"/>
    <n v="1"/>
    <n v="20"/>
    <s v="Organic"/>
    <x v="5"/>
  </r>
  <r>
    <s v="ORD-303790"/>
    <d v="2025-05-14T00:00:00"/>
    <s v="CUST-01912"/>
    <x v="15"/>
    <n v="2"/>
    <n v="54"/>
    <s v="Meta"/>
    <x v="6"/>
  </r>
  <r>
    <s v="ORD-303791"/>
    <d v="2025-05-14T00:00:00"/>
    <s v="CUST-01481"/>
    <x v="27"/>
    <n v="2"/>
    <n v="48"/>
    <s v="Meta"/>
    <x v="6"/>
  </r>
  <r>
    <s v="ORD-303792"/>
    <d v="2025-08-08T00:00:00"/>
    <s v="CUST-01481"/>
    <x v="1"/>
    <n v="1"/>
    <n v="22.77"/>
    <s v="Organic"/>
    <x v="1"/>
  </r>
  <r>
    <s v="ORD-303793"/>
    <d v="2025-05-14T00:00:00"/>
    <s v="CUST-01481"/>
    <x v="27"/>
    <n v="2"/>
    <n v="48"/>
    <s v="Meta"/>
    <x v="6"/>
  </r>
  <r>
    <s v="ORD-303794"/>
    <d v="2025-05-14T00:00:00"/>
    <s v="CUST-01721"/>
    <x v="17"/>
    <n v="2"/>
    <n v="52"/>
    <s v="Referral"/>
    <x v="6"/>
  </r>
  <r>
    <s v="ORD-303795"/>
    <d v="2025-05-14T00:00:00"/>
    <s v="CUST-01772"/>
    <x v="32"/>
    <n v="1"/>
    <n v="17.98"/>
    <s v="Organic"/>
    <x v="2"/>
  </r>
  <r>
    <s v="ORD-303796"/>
    <d v="2025-05-14T00:00:00"/>
    <s v="CUST-00798"/>
    <x v="29"/>
    <n v="1"/>
    <n v="32"/>
    <s v="Meta"/>
    <x v="1"/>
  </r>
  <r>
    <s v="ORD-303797"/>
    <d v="2025-05-30T00:00:00"/>
    <s v="CUST-00798"/>
    <x v="6"/>
    <n v="1"/>
    <n v="26"/>
    <s v="Amazon"/>
    <x v="4"/>
  </r>
  <r>
    <s v="ORD-303798"/>
    <d v="2025-05-14T00:00:00"/>
    <s v="CUST-00807"/>
    <x v="9"/>
    <n v="1"/>
    <n v="29"/>
    <s v="Meta"/>
    <x v="3"/>
  </r>
  <r>
    <s v="ORD-303799"/>
    <d v="2025-05-14T00:00:00"/>
    <s v="CUST-02825"/>
    <x v="4"/>
    <n v="3"/>
    <n v="63"/>
    <s v="Organic"/>
    <x v="2"/>
  </r>
  <r>
    <s v="ORD-303800"/>
    <d v="2025-08-23T00:00:00"/>
    <s v="CUST-02825"/>
    <x v="14"/>
    <n v="4"/>
    <n v="72"/>
    <s v="Direct"/>
    <x v="5"/>
  </r>
  <r>
    <s v="ORD-303801"/>
    <d v="2025-05-14T00:00:00"/>
    <s v="CUST-02502"/>
    <x v="4"/>
    <n v="1"/>
    <n v="21"/>
    <s v="Meta"/>
    <x v="2"/>
  </r>
  <r>
    <s v="ORD-303802"/>
    <d v="2025-08-03T00:00:00"/>
    <s v="CUST-02502"/>
    <x v="4"/>
    <n v="1"/>
    <n v="21"/>
    <s v="Meta"/>
    <x v="2"/>
  </r>
  <r>
    <s v="ORD-303803"/>
    <d v="2025-05-14T00:00:00"/>
    <s v="CUST-00225"/>
    <x v="30"/>
    <n v="1"/>
    <n v="21.64"/>
    <s v="Direct"/>
    <x v="4"/>
  </r>
  <r>
    <s v="ORD-303804"/>
    <d v="2025-05-14T00:00:00"/>
    <s v="CUST-00225"/>
    <x v="30"/>
    <n v="1"/>
    <n v="21.64"/>
    <s v="Direct"/>
    <x v="4"/>
  </r>
  <r>
    <s v="ORD-303805"/>
    <d v="2025-05-14T00:00:00"/>
    <s v="CUST-02541"/>
    <x v="13"/>
    <n v="1"/>
    <n v="16.420000000000002"/>
    <s v="Meta"/>
    <x v="0"/>
  </r>
  <r>
    <s v="ORD-303806"/>
    <d v="2025-05-14T00:00:00"/>
    <s v="CUST-02541"/>
    <x v="13"/>
    <n v="1"/>
    <n v="16.420000000000002"/>
    <s v="Meta"/>
    <x v="0"/>
  </r>
  <r>
    <s v="ORD-303807"/>
    <d v="2025-07-14T00:00:00"/>
    <s v="CUST-02541"/>
    <x v="8"/>
    <n v="1"/>
    <n v="17"/>
    <s v="Meta"/>
    <x v="0"/>
  </r>
  <r>
    <s v="ORD-303808"/>
    <d v="2025-05-14T00:00:00"/>
    <s v="CUST-02429"/>
    <x v="19"/>
    <n v="2"/>
    <n v="60"/>
    <s v="Direct"/>
    <x v="3"/>
  </r>
  <r>
    <s v="ORD-303809"/>
    <d v="2025-05-15T00:00:00"/>
    <s v="CUST-00801"/>
    <x v="19"/>
    <n v="2"/>
    <n v="51.9"/>
    <s v="Amazon"/>
    <x v="3"/>
  </r>
  <r>
    <s v="ORD-303810"/>
    <d v="2025-05-15T00:00:00"/>
    <s v="CUST-02524"/>
    <x v="30"/>
    <n v="1"/>
    <n v="25"/>
    <s v="Direct"/>
    <x v="4"/>
  </r>
  <r>
    <s v="ORD-303811"/>
    <d v="2025-08-28T00:00:00"/>
    <s v="CUST-02524"/>
    <x v="30"/>
    <n v="1"/>
    <n v="25"/>
    <s v="Direct"/>
    <x v="4"/>
  </r>
  <r>
    <s v="ORD-303812"/>
    <d v="2025-08-04T00:00:00"/>
    <s v="CUST-02524"/>
    <x v="30"/>
    <n v="2"/>
    <n v="50"/>
    <s v="Direct"/>
    <x v="4"/>
  </r>
  <r>
    <s v="ORD-303813"/>
    <d v="2025-05-15T00:00:00"/>
    <s v="CUST-02032"/>
    <x v="12"/>
    <n v="2"/>
    <n v="58"/>
    <s v="Meta"/>
    <x v="3"/>
  </r>
  <r>
    <s v="ORD-303814"/>
    <d v="2025-05-15T00:00:00"/>
    <s v="CUST-00016"/>
    <x v="12"/>
    <n v="1"/>
    <n v="29"/>
    <s v="Direct"/>
    <x v="3"/>
  </r>
  <r>
    <s v="ORD-303815"/>
    <d v="2025-05-15T00:00:00"/>
    <s v="CUST-00762"/>
    <x v="10"/>
    <n v="1"/>
    <n v="20.71"/>
    <s v="Organic"/>
    <x v="4"/>
  </r>
  <r>
    <s v="ORD-303816"/>
    <d v="2025-05-15T00:00:00"/>
    <s v="CUST-01050"/>
    <x v="28"/>
    <n v="1"/>
    <n v="31"/>
    <s v="Email"/>
    <x v="1"/>
  </r>
  <r>
    <s v="ORD-303817"/>
    <d v="2025-08-28T00:00:00"/>
    <s v="CUST-01050"/>
    <x v="28"/>
    <n v="2"/>
    <n v="62"/>
    <s v="Email"/>
    <x v="1"/>
  </r>
  <r>
    <s v="ORD-303818"/>
    <d v="2025-05-15T00:00:00"/>
    <s v="CUST-02102"/>
    <x v="28"/>
    <n v="3"/>
    <n v="86.64"/>
    <s v="Direct"/>
    <x v="1"/>
  </r>
  <r>
    <s v="ORD-303819"/>
    <d v="2025-05-15T00:00:00"/>
    <s v="CUST-01265"/>
    <x v="29"/>
    <n v="1"/>
    <n v="32"/>
    <s v="Email"/>
    <x v="1"/>
  </r>
  <r>
    <s v="ORD-303820"/>
    <d v="2025-05-15T00:00:00"/>
    <s v="CUST-03009"/>
    <x v="29"/>
    <n v="1"/>
    <n v="32"/>
    <s v="Amazon"/>
    <x v="1"/>
  </r>
  <r>
    <s v="ORD-303821"/>
    <d v="2025-05-15T00:00:00"/>
    <s v="CUST-02945"/>
    <x v="34"/>
    <n v="1"/>
    <n v="28"/>
    <s v="Organic"/>
    <x v="3"/>
  </r>
  <r>
    <s v="ORD-303822"/>
    <d v="2025-05-15T00:00:00"/>
    <s v="CUST-00123"/>
    <x v="0"/>
    <n v="1"/>
    <n v="16.010000000000002"/>
    <s v="Amazon"/>
    <x v="0"/>
  </r>
  <r>
    <s v="ORD-303823"/>
    <d v="2025-05-15T00:00:00"/>
    <s v="CUST-02586"/>
    <x v="2"/>
    <n v="3"/>
    <n v="84"/>
    <s v="Referral"/>
    <x v="1"/>
  </r>
  <r>
    <s v="ORD-303824"/>
    <d v="2025-05-15T00:00:00"/>
    <s v="CUST-00219"/>
    <x v="6"/>
    <n v="1"/>
    <n v="26"/>
    <s v="Meta"/>
    <x v="4"/>
  </r>
  <r>
    <s v="ORD-303825"/>
    <d v="2025-05-15T00:00:00"/>
    <s v="CUST-01343"/>
    <x v="10"/>
    <n v="3"/>
    <n v="69"/>
    <s v="Meta"/>
    <x v="4"/>
  </r>
  <r>
    <s v="ORD-303826"/>
    <d v="2025-08-22T00:00:00"/>
    <s v="CUST-01343"/>
    <x v="15"/>
    <n v="1"/>
    <n v="27"/>
    <s v="Meta"/>
    <x v="6"/>
  </r>
  <r>
    <s v="ORD-303827"/>
    <d v="2025-05-15T00:00:00"/>
    <s v="CUST-01343"/>
    <x v="10"/>
    <n v="3"/>
    <n v="69"/>
    <s v="Meta"/>
    <x v="4"/>
  </r>
  <r>
    <s v="ORD-303828"/>
    <d v="2025-05-15T00:00:00"/>
    <s v="CUST-03500"/>
    <x v="17"/>
    <n v="2"/>
    <n v="52"/>
    <s v="Referral"/>
    <x v="6"/>
  </r>
  <r>
    <s v="ORD-303829"/>
    <d v="2025-05-16T00:00:00"/>
    <s v="CUST-02644"/>
    <x v="7"/>
    <n v="1"/>
    <n v="20"/>
    <s v="Amazon"/>
    <x v="5"/>
  </r>
  <r>
    <s v="ORD-303830"/>
    <d v="2025-07-10T00:00:00"/>
    <s v="CUST-02644"/>
    <x v="7"/>
    <n v="1"/>
    <n v="20"/>
    <s v="Direct"/>
    <x v="5"/>
  </r>
  <r>
    <s v="ORD-303831"/>
    <d v="2025-05-16T00:00:00"/>
    <s v="CUST-02644"/>
    <x v="7"/>
    <n v="1"/>
    <n v="20"/>
    <s v="Amazon"/>
    <x v="5"/>
  </r>
  <r>
    <s v="ORD-303832"/>
    <d v="2025-05-16T00:00:00"/>
    <s v="CUST-02101"/>
    <x v="17"/>
    <n v="1"/>
    <n v="26"/>
    <s v="Amazon"/>
    <x v="6"/>
  </r>
  <r>
    <s v="ORD-303833"/>
    <d v="2025-06-09T00:00:00"/>
    <s v="CUST-02101"/>
    <x v="17"/>
    <n v="1"/>
    <n v="26"/>
    <s v="Amazon"/>
    <x v="6"/>
  </r>
  <r>
    <s v="ORD-303834"/>
    <d v="2025-06-03T00:00:00"/>
    <s v="CUST-02101"/>
    <x v="17"/>
    <n v="2"/>
    <n v="52"/>
    <s v="Amazon"/>
    <x v="6"/>
  </r>
  <r>
    <s v="ORD-303835"/>
    <d v="2025-05-16T00:00:00"/>
    <s v="CUST-02637"/>
    <x v="8"/>
    <n v="2"/>
    <n v="34"/>
    <s v="Direct"/>
    <x v="0"/>
  </r>
  <r>
    <s v="ORD-303836"/>
    <d v="2025-05-16T00:00:00"/>
    <s v="CUST-01916"/>
    <x v="4"/>
    <n v="1"/>
    <n v="21"/>
    <s v="Organic"/>
    <x v="2"/>
  </r>
  <r>
    <s v="ORD-303837"/>
    <d v="2025-05-16T00:00:00"/>
    <s v="CUST-03208"/>
    <x v="18"/>
    <n v="1"/>
    <n v="22"/>
    <s v="Email"/>
    <x v="2"/>
  </r>
  <r>
    <s v="ORD-303838"/>
    <d v="2025-05-16T00:00:00"/>
    <s v="CUST-02237"/>
    <x v="19"/>
    <n v="1"/>
    <n v="30"/>
    <s v="Direct"/>
    <x v="3"/>
  </r>
  <r>
    <s v="ORD-303839"/>
    <d v="2025-06-08T00:00:00"/>
    <s v="CUST-02237"/>
    <x v="0"/>
    <n v="1"/>
    <n v="16.670000000000002"/>
    <s v="Direct"/>
    <x v="0"/>
  </r>
  <r>
    <s v="ORD-303840"/>
    <d v="2025-06-08T00:00:00"/>
    <s v="CUST-02237"/>
    <x v="0"/>
    <n v="1"/>
    <n v="16.670000000000002"/>
    <s v="Direct"/>
    <x v="0"/>
  </r>
  <r>
    <s v="ORD-303841"/>
    <d v="2025-05-16T00:00:00"/>
    <s v="CUST-01906"/>
    <x v="21"/>
    <n v="1"/>
    <n v="27"/>
    <s v="Email"/>
    <x v="6"/>
  </r>
  <r>
    <s v="ORD-303842"/>
    <d v="2025-05-16T00:00:00"/>
    <s v="CUST-03214"/>
    <x v="20"/>
    <n v="1"/>
    <n v="26"/>
    <s v="Direct"/>
    <x v="6"/>
  </r>
  <r>
    <s v="ORD-303843"/>
    <d v="2025-05-16T00:00:00"/>
    <s v="CUST-03240"/>
    <x v="7"/>
    <n v="2"/>
    <n v="40"/>
    <s v="Amazon"/>
    <x v="5"/>
  </r>
  <r>
    <s v="ORD-303844"/>
    <d v="2025-05-16T00:00:00"/>
    <s v="CUST-01533"/>
    <x v="15"/>
    <n v="2"/>
    <n v="54"/>
    <s v="Meta"/>
    <x v="6"/>
  </r>
  <r>
    <s v="ORD-303845"/>
    <d v="2025-05-16T00:00:00"/>
    <s v="CUST-02126"/>
    <x v="3"/>
    <n v="2"/>
    <n v="40.54"/>
    <s v="Meta"/>
    <x v="2"/>
  </r>
  <r>
    <s v="ORD-303846"/>
    <d v="2025-05-16T00:00:00"/>
    <s v="CUST-01941"/>
    <x v="6"/>
    <n v="1"/>
    <n v="26"/>
    <s v="Organic"/>
    <x v="4"/>
  </r>
  <r>
    <s v="ORD-303847"/>
    <d v="2025-05-16T00:00:00"/>
    <s v="CUST-02614"/>
    <x v="14"/>
    <n v="1"/>
    <n v="18"/>
    <s v="Organic"/>
    <x v="5"/>
  </r>
  <r>
    <s v="ORD-303848"/>
    <d v="2025-05-16T00:00:00"/>
    <s v="CUST-02614"/>
    <x v="14"/>
    <n v="1"/>
    <n v="18"/>
    <s v="Organic"/>
    <x v="5"/>
  </r>
  <r>
    <s v="ORD-303849"/>
    <d v="2025-05-16T00:00:00"/>
    <s v="CUST-02614"/>
    <x v="14"/>
    <n v="1"/>
    <n v="18"/>
    <s v="Organic"/>
    <x v="5"/>
  </r>
  <r>
    <s v="ORD-303850"/>
    <d v="2025-05-16T00:00:00"/>
    <s v="CUST-00849"/>
    <x v="12"/>
    <n v="2"/>
    <n v="54.88"/>
    <s v="Amazon"/>
    <x v="3"/>
  </r>
  <r>
    <s v="ORD-303851"/>
    <d v="2025-05-16T00:00:00"/>
    <s v="CUST-00896"/>
    <x v="30"/>
    <n v="1"/>
    <n v="25"/>
    <s v="Amazon"/>
    <x v="4"/>
  </r>
  <r>
    <s v="ORD-303852"/>
    <d v="2025-05-16T00:00:00"/>
    <s v="CUST-00930"/>
    <x v="5"/>
    <n v="1"/>
    <n v="27"/>
    <s v="Organic"/>
    <x v="3"/>
  </r>
  <r>
    <s v="ORD-303853"/>
    <d v="2025-05-17T00:00:00"/>
    <s v="CUST-03482"/>
    <x v="21"/>
    <n v="1"/>
    <n v="24.3"/>
    <s v="Direct"/>
    <x v="6"/>
  </r>
  <r>
    <s v="ORD-303854"/>
    <d v="2025-05-23T00:00:00"/>
    <s v="CUST-03482"/>
    <x v="3"/>
    <n v="1"/>
    <n v="23"/>
    <s v="Direct"/>
    <x v="2"/>
  </r>
  <r>
    <s v="ORD-303855"/>
    <d v="2025-05-17T00:00:00"/>
    <s v="CUST-01594"/>
    <x v="5"/>
    <n v="1"/>
    <n v="22.32"/>
    <s v="Organic"/>
    <x v="3"/>
  </r>
  <r>
    <s v="ORD-303856"/>
    <d v="2025-05-17T00:00:00"/>
    <s v="CUST-03044"/>
    <x v="7"/>
    <n v="2"/>
    <n v="40"/>
    <s v="Meta"/>
    <x v="5"/>
  </r>
  <r>
    <s v="ORD-303857"/>
    <d v="2025-05-17T00:00:00"/>
    <s v="CUST-03044"/>
    <x v="7"/>
    <n v="2"/>
    <n v="40"/>
    <s v="Meta"/>
    <x v="5"/>
  </r>
  <r>
    <s v="ORD-303858"/>
    <d v="2025-07-09T00:00:00"/>
    <s v="CUST-03044"/>
    <x v="4"/>
    <n v="1"/>
    <n v="19.43"/>
    <s v="Amazon"/>
    <x v="2"/>
  </r>
  <r>
    <s v="ORD-303859"/>
    <d v="2025-05-17T00:00:00"/>
    <s v="CUST-00236"/>
    <x v="2"/>
    <n v="1"/>
    <n v="28"/>
    <s v="Meta"/>
    <x v="1"/>
  </r>
  <r>
    <s v="ORD-303860"/>
    <d v="2025-05-17T00:00:00"/>
    <s v="CUST-00844"/>
    <x v="12"/>
    <n v="2"/>
    <n v="54.06"/>
    <s v="Meta"/>
    <x v="3"/>
  </r>
  <r>
    <s v="ORD-303861"/>
    <d v="2025-05-17T00:00:00"/>
    <s v="CUST-00428"/>
    <x v="34"/>
    <n v="1"/>
    <n v="28"/>
    <s v="Email"/>
    <x v="3"/>
  </r>
  <r>
    <s v="ORD-303862"/>
    <d v="2025-05-17T00:00:00"/>
    <s v="CUST-02190"/>
    <x v="1"/>
    <n v="1"/>
    <n v="28"/>
    <s v="Meta"/>
    <x v="1"/>
  </r>
  <r>
    <s v="ORD-303863"/>
    <d v="2025-05-17T00:00:00"/>
    <s v="CUST-01562"/>
    <x v="5"/>
    <n v="1"/>
    <n v="27"/>
    <s v="Referral"/>
    <x v="3"/>
  </r>
  <r>
    <s v="ORD-303864"/>
    <d v="2025-05-17T00:00:00"/>
    <s v="CUST-00651"/>
    <x v="30"/>
    <n v="1"/>
    <n v="25"/>
    <s v="Meta"/>
    <x v="4"/>
  </r>
  <r>
    <s v="ORD-303865"/>
    <d v="2025-05-17T00:00:00"/>
    <s v="CUST-01757"/>
    <x v="32"/>
    <n v="3"/>
    <n v="66"/>
    <s v="Email"/>
    <x v="2"/>
  </r>
  <r>
    <s v="ORD-303866"/>
    <d v="2025-08-01T00:00:00"/>
    <s v="CUST-01757"/>
    <x v="11"/>
    <n v="3"/>
    <n v="87"/>
    <s v="Direct"/>
    <x v="1"/>
  </r>
  <r>
    <s v="ORD-303867"/>
    <d v="2025-05-17T00:00:00"/>
    <s v="CUST-01757"/>
    <x v="32"/>
    <n v="3"/>
    <n v="66"/>
    <s v="Email"/>
    <x v="2"/>
  </r>
  <r>
    <s v="ORD-303868"/>
    <d v="2025-05-17T00:00:00"/>
    <s v="CUST-00859"/>
    <x v="25"/>
    <n v="1"/>
    <n v="19.309999999999999"/>
    <s v="Organic"/>
    <x v="2"/>
  </r>
  <r>
    <s v="ORD-303869"/>
    <d v="2025-05-17T00:00:00"/>
    <s v="CUST-01252"/>
    <x v="26"/>
    <n v="1"/>
    <n v="16.66"/>
    <s v="Meta"/>
    <x v="5"/>
  </r>
  <r>
    <s v="ORD-303870"/>
    <d v="2025-05-17T00:00:00"/>
    <s v="CUST-01602"/>
    <x v="34"/>
    <n v="2"/>
    <n v="56"/>
    <s v="Meta"/>
    <x v="3"/>
  </r>
  <r>
    <s v="ORD-303871"/>
    <d v="2025-05-17T00:00:00"/>
    <s v="CUST-02360"/>
    <x v="14"/>
    <n v="2"/>
    <n v="36"/>
    <s v="Meta"/>
    <x v="5"/>
  </r>
  <r>
    <s v="ORD-303872"/>
    <d v="2025-05-17T00:00:00"/>
    <s v="CUST-02325"/>
    <x v="14"/>
    <n v="1"/>
    <n v="18"/>
    <s v="Email"/>
    <x v="5"/>
  </r>
  <r>
    <s v="ORD-303873"/>
    <d v="2025-05-18T00:00:00"/>
    <s v="CUST-00629"/>
    <x v="25"/>
    <n v="1"/>
    <n v="23"/>
    <s v="Referral"/>
    <x v="2"/>
  </r>
  <r>
    <s v="ORD-303874"/>
    <d v="2025-05-18T00:00:00"/>
    <s v="CUST-01467"/>
    <x v="34"/>
    <n v="1"/>
    <n v="28"/>
    <s v="Referral"/>
    <x v="3"/>
  </r>
  <r>
    <s v="ORD-303875"/>
    <d v="2025-05-18T00:00:00"/>
    <s v="CUST-00888"/>
    <x v="14"/>
    <n v="1"/>
    <n v="15.17"/>
    <s v="Meta"/>
    <x v="5"/>
  </r>
  <r>
    <s v="ORD-303876"/>
    <d v="2025-05-18T00:00:00"/>
    <s v="CUST-02765"/>
    <x v="17"/>
    <n v="1"/>
    <n v="26"/>
    <s v="Direct"/>
    <x v="6"/>
  </r>
  <r>
    <s v="ORD-303877"/>
    <d v="2025-05-18T00:00:00"/>
    <s v="CUST-03341"/>
    <x v="11"/>
    <n v="1"/>
    <n v="29"/>
    <s v="Email"/>
    <x v="1"/>
  </r>
  <r>
    <s v="ORD-303878"/>
    <d v="2025-05-18T00:00:00"/>
    <s v="CUST-03265"/>
    <x v="9"/>
    <n v="1"/>
    <n v="29"/>
    <s v="Direct"/>
    <x v="3"/>
  </r>
  <r>
    <s v="ORD-303879"/>
    <d v="2025-05-18T00:00:00"/>
    <s v="CUST-00060"/>
    <x v="29"/>
    <n v="1"/>
    <n v="32"/>
    <s v="Organic"/>
    <x v="1"/>
  </r>
  <r>
    <s v="ORD-303880"/>
    <d v="2025-05-18T00:00:00"/>
    <s v="CUST-00375"/>
    <x v="24"/>
    <n v="2"/>
    <n v="35.43"/>
    <s v="Amazon"/>
    <x v="5"/>
  </r>
  <r>
    <s v="ORD-303881"/>
    <d v="2025-05-18T00:00:00"/>
    <s v="CUST-00375"/>
    <x v="24"/>
    <n v="2"/>
    <n v="35.43"/>
    <s v="Amazon"/>
    <x v="5"/>
  </r>
  <r>
    <s v="ORD-303882"/>
    <d v="2025-08-06T00:00:00"/>
    <s v="CUST-00375"/>
    <x v="0"/>
    <n v="1"/>
    <n v="14.76"/>
    <s v="Email"/>
    <x v="0"/>
  </r>
  <r>
    <s v="ORD-303883"/>
    <d v="2025-05-18T00:00:00"/>
    <s v="CUST-02751"/>
    <x v="26"/>
    <n v="1"/>
    <n v="19"/>
    <s v="Amazon"/>
    <x v="5"/>
  </r>
  <r>
    <s v="ORD-303884"/>
    <d v="2025-05-18T00:00:00"/>
    <s v="CUST-01122"/>
    <x v="17"/>
    <n v="1"/>
    <n v="21.94"/>
    <s v="Amazon"/>
    <x v="6"/>
  </r>
  <r>
    <s v="ORD-303885"/>
    <d v="2025-05-18T00:00:00"/>
    <s v="CUST-02862"/>
    <x v="13"/>
    <n v="2"/>
    <n v="31.5"/>
    <s v="Amazon"/>
    <x v="0"/>
  </r>
  <r>
    <s v="ORD-303886"/>
    <d v="2025-05-18T00:00:00"/>
    <s v="CUST-01701"/>
    <x v="10"/>
    <n v="2"/>
    <n v="42.66"/>
    <s v="Direct"/>
    <x v="4"/>
  </r>
  <r>
    <s v="ORD-303887"/>
    <d v="2025-06-24T00:00:00"/>
    <s v="CUST-01701"/>
    <x v="17"/>
    <n v="1"/>
    <n v="26"/>
    <s v="Referral"/>
    <x v="6"/>
  </r>
  <r>
    <s v="ORD-303888"/>
    <d v="2025-05-18T00:00:00"/>
    <s v="CUST-00850"/>
    <x v="21"/>
    <n v="1"/>
    <n v="27"/>
    <s v="Meta"/>
    <x v="6"/>
  </r>
  <r>
    <s v="ORD-303889"/>
    <d v="2025-05-18T00:00:00"/>
    <s v="CUST-00850"/>
    <x v="21"/>
    <n v="1"/>
    <n v="27"/>
    <s v="Meta"/>
    <x v="6"/>
  </r>
  <r>
    <s v="ORD-303890"/>
    <d v="2025-06-16T00:00:00"/>
    <s v="CUST-00850"/>
    <x v="29"/>
    <n v="2"/>
    <n v="64"/>
    <s v="Amazon"/>
    <x v="1"/>
  </r>
  <r>
    <s v="ORD-303891"/>
    <d v="2025-05-18T00:00:00"/>
    <s v="CUST-02247"/>
    <x v="10"/>
    <n v="3"/>
    <n v="69"/>
    <s v="Amazon"/>
    <x v="4"/>
  </r>
  <r>
    <s v="ORD-303892"/>
    <d v="2025-05-18T00:00:00"/>
    <s v="CUST-01986"/>
    <x v="3"/>
    <n v="1"/>
    <n v="23"/>
    <s v="Amazon"/>
    <x v="2"/>
  </r>
  <r>
    <s v="ORD-303893"/>
    <d v="2025-06-13T00:00:00"/>
    <s v="CUST-01986"/>
    <x v="3"/>
    <n v="1"/>
    <n v="23"/>
    <s v="Amazon"/>
    <x v="2"/>
  </r>
  <r>
    <s v="ORD-303894"/>
    <d v="2025-05-18T00:00:00"/>
    <s v="CUST-01340"/>
    <x v="3"/>
    <n v="3"/>
    <n v="58.95"/>
    <s v="Meta"/>
    <x v="2"/>
  </r>
  <r>
    <s v="ORD-303895"/>
    <d v="2025-05-18T00:00:00"/>
    <s v="CUST-00183"/>
    <x v="3"/>
    <n v="2"/>
    <n v="46"/>
    <s v="Amazon"/>
    <x v="2"/>
  </r>
  <r>
    <s v="ORD-303896"/>
    <d v="2025-05-19T00:00:00"/>
    <s v="CUST-02696"/>
    <x v="6"/>
    <n v="1"/>
    <n v="26"/>
    <s v="Amazon"/>
    <x v="4"/>
  </r>
  <r>
    <s v="ORD-303897"/>
    <d v="2025-05-19T00:00:00"/>
    <s v="CUST-02696"/>
    <x v="6"/>
    <n v="1"/>
    <n v="26"/>
    <s v="Amazon"/>
    <x v="4"/>
  </r>
  <r>
    <s v="ORD-303898"/>
    <d v="2025-05-19T00:00:00"/>
    <s v="CUST-00902"/>
    <x v="7"/>
    <n v="1"/>
    <n v="20"/>
    <s v="Organic"/>
    <x v="5"/>
  </r>
  <r>
    <s v="ORD-303899"/>
    <d v="2025-05-19T00:00:00"/>
    <s v="CUST-00902"/>
    <x v="7"/>
    <n v="1"/>
    <n v="20"/>
    <s v="Organic"/>
    <x v="5"/>
  </r>
  <r>
    <s v="ORD-303900"/>
    <d v="2025-05-19T00:00:00"/>
    <s v="CUST-00902"/>
    <x v="7"/>
    <n v="1"/>
    <n v="20"/>
    <s v="Organic"/>
    <x v="5"/>
  </r>
  <r>
    <s v="ORD-303901"/>
    <d v="2025-05-19T00:00:00"/>
    <s v="CUST-00050"/>
    <x v="1"/>
    <n v="1"/>
    <n v="28"/>
    <s v="Referral"/>
    <x v="1"/>
  </r>
  <r>
    <s v="ORD-303902"/>
    <d v="2025-05-19T00:00:00"/>
    <s v="CUST-02679"/>
    <x v="11"/>
    <n v="2"/>
    <n v="52.49"/>
    <s v="Amazon"/>
    <x v="1"/>
  </r>
  <r>
    <s v="ORD-303903"/>
    <d v="2025-05-19T00:00:00"/>
    <s v="CUST-00062"/>
    <x v="18"/>
    <n v="1"/>
    <n v="22"/>
    <s v="Direct"/>
    <x v="2"/>
  </r>
  <r>
    <s v="ORD-303904"/>
    <d v="2025-05-19T00:00:00"/>
    <s v="CUST-00976"/>
    <x v="25"/>
    <n v="3"/>
    <n v="69"/>
    <s v="Referral"/>
    <x v="2"/>
  </r>
  <r>
    <s v="ORD-303905"/>
    <d v="2025-05-19T00:00:00"/>
    <s v="CUST-03028"/>
    <x v="29"/>
    <n v="2"/>
    <n v="64"/>
    <s v="Organic"/>
    <x v="1"/>
  </r>
  <r>
    <s v="ORD-303906"/>
    <d v="2025-05-19T00:00:00"/>
    <s v="CUST-03028"/>
    <x v="29"/>
    <n v="2"/>
    <n v="64"/>
    <s v="Organic"/>
    <x v="1"/>
  </r>
  <r>
    <s v="ORD-303907"/>
    <d v="2025-05-19T00:00:00"/>
    <s v="CUST-02134"/>
    <x v="32"/>
    <n v="1"/>
    <n v="22"/>
    <s v="Meta"/>
    <x v="2"/>
  </r>
  <r>
    <s v="ORD-303908"/>
    <d v="2025-05-19T00:00:00"/>
    <s v="CUST-00265"/>
    <x v="15"/>
    <n v="1"/>
    <n v="27"/>
    <s v="Meta"/>
    <x v="6"/>
  </r>
  <r>
    <s v="ORD-303909"/>
    <d v="2025-05-19T00:00:00"/>
    <s v="CUST-00838"/>
    <x v="14"/>
    <n v="1"/>
    <n v="18"/>
    <s v="Amazon"/>
    <x v="5"/>
  </r>
  <r>
    <s v="ORD-303910"/>
    <d v="2025-05-19T00:00:00"/>
    <s v="CUST-00073"/>
    <x v="25"/>
    <n v="1"/>
    <n v="23"/>
    <s v="Referral"/>
    <x v="2"/>
  </r>
  <r>
    <s v="ORD-303911"/>
    <d v="2025-05-19T00:00:00"/>
    <s v="CUST-02063"/>
    <x v="26"/>
    <n v="1"/>
    <n v="19"/>
    <s v="Organic"/>
    <x v="5"/>
  </r>
  <r>
    <s v="ORD-303912"/>
    <d v="2025-05-20T00:00:00"/>
    <s v="CUST-00560"/>
    <x v="20"/>
    <n v="1"/>
    <n v="26"/>
    <s v="Email"/>
    <x v="6"/>
  </r>
  <r>
    <s v="ORD-303913"/>
    <d v="2025-05-20T00:00:00"/>
    <s v="CUST-00295"/>
    <x v="29"/>
    <n v="1"/>
    <n v="32"/>
    <s v="Amazon"/>
    <x v="1"/>
  </r>
  <r>
    <s v="ORD-303914"/>
    <d v="2025-05-20T00:00:00"/>
    <s v="CUST-00295"/>
    <x v="29"/>
    <n v="1"/>
    <n v="32"/>
    <s v="Amazon"/>
    <x v="1"/>
  </r>
  <r>
    <s v="ORD-303915"/>
    <d v="2025-06-08T00:00:00"/>
    <s v="CUST-00295"/>
    <x v="29"/>
    <n v="1"/>
    <n v="29.79"/>
    <s v="Direct"/>
    <x v="1"/>
  </r>
  <r>
    <s v="ORD-303916"/>
    <d v="2025-05-20T00:00:00"/>
    <s v="CUST-01751"/>
    <x v="8"/>
    <n v="1"/>
    <n v="17"/>
    <s v="Amazon"/>
    <x v="0"/>
  </r>
  <r>
    <s v="ORD-303917"/>
    <d v="2025-06-22T00:00:00"/>
    <s v="CUST-01751"/>
    <x v="18"/>
    <n v="2"/>
    <n v="44"/>
    <s v="Amazon"/>
    <x v="2"/>
  </r>
  <r>
    <s v="ORD-303918"/>
    <d v="2025-06-22T00:00:00"/>
    <s v="CUST-01751"/>
    <x v="18"/>
    <n v="2"/>
    <n v="44"/>
    <s v="Amazon"/>
    <x v="2"/>
  </r>
  <r>
    <s v="ORD-303919"/>
    <d v="2025-05-20T00:00:00"/>
    <s v="CUST-03358"/>
    <x v="20"/>
    <n v="1"/>
    <n v="26"/>
    <s v="Referral"/>
    <x v="6"/>
  </r>
  <r>
    <s v="ORD-303920"/>
    <d v="2025-05-20T00:00:00"/>
    <s v="CUST-01808"/>
    <x v="4"/>
    <n v="1"/>
    <n v="21"/>
    <s v="Direct"/>
    <x v="2"/>
  </r>
  <r>
    <s v="ORD-303921"/>
    <d v="2025-05-20T00:00:00"/>
    <s v="CUST-01808"/>
    <x v="4"/>
    <n v="1"/>
    <n v="21"/>
    <s v="Direct"/>
    <x v="2"/>
  </r>
  <r>
    <s v="ORD-303922"/>
    <d v="2025-05-20T00:00:00"/>
    <s v="CUST-01808"/>
    <x v="4"/>
    <n v="1"/>
    <n v="21"/>
    <s v="Direct"/>
    <x v="2"/>
  </r>
  <r>
    <s v="ORD-303923"/>
    <d v="2025-05-20T00:00:00"/>
    <s v="CUST-01242"/>
    <x v="23"/>
    <n v="1"/>
    <n v="22"/>
    <s v="Referral"/>
    <x v="4"/>
  </r>
  <r>
    <s v="ORD-303924"/>
    <d v="2025-05-20T00:00:00"/>
    <s v="CUST-01242"/>
    <x v="23"/>
    <n v="1"/>
    <n v="22"/>
    <s v="Referral"/>
    <x v="4"/>
  </r>
  <r>
    <s v="ORD-303925"/>
    <d v="2025-05-20T00:00:00"/>
    <s v="CUST-00723"/>
    <x v="10"/>
    <n v="2"/>
    <n v="38.92"/>
    <s v="Meta"/>
    <x v="4"/>
  </r>
  <r>
    <s v="ORD-303926"/>
    <d v="2025-05-27T00:00:00"/>
    <s v="CUST-00723"/>
    <x v="10"/>
    <n v="1"/>
    <n v="23"/>
    <s v="Meta"/>
    <x v="4"/>
  </r>
  <r>
    <s v="ORD-303927"/>
    <d v="2025-05-20T00:00:00"/>
    <s v="CUST-02992"/>
    <x v="2"/>
    <n v="1"/>
    <n v="28"/>
    <s v="Meta"/>
    <x v="1"/>
  </r>
  <r>
    <s v="ORD-303928"/>
    <d v="2025-05-20T00:00:00"/>
    <s v="CUST-01042"/>
    <x v="10"/>
    <n v="1"/>
    <n v="18.940000000000001"/>
    <s v="Meta"/>
    <x v="4"/>
  </r>
  <r>
    <s v="ORD-303929"/>
    <d v="2025-05-20T00:00:00"/>
    <s v="CUST-01737"/>
    <x v="10"/>
    <n v="1"/>
    <n v="23"/>
    <s v="Meta"/>
    <x v="4"/>
  </r>
  <r>
    <s v="ORD-303930"/>
    <d v="2025-05-20T00:00:00"/>
    <s v="CUST-00993"/>
    <x v="20"/>
    <n v="2"/>
    <n v="42.55"/>
    <s v="Amazon"/>
    <x v="6"/>
  </r>
  <r>
    <s v="ORD-303931"/>
    <d v="2025-05-20T00:00:00"/>
    <s v="CUST-00510"/>
    <x v="1"/>
    <n v="1"/>
    <n v="28"/>
    <s v="Meta"/>
    <x v="1"/>
  </r>
  <r>
    <s v="ORD-303932"/>
    <d v="2025-05-20T00:00:00"/>
    <s v="CUST-02088"/>
    <x v="15"/>
    <n v="2"/>
    <n v="54"/>
    <s v="Direct"/>
    <x v="6"/>
  </r>
  <r>
    <s v="ORD-303933"/>
    <d v="2025-05-20T00:00:00"/>
    <s v="CUST-02853"/>
    <x v="22"/>
    <n v="1"/>
    <n v="20"/>
    <s v="Meta"/>
    <x v="5"/>
  </r>
  <r>
    <s v="ORD-303934"/>
    <d v="2025-05-20T00:00:00"/>
    <s v="CUST-02667"/>
    <x v="1"/>
    <n v="1"/>
    <n v="28"/>
    <s v="Direct"/>
    <x v="1"/>
  </r>
  <r>
    <s v="ORD-303935"/>
    <d v="2025-08-28T00:00:00"/>
    <s v="CUST-02667"/>
    <x v="1"/>
    <n v="2"/>
    <n v="56"/>
    <s v="Direct"/>
    <x v="1"/>
  </r>
  <r>
    <s v="ORD-303936"/>
    <d v="2025-05-21T00:00:00"/>
    <s v="CUST-00027"/>
    <x v="9"/>
    <n v="1"/>
    <n v="29"/>
    <s v="Meta"/>
    <x v="3"/>
  </r>
  <r>
    <s v="ORD-303937"/>
    <d v="2025-05-21T00:00:00"/>
    <s v="CUST-02864"/>
    <x v="30"/>
    <n v="1"/>
    <n v="25"/>
    <s v="Meta"/>
    <x v="4"/>
  </r>
  <r>
    <s v="ORD-303938"/>
    <d v="2025-05-21T00:00:00"/>
    <s v="CUST-03065"/>
    <x v="18"/>
    <n v="1"/>
    <n v="22"/>
    <s v="Amazon"/>
    <x v="2"/>
  </r>
  <r>
    <s v="ORD-303939"/>
    <d v="2025-05-21T00:00:00"/>
    <s v="CUST-03065"/>
    <x v="18"/>
    <n v="1"/>
    <n v="22"/>
    <s v="Amazon"/>
    <x v="2"/>
  </r>
  <r>
    <s v="ORD-303940"/>
    <d v="2025-06-14T00:00:00"/>
    <s v="CUST-03065"/>
    <x v="0"/>
    <n v="1"/>
    <n v="18"/>
    <s v="Referral"/>
    <x v="0"/>
  </r>
  <r>
    <s v="ORD-303941"/>
    <d v="2025-05-21T00:00:00"/>
    <s v="CUST-03336"/>
    <x v="31"/>
    <n v="1"/>
    <n v="18.440000000000001"/>
    <s v="Direct"/>
    <x v="0"/>
  </r>
  <r>
    <s v="ORD-303942"/>
    <d v="2025-07-04T00:00:00"/>
    <s v="CUST-03336"/>
    <x v="5"/>
    <n v="2"/>
    <n v="43.97"/>
    <s v="Meta"/>
    <x v="3"/>
  </r>
  <r>
    <s v="ORD-303943"/>
    <d v="2025-05-21T00:00:00"/>
    <s v="CUST-03399"/>
    <x v="4"/>
    <n v="1"/>
    <n v="19.510000000000002"/>
    <s v="Meta"/>
    <x v="2"/>
  </r>
  <r>
    <s v="ORD-303944"/>
    <d v="2025-05-21T00:00:00"/>
    <s v="CUST-03399"/>
    <x v="4"/>
    <n v="1"/>
    <n v="19.510000000000002"/>
    <s v="Meta"/>
    <x v="2"/>
  </r>
  <r>
    <s v="ORD-303945"/>
    <d v="2025-05-21T00:00:00"/>
    <s v="CUST-01036"/>
    <x v="30"/>
    <n v="3"/>
    <n v="75"/>
    <s v="Direct"/>
    <x v="4"/>
  </r>
  <r>
    <s v="ORD-303946"/>
    <d v="2025-07-11T00:00:00"/>
    <s v="CUST-01036"/>
    <x v="15"/>
    <n v="2"/>
    <n v="54"/>
    <s v="Referral"/>
    <x v="6"/>
  </r>
  <r>
    <s v="ORD-303947"/>
    <d v="2025-05-21T00:00:00"/>
    <s v="CUST-02151"/>
    <x v="32"/>
    <n v="1"/>
    <n v="22"/>
    <s v="Meta"/>
    <x v="2"/>
  </r>
  <r>
    <s v="ORD-303948"/>
    <d v="2025-05-21T00:00:00"/>
    <s v="CUST-01090"/>
    <x v="26"/>
    <n v="2"/>
    <n v="33.94"/>
    <s v="Direct"/>
    <x v="5"/>
  </r>
  <r>
    <s v="ORD-303949"/>
    <d v="2025-05-21T00:00:00"/>
    <s v="CUST-01090"/>
    <x v="26"/>
    <n v="2"/>
    <n v="33.94"/>
    <s v="Direct"/>
    <x v="5"/>
  </r>
  <r>
    <s v="ORD-303950"/>
    <d v="2025-05-21T00:00:00"/>
    <s v="CUST-01292"/>
    <x v="10"/>
    <n v="2"/>
    <n v="46"/>
    <s v="Amazon"/>
    <x v="4"/>
  </r>
  <r>
    <s v="ORD-303951"/>
    <d v="2025-05-21T00:00:00"/>
    <s v="CUST-00511"/>
    <x v="6"/>
    <n v="1"/>
    <n v="21.89"/>
    <s v="Meta"/>
    <x v="4"/>
  </r>
  <r>
    <s v="ORD-303952"/>
    <d v="2025-05-21T00:00:00"/>
    <s v="CUST-00812"/>
    <x v="15"/>
    <n v="2"/>
    <n v="44.81"/>
    <s v="Meta"/>
    <x v="6"/>
  </r>
  <r>
    <s v="ORD-303953"/>
    <d v="2025-05-21T00:00:00"/>
    <s v="CUST-02323"/>
    <x v="5"/>
    <n v="1"/>
    <n v="27"/>
    <s v="Meta"/>
    <x v="3"/>
  </r>
  <r>
    <s v="ORD-303954"/>
    <d v="2025-05-21T00:00:00"/>
    <s v="CUST-00761"/>
    <x v="19"/>
    <n v="1"/>
    <n v="24.72"/>
    <s v="Meta"/>
    <x v="3"/>
  </r>
  <r>
    <s v="ORD-303955"/>
    <d v="2025-05-21T00:00:00"/>
    <s v="CUST-01063"/>
    <x v="32"/>
    <n v="2"/>
    <n v="44"/>
    <s v="Direct"/>
    <x v="2"/>
  </r>
  <r>
    <s v="ORD-303956"/>
    <d v="2025-05-22T00:00:00"/>
    <s v="CUST-01510"/>
    <x v="25"/>
    <n v="1"/>
    <n v="23"/>
    <s v="Amazon"/>
    <x v="2"/>
  </r>
  <r>
    <s v="ORD-303957"/>
    <d v="2025-07-28T00:00:00"/>
    <s v="CUST-01510"/>
    <x v="4"/>
    <n v="1"/>
    <n v="18.73"/>
    <s v="Meta"/>
    <x v="2"/>
  </r>
  <r>
    <s v="ORD-303958"/>
    <d v="2025-05-22T00:00:00"/>
    <s v="CUST-02533"/>
    <x v="20"/>
    <n v="1"/>
    <n v="26"/>
    <s v="Meta"/>
    <x v="6"/>
  </r>
  <r>
    <s v="ORD-303959"/>
    <d v="2025-05-22T00:00:00"/>
    <s v="CUST-01571"/>
    <x v="6"/>
    <n v="2"/>
    <n v="52"/>
    <s v="Organic"/>
    <x v="4"/>
  </r>
  <r>
    <s v="ORD-303960"/>
    <d v="2025-05-22T00:00:00"/>
    <s v="CUST-00903"/>
    <x v="16"/>
    <n v="1"/>
    <n v="25"/>
    <s v="Amazon"/>
    <x v="4"/>
  </r>
  <r>
    <s v="ORD-303961"/>
    <d v="2025-05-22T00:00:00"/>
    <s v="CUST-00903"/>
    <x v="16"/>
    <n v="1"/>
    <n v="25"/>
    <s v="Amazon"/>
    <x v="4"/>
  </r>
  <r>
    <s v="ORD-303962"/>
    <d v="2025-05-22T00:00:00"/>
    <s v="CUST-00903"/>
    <x v="16"/>
    <n v="1"/>
    <n v="25"/>
    <s v="Amazon"/>
    <x v="4"/>
  </r>
  <r>
    <s v="ORD-303963"/>
    <d v="2025-05-22T00:00:00"/>
    <s v="CUST-02728"/>
    <x v="20"/>
    <n v="2"/>
    <n v="52"/>
    <s v="Email"/>
    <x v="6"/>
  </r>
  <r>
    <s v="ORD-303964"/>
    <d v="2025-05-22T00:00:00"/>
    <s v="CUST-02131"/>
    <x v="21"/>
    <n v="1"/>
    <n v="27"/>
    <s v="Email"/>
    <x v="6"/>
  </r>
  <r>
    <s v="ORD-303965"/>
    <d v="2025-05-22T00:00:00"/>
    <s v="CUST-01640"/>
    <x v="8"/>
    <n v="2"/>
    <n v="34"/>
    <s v="Meta"/>
    <x v="0"/>
  </r>
  <r>
    <s v="ORD-303966"/>
    <d v="2025-05-22T00:00:00"/>
    <s v="CUST-03086"/>
    <x v="8"/>
    <n v="2"/>
    <n v="34"/>
    <s v="Referral"/>
    <x v="0"/>
  </r>
  <r>
    <s v="ORD-303967"/>
    <d v="2025-05-22T00:00:00"/>
    <s v="CUST-03430"/>
    <x v="12"/>
    <n v="1"/>
    <n v="29"/>
    <s v="Meta"/>
    <x v="3"/>
  </r>
  <r>
    <s v="ORD-303968"/>
    <d v="2025-05-22T00:00:00"/>
    <s v="CUST-01295"/>
    <x v="31"/>
    <n v="1"/>
    <n v="20"/>
    <s v="Organic"/>
    <x v="0"/>
  </r>
  <r>
    <s v="ORD-303969"/>
    <d v="2025-08-28T00:00:00"/>
    <s v="CUST-01295"/>
    <x v="31"/>
    <n v="1"/>
    <n v="20"/>
    <s v="Organic"/>
    <x v="0"/>
  </r>
  <r>
    <s v="ORD-303970"/>
    <d v="2025-05-22T00:00:00"/>
    <s v="CUST-03267"/>
    <x v="33"/>
    <n v="1"/>
    <n v="18"/>
    <s v="Direct"/>
    <x v="0"/>
  </r>
  <r>
    <s v="ORD-303971"/>
    <d v="2025-05-22T00:00:00"/>
    <s v="CUST-02417"/>
    <x v="17"/>
    <n v="2"/>
    <n v="52"/>
    <s v="Meta"/>
    <x v="6"/>
  </r>
  <r>
    <s v="ORD-303972"/>
    <d v="2025-05-22T00:00:00"/>
    <s v="CUST-00916"/>
    <x v="16"/>
    <n v="1"/>
    <n v="25"/>
    <s v="Meta"/>
    <x v="4"/>
  </r>
  <r>
    <s v="ORD-303973"/>
    <d v="2025-08-31T00:00:00"/>
    <s v="CUST-00916"/>
    <x v="29"/>
    <n v="1"/>
    <n v="32"/>
    <s v="Organic"/>
    <x v="1"/>
  </r>
  <r>
    <s v="ORD-303974"/>
    <d v="2025-08-20T00:00:00"/>
    <s v="CUST-00916"/>
    <x v="6"/>
    <n v="1"/>
    <n v="26"/>
    <s v="Referral"/>
    <x v="4"/>
  </r>
  <r>
    <s v="ORD-303975"/>
    <d v="2025-05-22T00:00:00"/>
    <s v="CUST-02715"/>
    <x v="17"/>
    <n v="1"/>
    <n v="21.95"/>
    <s v="Email"/>
    <x v="6"/>
  </r>
  <r>
    <s v="ORD-303976"/>
    <d v="2025-05-22T00:00:00"/>
    <s v="CUST-02715"/>
    <x v="17"/>
    <n v="1"/>
    <n v="21.95"/>
    <s v="Email"/>
    <x v="6"/>
  </r>
  <r>
    <s v="ORD-303977"/>
    <d v="2025-05-22T00:00:00"/>
    <s v="CUST-02715"/>
    <x v="17"/>
    <n v="1"/>
    <n v="21.95"/>
    <s v="Email"/>
    <x v="6"/>
  </r>
  <r>
    <s v="ORD-303978"/>
    <d v="2025-05-22T00:00:00"/>
    <s v="CUST-03050"/>
    <x v="0"/>
    <n v="1"/>
    <n v="18"/>
    <s v="Amazon"/>
    <x v="0"/>
  </r>
  <r>
    <s v="ORD-303979"/>
    <d v="2025-05-23T00:00:00"/>
    <s v="CUST-02885"/>
    <x v="1"/>
    <n v="1"/>
    <n v="22.51"/>
    <s v="Direct"/>
    <x v="1"/>
  </r>
  <r>
    <s v="ORD-303980"/>
    <d v="2025-05-23T00:00:00"/>
    <s v="CUST-01226"/>
    <x v="9"/>
    <n v="3"/>
    <n v="87"/>
    <s v="Direct"/>
    <x v="3"/>
  </r>
  <r>
    <s v="ORD-303981"/>
    <d v="2025-05-23T00:00:00"/>
    <s v="CUST-01457"/>
    <x v="20"/>
    <n v="2"/>
    <n v="52"/>
    <s v="Direct"/>
    <x v="6"/>
  </r>
  <r>
    <s v="ORD-303982"/>
    <d v="2025-05-23T00:00:00"/>
    <s v="CUST-02784"/>
    <x v="9"/>
    <n v="3"/>
    <n v="87"/>
    <s v="Amazon"/>
    <x v="3"/>
  </r>
  <r>
    <s v="ORD-303983"/>
    <d v="2025-05-23T00:00:00"/>
    <s v="CUST-00481"/>
    <x v="21"/>
    <n v="4"/>
    <n v="108"/>
    <s v="Organic"/>
    <x v="6"/>
  </r>
  <r>
    <s v="ORD-303984"/>
    <d v="2025-05-23T00:00:00"/>
    <s v="CUST-03481"/>
    <x v="30"/>
    <n v="1"/>
    <n v="25"/>
    <s v="Meta"/>
    <x v="4"/>
  </r>
  <r>
    <s v="ORD-303985"/>
    <d v="2025-05-23T00:00:00"/>
    <s v="CUST-03481"/>
    <x v="30"/>
    <n v="1"/>
    <n v="25"/>
    <s v="Meta"/>
    <x v="4"/>
  </r>
  <r>
    <s v="ORD-303986"/>
    <d v="2025-07-22T00:00:00"/>
    <s v="CUST-03481"/>
    <x v="21"/>
    <n v="1"/>
    <n v="27"/>
    <s v="Meta"/>
    <x v="6"/>
  </r>
  <r>
    <s v="ORD-303987"/>
    <d v="2025-05-23T00:00:00"/>
    <s v="CUST-02163"/>
    <x v="23"/>
    <n v="1"/>
    <n v="22"/>
    <s v="Email"/>
    <x v="4"/>
  </r>
  <r>
    <s v="ORD-303988"/>
    <d v="2025-05-23T00:00:00"/>
    <s v="CUST-00408"/>
    <x v="11"/>
    <n v="2"/>
    <n v="54.09"/>
    <s v="Amazon"/>
    <x v="1"/>
  </r>
  <r>
    <s v="ORD-303989"/>
    <d v="2025-05-23T00:00:00"/>
    <s v="CUST-01573"/>
    <x v="20"/>
    <n v="1"/>
    <n v="26"/>
    <s v="Amazon"/>
    <x v="6"/>
  </r>
  <r>
    <s v="ORD-303990"/>
    <d v="2025-05-23T00:00:00"/>
    <s v="CUST-02431"/>
    <x v="4"/>
    <n v="2"/>
    <n v="42"/>
    <s v="Meta"/>
    <x v="2"/>
  </r>
  <r>
    <s v="ORD-303991"/>
    <d v="2025-05-23T00:00:00"/>
    <s v="CUST-02674"/>
    <x v="1"/>
    <n v="1"/>
    <n v="25.25"/>
    <s v="Referral"/>
    <x v="1"/>
  </r>
  <r>
    <s v="ORD-303992"/>
    <d v="2025-05-24T00:00:00"/>
    <s v="CUST-00703"/>
    <x v="4"/>
    <n v="1"/>
    <n v="21"/>
    <s v="Referral"/>
    <x v="2"/>
  </r>
  <r>
    <s v="ORD-303993"/>
    <d v="2025-05-24T00:00:00"/>
    <s v="CUST-03207"/>
    <x v="23"/>
    <n v="3"/>
    <n v="66"/>
    <s v="Amazon"/>
    <x v="4"/>
  </r>
  <r>
    <s v="ORD-303994"/>
    <d v="2025-08-28T00:00:00"/>
    <s v="CUST-03207"/>
    <x v="23"/>
    <n v="2"/>
    <n v="44"/>
    <s v="Amazon"/>
    <x v="4"/>
  </r>
  <r>
    <s v="ORD-303995"/>
    <d v="2025-05-24T00:00:00"/>
    <s v="CUST-01490"/>
    <x v="17"/>
    <n v="2"/>
    <n v="42.47"/>
    <s v="Amazon"/>
    <x v="6"/>
  </r>
  <r>
    <s v="ORD-303996"/>
    <d v="2025-05-24T00:00:00"/>
    <s v="CUST-01823"/>
    <x v="33"/>
    <n v="4"/>
    <n v="64.44"/>
    <s v="Referral"/>
    <x v="0"/>
  </r>
  <r>
    <s v="ORD-303997"/>
    <d v="2025-05-24T00:00:00"/>
    <s v="CUST-02483"/>
    <x v="17"/>
    <n v="1"/>
    <n v="26"/>
    <s v="Organic"/>
    <x v="6"/>
  </r>
  <r>
    <s v="ORD-303998"/>
    <d v="2025-05-24T00:00:00"/>
    <s v="CUST-02092"/>
    <x v="5"/>
    <n v="1"/>
    <n v="23.3"/>
    <s v="Organic"/>
    <x v="3"/>
  </r>
  <r>
    <s v="ORD-303999"/>
    <d v="2025-05-24T00:00:00"/>
    <s v="CUST-02364"/>
    <x v="15"/>
    <n v="1"/>
    <n v="23.06"/>
    <s v="Direct"/>
    <x v="6"/>
  </r>
  <r>
    <s v="ORD-304000"/>
    <d v="2025-05-24T00:00:00"/>
    <s v="CUST-01613"/>
    <x v="17"/>
    <n v="2"/>
    <n v="52"/>
    <s v="Organic"/>
    <x v="6"/>
  </r>
  <r>
    <s v="ORD-304001"/>
    <d v="2025-05-24T00:00:00"/>
    <s v="CUST-00431"/>
    <x v="0"/>
    <n v="1"/>
    <n v="18"/>
    <s v="Direct"/>
    <x v="0"/>
  </r>
  <r>
    <s v="ORD-304002"/>
    <d v="2025-05-24T00:00:00"/>
    <s v="CUST-02984"/>
    <x v="30"/>
    <n v="2"/>
    <n v="50"/>
    <s v="Email"/>
    <x v="4"/>
  </r>
  <r>
    <s v="ORD-304003"/>
    <d v="2025-05-24T00:00:00"/>
    <s v="CUST-01639"/>
    <x v="3"/>
    <n v="2"/>
    <n v="37.19"/>
    <s v="Referral"/>
    <x v="2"/>
  </r>
  <r>
    <s v="ORD-304004"/>
    <d v="2025-08-01T00:00:00"/>
    <s v="CUST-01639"/>
    <x v="17"/>
    <n v="2"/>
    <n v="52"/>
    <s v="Meta"/>
    <x v="6"/>
  </r>
  <r>
    <s v="ORD-304005"/>
    <d v="2025-06-19T00:00:00"/>
    <s v="CUST-01639"/>
    <x v="23"/>
    <n v="1"/>
    <n v="22"/>
    <s v="Email"/>
    <x v="4"/>
  </r>
  <r>
    <s v="ORD-304006"/>
    <d v="2025-05-24T00:00:00"/>
    <s v="CUST-00290"/>
    <x v="6"/>
    <n v="2"/>
    <n v="52"/>
    <s v="Direct"/>
    <x v="4"/>
  </r>
  <r>
    <s v="ORD-304007"/>
    <d v="2025-05-24T00:00:00"/>
    <s v="CUST-00290"/>
    <x v="6"/>
    <n v="2"/>
    <n v="52"/>
    <s v="Direct"/>
    <x v="4"/>
  </r>
  <r>
    <s v="ORD-304008"/>
    <d v="2025-08-08T00:00:00"/>
    <s v="CUST-00290"/>
    <x v="14"/>
    <n v="1"/>
    <n v="18"/>
    <s v="Amazon"/>
    <x v="5"/>
  </r>
  <r>
    <s v="ORD-304009"/>
    <d v="2025-05-24T00:00:00"/>
    <s v="CUST-02927"/>
    <x v="2"/>
    <n v="1"/>
    <n v="28"/>
    <s v="Amazon"/>
    <x v="1"/>
  </r>
  <r>
    <s v="ORD-304010"/>
    <d v="2025-08-26T00:00:00"/>
    <s v="CUST-02927"/>
    <x v="30"/>
    <n v="1"/>
    <n v="25"/>
    <s v="Meta"/>
    <x v="4"/>
  </r>
  <r>
    <s v="ORD-304011"/>
    <d v="2025-06-13T00:00:00"/>
    <s v="CUST-02927"/>
    <x v="13"/>
    <n v="4"/>
    <n v="72"/>
    <s v="Meta"/>
    <x v="0"/>
  </r>
  <r>
    <s v="ORD-304012"/>
    <d v="2025-05-24T00:00:00"/>
    <s v="CUST-02309"/>
    <x v="21"/>
    <n v="3"/>
    <n v="81"/>
    <s v="Meta"/>
    <x v="6"/>
  </r>
  <r>
    <s v="ORD-304013"/>
    <d v="2025-06-20T00:00:00"/>
    <s v="CUST-02309"/>
    <x v="2"/>
    <n v="1"/>
    <n v="28"/>
    <s v="Email"/>
    <x v="1"/>
  </r>
  <r>
    <s v="ORD-304014"/>
    <d v="2025-05-24T00:00:00"/>
    <s v="CUST-02309"/>
    <x v="21"/>
    <n v="3"/>
    <n v="81"/>
    <s v="Meta"/>
    <x v="6"/>
  </r>
  <r>
    <s v="ORD-304015"/>
    <d v="2025-05-24T00:00:00"/>
    <s v="CUST-00342"/>
    <x v="16"/>
    <n v="1"/>
    <n v="20.39"/>
    <s v="Amazon"/>
    <x v="4"/>
  </r>
  <r>
    <s v="ORD-304016"/>
    <d v="2025-05-25T00:00:00"/>
    <s v="CUST-02030"/>
    <x v="1"/>
    <n v="1"/>
    <n v="22.76"/>
    <s v="Organic"/>
    <x v="1"/>
  </r>
  <r>
    <s v="ORD-304017"/>
    <d v="2025-05-25T00:00:00"/>
    <s v="CUST-02030"/>
    <x v="1"/>
    <n v="1"/>
    <n v="22.76"/>
    <s v="Organic"/>
    <x v="1"/>
  </r>
  <r>
    <s v="ORD-304018"/>
    <d v="2025-05-25T00:00:00"/>
    <s v="CUST-00691"/>
    <x v="27"/>
    <n v="1"/>
    <n v="24"/>
    <s v="Organic"/>
    <x v="6"/>
  </r>
  <r>
    <s v="ORD-304019"/>
    <d v="2025-05-25T00:00:00"/>
    <s v="CUST-03071"/>
    <x v="28"/>
    <n v="1"/>
    <n v="28.49"/>
    <s v="Organic"/>
    <x v="1"/>
  </r>
  <r>
    <s v="ORD-304020"/>
    <d v="2025-05-25T00:00:00"/>
    <s v="CUST-03071"/>
    <x v="28"/>
    <n v="1"/>
    <n v="28.49"/>
    <s v="Organic"/>
    <x v="1"/>
  </r>
  <r>
    <s v="ORD-304021"/>
    <d v="2025-06-23T00:00:00"/>
    <s v="CUST-03071"/>
    <x v="11"/>
    <n v="1"/>
    <n v="25.94"/>
    <s v="Meta"/>
    <x v="1"/>
  </r>
  <r>
    <s v="ORD-304022"/>
    <d v="2025-05-25T00:00:00"/>
    <s v="CUST-01765"/>
    <x v="15"/>
    <n v="1"/>
    <n v="27"/>
    <s v="Direct"/>
    <x v="6"/>
  </r>
  <r>
    <s v="ORD-304023"/>
    <d v="2025-06-05T00:00:00"/>
    <s v="CUST-01765"/>
    <x v="21"/>
    <n v="1"/>
    <n v="27"/>
    <s v="Amazon"/>
    <x v="6"/>
  </r>
  <r>
    <s v="ORD-304024"/>
    <d v="2025-05-25T00:00:00"/>
    <s v="CUST-00025"/>
    <x v="3"/>
    <n v="1"/>
    <n v="18.989999999999998"/>
    <s v="Meta"/>
    <x v="2"/>
  </r>
  <r>
    <s v="ORD-304025"/>
    <d v="2025-06-29T00:00:00"/>
    <s v="CUST-00025"/>
    <x v="1"/>
    <n v="3"/>
    <n v="84"/>
    <s v="Direct"/>
    <x v="1"/>
  </r>
  <r>
    <s v="ORD-304026"/>
    <d v="2025-05-25T00:00:00"/>
    <s v="CUST-02634"/>
    <x v="21"/>
    <n v="2"/>
    <n v="54"/>
    <s v="Direct"/>
    <x v="6"/>
  </r>
  <r>
    <s v="ORD-304027"/>
    <d v="2025-07-17T00:00:00"/>
    <s v="CUST-02634"/>
    <x v="25"/>
    <n v="1"/>
    <n v="23"/>
    <s v="Meta"/>
    <x v="2"/>
  </r>
  <r>
    <s v="ORD-304028"/>
    <d v="2025-07-27T00:00:00"/>
    <s v="CUST-02634"/>
    <x v="9"/>
    <n v="1"/>
    <n v="29"/>
    <s v="Direct"/>
    <x v="3"/>
  </r>
  <r>
    <s v="ORD-304029"/>
    <d v="2025-05-25T00:00:00"/>
    <s v="CUST-00891"/>
    <x v="30"/>
    <n v="2"/>
    <n v="50"/>
    <s v="Organic"/>
    <x v="4"/>
  </r>
  <r>
    <s v="ORD-304030"/>
    <d v="2025-05-25T00:00:00"/>
    <s v="CUST-00010"/>
    <x v="18"/>
    <n v="1"/>
    <n v="22"/>
    <s v="Amazon"/>
    <x v="2"/>
  </r>
  <r>
    <s v="ORD-304031"/>
    <d v="2025-05-25T00:00:00"/>
    <s v="CUST-01085"/>
    <x v="5"/>
    <n v="1"/>
    <n v="24.17"/>
    <s v="Referral"/>
    <x v="3"/>
  </r>
  <r>
    <s v="ORD-304032"/>
    <d v="2025-05-25T00:00:00"/>
    <s v="CUST-01897"/>
    <x v="15"/>
    <n v="1"/>
    <n v="27"/>
    <s v="Organic"/>
    <x v="6"/>
  </r>
  <r>
    <s v="ORD-304033"/>
    <d v="2025-05-25T00:00:00"/>
    <s v="CUST-00585"/>
    <x v="1"/>
    <n v="1"/>
    <n v="28"/>
    <s v="Meta"/>
    <x v="1"/>
  </r>
  <r>
    <s v="ORD-304034"/>
    <d v="2025-05-25T00:00:00"/>
    <s v="CUST-01062"/>
    <x v="26"/>
    <n v="1"/>
    <n v="16.71"/>
    <s v="Direct"/>
    <x v="5"/>
  </r>
  <r>
    <s v="ORD-304035"/>
    <d v="2025-05-25T00:00:00"/>
    <s v="CUST-03302"/>
    <x v="17"/>
    <n v="1"/>
    <n v="26"/>
    <s v="Direct"/>
    <x v="6"/>
  </r>
  <r>
    <s v="ORD-304036"/>
    <d v="2025-07-29T00:00:00"/>
    <s v="CUST-03302"/>
    <x v="32"/>
    <n v="2"/>
    <n v="44"/>
    <s v="Email"/>
    <x v="2"/>
  </r>
  <r>
    <s v="ORD-304037"/>
    <d v="2025-07-20T00:00:00"/>
    <s v="CUST-03302"/>
    <x v="13"/>
    <n v="2"/>
    <n v="31.88"/>
    <s v="Meta"/>
    <x v="0"/>
  </r>
  <r>
    <s v="ORD-304038"/>
    <d v="2025-05-25T00:00:00"/>
    <s v="CUST-00197"/>
    <x v="9"/>
    <n v="1"/>
    <n v="29"/>
    <s v="Direct"/>
    <x v="3"/>
  </r>
  <r>
    <s v="ORD-304039"/>
    <d v="2025-05-25T00:00:00"/>
    <s v="CUST-02489"/>
    <x v="13"/>
    <n v="2"/>
    <n v="36"/>
    <s v="Meta"/>
    <x v="0"/>
  </r>
  <r>
    <s v="ORD-304040"/>
    <d v="2025-06-15T00:00:00"/>
    <s v="CUST-02489"/>
    <x v="3"/>
    <n v="1"/>
    <n v="23"/>
    <s v="Meta"/>
    <x v="2"/>
  </r>
  <r>
    <s v="ORD-304041"/>
    <d v="2025-06-15T00:00:00"/>
    <s v="CUST-02489"/>
    <x v="3"/>
    <n v="1"/>
    <n v="23"/>
    <s v="Meta"/>
    <x v="2"/>
  </r>
  <r>
    <s v="ORD-304042"/>
    <d v="2025-05-25T00:00:00"/>
    <s v="CUST-02895"/>
    <x v="3"/>
    <n v="1"/>
    <n v="23"/>
    <s v="Meta"/>
    <x v="2"/>
  </r>
  <r>
    <s v="ORD-304043"/>
    <d v="2025-05-25T00:00:00"/>
    <s v="CUST-02895"/>
    <x v="3"/>
    <n v="1"/>
    <n v="23"/>
    <s v="Meta"/>
    <x v="2"/>
  </r>
  <r>
    <s v="ORD-304044"/>
    <d v="2025-05-25T00:00:00"/>
    <s v="CUST-02895"/>
    <x v="3"/>
    <n v="1"/>
    <n v="23"/>
    <s v="Meta"/>
    <x v="2"/>
  </r>
  <r>
    <s v="ORD-304045"/>
    <d v="2025-05-25T00:00:00"/>
    <s v="CUST-02058"/>
    <x v="23"/>
    <n v="1"/>
    <n v="22"/>
    <s v="Amazon"/>
    <x v="4"/>
  </r>
  <r>
    <s v="ORD-304046"/>
    <d v="2025-06-19T00:00:00"/>
    <s v="CUST-02058"/>
    <x v="17"/>
    <n v="1"/>
    <n v="26"/>
    <s v="Referral"/>
    <x v="6"/>
  </r>
  <r>
    <s v="ORD-304047"/>
    <d v="2025-05-25T00:00:00"/>
    <s v="CUST-02058"/>
    <x v="23"/>
    <n v="1"/>
    <n v="22"/>
    <s v="Amazon"/>
    <x v="4"/>
  </r>
  <r>
    <s v="ORD-304048"/>
    <d v="2025-05-25T00:00:00"/>
    <s v="CUST-03157"/>
    <x v="11"/>
    <n v="3"/>
    <n v="87"/>
    <s v="Email"/>
    <x v="1"/>
  </r>
  <r>
    <s v="ORD-304049"/>
    <d v="2025-06-15T00:00:00"/>
    <s v="CUST-03157"/>
    <x v="28"/>
    <n v="2"/>
    <n v="62"/>
    <s v="Meta"/>
    <x v="1"/>
  </r>
  <r>
    <s v="ORD-304050"/>
    <d v="2025-05-25T00:00:00"/>
    <s v="CUST-02600"/>
    <x v="8"/>
    <n v="1"/>
    <n v="17"/>
    <s v="Organic"/>
    <x v="0"/>
  </r>
  <r>
    <s v="ORD-304051"/>
    <d v="2025-05-26T00:00:00"/>
    <s v="CUST-00029"/>
    <x v="31"/>
    <n v="1"/>
    <n v="20"/>
    <s v="Amazon"/>
    <x v="0"/>
  </r>
  <r>
    <s v="ORD-304052"/>
    <d v="2025-05-26T00:00:00"/>
    <s v="CUST-00029"/>
    <x v="31"/>
    <n v="1"/>
    <n v="20"/>
    <s v="Amazon"/>
    <x v="0"/>
  </r>
  <r>
    <s v="ORD-304053"/>
    <d v="2025-05-26T00:00:00"/>
    <s v="CUST-00508"/>
    <x v="15"/>
    <n v="1"/>
    <n v="24.51"/>
    <s v="Email"/>
    <x v="6"/>
  </r>
  <r>
    <s v="ORD-304054"/>
    <d v="2025-05-31T00:00:00"/>
    <s v="CUST-00508"/>
    <x v="15"/>
    <n v="1"/>
    <n v="22.01"/>
    <s v="Direct"/>
    <x v="6"/>
  </r>
  <r>
    <s v="ORD-304055"/>
    <d v="2025-07-04T00:00:00"/>
    <s v="CUST-00508"/>
    <x v="22"/>
    <n v="2"/>
    <n v="40"/>
    <s v="Meta"/>
    <x v="5"/>
  </r>
  <r>
    <s v="ORD-304056"/>
    <d v="2025-05-26T00:00:00"/>
    <s v="CUST-00565"/>
    <x v="5"/>
    <n v="3"/>
    <n v="72.900000000000006"/>
    <s v="Organic"/>
    <x v="3"/>
  </r>
  <r>
    <s v="ORD-304057"/>
    <d v="2025-05-26T00:00:00"/>
    <s v="CUST-00056"/>
    <x v="10"/>
    <n v="2"/>
    <n v="46"/>
    <s v="Meta"/>
    <x v="4"/>
  </r>
  <r>
    <s v="ORD-304058"/>
    <d v="2025-05-26T00:00:00"/>
    <s v="CUST-02729"/>
    <x v="19"/>
    <n v="1"/>
    <n v="27.07"/>
    <s v="Organic"/>
    <x v="3"/>
  </r>
  <r>
    <s v="ORD-304059"/>
    <d v="2025-07-12T00:00:00"/>
    <s v="CUST-02729"/>
    <x v="8"/>
    <n v="1"/>
    <n v="15.32"/>
    <s v="Meta"/>
    <x v="0"/>
  </r>
  <r>
    <s v="ORD-304060"/>
    <d v="2025-05-26T00:00:00"/>
    <s v="CUST-00548"/>
    <x v="18"/>
    <n v="1"/>
    <n v="22"/>
    <s v="Direct"/>
    <x v="2"/>
  </r>
  <r>
    <s v="ORD-304061"/>
    <d v="2025-05-26T00:00:00"/>
    <s v="CUST-00158"/>
    <x v="6"/>
    <n v="1"/>
    <n v="26"/>
    <s v="Amazon"/>
    <x v="4"/>
  </r>
  <r>
    <s v="ORD-304062"/>
    <d v="2025-05-26T00:00:00"/>
    <s v="CUST-00539"/>
    <x v="0"/>
    <n v="1"/>
    <n v="18"/>
    <s v="Organic"/>
    <x v="0"/>
  </r>
  <r>
    <s v="ORD-304063"/>
    <d v="2025-05-26T00:00:00"/>
    <s v="CUST-02730"/>
    <x v="4"/>
    <n v="2"/>
    <n v="42"/>
    <s v="Organic"/>
    <x v="2"/>
  </r>
  <r>
    <s v="ORD-304064"/>
    <d v="2025-05-26T00:00:00"/>
    <s v="CUST-01080"/>
    <x v="10"/>
    <n v="1"/>
    <n v="19.899999999999999"/>
    <s v="Direct"/>
    <x v="4"/>
  </r>
  <r>
    <s v="ORD-304065"/>
    <d v="2025-05-26T00:00:00"/>
    <s v="CUST-01152"/>
    <x v="0"/>
    <n v="4"/>
    <n v="72"/>
    <s v="Amazon"/>
    <x v="0"/>
  </r>
  <r>
    <s v="ORD-304066"/>
    <d v="2025-06-05T00:00:00"/>
    <s v="CUST-01152"/>
    <x v="0"/>
    <n v="2"/>
    <n v="36"/>
    <s v="Amazon"/>
    <x v="0"/>
  </r>
  <r>
    <s v="ORD-304067"/>
    <d v="2025-05-26T00:00:00"/>
    <s v="CUST-02988"/>
    <x v="21"/>
    <n v="2"/>
    <n v="49.45"/>
    <s v="Direct"/>
    <x v="6"/>
  </r>
  <r>
    <s v="ORD-304068"/>
    <d v="2025-05-26T00:00:00"/>
    <s v="CUST-00168"/>
    <x v="26"/>
    <n v="2"/>
    <n v="31.89"/>
    <s v="Meta"/>
    <x v="5"/>
  </r>
  <r>
    <s v="ORD-304069"/>
    <d v="2025-05-26T00:00:00"/>
    <s v="CUST-00195"/>
    <x v="34"/>
    <n v="2"/>
    <n v="56"/>
    <s v="Meta"/>
    <x v="3"/>
  </r>
  <r>
    <s v="ORD-304070"/>
    <d v="2025-05-26T00:00:00"/>
    <s v="CUST-01012"/>
    <x v="11"/>
    <n v="2"/>
    <n v="58"/>
    <s v="Amazon"/>
    <x v="1"/>
  </r>
  <r>
    <s v="ORD-304071"/>
    <d v="2025-05-26T00:00:00"/>
    <s v="CUST-00940"/>
    <x v="0"/>
    <n v="1"/>
    <n v="14.46"/>
    <s v="Organic"/>
    <x v="0"/>
  </r>
  <r>
    <s v="ORD-304072"/>
    <d v="2025-06-23T00:00:00"/>
    <s v="CUST-00940"/>
    <x v="8"/>
    <n v="2"/>
    <n v="34"/>
    <s v="Meta"/>
    <x v="0"/>
  </r>
  <r>
    <s v="ORD-304073"/>
    <d v="2025-06-23T00:00:00"/>
    <s v="CUST-00940"/>
    <x v="8"/>
    <n v="2"/>
    <n v="34"/>
    <s v="Meta"/>
    <x v="0"/>
  </r>
  <r>
    <s v="ORD-304074"/>
    <d v="2025-05-26T00:00:00"/>
    <s v="CUST-00909"/>
    <x v="29"/>
    <n v="1"/>
    <n v="32"/>
    <s v="Amazon"/>
    <x v="1"/>
  </r>
  <r>
    <s v="ORD-304075"/>
    <d v="2025-05-27T00:00:00"/>
    <s v="CUST-02255"/>
    <x v="16"/>
    <n v="2"/>
    <n v="41.96"/>
    <s v="Email"/>
    <x v="4"/>
  </r>
  <r>
    <s v="ORD-304076"/>
    <d v="2025-05-27T00:00:00"/>
    <s v="CUST-00169"/>
    <x v="19"/>
    <n v="2"/>
    <n v="60"/>
    <s v="Direct"/>
    <x v="3"/>
  </r>
  <r>
    <s v="ORD-304077"/>
    <d v="2025-05-27T00:00:00"/>
    <s v="CUST-00535"/>
    <x v="0"/>
    <n v="1"/>
    <n v="18"/>
    <s v="Meta"/>
    <x v="0"/>
  </r>
  <r>
    <s v="ORD-304078"/>
    <d v="2025-05-27T00:00:00"/>
    <s v="CUST-00015"/>
    <x v="9"/>
    <n v="1"/>
    <n v="29"/>
    <s v="Meta"/>
    <x v="3"/>
  </r>
  <r>
    <s v="ORD-304079"/>
    <d v="2025-05-27T00:00:00"/>
    <s v="CUST-00015"/>
    <x v="9"/>
    <n v="1"/>
    <n v="29"/>
    <s v="Meta"/>
    <x v="3"/>
  </r>
  <r>
    <s v="ORD-304080"/>
    <d v="2025-05-27T00:00:00"/>
    <s v="CUST-00015"/>
    <x v="9"/>
    <n v="1"/>
    <n v="29"/>
    <s v="Meta"/>
    <x v="3"/>
  </r>
  <r>
    <s v="ORD-304081"/>
    <d v="2025-05-27T00:00:00"/>
    <s v="CUST-02146"/>
    <x v="21"/>
    <n v="1"/>
    <n v="22.25"/>
    <s v="Organic"/>
    <x v="6"/>
  </r>
  <r>
    <s v="ORD-304082"/>
    <d v="2025-06-28T00:00:00"/>
    <s v="CUST-02146"/>
    <x v="16"/>
    <n v="1"/>
    <n v="25"/>
    <s v="Organic"/>
    <x v="4"/>
  </r>
  <r>
    <s v="ORD-304083"/>
    <d v="2025-05-27T00:00:00"/>
    <s v="CUST-01978"/>
    <x v="32"/>
    <n v="1"/>
    <n v="22"/>
    <s v="Direct"/>
    <x v="2"/>
  </r>
  <r>
    <s v="ORD-304084"/>
    <d v="2025-05-27T00:00:00"/>
    <s v="CUST-01500"/>
    <x v="25"/>
    <n v="3"/>
    <n v="69"/>
    <s v="Direct"/>
    <x v="2"/>
  </r>
  <r>
    <s v="ORD-304085"/>
    <d v="2025-05-27T00:00:00"/>
    <s v="CUST-02890"/>
    <x v="16"/>
    <n v="1"/>
    <n v="25"/>
    <s v="Meta"/>
    <x v="4"/>
  </r>
  <r>
    <s v="ORD-304086"/>
    <d v="2025-05-27T00:00:00"/>
    <s v="CUST-00006"/>
    <x v="28"/>
    <n v="2"/>
    <n v="62"/>
    <s v="Amazon"/>
    <x v="1"/>
  </r>
  <r>
    <s v="ORD-304087"/>
    <d v="2025-05-27T00:00:00"/>
    <s v="CUST-00701"/>
    <x v="12"/>
    <n v="2"/>
    <n v="58"/>
    <s v="Organic"/>
    <x v="3"/>
  </r>
  <r>
    <s v="ORD-304088"/>
    <d v="2025-05-27T00:00:00"/>
    <s v="CUST-01061"/>
    <x v="30"/>
    <n v="1"/>
    <n v="21.42"/>
    <s v="Direct"/>
    <x v="4"/>
  </r>
  <r>
    <s v="ORD-304089"/>
    <d v="2025-05-28T00:00:00"/>
    <s v="CUST-03243"/>
    <x v="13"/>
    <n v="2"/>
    <n v="36"/>
    <s v="Meta"/>
    <x v="0"/>
  </r>
  <r>
    <s v="ORD-304090"/>
    <d v="2025-05-28T00:00:00"/>
    <s v="CUST-02643"/>
    <x v="18"/>
    <n v="2"/>
    <n v="44"/>
    <s v="Amazon"/>
    <x v="2"/>
  </r>
  <r>
    <s v="ORD-304091"/>
    <d v="2025-05-28T00:00:00"/>
    <s v="CUST-01548"/>
    <x v="1"/>
    <n v="3"/>
    <n v="84"/>
    <s v="Direct"/>
    <x v="1"/>
  </r>
  <r>
    <s v="ORD-304092"/>
    <d v="2025-05-28T00:00:00"/>
    <s v="CUST-01548"/>
    <x v="1"/>
    <n v="3"/>
    <n v="84"/>
    <s v="Direct"/>
    <x v="1"/>
  </r>
  <r>
    <s v="ORD-304093"/>
    <d v="2025-05-28T00:00:00"/>
    <s v="CUST-01097"/>
    <x v="31"/>
    <n v="1"/>
    <n v="20"/>
    <s v="Referral"/>
    <x v="0"/>
  </r>
  <r>
    <s v="ORD-304094"/>
    <d v="2025-06-01T00:00:00"/>
    <s v="CUST-01097"/>
    <x v="16"/>
    <n v="1"/>
    <n v="25"/>
    <s v="Meta"/>
    <x v="4"/>
  </r>
  <r>
    <s v="ORD-304095"/>
    <d v="2025-07-15T00:00:00"/>
    <s v="CUST-01097"/>
    <x v="12"/>
    <n v="2"/>
    <n v="58"/>
    <s v="Organic"/>
    <x v="3"/>
  </r>
  <r>
    <s v="ORD-304096"/>
    <d v="2025-05-28T00:00:00"/>
    <s v="CUST-02222"/>
    <x v="29"/>
    <n v="1"/>
    <n v="32"/>
    <s v="Direct"/>
    <x v="1"/>
  </r>
  <r>
    <s v="ORD-304097"/>
    <d v="2025-05-28T00:00:00"/>
    <s v="CUST-03493"/>
    <x v="8"/>
    <n v="3"/>
    <n v="44.54"/>
    <s v="Email"/>
    <x v="0"/>
  </r>
  <r>
    <s v="ORD-304098"/>
    <d v="2025-08-02T00:00:00"/>
    <s v="CUST-03493"/>
    <x v="9"/>
    <n v="1"/>
    <n v="29"/>
    <s v="Meta"/>
    <x v="3"/>
  </r>
  <r>
    <s v="ORD-304099"/>
    <d v="2025-06-15T00:00:00"/>
    <s v="CUST-03493"/>
    <x v="19"/>
    <n v="2"/>
    <n v="56.05"/>
    <s v="Amazon"/>
    <x v="3"/>
  </r>
  <r>
    <s v="ORD-304100"/>
    <d v="2025-05-28T00:00:00"/>
    <s v="CUST-01968"/>
    <x v="25"/>
    <n v="1"/>
    <n v="23"/>
    <s v="Organic"/>
    <x v="2"/>
  </r>
  <r>
    <s v="ORD-304101"/>
    <d v="2025-05-28T00:00:00"/>
    <s v="CUST-01962"/>
    <x v="31"/>
    <n v="3"/>
    <n v="60"/>
    <s v="Amazon"/>
    <x v="0"/>
  </r>
  <r>
    <s v="ORD-304102"/>
    <d v="2025-05-28T00:00:00"/>
    <s v="CUST-03379"/>
    <x v="14"/>
    <n v="1"/>
    <n v="14.88"/>
    <s v="Direct"/>
    <x v="5"/>
  </r>
  <r>
    <s v="ORD-304103"/>
    <d v="2025-07-11T00:00:00"/>
    <s v="CUST-03379"/>
    <x v="1"/>
    <n v="3"/>
    <n v="84"/>
    <s v="Direct"/>
    <x v="1"/>
  </r>
  <r>
    <s v="ORD-304104"/>
    <d v="2025-05-28T00:00:00"/>
    <s v="CUST-03379"/>
    <x v="14"/>
    <n v="1"/>
    <n v="14.88"/>
    <s v="Direct"/>
    <x v="5"/>
  </r>
  <r>
    <s v="ORD-304105"/>
    <d v="2025-05-28T00:00:00"/>
    <s v="CUST-00422"/>
    <x v="17"/>
    <n v="2"/>
    <n v="52"/>
    <s v="Meta"/>
    <x v="6"/>
  </r>
  <r>
    <s v="ORD-304106"/>
    <d v="2025-05-28T00:00:00"/>
    <s v="CUST-00422"/>
    <x v="17"/>
    <n v="2"/>
    <n v="52"/>
    <s v="Meta"/>
    <x v="6"/>
  </r>
  <r>
    <s v="ORD-304107"/>
    <d v="2025-05-28T00:00:00"/>
    <s v="CUST-02693"/>
    <x v="13"/>
    <n v="1"/>
    <n v="18"/>
    <s v="Meta"/>
    <x v="0"/>
  </r>
  <r>
    <s v="ORD-304108"/>
    <d v="2025-08-09T00:00:00"/>
    <s v="CUST-02693"/>
    <x v="13"/>
    <n v="1"/>
    <n v="18"/>
    <s v="Organic"/>
    <x v="0"/>
  </r>
  <r>
    <s v="ORD-304109"/>
    <d v="2025-05-28T00:00:00"/>
    <s v="CUST-02566"/>
    <x v="5"/>
    <n v="1"/>
    <n v="27"/>
    <s v="Amazon"/>
    <x v="3"/>
  </r>
  <r>
    <s v="ORD-304110"/>
    <d v="2025-05-28T00:00:00"/>
    <s v="CUST-02383"/>
    <x v="18"/>
    <n v="1"/>
    <n v="22"/>
    <s v="Referral"/>
    <x v="2"/>
  </r>
  <r>
    <s v="ORD-304111"/>
    <d v="2025-05-28T00:00:00"/>
    <s v="CUST-00638"/>
    <x v="25"/>
    <n v="2"/>
    <n v="46"/>
    <s v="Meta"/>
    <x v="2"/>
  </r>
  <r>
    <s v="ORD-304112"/>
    <d v="2025-05-28T00:00:00"/>
    <s v="CUST-00638"/>
    <x v="25"/>
    <n v="2"/>
    <n v="46"/>
    <s v="Meta"/>
    <x v="2"/>
  </r>
  <r>
    <s v="ORD-304113"/>
    <d v="2025-07-06T00:00:00"/>
    <s v="CUST-00638"/>
    <x v="19"/>
    <n v="1"/>
    <n v="30"/>
    <s v="Meta"/>
    <x v="3"/>
  </r>
  <r>
    <s v="ORD-304114"/>
    <d v="2025-05-29T00:00:00"/>
    <s v="CUST-00581"/>
    <x v="26"/>
    <n v="1"/>
    <n v="19"/>
    <s v="Organic"/>
    <x v="5"/>
  </r>
  <r>
    <s v="ORD-304115"/>
    <d v="2025-05-29T00:00:00"/>
    <s v="CUST-01448"/>
    <x v="23"/>
    <n v="1"/>
    <n v="22"/>
    <s v="Meta"/>
    <x v="4"/>
  </r>
  <r>
    <s v="ORD-304116"/>
    <d v="2025-05-29T00:00:00"/>
    <s v="CUST-01547"/>
    <x v="24"/>
    <n v="1"/>
    <n v="20"/>
    <s v="Direct"/>
    <x v="5"/>
  </r>
  <r>
    <s v="ORD-304117"/>
    <d v="2025-05-29T00:00:00"/>
    <s v="CUST-00229"/>
    <x v="33"/>
    <n v="1"/>
    <n v="18"/>
    <s v="Organic"/>
    <x v="0"/>
  </r>
  <r>
    <s v="ORD-304118"/>
    <d v="2025-05-29T00:00:00"/>
    <s v="CUST-03391"/>
    <x v="12"/>
    <n v="1"/>
    <n v="29"/>
    <s v="Amazon"/>
    <x v="3"/>
  </r>
  <r>
    <s v="ORD-304119"/>
    <d v="2025-05-29T00:00:00"/>
    <s v="CUST-01570"/>
    <x v="32"/>
    <n v="1"/>
    <n v="22"/>
    <s v="Organic"/>
    <x v="2"/>
  </r>
  <r>
    <s v="ORD-304120"/>
    <d v="2025-05-29T00:00:00"/>
    <s v="CUST-01445"/>
    <x v="11"/>
    <n v="1"/>
    <n v="29"/>
    <s v="Organic"/>
    <x v="1"/>
  </r>
  <r>
    <s v="ORD-304121"/>
    <d v="2025-05-29T00:00:00"/>
    <s v="CUST-01445"/>
    <x v="11"/>
    <n v="1"/>
    <n v="29"/>
    <s v="Organic"/>
    <x v="1"/>
  </r>
  <r>
    <s v="ORD-304122"/>
    <d v="2025-05-29T00:00:00"/>
    <s v="CUST-00593"/>
    <x v="8"/>
    <n v="1"/>
    <n v="14.28"/>
    <s v="Referral"/>
    <x v="0"/>
  </r>
  <r>
    <s v="ORD-304123"/>
    <d v="2025-05-29T00:00:00"/>
    <s v="CUST-00417"/>
    <x v="23"/>
    <n v="1"/>
    <n v="18.45"/>
    <s v="Direct"/>
    <x v="4"/>
  </r>
  <r>
    <s v="ORD-304124"/>
    <d v="2025-05-29T00:00:00"/>
    <s v="CUST-00348"/>
    <x v="14"/>
    <n v="1"/>
    <n v="18"/>
    <s v="Organic"/>
    <x v="5"/>
  </r>
  <r>
    <s v="ORD-304125"/>
    <d v="2025-05-29T00:00:00"/>
    <s v="CUST-02173"/>
    <x v="29"/>
    <n v="1"/>
    <n v="32"/>
    <s v="Referral"/>
    <x v="1"/>
  </r>
  <r>
    <s v="ORD-304126"/>
    <d v="2025-05-29T00:00:00"/>
    <s v="CUST-02783"/>
    <x v="4"/>
    <n v="3"/>
    <n v="63"/>
    <s v="Amazon"/>
    <x v="2"/>
  </r>
  <r>
    <s v="ORD-304127"/>
    <d v="2025-05-29T00:00:00"/>
    <s v="CUST-00616"/>
    <x v="30"/>
    <n v="4"/>
    <n v="100"/>
    <s v="Direct"/>
    <x v="4"/>
  </r>
  <r>
    <s v="ORD-304128"/>
    <d v="2025-05-29T00:00:00"/>
    <s v="CUST-02560"/>
    <x v="23"/>
    <n v="1"/>
    <n v="22"/>
    <s v="Direct"/>
    <x v="4"/>
  </r>
  <r>
    <s v="ORD-304129"/>
    <d v="2025-07-18T00:00:00"/>
    <s v="CUST-02560"/>
    <x v="25"/>
    <n v="1"/>
    <n v="19.8"/>
    <s v="Organic"/>
    <x v="2"/>
  </r>
  <r>
    <s v="ORD-304130"/>
    <d v="2025-05-29T00:00:00"/>
    <s v="CUST-03232"/>
    <x v="26"/>
    <n v="1"/>
    <n v="19"/>
    <s v="Meta"/>
    <x v="5"/>
  </r>
  <r>
    <s v="ORD-304131"/>
    <d v="2025-05-29T00:00:00"/>
    <s v="CUST-01312"/>
    <x v="31"/>
    <n v="1"/>
    <n v="20"/>
    <s v="Direct"/>
    <x v="0"/>
  </r>
  <r>
    <s v="ORD-304132"/>
    <d v="2025-07-24T00:00:00"/>
    <s v="CUST-01312"/>
    <x v="27"/>
    <n v="1"/>
    <n v="24"/>
    <s v="Direct"/>
    <x v="6"/>
  </r>
  <r>
    <s v="ORD-304133"/>
    <d v="2025-05-29T00:00:00"/>
    <s v="CUST-03337"/>
    <x v="7"/>
    <n v="1"/>
    <n v="20"/>
    <s v="Referral"/>
    <x v="5"/>
  </r>
  <r>
    <s v="ORD-304134"/>
    <d v="2025-05-30T00:00:00"/>
    <s v="CUST-01156"/>
    <x v="9"/>
    <n v="1"/>
    <n v="29"/>
    <s v="Amazon"/>
    <x v="3"/>
  </r>
  <r>
    <s v="ORD-304135"/>
    <d v="2025-05-30T00:00:00"/>
    <s v="CUST-03099"/>
    <x v="30"/>
    <n v="1"/>
    <n v="20.38"/>
    <s v="Meta"/>
    <x v="4"/>
  </r>
  <r>
    <s v="ORD-304136"/>
    <d v="2025-05-30T00:00:00"/>
    <s v="CUST-00985"/>
    <x v="6"/>
    <n v="2"/>
    <n v="49.02"/>
    <s v="Organic"/>
    <x v="4"/>
  </r>
  <r>
    <s v="ORD-304137"/>
    <d v="2025-05-30T00:00:00"/>
    <s v="CUST-01461"/>
    <x v="23"/>
    <n v="2"/>
    <n v="35.67"/>
    <s v="Meta"/>
    <x v="4"/>
  </r>
  <r>
    <s v="ORD-304138"/>
    <d v="2025-06-08T00:00:00"/>
    <s v="CUST-01461"/>
    <x v="33"/>
    <n v="2"/>
    <n v="30.21"/>
    <s v="Organic"/>
    <x v="0"/>
  </r>
  <r>
    <s v="ORD-304139"/>
    <d v="2025-08-22T00:00:00"/>
    <s v="CUST-01461"/>
    <x v="31"/>
    <n v="1"/>
    <n v="17.170000000000002"/>
    <s v="Meta"/>
    <x v="0"/>
  </r>
  <r>
    <s v="ORD-304140"/>
    <d v="2025-05-30T00:00:00"/>
    <s v="CUST-00799"/>
    <x v="11"/>
    <n v="1"/>
    <n v="29"/>
    <s v="Meta"/>
    <x v="1"/>
  </r>
  <r>
    <s v="ORD-304141"/>
    <d v="2025-05-30T00:00:00"/>
    <s v="CUST-02973"/>
    <x v="28"/>
    <n v="2"/>
    <n v="57.45"/>
    <s v="Referral"/>
    <x v="1"/>
  </r>
  <r>
    <s v="ORD-304142"/>
    <d v="2025-05-30T00:00:00"/>
    <s v="CUST-00045"/>
    <x v="18"/>
    <n v="1"/>
    <n v="22"/>
    <s v="Direct"/>
    <x v="2"/>
  </r>
  <r>
    <s v="ORD-304143"/>
    <d v="2025-06-25T00:00:00"/>
    <s v="CUST-00045"/>
    <x v="0"/>
    <n v="1"/>
    <n v="18"/>
    <s v="Direct"/>
    <x v="0"/>
  </r>
  <r>
    <s v="ORD-304144"/>
    <d v="2025-05-30T00:00:00"/>
    <s v="CUST-01925"/>
    <x v="33"/>
    <n v="1"/>
    <n v="18"/>
    <s v="Amazon"/>
    <x v="0"/>
  </r>
  <r>
    <s v="ORD-304145"/>
    <d v="2025-07-19T00:00:00"/>
    <s v="CUST-01925"/>
    <x v="1"/>
    <n v="1"/>
    <n v="24.18"/>
    <s v="Referral"/>
    <x v="1"/>
  </r>
  <r>
    <s v="ORD-304146"/>
    <d v="2025-05-30T00:00:00"/>
    <s v="CUST-03411"/>
    <x v="4"/>
    <n v="1"/>
    <n v="18.63"/>
    <s v="Meta"/>
    <x v="2"/>
  </r>
  <r>
    <s v="ORD-304147"/>
    <d v="2025-08-03T00:00:00"/>
    <s v="CUST-03411"/>
    <x v="17"/>
    <n v="1"/>
    <n v="26"/>
    <s v="Direct"/>
    <x v="6"/>
  </r>
  <r>
    <s v="ORD-304148"/>
    <d v="2025-05-30T00:00:00"/>
    <s v="CUST-03291"/>
    <x v="2"/>
    <n v="2"/>
    <n v="56"/>
    <s v="Email"/>
    <x v="1"/>
  </r>
  <r>
    <s v="ORD-304149"/>
    <d v="2025-05-30T00:00:00"/>
    <s v="CUST-00753"/>
    <x v="7"/>
    <n v="1"/>
    <n v="20"/>
    <s v="Organic"/>
    <x v="5"/>
  </r>
  <r>
    <s v="ORD-304150"/>
    <d v="2025-08-08T00:00:00"/>
    <s v="CUST-00753"/>
    <x v="22"/>
    <n v="1"/>
    <n v="20"/>
    <s v="Organic"/>
    <x v="5"/>
  </r>
  <r>
    <s v="ORD-304151"/>
    <d v="2025-05-30T00:00:00"/>
    <s v="CUST-02137"/>
    <x v="1"/>
    <n v="4"/>
    <n v="112"/>
    <s v="Direct"/>
    <x v="1"/>
  </r>
  <r>
    <s v="ORD-304152"/>
    <d v="2025-05-30T00:00:00"/>
    <s v="CUST-01254"/>
    <x v="12"/>
    <n v="1"/>
    <n v="29"/>
    <s v="Referral"/>
    <x v="3"/>
  </r>
  <r>
    <s v="ORD-304153"/>
    <d v="2025-05-31T00:00:00"/>
    <s v="CUST-02911"/>
    <x v="3"/>
    <n v="1"/>
    <n v="23"/>
    <s v="Amazon"/>
    <x v="2"/>
  </r>
  <r>
    <s v="ORD-304154"/>
    <d v="2025-05-31T00:00:00"/>
    <s v="CUST-00696"/>
    <x v="23"/>
    <n v="2"/>
    <n v="44"/>
    <s v="Meta"/>
    <x v="4"/>
  </r>
  <r>
    <s v="ORD-304155"/>
    <d v="2025-05-31T00:00:00"/>
    <s v="CUST-02664"/>
    <x v="33"/>
    <n v="2"/>
    <n v="36"/>
    <s v="Organic"/>
    <x v="0"/>
  </r>
  <r>
    <s v="ORD-304156"/>
    <d v="2025-05-31T00:00:00"/>
    <s v="CUST-02055"/>
    <x v="27"/>
    <n v="1"/>
    <n v="24"/>
    <s v="Amazon"/>
    <x v="6"/>
  </r>
  <r>
    <s v="ORD-304157"/>
    <d v="2025-05-31T00:00:00"/>
    <s v="CUST-02233"/>
    <x v="31"/>
    <n v="1"/>
    <n v="20"/>
    <s v="Direct"/>
    <x v="0"/>
  </r>
  <r>
    <s v="ORD-304158"/>
    <d v="2025-08-26T00:00:00"/>
    <s v="CUST-02233"/>
    <x v="33"/>
    <n v="1"/>
    <n v="14.5"/>
    <s v="Organic"/>
    <x v="0"/>
  </r>
  <r>
    <s v="ORD-304159"/>
    <d v="2025-08-26T00:00:00"/>
    <s v="CUST-02233"/>
    <x v="33"/>
    <n v="1"/>
    <n v="14.5"/>
    <s v="Organic"/>
    <x v="0"/>
  </r>
  <r>
    <s v="ORD-304160"/>
    <d v="2025-05-31T00:00:00"/>
    <s v="CUST-00739"/>
    <x v="13"/>
    <n v="1"/>
    <n v="18"/>
    <s v="Organic"/>
    <x v="0"/>
  </r>
  <r>
    <s v="ORD-304161"/>
    <d v="2025-05-31T00:00:00"/>
    <s v="CUST-00094"/>
    <x v="4"/>
    <n v="1"/>
    <n v="21"/>
    <s v="Direct"/>
    <x v="2"/>
  </r>
  <r>
    <s v="ORD-304162"/>
    <d v="2025-05-31T00:00:00"/>
    <s v="CUST-00447"/>
    <x v="8"/>
    <n v="1"/>
    <n v="15.45"/>
    <s v="Referral"/>
    <x v="0"/>
  </r>
  <r>
    <s v="ORD-304163"/>
    <d v="2025-05-31T00:00:00"/>
    <s v="CUST-02795"/>
    <x v="32"/>
    <n v="1"/>
    <n v="20.38"/>
    <s v="Amazon"/>
    <x v="2"/>
  </r>
  <r>
    <s v="ORD-304164"/>
    <d v="2025-06-03T00:00:00"/>
    <s v="CUST-02795"/>
    <x v="4"/>
    <n v="1"/>
    <n v="17.59"/>
    <s v="Amazon"/>
    <x v="2"/>
  </r>
  <r>
    <s v="ORD-304165"/>
    <d v="2025-05-31T00:00:00"/>
    <s v="CUST-00634"/>
    <x v="13"/>
    <n v="2"/>
    <n v="36"/>
    <s v="Email"/>
    <x v="0"/>
  </r>
  <r>
    <s v="ORD-304166"/>
    <d v="2025-05-31T00:00:00"/>
    <s v="CUST-00649"/>
    <x v="18"/>
    <n v="1"/>
    <n v="19.88"/>
    <s v="Email"/>
    <x v="2"/>
  </r>
  <r>
    <s v="ORD-304167"/>
    <d v="2025-05-31T00:00:00"/>
    <s v="CUST-01894"/>
    <x v="8"/>
    <n v="2"/>
    <n v="27.55"/>
    <s v="Direct"/>
    <x v="0"/>
  </r>
  <r>
    <s v="ORD-304168"/>
    <d v="2025-05-31T00:00:00"/>
    <s v="CUST-01894"/>
    <x v="8"/>
    <n v="2"/>
    <n v="27.55"/>
    <s v="Direct"/>
    <x v="0"/>
  </r>
  <r>
    <s v="ORD-304169"/>
    <d v="2025-05-31T00:00:00"/>
    <s v="CUST-00284"/>
    <x v="6"/>
    <n v="1"/>
    <n v="23.95"/>
    <s v="Direct"/>
    <x v="4"/>
  </r>
  <r>
    <s v="ORD-304170"/>
    <d v="2025-05-31T00:00:00"/>
    <s v="CUST-00284"/>
    <x v="6"/>
    <n v="1"/>
    <n v="23.95"/>
    <s v="Direct"/>
    <x v="4"/>
  </r>
  <r>
    <s v="ORD-304171"/>
    <d v="2025-06-23T00:00:00"/>
    <s v="CUST-00284"/>
    <x v="11"/>
    <n v="2"/>
    <n v="58"/>
    <s v="Organic"/>
    <x v="1"/>
  </r>
  <r>
    <s v="ORD-304172"/>
    <d v="2025-06-01T00:00:00"/>
    <s v="CUST-02265"/>
    <x v="9"/>
    <n v="1"/>
    <n v="29"/>
    <s v="Meta"/>
    <x v="3"/>
  </r>
  <r>
    <s v="ORD-304173"/>
    <d v="2025-06-01T00:00:00"/>
    <s v="CUST-01722"/>
    <x v="17"/>
    <n v="1"/>
    <n v="22.25"/>
    <s v="Amazon"/>
    <x v="6"/>
  </r>
  <r>
    <s v="ORD-304174"/>
    <d v="2025-06-01T00:00:00"/>
    <s v="CUST-01517"/>
    <x v="2"/>
    <n v="1"/>
    <n v="28"/>
    <s v="Organic"/>
    <x v="1"/>
  </r>
  <r>
    <s v="ORD-304175"/>
    <d v="2025-06-20T00:00:00"/>
    <s v="CUST-01517"/>
    <x v="24"/>
    <n v="2"/>
    <n v="40"/>
    <s v="Amazon"/>
    <x v="5"/>
  </r>
  <r>
    <s v="ORD-304176"/>
    <d v="2025-06-01T00:00:00"/>
    <s v="CUST-01258"/>
    <x v="21"/>
    <n v="1"/>
    <n v="27"/>
    <s v="Amazon"/>
    <x v="6"/>
  </r>
  <r>
    <s v="ORD-304177"/>
    <d v="2025-06-01T00:00:00"/>
    <s v="CUST-01846"/>
    <x v="33"/>
    <n v="2"/>
    <n v="36"/>
    <s v="Email"/>
    <x v="0"/>
  </r>
  <r>
    <s v="ORD-304178"/>
    <d v="2025-06-01T00:00:00"/>
    <s v="CUST-02959"/>
    <x v="26"/>
    <n v="1"/>
    <n v="19"/>
    <s v="Amazon"/>
    <x v="5"/>
  </r>
  <r>
    <s v="ORD-304179"/>
    <d v="2025-06-01T00:00:00"/>
    <s v="CUST-02959"/>
    <x v="26"/>
    <n v="1"/>
    <n v="19"/>
    <s v="Amazon"/>
    <x v="5"/>
  </r>
  <r>
    <s v="ORD-304180"/>
    <d v="2025-08-01T00:00:00"/>
    <s v="CUST-02959"/>
    <x v="34"/>
    <n v="1"/>
    <n v="28"/>
    <s v="Meta"/>
    <x v="3"/>
  </r>
  <r>
    <s v="ORD-304181"/>
    <d v="2025-06-01T00:00:00"/>
    <s v="CUST-01431"/>
    <x v="32"/>
    <n v="1"/>
    <n v="22"/>
    <s v="Direct"/>
    <x v="2"/>
  </r>
  <r>
    <s v="ORD-304182"/>
    <d v="2025-06-01T00:00:00"/>
    <s v="CUST-01453"/>
    <x v="1"/>
    <n v="1"/>
    <n v="28"/>
    <s v="Meta"/>
    <x v="1"/>
  </r>
  <r>
    <s v="ORD-304183"/>
    <d v="2025-06-01T00:00:00"/>
    <s v="CUST-01327"/>
    <x v="11"/>
    <n v="4"/>
    <n v="116"/>
    <s v="Direct"/>
    <x v="1"/>
  </r>
  <r>
    <s v="ORD-304184"/>
    <d v="2025-06-01T00:00:00"/>
    <s v="CUST-03134"/>
    <x v="29"/>
    <n v="1"/>
    <n v="32"/>
    <s v="Direct"/>
    <x v="1"/>
  </r>
  <r>
    <s v="ORD-304185"/>
    <d v="2025-06-01T00:00:00"/>
    <s v="CUST-00465"/>
    <x v="34"/>
    <n v="2"/>
    <n v="56"/>
    <s v="Email"/>
    <x v="3"/>
  </r>
  <r>
    <s v="ORD-304186"/>
    <d v="2025-06-01T00:00:00"/>
    <s v="CUST-03204"/>
    <x v="12"/>
    <n v="2"/>
    <n v="48.74"/>
    <s v="Meta"/>
    <x v="3"/>
  </r>
  <r>
    <s v="ORD-304187"/>
    <d v="2025-08-18T00:00:00"/>
    <s v="CUST-03204"/>
    <x v="7"/>
    <n v="1"/>
    <n v="18.920000000000002"/>
    <s v="Organic"/>
    <x v="5"/>
  </r>
  <r>
    <s v="ORD-304188"/>
    <d v="2025-06-01T00:00:00"/>
    <s v="CUST-03183"/>
    <x v="3"/>
    <n v="1"/>
    <n v="23"/>
    <s v="Direct"/>
    <x v="2"/>
  </r>
  <r>
    <s v="ORD-304189"/>
    <d v="2025-06-01T00:00:00"/>
    <s v="CUST-01924"/>
    <x v="0"/>
    <n v="2"/>
    <n v="31.16"/>
    <s v="Amazon"/>
    <x v="0"/>
  </r>
  <r>
    <s v="ORD-304190"/>
    <d v="2025-06-01T00:00:00"/>
    <s v="CUST-01437"/>
    <x v="3"/>
    <n v="1"/>
    <n v="23"/>
    <s v="Amazon"/>
    <x v="2"/>
  </r>
  <r>
    <s v="ORD-304191"/>
    <d v="2025-06-01T00:00:00"/>
    <s v="CUST-00368"/>
    <x v="24"/>
    <n v="1"/>
    <n v="20"/>
    <s v="Direct"/>
    <x v="5"/>
  </r>
  <r>
    <s v="ORD-304192"/>
    <d v="2025-06-02T00:00:00"/>
    <s v="CUST-01217"/>
    <x v="19"/>
    <n v="1"/>
    <n v="30"/>
    <s v="Direct"/>
    <x v="3"/>
  </r>
  <r>
    <s v="ORD-304193"/>
    <d v="2025-08-22T00:00:00"/>
    <s v="CUST-01217"/>
    <x v="19"/>
    <n v="2"/>
    <n v="60"/>
    <s v="Direct"/>
    <x v="3"/>
  </r>
  <r>
    <s v="ORD-304194"/>
    <d v="2025-08-28T00:00:00"/>
    <s v="CUST-01217"/>
    <x v="19"/>
    <n v="2"/>
    <n v="60"/>
    <s v="Direct"/>
    <x v="3"/>
  </r>
  <r>
    <s v="ORD-304195"/>
    <d v="2025-06-02T00:00:00"/>
    <s v="CUST-00499"/>
    <x v="19"/>
    <n v="1"/>
    <n v="25.87"/>
    <s v="Meta"/>
    <x v="3"/>
  </r>
  <r>
    <s v="ORD-304196"/>
    <d v="2025-06-02T00:00:00"/>
    <s v="CUST-02702"/>
    <x v="14"/>
    <n v="1"/>
    <n v="14.8"/>
    <s v="Organic"/>
    <x v="5"/>
  </r>
  <r>
    <s v="ORD-304197"/>
    <d v="2025-06-02T00:00:00"/>
    <s v="CUST-00042"/>
    <x v="34"/>
    <n v="1"/>
    <n v="28"/>
    <s v="Direct"/>
    <x v="3"/>
  </r>
  <r>
    <s v="ORD-304198"/>
    <d v="2025-06-02T00:00:00"/>
    <s v="CUST-02012"/>
    <x v="24"/>
    <n v="1"/>
    <n v="20"/>
    <s v="Referral"/>
    <x v="5"/>
  </r>
  <r>
    <s v="ORD-304199"/>
    <d v="2025-06-02T00:00:00"/>
    <s v="CUST-03434"/>
    <x v="5"/>
    <n v="1"/>
    <n v="27"/>
    <s v="Meta"/>
    <x v="3"/>
  </r>
  <r>
    <s v="ORD-304200"/>
    <d v="2025-06-02T00:00:00"/>
    <s v="CUST-00114"/>
    <x v="17"/>
    <n v="1"/>
    <n v="26"/>
    <s v="Meta"/>
    <x v="6"/>
  </r>
  <r>
    <s v="ORD-304201"/>
    <d v="2025-06-02T00:00:00"/>
    <s v="CUST-00114"/>
    <x v="17"/>
    <n v="1"/>
    <n v="26"/>
    <s v="Meta"/>
    <x v="6"/>
  </r>
  <r>
    <s v="ORD-304202"/>
    <d v="2025-06-02T00:00:00"/>
    <s v="CUST-00114"/>
    <x v="17"/>
    <n v="1"/>
    <n v="26"/>
    <s v="Meta"/>
    <x v="6"/>
  </r>
  <r>
    <s v="ORD-304203"/>
    <d v="2025-06-02T00:00:00"/>
    <s v="CUST-03359"/>
    <x v="11"/>
    <n v="2"/>
    <n v="46.98"/>
    <s v="Email"/>
    <x v="1"/>
  </r>
  <r>
    <s v="ORD-304204"/>
    <d v="2025-08-23T00:00:00"/>
    <s v="CUST-03359"/>
    <x v="33"/>
    <n v="1"/>
    <n v="18"/>
    <s v="Direct"/>
    <x v="0"/>
  </r>
  <r>
    <s v="ORD-304205"/>
    <d v="2025-08-23T00:00:00"/>
    <s v="CUST-03359"/>
    <x v="33"/>
    <n v="1"/>
    <n v="18"/>
    <s v="Direct"/>
    <x v="0"/>
  </r>
  <r>
    <s v="ORD-304206"/>
    <d v="2025-06-02T00:00:00"/>
    <s v="CUST-00568"/>
    <x v="12"/>
    <n v="1"/>
    <n v="24.03"/>
    <s v="Meta"/>
    <x v="3"/>
  </r>
  <r>
    <s v="ORD-304207"/>
    <d v="2025-06-02T00:00:00"/>
    <s v="CUST-03454"/>
    <x v="16"/>
    <n v="1"/>
    <n v="25"/>
    <s v="Meta"/>
    <x v="4"/>
  </r>
  <r>
    <s v="ORD-304208"/>
    <d v="2025-06-02T00:00:00"/>
    <s v="CUST-01792"/>
    <x v="12"/>
    <n v="2"/>
    <n v="51.26"/>
    <s v="Organic"/>
    <x v="3"/>
  </r>
  <r>
    <s v="ORD-304209"/>
    <d v="2025-07-10T00:00:00"/>
    <s v="CUST-01792"/>
    <x v="16"/>
    <n v="1"/>
    <n v="25"/>
    <s v="Meta"/>
    <x v="4"/>
  </r>
  <r>
    <s v="ORD-304210"/>
    <d v="2025-06-02T00:00:00"/>
    <s v="CUST-01792"/>
    <x v="12"/>
    <n v="2"/>
    <n v="51.26"/>
    <s v="Organic"/>
    <x v="3"/>
  </r>
  <r>
    <s v="ORD-304211"/>
    <d v="2025-06-03T00:00:00"/>
    <s v="CUST-01305"/>
    <x v="26"/>
    <n v="1"/>
    <n v="19"/>
    <s v="Organic"/>
    <x v="5"/>
  </r>
  <r>
    <s v="ORD-304212"/>
    <d v="2025-07-03T00:00:00"/>
    <s v="CUST-01305"/>
    <x v="2"/>
    <n v="1"/>
    <n v="24.43"/>
    <s v="Meta"/>
    <x v="1"/>
  </r>
  <r>
    <s v="ORD-304213"/>
    <d v="2025-06-03T00:00:00"/>
    <s v="CUST-01580"/>
    <x v="23"/>
    <n v="2"/>
    <n v="44"/>
    <s v="Meta"/>
    <x v="4"/>
  </r>
  <r>
    <s v="ORD-304214"/>
    <d v="2025-06-03T00:00:00"/>
    <s v="CUST-02160"/>
    <x v="5"/>
    <n v="2"/>
    <n v="54"/>
    <s v="Amazon"/>
    <x v="3"/>
  </r>
  <r>
    <s v="ORD-304215"/>
    <d v="2025-06-03T00:00:00"/>
    <s v="CUST-02934"/>
    <x v="7"/>
    <n v="1"/>
    <n v="20"/>
    <s v="Amazon"/>
    <x v="5"/>
  </r>
  <r>
    <s v="ORD-304216"/>
    <d v="2025-06-03T00:00:00"/>
    <s v="CUST-02464"/>
    <x v="11"/>
    <n v="2"/>
    <n v="58"/>
    <s v="Amazon"/>
    <x v="1"/>
  </r>
  <r>
    <s v="ORD-304217"/>
    <d v="2025-06-03T00:00:00"/>
    <s v="CUST-02464"/>
    <x v="11"/>
    <n v="2"/>
    <n v="58"/>
    <s v="Amazon"/>
    <x v="1"/>
  </r>
  <r>
    <s v="ORD-304218"/>
    <d v="2025-06-03T00:00:00"/>
    <s v="CUST-02422"/>
    <x v="1"/>
    <n v="3"/>
    <n v="84"/>
    <s v="Direct"/>
    <x v="1"/>
  </r>
  <r>
    <s v="ORD-304219"/>
    <d v="2025-06-16T00:00:00"/>
    <s v="CUST-02422"/>
    <x v="24"/>
    <n v="2"/>
    <n v="40"/>
    <s v="Direct"/>
    <x v="5"/>
  </r>
  <r>
    <s v="ORD-304220"/>
    <d v="2025-06-03T00:00:00"/>
    <s v="CUST-00969"/>
    <x v="24"/>
    <n v="1"/>
    <n v="20"/>
    <s v="Email"/>
    <x v="5"/>
  </r>
  <r>
    <s v="ORD-304221"/>
    <d v="2025-06-03T00:00:00"/>
    <s v="CUST-00537"/>
    <x v="18"/>
    <n v="1"/>
    <n v="22"/>
    <s v="Amazon"/>
    <x v="2"/>
  </r>
  <r>
    <s v="ORD-304222"/>
    <d v="2025-06-03T00:00:00"/>
    <s v="CUST-02161"/>
    <x v="14"/>
    <n v="2"/>
    <n v="30.56"/>
    <s v="Direct"/>
    <x v="5"/>
  </r>
  <r>
    <s v="ORD-304223"/>
    <d v="2025-06-03T00:00:00"/>
    <s v="CUST-02161"/>
    <x v="14"/>
    <n v="2"/>
    <n v="30.56"/>
    <s v="Direct"/>
    <x v="5"/>
  </r>
  <r>
    <s v="ORD-304224"/>
    <d v="2025-06-28T00:00:00"/>
    <s v="CUST-02161"/>
    <x v="14"/>
    <n v="4"/>
    <n v="72"/>
    <s v="Email"/>
    <x v="5"/>
  </r>
  <r>
    <s v="ORD-304225"/>
    <d v="2025-06-03T00:00:00"/>
    <s v="CUST-01382"/>
    <x v="24"/>
    <n v="1"/>
    <n v="20"/>
    <s v="Referral"/>
    <x v="5"/>
  </r>
  <r>
    <s v="ORD-304226"/>
    <d v="2025-06-25T00:00:00"/>
    <s v="CUST-01382"/>
    <x v="29"/>
    <n v="2"/>
    <n v="53.69"/>
    <s v="Amazon"/>
    <x v="1"/>
  </r>
  <r>
    <s v="ORD-304227"/>
    <d v="2025-08-06T00:00:00"/>
    <s v="CUST-01382"/>
    <x v="31"/>
    <n v="1"/>
    <n v="16.63"/>
    <s v="Email"/>
    <x v="0"/>
  </r>
  <r>
    <s v="ORD-304228"/>
    <d v="2025-06-03T00:00:00"/>
    <s v="CUST-00811"/>
    <x v="6"/>
    <n v="3"/>
    <n v="78"/>
    <s v="Organic"/>
    <x v="4"/>
  </r>
  <r>
    <s v="ORD-304229"/>
    <d v="2025-07-03T00:00:00"/>
    <s v="CUST-00811"/>
    <x v="24"/>
    <n v="1"/>
    <n v="17.68"/>
    <s v="Organic"/>
    <x v="5"/>
  </r>
  <r>
    <s v="ORD-304230"/>
    <d v="2025-07-04T00:00:00"/>
    <s v="CUST-00811"/>
    <x v="3"/>
    <n v="2"/>
    <n v="46"/>
    <s v="Meta"/>
    <x v="2"/>
  </r>
  <r>
    <s v="ORD-304231"/>
    <d v="2025-06-03T00:00:00"/>
    <s v="CUST-01776"/>
    <x v="25"/>
    <n v="1"/>
    <n v="21.41"/>
    <s v="Referral"/>
    <x v="2"/>
  </r>
  <r>
    <s v="ORD-304232"/>
    <d v="2025-06-03T00:00:00"/>
    <s v="CUST-01776"/>
    <x v="25"/>
    <n v="1"/>
    <n v="21.41"/>
    <s v="Referral"/>
    <x v="2"/>
  </r>
  <r>
    <s v="ORD-304233"/>
    <d v="2025-06-03T00:00:00"/>
    <s v="CUST-01776"/>
    <x v="25"/>
    <n v="1"/>
    <n v="21.41"/>
    <s v="Referral"/>
    <x v="2"/>
  </r>
  <r>
    <s v="ORD-304234"/>
    <d v="2025-06-03T00:00:00"/>
    <s v="CUST-01841"/>
    <x v="9"/>
    <n v="1"/>
    <n v="25.67"/>
    <s v="Meta"/>
    <x v="3"/>
  </r>
  <r>
    <s v="ORD-304235"/>
    <d v="2025-06-03T00:00:00"/>
    <s v="CUST-00139"/>
    <x v="21"/>
    <n v="1"/>
    <n v="23.21"/>
    <s v="Referral"/>
    <x v="6"/>
  </r>
  <r>
    <s v="ORD-304236"/>
    <d v="2025-06-03T00:00:00"/>
    <s v="CUST-00298"/>
    <x v="5"/>
    <n v="2"/>
    <n v="54"/>
    <s v="Meta"/>
    <x v="3"/>
  </r>
  <r>
    <s v="ORD-304237"/>
    <d v="2025-06-04T00:00:00"/>
    <s v="CUST-00673"/>
    <x v="30"/>
    <n v="1"/>
    <n v="25"/>
    <s v="Organic"/>
    <x v="4"/>
  </r>
  <r>
    <s v="ORD-304238"/>
    <d v="2025-06-04T00:00:00"/>
    <s v="CUST-02106"/>
    <x v="11"/>
    <n v="1"/>
    <n v="29"/>
    <s v="Meta"/>
    <x v="1"/>
  </r>
  <r>
    <s v="ORD-304239"/>
    <d v="2025-06-04T00:00:00"/>
    <s v="CUST-00855"/>
    <x v="27"/>
    <n v="1"/>
    <n v="21.92"/>
    <s v="Meta"/>
    <x v="6"/>
  </r>
  <r>
    <s v="ORD-304240"/>
    <d v="2025-06-04T00:00:00"/>
    <s v="CUST-00855"/>
    <x v="27"/>
    <n v="1"/>
    <n v="21.92"/>
    <s v="Meta"/>
    <x v="6"/>
  </r>
  <r>
    <s v="ORD-304241"/>
    <d v="2025-06-04T00:00:00"/>
    <s v="CUST-00247"/>
    <x v="5"/>
    <n v="2"/>
    <n v="54"/>
    <s v="Referral"/>
    <x v="3"/>
  </r>
  <r>
    <s v="ORD-304242"/>
    <d v="2025-06-04T00:00:00"/>
    <s v="CUST-02021"/>
    <x v="0"/>
    <n v="1"/>
    <n v="18"/>
    <s v="Email"/>
    <x v="0"/>
  </r>
  <r>
    <s v="ORD-304243"/>
    <d v="2025-06-12T00:00:00"/>
    <s v="CUST-02021"/>
    <x v="16"/>
    <n v="3"/>
    <n v="75"/>
    <s v="Organic"/>
    <x v="4"/>
  </r>
  <r>
    <s v="ORD-304244"/>
    <d v="2025-06-12T00:00:00"/>
    <s v="CUST-02021"/>
    <x v="16"/>
    <n v="3"/>
    <n v="75"/>
    <s v="Organic"/>
    <x v="4"/>
  </r>
  <r>
    <s v="ORD-304245"/>
    <d v="2025-06-04T00:00:00"/>
    <s v="CUST-00569"/>
    <x v="13"/>
    <n v="1"/>
    <n v="18"/>
    <s v="Direct"/>
    <x v="0"/>
  </r>
  <r>
    <s v="ORD-304246"/>
    <d v="2025-06-04T00:00:00"/>
    <s v="CUST-00928"/>
    <x v="9"/>
    <n v="3"/>
    <n v="87"/>
    <s v="Amazon"/>
    <x v="3"/>
  </r>
  <r>
    <s v="ORD-304247"/>
    <d v="2025-08-28T00:00:00"/>
    <s v="CUST-00928"/>
    <x v="9"/>
    <n v="1"/>
    <n v="29"/>
    <s v="Amazon"/>
    <x v="3"/>
  </r>
  <r>
    <s v="ORD-304248"/>
    <d v="2025-08-28T00:00:00"/>
    <s v="CUST-00928"/>
    <x v="9"/>
    <n v="2"/>
    <n v="58"/>
    <s v="Amazon"/>
    <x v="3"/>
  </r>
  <r>
    <s v="ORD-304249"/>
    <d v="2025-06-04T00:00:00"/>
    <s v="CUST-02280"/>
    <x v="11"/>
    <n v="1"/>
    <n v="29"/>
    <s v="Meta"/>
    <x v="1"/>
  </r>
  <r>
    <s v="ORD-304250"/>
    <d v="2025-06-04T00:00:00"/>
    <s v="CUST-02738"/>
    <x v="0"/>
    <n v="2"/>
    <n v="32.049999999999997"/>
    <s v="Direct"/>
    <x v="0"/>
  </r>
  <r>
    <s v="ORD-304251"/>
    <d v="2025-06-05T00:00:00"/>
    <s v="CUST-01039"/>
    <x v="2"/>
    <n v="2"/>
    <n v="56"/>
    <s v="Referral"/>
    <x v="1"/>
  </r>
  <r>
    <s v="ORD-304252"/>
    <d v="2025-06-05T00:00:00"/>
    <s v="CUST-02236"/>
    <x v="16"/>
    <n v="2"/>
    <n v="50"/>
    <s v="Email"/>
    <x v="4"/>
  </r>
  <r>
    <s v="ORD-304253"/>
    <d v="2025-06-05T00:00:00"/>
    <s v="CUST-03010"/>
    <x v="28"/>
    <n v="2"/>
    <n v="56.2"/>
    <s v="Amazon"/>
    <x v="1"/>
  </r>
  <r>
    <s v="ORD-304254"/>
    <d v="2025-06-05T00:00:00"/>
    <s v="CUST-03010"/>
    <x v="28"/>
    <n v="2"/>
    <n v="56.2"/>
    <s v="Amazon"/>
    <x v="1"/>
  </r>
  <r>
    <s v="ORD-304255"/>
    <d v="2025-06-05T00:00:00"/>
    <s v="CUST-03010"/>
    <x v="28"/>
    <n v="2"/>
    <n v="56.2"/>
    <s v="Amazon"/>
    <x v="1"/>
  </r>
  <r>
    <s v="ORD-304256"/>
    <d v="2025-06-05T00:00:00"/>
    <s v="CUST-03293"/>
    <x v="29"/>
    <n v="1"/>
    <n v="32"/>
    <s v="Amazon"/>
    <x v="1"/>
  </r>
  <r>
    <s v="ORD-304257"/>
    <d v="2025-06-05T00:00:00"/>
    <s v="CUST-03293"/>
    <x v="29"/>
    <n v="1"/>
    <n v="32"/>
    <s v="Amazon"/>
    <x v="1"/>
  </r>
  <r>
    <s v="ORD-304258"/>
    <d v="2025-06-05T00:00:00"/>
    <s v="CUST-03176"/>
    <x v="13"/>
    <n v="1"/>
    <n v="18"/>
    <s v="Organic"/>
    <x v="0"/>
  </r>
  <r>
    <s v="ORD-304259"/>
    <d v="2025-06-05T00:00:00"/>
    <s v="CUST-01936"/>
    <x v="0"/>
    <n v="1"/>
    <n v="18"/>
    <s v="Direct"/>
    <x v="0"/>
  </r>
  <r>
    <s v="ORD-304260"/>
    <d v="2025-06-05T00:00:00"/>
    <s v="CUST-02414"/>
    <x v="32"/>
    <n v="1"/>
    <n v="18.63"/>
    <s v="Meta"/>
    <x v="2"/>
  </r>
  <r>
    <s v="ORD-304261"/>
    <d v="2025-06-05T00:00:00"/>
    <s v="CUST-00717"/>
    <x v="16"/>
    <n v="1"/>
    <n v="25"/>
    <s v="Meta"/>
    <x v="4"/>
  </r>
  <r>
    <s v="ORD-304262"/>
    <d v="2025-06-05T00:00:00"/>
    <s v="CUST-03049"/>
    <x v="8"/>
    <n v="1"/>
    <n v="17"/>
    <s v="Amazon"/>
    <x v="0"/>
  </r>
  <r>
    <s v="ORD-304263"/>
    <d v="2025-07-11T00:00:00"/>
    <s v="CUST-03049"/>
    <x v="6"/>
    <n v="2"/>
    <n v="52"/>
    <s v="Meta"/>
    <x v="4"/>
  </r>
  <r>
    <s v="ORD-304264"/>
    <d v="2025-07-11T00:00:00"/>
    <s v="CUST-03049"/>
    <x v="6"/>
    <n v="2"/>
    <n v="52"/>
    <s v="Meta"/>
    <x v="4"/>
  </r>
  <r>
    <s v="ORD-304265"/>
    <d v="2025-06-05T00:00:00"/>
    <s v="CUST-01473"/>
    <x v="5"/>
    <n v="2"/>
    <n v="54"/>
    <s v="Direct"/>
    <x v="3"/>
  </r>
  <r>
    <s v="ORD-304266"/>
    <d v="2025-07-10T00:00:00"/>
    <s v="CUST-01473"/>
    <x v="1"/>
    <n v="2"/>
    <n v="56"/>
    <s v="Meta"/>
    <x v="1"/>
  </r>
  <r>
    <s v="ORD-304267"/>
    <d v="2025-06-05T00:00:00"/>
    <s v="CUST-01473"/>
    <x v="5"/>
    <n v="2"/>
    <n v="54"/>
    <s v="Direct"/>
    <x v="3"/>
  </r>
  <r>
    <s v="ORD-304268"/>
    <d v="2025-06-05T00:00:00"/>
    <s v="CUST-00127"/>
    <x v="10"/>
    <n v="1"/>
    <n v="23"/>
    <s v="Organic"/>
    <x v="4"/>
  </r>
  <r>
    <s v="ORD-304269"/>
    <d v="2025-06-05T00:00:00"/>
    <s v="CUST-00472"/>
    <x v="22"/>
    <n v="1"/>
    <n v="20"/>
    <s v="Direct"/>
    <x v="5"/>
  </r>
  <r>
    <s v="ORD-304270"/>
    <d v="2025-08-15T00:00:00"/>
    <s v="CUST-00472"/>
    <x v="20"/>
    <n v="1"/>
    <n v="26"/>
    <s v="Amazon"/>
    <x v="6"/>
  </r>
  <r>
    <s v="ORD-304271"/>
    <d v="2025-06-05T00:00:00"/>
    <s v="CUST-02170"/>
    <x v="15"/>
    <n v="1"/>
    <n v="27"/>
    <s v="Organic"/>
    <x v="6"/>
  </r>
  <r>
    <s v="ORD-304272"/>
    <d v="2025-06-05T00:00:00"/>
    <s v="CUST-01606"/>
    <x v="18"/>
    <n v="3"/>
    <n v="66"/>
    <s v="Amazon"/>
    <x v="2"/>
  </r>
  <r>
    <s v="ORD-304273"/>
    <d v="2025-08-29T00:00:00"/>
    <s v="CUST-01606"/>
    <x v="32"/>
    <n v="1"/>
    <n v="22"/>
    <s v="Referral"/>
    <x v="2"/>
  </r>
  <r>
    <s v="ORD-304274"/>
    <d v="2025-06-06T00:00:00"/>
    <s v="CUST-02374"/>
    <x v="27"/>
    <n v="1"/>
    <n v="24"/>
    <s v="Organic"/>
    <x v="6"/>
  </r>
  <r>
    <s v="ORD-304275"/>
    <d v="2025-06-06T00:00:00"/>
    <s v="CUST-03223"/>
    <x v="10"/>
    <n v="1"/>
    <n v="23"/>
    <s v="Organic"/>
    <x v="4"/>
  </r>
  <r>
    <s v="ORD-304276"/>
    <d v="2025-06-06T00:00:00"/>
    <s v="CUST-03223"/>
    <x v="10"/>
    <n v="1"/>
    <n v="23"/>
    <s v="Organic"/>
    <x v="4"/>
  </r>
  <r>
    <s v="ORD-304277"/>
    <d v="2025-06-06T00:00:00"/>
    <s v="CUST-02157"/>
    <x v="25"/>
    <n v="4"/>
    <n v="80.36"/>
    <s v="Amazon"/>
    <x v="2"/>
  </r>
  <r>
    <s v="ORD-304278"/>
    <d v="2025-06-14T00:00:00"/>
    <s v="CUST-02157"/>
    <x v="25"/>
    <n v="1"/>
    <n v="23"/>
    <s v="Amazon"/>
    <x v="2"/>
  </r>
  <r>
    <s v="ORD-304279"/>
    <d v="2025-06-26T00:00:00"/>
    <s v="CUST-02157"/>
    <x v="25"/>
    <n v="1"/>
    <n v="23"/>
    <s v="Amazon"/>
    <x v="2"/>
  </r>
  <r>
    <s v="ORD-304280"/>
    <d v="2025-06-06T00:00:00"/>
    <s v="CUST-01107"/>
    <x v="13"/>
    <n v="1"/>
    <n v="16.22"/>
    <s v="Organic"/>
    <x v="0"/>
  </r>
  <r>
    <s v="ORD-304281"/>
    <d v="2025-06-06T00:00:00"/>
    <s v="CUST-01896"/>
    <x v="27"/>
    <n v="3"/>
    <n v="72"/>
    <s v="Amazon"/>
    <x v="6"/>
  </r>
  <r>
    <s v="ORD-304282"/>
    <d v="2025-08-14T00:00:00"/>
    <s v="CUST-01896"/>
    <x v="17"/>
    <n v="1"/>
    <n v="26"/>
    <s v="Meta"/>
    <x v="6"/>
  </r>
  <r>
    <s v="ORD-304283"/>
    <d v="2025-06-06T00:00:00"/>
    <s v="CUST-01896"/>
    <x v="27"/>
    <n v="3"/>
    <n v="72"/>
    <s v="Amazon"/>
    <x v="6"/>
  </r>
  <r>
    <s v="ORD-304284"/>
    <d v="2025-06-06T00:00:00"/>
    <s v="CUST-00394"/>
    <x v="33"/>
    <n v="1"/>
    <n v="18"/>
    <s v="Organic"/>
    <x v="0"/>
  </r>
  <r>
    <s v="ORD-304285"/>
    <d v="2025-06-06T00:00:00"/>
    <s v="CUST-01192"/>
    <x v="12"/>
    <n v="2"/>
    <n v="58"/>
    <s v="Meta"/>
    <x v="3"/>
  </r>
  <r>
    <s v="ORD-304286"/>
    <d v="2025-06-06T00:00:00"/>
    <s v="CUST-01253"/>
    <x v="26"/>
    <n v="1"/>
    <n v="19"/>
    <s v="Direct"/>
    <x v="5"/>
  </r>
  <r>
    <s v="ORD-304287"/>
    <d v="2025-06-06T00:00:00"/>
    <s v="CUST-00205"/>
    <x v="16"/>
    <n v="1"/>
    <n v="25"/>
    <s v="Direct"/>
    <x v="4"/>
  </r>
  <r>
    <s v="ORD-304288"/>
    <d v="2025-08-23T00:00:00"/>
    <s v="CUST-00205"/>
    <x v="13"/>
    <n v="1"/>
    <n v="18"/>
    <s v="Amazon"/>
    <x v="0"/>
  </r>
  <r>
    <s v="ORD-304289"/>
    <d v="2025-08-23T00:00:00"/>
    <s v="CUST-00205"/>
    <x v="13"/>
    <n v="1"/>
    <n v="18"/>
    <s v="Amazon"/>
    <x v="0"/>
  </r>
  <r>
    <s v="ORD-304290"/>
    <d v="2025-06-06T00:00:00"/>
    <s v="CUST-00353"/>
    <x v="6"/>
    <n v="1"/>
    <n v="24.58"/>
    <s v="Referral"/>
    <x v="4"/>
  </r>
  <r>
    <s v="ORD-304291"/>
    <d v="2025-07-05T00:00:00"/>
    <s v="CUST-00353"/>
    <x v="10"/>
    <n v="1"/>
    <n v="23"/>
    <s v="Amazon"/>
    <x v="4"/>
  </r>
  <r>
    <s v="ORD-304292"/>
    <d v="2025-06-06T00:00:00"/>
    <s v="CUST-00064"/>
    <x v="3"/>
    <n v="3"/>
    <n v="69"/>
    <s v="Meta"/>
    <x v="2"/>
  </r>
  <r>
    <s v="ORD-304293"/>
    <d v="2025-08-27T00:00:00"/>
    <s v="CUST-00064"/>
    <x v="31"/>
    <n v="3"/>
    <n v="55.1"/>
    <s v="Meta"/>
    <x v="0"/>
  </r>
  <r>
    <s v="ORD-304294"/>
    <d v="2025-06-06T00:00:00"/>
    <s v="CUST-00064"/>
    <x v="3"/>
    <n v="3"/>
    <n v="69"/>
    <s v="Meta"/>
    <x v="2"/>
  </r>
  <r>
    <s v="ORD-304295"/>
    <d v="2025-06-06T00:00:00"/>
    <s v="CUST-01160"/>
    <x v="0"/>
    <n v="2"/>
    <n v="36"/>
    <s v="Meta"/>
    <x v="0"/>
  </r>
  <r>
    <s v="ORD-304296"/>
    <d v="2025-06-17T00:00:00"/>
    <s v="CUST-01160"/>
    <x v="4"/>
    <n v="1"/>
    <n v="18.7"/>
    <s v="Meta"/>
    <x v="2"/>
  </r>
  <r>
    <s v="ORD-304297"/>
    <d v="2025-06-06T00:00:00"/>
    <s v="CUST-00710"/>
    <x v="4"/>
    <n v="1"/>
    <n v="21"/>
    <s v="Organic"/>
    <x v="2"/>
  </r>
  <r>
    <s v="ORD-304298"/>
    <d v="2025-06-06T00:00:00"/>
    <s v="CUST-03325"/>
    <x v="1"/>
    <n v="2"/>
    <n v="56"/>
    <s v="Referral"/>
    <x v="1"/>
  </r>
  <r>
    <s v="ORD-304299"/>
    <d v="2025-06-06T00:00:00"/>
    <s v="CUST-03325"/>
    <x v="1"/>
    <n v="2"/>
    <n v="56"/>
    <s v="Referral"/>
    <x v="1"/>
  </r>
  <r>
    <s v="ORD-304300"/>
    <d v="2025-06-07T00:00:00"/>
    <s v="CUST-02555"/>
    <x v="19"/>
    <n v="2"/>
    <n v="60"/>
    <s v="Organic"/>
    <x v="3"/>
  </r>
  <r>
    <s v="ORD-304301"/>
    <d v="2025-06-07T00:00:00"/>
    <s v="CUST-02768"/>
    <x v="31"/>
    <n v="1"/>
    <n v="16.489999999999998"/>
    <s v="Meta"/>
    <x v="0"/>
  </r>
  <r>
    <s v="ORD-304302"/>
    <d v="2025-06-07T00:00:00"/>
    <s v="CUST-02946"/>
    <x v="26"/>
    <n v="3"/>
    <n v="57"/>
    <s v="Organic"/>
    <x v="5"/>
  </r>
  <r>
    <s v="ORD-304303"/>
    <d v="2025-06-07T00:00:00"/>
    <s v="CUST-02725"/>
    <x v="13"/>
    <n v="3"/>
    <n v="49.11"/>
    <s v="Direct"/>
    <x v="0"/>
  </r>
  <r>
    <s v="ORD-304304"/>
    <d v="2025-06-07T00:00:00"/>
    <s v="CUST-02725"/>
    <x v="13"/>
    <n v="3"/>
    <n v="49.11"/>
    <s v="Direct"/>
    <x v="0"/>
  </r>
  <r>
    <s v="ORD-304305"/>
    <d v="2025-07-26T00:00:00"/>
    <s v="CUST-02725"/>
    <x v="3"/>
    <n v="2"/>
    <n v="46"/>
    <s v="Amazon"/>
    <x v="2"/>
  </r>
  <r>
    <s v="ORD-304306"/>
    <d v="2025-06-07T00:00:00"/>
    <s v="CUST-03318"/>
    <x v="33"/>
    <n v="2"/>
    <n v="29.46"/>
    <s v="Meta"/>
    <x v="0"/>
  </r>
  <r>
    <s v="ORD-304307"/>
    <d v="2025-08-28T00:00:00"/>
    <s v="CUST-03318"/>
    <x v="33"/>
    <n v="2"/>
    <n v="36"/>
    <s v="Meta"/>
    <x v="0"/>
  </r>
  <r>
    <s v="ORD-304308"/>
    <d v="2025-06-24T00:00:00"/>
    <s v="CUST-03318"/>
    <x v="33"/>
    <n v="1"/>
    <n v="18"/>
    <s v="Meta"/>
    <x v="0"/>
  </r>
  <r>
    <s v="ORD-304309"/>
    <d v="2025-06-07T00:00:00"/>
    <s v="CUST-01982"/>
    <x v="34"/>
    <n v="2"/>
    <n v="56"/>
    <s v="Direct"/>
    <x v="3"/>
  </r>
  <r>
    <s v="ORD-304310"/>
    <d v="2025-06-07T00:00:00"/>
    <s v="CUST-01771"/>
    <x v="31"/>
    <n v="1"/>
    <n v="20"/>
    <s v="Amazon"/>
    <x v="0"/>
  </r>
  <r>
    <s v="ORD-304311"/>
    <d v="2025-06-07T00:00:00"/>
    <s v="CUST-00713"/>
    <x v="11"/>
    <n v="2"/>
    <n v="58"/>
    <s v="Organic"/>
    <x v="1"/>
  </r>
  <r>
    <s v="ORD-304312"/>
    <d v="2025-07-22T00:00:00"/>
    <s v="CUST-00713"/>
    <x v="5"/>
    <n v="1"/>
    <n v="27"/>
    <s v="Meta"/>
    <x v="3"/>
  </r>
  <r>
    <s v="ORD-304313"/>
    <d v="2025-06-07T00:00:00"/>
    <s v="CUST-00713"/>
    <x v="11"/>
    <n v="2"/>
    <n v="58"/>
    <s v="Organic"/>
    <x v="1"/>
  </r>
  <r>
    <s v="ORD-304314"/>
    <d v="2025-06-08T00:00:00"/>
    <s v="CUST-00923"/>
    <x v="28"/>
    <n v="1"/>
    <n v="31"/>
    <s v="Email"/>
    <x v="1"/>
  </r>
  <r>
    <s v="ORD-304315"/>
    <d v="2025-06-08T00:00:00"/>
    <s v="CUST-02259"/>
    <x v="20"/>
    <n v="1"/>
    <n v="26"/>
    <s v="Meta"/>
    <x v="6"/>
  </r>
  <r>
    <s v="ORD-304316"/>
    <d v="2025-06-08T00:00:00"/>
    <s v="CUST-02259"/>
    <x v="20"/>
    <n v="1"/>
    <n v="26"/>
    <s v="Meta"/>
    <x v="6"/>
  </r>
  <r>
    <s v="ORD-304317"/>
    <d v="2025-08-31T00:00:00"/>
    <s v="CUST-02259"/>
    <x v="28"/>
    <n v="1"/>
    <n v="31"/>
    <s v="Meta"/>
    <x v="1"/>
  </r>
  <r>
    <s v="ORD-304318"/>
    <d v="2025-06-08T00:00:00"/>
    <s v="CUST-02035"/>
    <x v="21"/>
    <n v="1"/>
    <n v="27"/>
    <s v="Meta"/>
    <x v="6"/>
  </r>
  <r>
    <s v="ORD-304319"/>
    <d v="2025-07-20T00:00:00"/>
    <s v="CUST-02035"/>
    <x v="11"/>
    <n v="2"/>
    <n v="58"/>
    <s v="Email"/>
    <x v="1"/>
  </r>
  <r>
    <s v="ORD-304320"/>
    <d v="2025-07-04T00:00:00"/>
    <s v="CUST-02035"/>
    <x v="7"/>
    <n v="1"/>
    <n v="20"/>
    <s v="Referral"/>
    <x v="5"/>
  </r>
  <r>
    <s v="ORD-304321"/>
    <d v="2025-06-08T00:00:00"/>
    <s v="CUST-01768"/>
    <x v="20"/>
    <n v="1"/>
    <n v="26"/>
    <s v="Amazon"/>
    <x v="6"/>
  </r>
  <r>
    <s v="ORD-304322"/>
    <d v="2025-06-08T00:00:00"/>
    <s v="CUST-01417"/>
    <x v="7"/>
    <n v="1"/>
    <n v="20"/>
    <s v="Direct"/>
    <x v="5"/>
  </r>
  <r>
    <s v="ORD-304323"/>
    <d v="2025-06-08T00:00:00"/>
    <s v="CUST-00966"/>
    <x v="15"/>
    <n v="1"/>
    <n v="27"/>
    <s v="Direct"/>
    <x v="6"/>
  </r>
  <r>
    <s v="ORD-304324"/>
    <d v="2025-06-08T00:00:00"/>
    <s v="CUST-00966"/>
    <x v="15"/>
    <n v="1"/>
    <n v="27"/>
    <s v="Direct"/>
    <x v="6"/>
  </r>
  <r>
    <s v="ORD-304325"/>
    <d v="2025-08-17T00:00:00"/>
    <s v="CUST-00966"/>
    <x v="28"/>
    <n v="2"/>
    <n v="62"/>
    <s v="Meta"/>
    <x v="1"/>
  </r>
  <r>
    <s v="ORD-304326"/>
    <d v="2025-06-08T00:00:00"/>
    <s v="CUST-03495"/>
    <x v="27"/>
    <n v="1"/>
    <n v="24"/>
    <s v="Organic"/>
    <x v="6"/>
  </r>
  <r>
    <s v="ORD-304327"/>
    <d v="2025-07-12T00:00:00"/>
    <s v="CUST-03495"/>
    <x v="8"/>
    <n v="3"/>
    <n v="46.62"/>
    <s v="Amazon"/>
    <x v="0"/>
  </r>
  <r>
    <s v="ORD-304328"/>
    <d v="2025-06-08T00:00:00"/>
    <s v="CUST-03495"/>
    <x v="27"/>
    <n v="1"/>
    <n v="24"/>
    <s v="Organic"/>
    <x v="6"/>
  </r>
  <r>
    <s v="ORD-304329"/>
    <d v="2025-06-08T00:00:00"/>
    <s v="CUST-02534"/>
    <x v="22"/>
    <n v="1"/>
    <n v="20"/>
    <s v="Direct"/>
    <x v="5"/>
  </r>
  <r>
    <s v="ORD-304330"/>
    <d v="2025-06-08T00:00:00"/>
    <s v="CUST-01727"/>
    <x v="16"/>
    <n v="1"/>
    <n v="25"/>
    <s v="Organic"/>
    <x v="4"/>
  </r>
  <r>
    <s v="ORD-304331"/>
    <d v="2025-06-16T00:00:00"/>
    <s v="CUST-01727"/>
    <x v="20"/>
    <n v="1"/>
    <n v="26"/>
    <s v="Meta"/>
    <x v="6"/>
  </r>
  <r>
    <s v="ORD-304332"/>
    <d v="2025-06-16T00:00:00"/>
    <s v="CUST-01727"/>
    <x v="20"/>
    <n v="1"/>
    <n v="26"/>
    <s v="Meta"/>
    <x v="6"/>
  </r>
  <r>
    <s v="ORD-304333"/>
    <d v="2025-06-08T00:00:00"/>
    <s v="CUST-00484"/>
    <x v="2"/>
    <n v="3"/>
    <n v="84"/>
    <s v="Meta"/>
    <x v="1"/>
  </r>
  <r>
    <s v="ORD-304334"/>
    <d v="2025-06-08T00:00:00"/>
    <s v="CUST-01798"/>
    <x v="4"/>
    <n v="3"/>
    <n v="63"/>
    <s v="Meta"/>
    <x v="2"/>
  </r>
  <r>
    <s v="ORD-304335"/>
    <d v="2025-06-08T00:00:00"/>
    <s v="CUST-00760"/>
    <x v="27"/>
    <n v="2"/>
    <n v="48"/>
    <s v="Meta"/>
    <x v="6"/>
  </r>
  <r>
    <s v="ORD-304336"/>
    <d v="2025-06-08T00:00:00"/>
    <s v="CUST-00760"/>
    <x v="27"/>
    <n v="2"/>
    <n v="48"/>
    <s v="Meta"/>
    <x v="6"/>
  </r>
  <r>
    <s v="ORD-304337"/>
    <d v="2025-08-26T00:00:00"/>
    <s v="CUST-00760"/>
    <x v="23"/>
    <n v="1"/>
    <n v="22"/>
    <s v="Meta"/>
    <x v="4"/>
  </r>
  <r>
    <s v="ORD-304338"/>
    <d v="2025-06-08T00:00:00"/>
    <s v="CUST-00945"/>
    <x v="22"/>
    <n v="1"/>
    <n v="20"/>
    <s v="Meta"/>
    <x v="5"/>
  </r>
  <r>
    <s v="ORD-304339"/>
    <d v="2025-06-08T00:00:00"/>
    <s v="CUST-00945"/>
    <x v="22"/>
    <n v="1"/>
    <n v="20"/>
    <s v="Meta"/>
    <x v="5"/>
  </r>
  <r>
    <s v="ORD-304340"/>
    <d v="2025-06-08T00:00:00"/>
    <s v="CUST-00951"/>
    <x v="8"/>
    <n v="1"/>
    <n v="17"/>
    <s v="Meta"/>
    <x v="0"/>
  </r>
  <r>
    <s v="ORD-304341"/>
    <d v="2025-06-08T00:00:00"/>
    <s v="CUST-00314"/>
    <x v="22"/>
    <n v="1"/>
    <n v="20"/>
    <s v="Referral"/>
    <x v="5"/>
  </r>
  <r>
    <s v="ORD-304342"/>
    <d v="2025-06-08T00:00:00"/>
    <s v="CUST-00314"/>
    <x v="22"/>
    <n v="1"/>
    <n v="20"/>
    <s v="Referral"/>
    <x v="5"/>
  </r>
  <r>
    <s v="ORD-304343"/>
    <d v="2025-06-08T00:00:00"/>
    <s v="CUST-00918"/>
    <x v="23"/>
    <n v="3"/>
    <n v="66"/>
    <s v="Meta"/>
    <x v="4"/>
  </r>
  <r>
    <s v="ORD-304344"/>
    <d v="2025-06-09T00:00:00"/>
    <s v="CUST-01961"/>
    <x v="0"/>
    <n v="1"/>
    <n v="18"/>
    <s v="Email"/>
    <x v="0"/>
  </r>
  <r>
    <s v="ORD-304345"/>
    <d v="2025-06-09T00:00:00"/>
    <s v="CUST-01503"/>
    <x v="23"/>
    <n v="1"/>
    <n v="22"/>
    <s v="Meta"/>
    <x v="4"/>
  </r>
  <r>
    <s v="ORD-304346"/>
    <d v="2025-06-09T00:00:00"/>
    <s v="CUST-03039"/>
    <x v="5"/>
    <n v="1"/>
    <n v="27"/>
    <s v="Meta"/>
    <x v="3"/>
  </r>
  <r>
    <s v="ORD-304347"/>
    <d v="2025-08-23T00:00:00"/>
    <s v="CUST-03039"/>
    <x v="0"/>
    <n v="1"/>
    <n v="18"/>
    <s v="Organic"/>
    <x v="0"/>
  </r>
  <r>
    <s v="ORD-304348"/>
    <d v="2025-06-09T00:00:00"/>
    <s v="CUST-02340"/>
    <x v="18"/>
    <n v="2"/>
    <n v="44"/>
    <s v="Referral"/>
    <x v="2"/>
  </r>
  <r>
    <s v="ORD-304349"/>
    <d v="2025-06-09T00:00:00"/>
    <s v="CUST-01482"/>
    <x v="6"/>
    <n v="1"/>
    <n v="26"/>
    <s v="Amazon"/>
    <x v="4"/>
  </r>
  <r>
    <s v="ORD-304350"/>
    <d v="2025-06-09T00:00:00"/>
    <s v="CUST-02410"/>
    <x v="1"/>
    <n v="1"/>
    <n v="28"/>
    <s v="Organic"/>
    <x v="1"/>
  </r>
  <r>
    <s v="ORD-304351"/>
    <d v="2025-06-09T00:00:00"/>
    <s v="CUST-02182"/>
    <x v="22"/>
    <n v="1"/>
    <n v="20"/>
    <s v="Meta"/>
    <x v="5"/>
  </r>
  <r>
    <s v="ORD-304352"/>
    <d v="2025-08-24T00:00:00"/>
    <s v="CUST-02182"/>
    <x v="33"/>
    <n v="1"/>
    <n v="18"/>
    <s v="Amazon"/>
    <x v="0"/>
  </r>
  <r>
    <s v="ORD-304353"/>
    <d v="2025-07-17T00:00:00"/>
    <s v="CUST-02182"/>
    <x v="29"/>
    <n v="1"/>
    <n v="25.74"/>
    <s v="Email"/>
    <x v="1"/>
  </r>
  <r>
    <s v="ORD-304354"/>
    <d v="2025-06-10T00:00:00"/>
    <s v="CUST-01967"/>
    <x v="5"/>
    <n v="1"/>
    <n v="27"/>
    <s v="Meta"/>
    <x v="3"/>
  </r>
  <r>
    <s v="ORD-304355"/>
    <d v="2025-06-10T00:00:00"/>
    <s v="CUST-02329"/>
    <x v="11"/>
    <n v="1"/>
    <n v="23.8"/>
    <s v="Email"/>
    <x v="1"/>
  </r>
  <r>
    <s v="ORD-304356"/>
    <d v="2025-06-10T00:00:00"/>
    <s v="CUST-02329"/>
    <x v="11"/>
    <n v="1"/>
    <n v="23.8"/>
    <s v="Email"/>
    <x v="1"/>
  </r>
  <r>
    <s v="ORD-304357"/>
    <d v="2025-06-10T00:00:00"/>
    <s v="CUST-03472"/>
    <x v="34"/>
    <n v="1"/>
    <n v="28"/>
    <s v="Email"/>
    <x v="3"/>
  </r>
  <r>
    <s v="ORD-304358"/>
    <d v="2025-06-10T00:00:00"/>
    <s v="CUST-02671"/>
    <x v="2"/>
    <n v="2"/>
    <n v="51.99"/>
    <s v="Direct"/>
    <x v="1"/>
  </r>
  <r>
    <s v="ORD-304359"/>
    <d v="2025-06-10T00:00:00"/>
    <s v="CUST-00436"/>
    <x v="5"/>
    <n v="1"/>
    <n v="27"/>
    <s v="Referral"/>
    <x v="3"/>
  </r>
  <r>
    <s v="ORD-304360"/>
    <d v="2025-06-10T00:00:00"/>
    <s v="CUST-02692"/>
    <x v="31"/>
    <n v="2"/>
    <n v="32.68"/>
    <s v="Amazon"/>
    <x v="0"/>
  </r>
  <r>
    <s v="ORD-304361"/>
    <d v="2025-06-19T00:00:00"/>
    <s v="CUST-02692"/>
    <x v="33"/>
    <n v="1"/>
    <n v="18"/>
    <s v="Meta"/>
    <x v="0"/>
  </r>
  <r>
    <s v="ORD-304362"/>
    <d v="2025-06-10T00:00:00"/>
    <s v="CUST-02316"/>
    <x v="21"/>
    <n v="1"/>
    <n v="27"/>
    <s v="Meta"/>
    <x v="6"/>
  </r>
  <r>
    <s v="ORD-304363"/>
    <d v="2025-06-22T00:00:00"/>
    <s v="CUST-02316"/>
    <x v="8"/>
    <n v="1"/>
    <n v="17"/>
    <s v="Direct"/>
    <x v="0"/>
  </r>
  <r>
    <s v="ORD-304364"/>
    <d v="2025-06-10T00:00:00"/>
    <s v="CUST-02353"/>
    <x v="32"/>
    <n v="2"/>
    <n v="37.6"/>
    <s v="Organic"/>
    <x v="2"/>
  </r>
  <r>
    <s v="ORD-304365"/>
    <d v="2025-06-10T00:00:00"/>
    <s v="CUST-02208"/>
    <x v="0"/>
    <n v="2"/>
    <n v="36"/>
    <s v="Organic"/>
    <x v="0"/>
  </r>
  <r>
    <s v="ORD-304366"/>
    <d v="2025-06-10T00:00:00"/>
    <s v="CUST-00602"/>
    <x v="22"/>
    <n v="1"/>
    <n v="20"/>
    <s v="Referral"/>
    <x v="5"/>
  </r>
  <r>
    <s v="ORD-304367"/>
    <d v="2025-06-10T00:00:00"/>
    <s v="CUST-02214"/>
    <x v="14"/>
    <n v="1"/>
    <n v="18"/>
    <s v="Amazon"/>
    <x v="5"/>
  </r>
  <r>
    <s v="ORD-304368"/>
    <d v="2025-06-10T00:00:00"/>
    <s v="CUST-03397"/>
    <x v="32"/>
    <n v="1"/>
    <n v="22"/>
    <s v="Meta"/>
    <x v="2"/>
  </r>
  <r>
    <s v="ORD-304369"/>
    <d v="2025-06-11T00:00:00"/>
    <s v="CUST-00488"/>
    <x v="29"/>
    <n v="1"/>
    <n v="32"/>
    <s v="Meta"/>
    <x v="1"/>
  </r>
  <r>
    <s v="ORD-304370"/>
    <d v="2025-06-11T00:00:00"/>
    <s v="CUST-03181"/>
    <x v="32"/>
    <n v="2"/>
    <n v="36.369999999999997"/>
    <s v="Amazon"/>
    <x v="2"/>
  </r>
  <r>
    <s v="ORD-304371"/>
    <d v="2025-06-11T00:00:00"/>
    <s v="CUST-02677"/>
    <x v="20"/>
    <n v="2"/>
    <n v="52"/>
    <s v="Direct"/>
    <x v="6"/>
  </r>
  <r>
    <s v="ORD-304372"/>
    <d v="2025-06-11T00:00:00"/>
    <s v="CUST-01290"/>
    <x v="0"/>
    <n v="2"/>
    <n v="36"/>
    <s v="Referral"/>
    <x v="0"/>
  </r>
  <r>
    <s v="ORD-304373"/>
    <d v="2025-06-12T00:00:00"/>
    <s v="CUST-02077"/>
    <x v="29"/>
    <n v="1"/>
    <n v="32"/>
    <s v="Meta"/>
    <x v="1"/>
  </r>
  <r>
    <s v="ORD-304374"/>
    <d v="2025-06-12T00:00:00"/>
    <s v="CUST-02077"/>
    <x v="29"/>
    <n v="1"/>
    <n v="32"/>
    <s v="Meta"/>
    <x v="1"/>
  </r>
  <r>
    <s v="ORD-304375"/>
    <d v="2025-07-31T00:00:00"/>
    <s v="CUST-02077"/>
    <x v="2"/>
    <n v="1"/>
    <n v="28"/>
    <s v="Meta"/>
    <x v="1"/>
  </r>
  <r>
    <s v="ORD-304376"/>
    <d v="2025-06-12T00:00:00"/>
    <s v="CUST-00113"/>
    <x v="14"/>
    <n v="1"/>
    <n v="18"/>
    <s v="Amazon"/>
    <x v="5"/>
  </r>
  <r>
    <s v="ORD-304377"/>
    <d v="2025-06-12T00:00:00"/>
    <s v="CUST-03092"/>
    <x v="9"/>
    <n v="1"/>
    <n v="29"/>
    <s v="Direct"/>
    <x v="3"/>
  </r>
  <r>
    <s v="ORD-304378"/>
    <d v="2025-06-12T00:00:00"/>
    <s v="CUST-00578"/>
    <x v="13"/>
    <n v="2"/>
    <n v="31.73"/>
    <s v="Email"/>
    <x v="0"/>
  </r>
  <r>
    <s v="ORD-304379"/>
    <d v="2025-08-28T00:00:00"/>
    <s v="CUST-00578"/>
    <x v="13"/>
    <n v="1"/>
    <n v="18"/>
    <s v="Email"/>
    <x v="0"/>
  </r>
  <r>
    <s v="ORD-304380"/>
    <d v="2025-06-12T00:00:00"/>
    <s v="CUST-02008"/>
    <x v="18"/>
    <n v="1"/>
    <n v="22"/>
    <s v="Meta"/>
    <x v="2"/>
  </r>
  <r>
    <s v="ORD-304381"/>
    <d v="2025-06-12T00:00:00"/>
    <s v="CUST-01984"/>
    <x v="27"/>
    <n v="1"/>
    <n v="24"/>
    <s v="Amazon"/>
    <x v="6"/>
  </r>
  <r>
    <s v="ORD-304382"/>
    <d v="2025-06-12T00:00:00"/>
    <s v="CUST-02226"/>
    <x v="20"/>
    <n v="1"/>
    <n v="26"/>
    <s v="Amazon"/>
    <x v="6"/>
  </r>
  <r>
    <s v="ORD-304383"/>
    <d v="2025-06-12T00:00:00"/>
    <s v="CUST-01904"/>
    <x v="11"/>
    <n v="2"/>
    <n v="58"/>
    <s v="Organic"/>
    <x v="1"/>
  </r>
  <r>
    <s v="ORD-304384"/>
    <d v="2025-06-12T00:00:00"/>
    <s v="CUST-02513"/>
    <x v="1"/>
    <n v="1"/>
    <n v="28"/>
    <s v="Email"/>
    <x v="1"/>
  </r>
  <r>
    <s v="ORD-304385"/>
    <d v="2025-06-12T00:00:00"/>
    <s v="CUST-01008"/>
    <x v="33"/>
    <n v="1"/>
    <n v="16.27"/>
    <s v="Meta"/>
    <x v="0"/>
  </r>
  <r>
    <s v="ORD-304386"/>
    <d v="2025-06-12T00:00:00"/>
    <s v="CUST-02909"/>
    <x v="34"/>
    <n v="1"/>
    <n v="28"/>
    <s v="Email"/>
    <x v="3"/>
  </r>
  <r>
    <s v="ORD-304387"/>
    <d v="2025-08-28T00:00:00"/>
    <s v="CUST-02909"/>
    <x v="34"/>
    <n v="2"/>
    <n v="56"/>
    <s v="Email"/>
    <x v="3"/>
  </r>
  <r>
    <s v="ORD-304388"/>
    <d v="2025-08-22T00:00:00"/>
    <s v="CUST-02909"/>
    <x v="34"/>
    <n v="1"/>
    <n v="28"/>
    <s v="Email"/>
    <x v="3"/>
  </r>
  <r>
    <s v="ORD-304389"/>
    <d v="2025-06-13T00:00:00"/>
    <s v="CUST-03442"/>
    <x v="15"/>
    <n v="2"/>
    <n v="54"/>
    <s v="Meta"/>
    <x v="6"/>
  </r>
  <r>
    <s v="ORD-304390"/>
    <d v="2025-06-13T00:00:00"/>
    <s v="CUST-03170"/>
    <x v="20"/>
    <n v="2"/>
    <n v="52"/>
    <s v="Organic"/>
    <x v="6"/>
  </r>
  <r>
    <s v="ORD-304391"/>
    <d v="2025-06-13T00:00:00"/>
    <s v="CUST-01685"/>
    <x v="18"/>
    <n v="4"/>
    <n v="88"/>
    <s v="Referral"/>
    <x v="2"/>
  </r>
  <r>
    <s v="ORD-304392"/>
    <d v="2025-06-13T00:00:00"/>
    <s v="CUST-00100"/>
    <x v="12"/>
    <n v="1"/>
    <n v="29"/>
    <s v="Meta"/>
    <x v="3"/>
  </r>
  <r>
    <s v="ORD-304393"/>
    <d v="2025-06-13T00:00:00"/>
    <s v="CUST-03046"/>
    <x v="24"/>
    <n v="2"/>
    <n v="40"/>
    <s v="Meta"/>
    <x v="5"/>
  </r>
  <r>
    <s v="ORD-304394"/>
    <d v="2025-06-13T00:00:00"/>
    <s v="CUST-01679"/>
    <x v="12"/>
    <n v="1"/>
    <n v="29"/>
    <s v="Amazon"/>
    <x v="3"/>
  </r>
  <r>
    <s v="ORD-304395"/>
    <d v="2025-08-29T00:00:00"/>
    <s v="CUST-01679"/>
    <x v="17"/>
    <n v="3"/>
    <n v="78"/>
    <s v="Direct"/>
    <x v="6"/>
  </r>
  <r>
    <s v="ORD-304396"/>
    <d v="2025-06-13T00:00:00"/>
    <s v="CUST-03194"/>
    <x v="0"/>
    <n v="1"/>
    <n v="18"/>
    <s v="Organic"/>
    <x v="0"/>
  </r>
  <r>
    <s v="ORD-304397"/>
    <d v="2025-06-13T00:00:00"/>
    <s v="CUST-01980"/>
    <x v="23"/>
    <n v="3"/>
    <n v="66"/>
    <s v="Organic"/>
    <x v="4"/>
  </r>
  <r>
    <s v="ORD-304398"/>
    <d v="2025-06-13T00:00:00"/>
    <s v="CUST-02036"/>
    <x v="18"/>
    <n v="1"/>
    <n v="22"/>
    <s v="Amazon"/>
    <x v="2"/>
  </r>
  <r>
    <s v="ORD-304399"/>
    <d v="2025-06-14T00:00:00"/>
    <s v="CUST-01996"/>
    <x v="33"/>
    <n v="1"/>
    <n v="15.82"/>
    <s v="Direct"/>
    <x v="0"/>
  </r>
  <r>
    <s v="ORD-304400"/>
    <d v="2025-06-14T00:00:00"/>
    <s v="CUST-01628"/>
    <x v="12"/>
    <n v="1"/>
    <n v="29"/>
    <s v="Meta"/>
    <x v="3"/>
  </r>
  <r>
    <s v="ORD-304401"/>
    <d v="2025-06-14T00:00:00"/>
    <s v="CUST-01628"/>
    <x v="12"/>
    <n v="1"/>
    <n v="29"/>
    <s v="Meta"/>
    <x v="3"/>
  </r>
  <r>
    <s v="ORD-304402"/>
    <d v="2025-06-14T00:00:00"/>
    <s v="CUST-01628"/>
    <x v="12"/>
    <n v="1"/>
    <n v="29"/>
    <s v="Meta"/>
    <x v="3"/>
  </r>
  <r>
    <s v="ORD-304403"/>
    <d v="2025-06-14T00:00:00"/>
    <s v="CUST-02823"/>
    <x v="32"/>
    <n v="1"/>
    <n v="22"/>
    <s v="Organic"/>
    <x v="2"/>
  </r>
  <r>
    <s v="ORD-304404"/>
    <d v="2025-06-14T00:00:00"/>
    <s v="CUST-02633"/>
    <x v="30"/>
    <n v="1"/>
    <n v="25"/>
    <s v="Meta"/>
    <x v="4"/>
  </r>
  <r>
    <s v="ORD-304405"/>
    <d v="2025-06-14T00:00:00"/>
    <s v="CUST-01362"/>
    <x v="31"/>
    <n v="1"/>
    <n v="20"/>
    <s v="Referral"/>
    <x v="0"/>
  </r>
  <r>
    <s v="ORD-304406"/>
    <d v="2025-06-14T00:00:00"/>
    <s v="CUST-03317"/>
    <x v="8"/>
    <n v="2"/>
    <n v="34"/>
    <s v="Meta"/>
    <x v="0"/>
  </r>
  <r>
    <s v="ORD-304407"/>
    <d v="2025-07-18T00:00:00"/>
    <s v="CUST-03317"/>
    <x v="24"/>
    <n v="1"/>
    <n v="20"/>
    <s v="Meta"/>
    <x v="5"/>
  </r>
  <r>
    <s v="ORD-304408"/>
    <d v="2025-06-14T00:00:00"/>
    <s v="CUST-00391"/>
    <x v="9"/>
    <n v="1"/>
    <n v="26.94"/>
    <s v="Direct"/>
    <x v="3"/>
  </r>
  <r>
    <s v="ORD-304409"/>
    <d v="2025-06-14T00:00:00"/>
    <s v="CUST-01636"/>
    <x v="26"/>
    <n v="1"/>
    <n v="19"/>
    <s v="Organic"/>
    <x v="5"/>
  </r>
  <r>
    <s v="ORD-304410"/>
    <d v="2025-06-14T00:00:00"/>
    <s v="CUST-00023"/>
    <x v="6"/>
    <n v="1"/>
    <n v="26"/>
    <s v="Meta"/>
    <x v="4"/>
  </r>
  <r>
    <s v="ORD-304411"/>
    <d v="2025-08-28T00:00:00"/>
    <s v="CUST-00023"/>
    <x v="6"/>
    <n v="2"/>
    <n v="52"/>
    <s v="Meta"/>
    <x v="4"/>
  </r>
  <r>
    <s v="ORD-304412"/>
    <d v="2025-06-14T00:00:00"/>
    <s v="CUST-02435"/>
    <x v="9"/>
    <n v="3"/>
    <n v="87"/>
    <s v="Meta"/>
    <x v="3"/>
  </r>
  <r>
    <s v="ORD-304413"/>
    <d v="2025-06-14T00:00:00"/>
    <s v="CUST-02435"/>
    <x v="9"/>
    <n v="3"/>
    <n v="87"/>
    <s v="Meta"/>
    <x v="3"/>
  </r>
  <r>
    <s v="ORD-304414"/>
    <d v="2025-06-14T00:00:00"/>
    <s v="CUST-00274"/>
    <x v="28"/>
    <n v="2"/>
    <n v="62"/>
    <s v="Referral"/>
    <x v="1"/>
  </r>
  <r>
    <s v="ORD-304415"/>
    <d v="2025-06-14T00:00:00"/>
    <s v="CUST-02394"/>
    <x v="30"/>
    <n v="3"/>
    <n v="75"/>
    <s v="Meta"/>
    <x v="4"/>
  </r>
  <r>
    <s v="ORD-304416"/>
    <d v="2025-06-14T00:00:00"/>
    <s v="CUST-01147"/>
    <x v="34"/>
    <n v="1"/>
    <n v="26.12"/>
    <s v="Email"/>
    <x v="3"/>
  </r>
  <r>
    <s v="ORD-304417"/>
    <d v="2025-06-14T00:00:00"/>
    <s v="CUST-00251"/>
    <x v="3"/>
    <n v="4"/>
    <n v="92"/>
    <s v="Referral"/>
    <x v="2"/>
  </r>
  <r>
    <s v="ORD-304418"/>
    <d v="2025-06-14T00:00:00"/>
    <s v="CUST-01953"/>
    <x v="13"/>
    <n v="1"/>
    <n v="18"/>
    <s v="Email"/>
    <x v="0"/>
  </r>
  <r>
    <s v="ORD-304419"/>
    <d v="2025-06-14T00:00:00"/>
    <s v="CUST-00580"/>
    <x v="23"/>
    <n v="1"/>
    <n v="20.010000000000002"/>
    <s v="Meta"/>
    <x v="4"/>
  </r>
  <r>
    <s v="ORD-304420"/>
    <d v="2025-06-14T00:00:00"/>
    <s v="CUST-03059"/>
    <x v="33"/>
    <n v="1"/>
    <n v="18"/>
    <s v="Meta"/>
    <x v="0"/>
  </r>
  <r>
    <s v="ORD-304421"/>
    <d v="2025-06-14T00:00:00"/>
    <s v="CUST-02929"/>
    <x v="20"/>
    <n v="2"/>
    <n v="42.28"/>
    <s v="Email"/>
    <x v="6"/>
  </r>
  <r>
    <s v="ORD-304422"/>
    <d v="2025-06-14T00:00:00"/>
    <s v="CUST-00041"/>
    <x v="11"/>
    <n v="2"/>
    <n v="58"/>
    <s v="Email"/>
    <x v="1"/>
  </r>
  <r>
    <s v="ORD-304423"/>
    <d v="2025-06-15T00:00:00"/>
    <s v="CUST-02406"/>
    <x v="1"/>
    <n v="1"/>
    <n v="28"/>
    <s v="Referral"/>
    <x v="1"/>
  </r>
  <r>
    <s v="ORD-304424"/>
    <d v="2025-08-28T00:00:00"/>
    <s v="CUST-02406"/>
    <x v="1"/>
    <n v="2"/>
    <n v="56"/>
    <s v="Referral"/>
    <x v="1"/>
  </r>
  <r>
    <s v="ORD-304425"/>
    <d v="2025-07-19T00:00:00"/>
    <s v="CUST-02406"/>
    <x v="1"/>
    <n v="1"/>
    <n v="28"/>
    <s v="Referral"/>
    <x v="1"/>
  </r>
  <r>
    <s v="ORD-304426"/>
    <d v="2025-06-15T00:00:00"/>
    <s v="CUST-00588"/>
    <x v="9"/>
    <n v="1"/>
    <n v="29"/>
    <s v="Amazon"/>
    <x v="3"/>
  </r>
  <r>
    <s v="ORD-304427"/>
    <d v="2025-06-15T00:00:00"/>
    <s v="CUST-01948"/>
    <x v="26"/>
    <n v="1"/>
    <n v="15.4"/>
    <s v="Meta"/>
    <x v="5"/>
  </r>
  <r>
    <s v="ORD-304428"/>
    <d v="2025-06-15T00:00:00"/>
    <s v="CUST-01124"/>
    <x v="22"/>
    <n v="1"/>
    <n v="18.66"/>
    <s v="Amazon"/>
    <x v="5"/>
  </r>
  <r>
    <s v="ORD-304429"/>
    <d v="2025-06-15T00:00:00"/>
    <s v="CUST-02942"/>
    <x v="20"/>
    <n v="1"/>
    <n v="26"/>
    <s v="Email"/>
    <x v="6"/>
  </r>
  <r>
    <s v="ORD-304430"/>
    <d v="2025-07-02T00:00:00"/>
    <s v="CUST-02942"/>
    <x v="8"/>
    <n v="1"/>
    <n v="17"/>
    <s v="Direct"/>
    <x v="0"/>
  </r>
  <r>
    <s v="ORD-304431"/>
    <d v="2025-06-15T00:00:00"/>
    <s v="CUST-03486"/>
    <x v="33"/>
    <n v="1"/>
    <n v="18"/>
    <s v="Meta"/>
    <x v="0"/>
  </r>
  <r>
    <s v="ORD-304432"/>
    <d v="2025-06-15T00:00:00"/>
    <s v="CUST-00340"/>
    <x v="32"/>
    <n v="1"/>
    <n v="22"/>
    <s v="Referral"/>
    <x v="2"/>
  </r>
  <r>
    <s v="ORD-304433"/>
    <d v="2025-06-15T00:00:00"/>
    <s v="CUST-02612"/>
    <x v="22"/>
    <n v="2"/>
    <n v="40"/>
    <s v="Amazon"/>
    <x v="5"/>
  </r>
  <r>
    <s v="ORD-304434"/>
    <d v="2025-06-15T00:00:00"/>
    <s v="CUST-01288"/>
    <x v="13"/>
    <n v="1"/>
    <n v="18"/>
    <s v="Meta"/>
    <x v="0"/>
  </r>
  <r>
    <s v="ORD-304435"/>
    <d v="2025-06-15T00:00:00"/>
    <s v="CUST-02684"/>
    <x v="24"/>
    <n v="4"/>
    <n v="80"/>
    <s v="Meta"/>
    <x v="5"/>
  </r>
  <r>
    <s v="ORD-304436"/>
    <d v="2025-06-15T00:00:00"/>
    <s v="CUST-00803"/>
    <x v="25"/>
    <n v="2"/>
    <n v="38.26"/>
    <s v="Meta"/>
    <x v="2"/>
  </r>
  <r>
    <s v="ORD-304437"/>
    <d v="2025-06-15T00:00:00"/>
    <s v="CUST-02722"/>
    <x v="18"/>
    <n v="2"/>
    <n v="44"/>
    <s v="Referral"/>
    <x v="2"/>
  </r>
  <r>
    <s v="ORD-304438"/>
    <d v="2025-06-15T00:00:00"/>
    <s v="CUST-00267"/>
    <x v="19"/>
    <n v="1"/>
    <n v="27.16"/>
    <s v="Organic"/>
    <x v="3"/>
  </r>
  <r>
    <s v="ORD-304439"/>
    <d v="2025-08-25T00:00:00"/>
    <s v="CUST-00267"/>
    <x v="21"/>
    <n v="1"/>
    <n v="23.17"/>
    <s v="Meta"/>
    <x v="6"/>
  </r>
  <r>
    <s v="ORD-304440"/>
    <d v="2025-06-15T00:00:00"/>
    <s v="CUST-03380"/>
    <x v="21"/>
    <n v="3"/>
    <n v="81"/>
    <s v="Referral"/>
    <x v="6"/>
  </r>
  <r>
    <s v="ORD-304441"/>
    <d v="2025-06-15T00:00:00"/>
    <s v="CUST-00605"/>
    <x v="6"/>
    <n v="2"/>
    <n v="52"/>
    <s v="Meta"/>
    <x v="4"/>
  </r>
  <r>
    <s v="ORD-304442"/>
    <d v="2025-06-15T00:00:00"/>
    <s v="CUST-01817"/>
    <x v="14"/>
    <n v="3"/>
    <n v="54"/>
    <s v="Email"/>
    <x v="5"/>
  </r>
  <r>
    <s v="ORD-304443"/>
    <d v="2025-06-15T00:00:00"/>
    <s v="CUST-01817"/>
    <x v="14"/>
    <n v="3"/>
    <n v="54"/>
    <s v="Email"/>
    <x v="5"/>
  </r>
  <r>
    <s v="ORD-304444"/>
    <d v="2025-06-16T00:00:00"/>
    <s v="CUST-02007"/>
    <x v="28"/>
    <n v="2"/>
    <n v="62"/>
    <s v="Amazon"/>
    <x v="1"/>
  </r>
  <r>
    <s v="ORD-304445"/>
    <d v="2025-06-16T00:00:00"/>
    <s v="CUST-00576"/>
    <x v="11"/>
    <n v="2"/>
    <n v="58"/>
    <s v="Amazon"/>
    <x v="1"/>
  </r>
  <r>
    <s v="ORD-304446"/>
    <d v="2025-06-16T00:00:00"/>
    <s v="CUST-02877"/>
    <x v="4"/>
    <n v="1"/>
    <n v="16.93"/>
    <s v="Direct"/>
    <x v="2"/>
  </r>
  <r>
    <s v="ORD-304447"/>
    <d v="2025-06-16T00:00:00"/>
    <s v="CUST-02866"/>
    <x v="21"/>
    <n v="3"/>
    <n v="81"/>
    <s v="Referral"/>
    <x v="6"/>
  </r>
  <r>
    <s v="ORD-304448"/>
    <d v="2025-06-16T00:00:00"/>
    <s v="CUST-00372"/>
    <x v="21"/>
    <n v="1"/>
    <n v="27"/>
    <s v="Amazon"/>
    <x v="6"/>
  </r>
  <r>
    <s v="ORD-304449"/>
    <d v="2025-06-28T00:00:00"/>
    <s v="CUST-00372"/>
    <x v="34"/>
    <n v="3"/>
    <n v="84"/>
    <s v="Direct"/>
    <x v="3"/>
  </r>
  <r>
    <s v="ORD-304450"/>
    <d v="2025-06-16T00:00:00"/>
    <s v="CUST-01910"/>
    <x v="8"/>
    <n v="2"/>
    <n v="34"/>
    <s v="Amazon"/>
    <x v="0"/>
  </r>
  <r>
    <s v="ORD-304451"/>
    <d v="2025-08-30T00:00:00"/>
    <s v="CUST-01910"/>
    <x v="8"/>
    <n v="2"/>
    <n v="34"/>
    <s v="Amazon"/>
    <x v="0"/>
  </r>
  <r>
    <s v="ORD-304452"/>
    <d v="2025-06-16T00:00:00"/>
    <s v="CUST-00763"/>
    <x v="24"/>
    <n v="1"/>
    <n v="20"/>
    <s v="Direct"/>
    <x v="5"/>
  </r>
  <r>
    <s v="ORD-304453"/>
    <d v="2025-06-16T00:00:00"/>
    <s v="CUST-01977"/>
    <x v="18"/>
    <n v="2"/>
    <n v="36.06"/>
    <s v="Organic"/>
    <x v="2"/>
  </r>
  <r>
    <s v="ORD-304454"/>
    <d v="2025-06-17T00:00:00"/>
    <s v="CUST-03230"/>
    <x v="22"/>
    <n v="1"/>
    <n v="20"/>
    <s v="Organic"/>
    <x v="5"/>
  </r>
  <r>
    <s v="ORD-304455"/>
    <d v="2025-08-31T00:00:00"/>
    <s v="CUST-03230"/>
    <x v="22"/>
    <n v="1"/>
    <n v="20"/>
    <s v="Organic"/>
    <x v="5"/>
  </r>
  <r>
    <s v="ORD-304456"/>
    <d v="2025-06-17T00:00:00"/>
    <s v="CUST-01512"/>
    <x v="2"/>
    <n v="1"/>
    <n v="28"/>
    <s v="Meta"/>
    <x v="1"/>
  </r>
  <r>
    <s v="ORD-304457"/>
    <d v="2025-07-03T00:00:00"/>
    <s v="CUST-01512"/>
    <x v="2"/>
    <n v="1"/>
    <n v="28"/>
    <s v="Meta"/>
    <x v="1"/>
  </r>
  <r>
    <s v="ORD-304458"/>
    <d v="2025-08-28T00:00:00"/>
    <s v="CUST-01512"/>
    <x v="2"/>
    <n v="1"/>
    <n v="28"/>
    <s v="Meta"/>
    <x v="1"/>
  </r>
  <r>
    <s v="ORD-304459"/>
    <d v="2025-06-17T00:00:00"/>
    <s v="CUST-01744"/>
    <x v="31"/>
    <n v="1"/>
    <n v="16.170000000000002"/>
    <s v="Organic"/>
    <x v="0"/>
  </r>
  <r>
    <s v="ORD-304460"/>
    <d v="2025-08-22T00:00:00"/>
    <s v="CUST-01744"/>
    <x v="6"/>
    <n v="1"/>
    <n v="26"/>
    <s v="Referral"/>
    <x v="4"/>
  </r>
  <r>
    <s v="ORD-304461"/>
    <d v="2025-06-17T00:00:00"/>
    <s v="CUST-01391"/>
    <x v="1"/>
    <n v="2"/>
    <n v="56"/>
    <s v="Amazon"/>
    <x v="1"/>
  </r>
  <r>
    <s v="ORD-304462"/>
    <d v="2025-06-17T00:00:00"/>
    <s v="CUST-02863"/>
    <x v="5"/>
    <n v="1"/>
    <n v="27"/>
    <s v="Organic"/>
    <x v="3"/>
  </r>
  <r>
    <s v="ORD-304463"/>
    <d v="2025-06-17T00:00:00"/>
    <s v="CUST-01789"/>
    <x v="8"/>
    <n v="1"/>
    <n v="17"/>
    <s v="Direct"/>
    <x v="0"/>
  </r>
  <r>
    <s v="ORD-304464"/>
    <d v="2025-07-09T00:00:00"/>
    <s v="CUST-01789"/>
    <x v="27"/>
    <n v="1"/>
    <n v="24"/>
    <s v="Direct"/>
    <x v="6"/>
  </r>
  <r>
    <s v="ORD-304465"/>
    <d v="2025-07-09T00:00:00"/>
    <s v="CUST-01789"/>
    <x v="27"/>
    <n v="1"/>
    <n v="24"/>
    <s v="Direct"/>
    <x v="6"/>
  </r>
  <r>
    <s v="ORD-304466"/>
    <d v="2025-06-18T00:00:00"/>
    <s v="CUST-01504"/>
    <x v="22"/>
    <n v="2"/>
    <n v="40"/>
    <s v="Meta"/>
    <x v="5"/>
  </r>
  <r>
    <s v="ORD-304467"/>
    <d v="2025-06-18T00:00:00"/>
    <s v="CUST-01462"/>
    <x v="32"/>
    <n v="1"/>
    <n v="22"/>
    <s v="Direct"/>
    <x v="2"/>
  </r>
  <r>
    <s v="ORD-304468"/>
    <d v="2025-06-18T00:00:00"/>
    <s v="CUST-02764"/>
    <x v="8"/>
    <n v="1"/>
    <n v="17"/>
    <s v="Meta"/>
    <x v="0"/>
  </r>
  <r>
    <s v="ORD-304469"/>
    <d v="2025-06-18T00:00:00"/>
    <s v="CUST-01338"/>
    <x v="2"/>
    <n v="1"/>
    <n v="28"/>
    <s v="Referral"/>
    <x v="1"/>
  </r>
  <r>
    <s v="ORD-304470"/>
    <d v="2025-06-18T00:00:00"/>
    <s v="CUST-02972"/>
    <x v="8"/>
    <n v="1"/>
    <n v="17"/>
    <s v="Meta"/>
    <x v="0"/>
  </r>
  <r>
    <s v="ORD-304471"/>
    <d v="2025-06-18T00:00:00"/>
    <s v="CUST-00477"/>
    <x v="19"/>
    <n v="2"/>
    <n v="60"/>
    <s v="Meta"/>
    <x v="3"/>
  </r>
  <r>
    <s v="ORD-304472"/>
    <d v="2025-06-18T00:00:00"/>
    <s v="CUST-03382"/>
    <x v="27"/>
    <n v="1"/>
    <n v="24"/>
    <s v="Direct"/>
    <x v="6"/>
  </r>
  <r>
    <s v="ORD-304473"/>
    <d v="2025-08-01T00:00:00"/>
    <s v="CUST-03382"/>
    <x v="32"/>
    <n v="2"/>
    <n v="44"/>
    <s v="Email"/>
    <x v="2"/>
  </r>
  <r>
    <s v="ORD-304474"/>
    <d v="2025-08-20T00:00:00"/>
    <s v="CUST-03382"/>
    <x v="9"/>
    <n v="1"/>
    <n v="29"/>
    <s v="Meta"/>
    <x v="3"/>
  </r>
  <r>
    <s v="ORD-304475"/>
    <d v="2025-06-18T00:00:00"/>
    <s v="CUST-01381"/>
    <x v="16"/>
    <n v="1"/>
    <n v="25"/>
    <s v="Email"/>
    <x v="4"/>
  </r>
  <r>
    <s v="ORD-304476"/>
    <d v="2025-06-18T00:00:00"/>
    <s v="CUST-03218"/>
    <x v="34"/>
    <n v="3"/>
    <n v="84"/>
    <s v="Meta"/>
    <x v="3"/>
  </r>
  <r>
    <s v="ORD-304477"/>
    <d v="2025-08-15T00:00:00"/>
    <s v="CUST-03218"/>
    <x v="7"/>
    <n v="1"/>
    <n v="20"/>
    <s v="Meta"/>
    <x v="5"/>
  </r>
  <r>
    <s v="ORD-304478"/>
    <d v="2025-06-18T00:00:00"/>
    <s v="CUST-00345"/>
    <x v="17"/>
    <n v="1"/>
    <n v="26"/>
    <s v="Email"/>
    <x v="6"/>
  </r>
  <r>
    <s v="ORD-304479"/>
    <d v="2025-06-18T00:00:00"/>
    <s v="CUST-02177"/>
    <x v="18"/>
    <n v="2"/>
    <n v="35.950000000000003"/>
    <s v="Meta"/>
    <x v="2"/>
  </r>
  <r>
    <s v="ORD-304480"/>
    <d v="2025-06-19T00:00:00"/>
    <s v="CUST-02218"/>
    <x v="1"/>
    <n v="1"/>
    <n v="22.57"/>
    <s v="Meta"/>
    <x v="1"/>
  </r>
  <r>
    <s v="ORD-304481"/>
    <d v="2025-06-19T00:00:00"/>
    <s v="CUST-02218"/>
    <x v="1"/>
    <n v="1"/>
    <n v="22.57"/>
    <s v="Meta"/>
    <x v="1"/>
  </r>
  <r>
    <s v="ORD-304482"/>
    <d v="2025-06-19T00:00:00"/>
    <s v="CUST-01949"/>
    <x v="26"/>
    <n v="2"/>
    <n v="31.41"/>
    <s v="Referral"/>
    <x v="5"/>
  </r>
  <r>
    <s v="ORD-304483"/>
    <d v="2025-06-19T00:00:00"/>
    <s v="CUST-02209"/>
    <x v="10"/>
    <n v="1"/>
    <n v="23"/>
    <s v="Amazon"/>
    <x v="4"/>
  </r>
  <r>
    <s v="ORD-304484"/>
    <d v="2025-06-19T00:00:00"/>
    <s v="CUST-01048"/>
    <x v="18"/>
    <n v="2"/>
    <n v="41.25"/>
    <s v="Organic"/>
    <x v="2"/>
  </r>
  <r>
    <s v="ORD-304485"/>
    <d v="2025-06-19T00:00:00"/>
    <s v="CUST-01713"/>
    <x v="6"/>
    <n v="1"/>
    <n v="26"/>
    <s v="Email"/>
    <x v="4"/>
  </r>
  <r>
    <s v="ORD-304486"/>
    <d v="2025-06-19T00:00:00"/>
    <s v="CUST-01173"/>
    <x v="25"/>
    <n v="2"/>
    <n v="46"/>
    <s v="Email"/>
    <x v="2"/>
  </r>
  <r>
    <s v="ORD-304487"/>
    <d v="2025-08-28T00:00:00"/>
    <s v="CUST-01173"/>
    <x v="25"/>
    <n v="1"/>
    <n v="23"/>
    <s v="Email"/>
    <x v="2"/>
  </r>
  <r>
    <s v="ORD-304488"/>
    <d v="2025-06-19T00:00:00"/>
    <s v="CUST-00643"/>
    <x v="34"/>
    <n v="1"/>
    <n v="28"/>
    <s v="Amazon"/>
    <x v="3"/>
  </r>
  <r>
    <s v="ORD-304489"/>
    <d v="2025-07-08T00:00:00"/>
    <s v="CUST-00643"/>
    <x v="34"/>
    <n v="2"/>
    <n v="56"/>
    <s v="Amazon"/>
    <x v="3"/>
  </r>
  <r>
    <s v="ORD-304490"/>
    <d v="2025-08-28T00:00:00"/>
    <s v="CUST-00643"/>
    <x v="34"/>
    <n v="1"/>
    <n v="28"/>
    <s v="Amazon"/>
    <x v="3"/>
  </r>
  <r>
    <s v="ORD-304491"/>
    <d v="2025-06-19T00:00:00"/>
    <s v="CUST-00341"/>
    <x v="5"/>
    <n v="1"/>
    <n v="27"/>
    <s v="Direct"/>
    <x v="3"/>
  </r>
  <r>
    <s v="ORD-304492"/>
    <d v="2025-06-19T00:00:00"/>
    <s v="CUST-01513"/>
    <x v="30"/>
    <n v="1"/>
    <n v="25"/>
    <s v="Meta"/>
    <x v="4"/>
  </r>
  <r>
    <s v="ORD-304493"/>
    <d v="2025-06-20T00:00:00"/>
    <s v="CUST-02630"/>
    <x v="7"/>
    <n v="1"/>
    <n v="20"/>
    <s v="Email"/>
    <x v="5"/>
  </r>
  <r>
    <s v="ORD-304494"/>
    <d v="2025-06-20T00:00:00"/>
    <s v="CUST-03105"/>
    <x v="0"/>
    <n v="2"/>
    <n v="30.49"/>
    <s v="Meta"/>
    <x v="0"/>
  </r>
  <r>
    <s v="ORD-304495"/>
    <d v="2025-08-20T00:00:00"/>
    <s v="CUST-03105"/>
    <x v="0"/>
    <n v="2"/>
    <n v="36"/>
    <s v="Meta"/>
    <x v="0"/>
  </r>
  <r>
    <s v="ORD-304496"/>
    <d v="2025-06-20T00:00:00"/>
    <s v="CUST-01756"/>
    <x v="0"/>
    <n v="1"/>
    <n v="18"/>
    <s v="Organic"/>
    <x v="0"/>
  </r>
  <r>
    <s v="ORD-304497"/>
    <d v="2025-06-20T00:00:00"/>
    <s v="CUST-01257"/>
    <x v="9"/>
    <n v="4"/>
    <n v="109.61"/>
    <s v="Organic"/>
    <x v="3"/>
  </r>
  <r>
    <s v="ORD-304498"/>
    <d v="2025-06-20T00:00:00"/>
    <s v="CUST-03054"/>
    <x v="27"/>
    <n v="1"/>
    <n v="20.65"/>
    <s v="Amazon"/>
    <x v="6"/>
  </r>
  <r>
    <s v="ORD-304499"/>
    <d v="2025-06-20T00:00:00"/>
    <s v="CUST-00633"/>
    <x v="33"/>
    <n v="4"/>
    <n v="72"/>
    <s v="Amazon"/>
    <x v="0"/>
  </r>
  <r>
    <s v="ORD-304500"/>
    <d v="2025-06-20T00:00:00"/>
    <s v="CUST-02535"/>
    <x v="12"/>
    <n v="2"/>
    <n v="58"/>
    <s v="Meta"/>
    <x v="3"/>
  </r>
  <r>
    <s v="ORD-304501"/>
    <d v="2025-06-20T00:00:00"/>
    <s v="CUST-02928"/>
    <x v="24"/>
    <n v="1"/>
    <n v="17.93"/>
    <s v="Organic"/>
    <x v="5"/>
  </r>
  <r>
    <s v="ORD-304502"/>
    <d v="2025-08-01T00:00:00"/>
    <s v="CUST-02928"/>
    <x v="32"/>
    <n v="3"/>
    <n v="66"/>
    <s v="Direct"/>
    <x v="2"/>
  </r>
  <r>
    <s v="ORD-304503"/>
    <d v="2025-08-01T00:00:00"/>
    <s v="CUST-02928"/>
    <x v="32"/>
    <n v="3"/>
    <n v="66"/>
    <s v="Direct"/>
    <x v="2"/>
  </r>
  <r>
    <s v="ORD-304504"/>
    <d v="2025-06-20T00:00:00"/>
    <s v="CUST-00496"/>
    <x v="17"/>
    <n v="1"/>
    <n v="26"/>
    <s v="Organic"/>
    <x v="6"/>
  </r>
  <r>
    <s v="ORD-304505"/>
    <d v="2025-06-20T00:00:00"/>
    <s v="CUST-02801"/>
    <x v="25"/>
    <n v="1"/>
    <n v="23"/>
    <s v="Organic"/>
    <x v="2"/>
  </r>
  <r>
    <s v="ORD-304506"/>
    <d v="2025-06-21T00:00:00"/>
    <s v="CUST-00326"/>
    <x v="22"/>
    <n v="1"/>
    <n v="20"/>
    <s v="Organic"/>
    <x v="5"/>
  </r>
  <r>
    <s v="ORD-304507"/>
    <d v="2025-07-02T00:00:00"/>
    <s v="CUST-00326"/>
    <x v="34"/>
    <n v="2"/>
    <n v="56"/>
    <s v="Meta"/>
    <x v="3"/>
  </r>
  <r>
    <s v="ORD-304508"/>
    <d v="2025-06-21T00:00:00"/>
    <s v="CUST-01020"/>
    <x v="29"/>
    <n v="1"/>
    <n v="32"/>
    <s v="Meta"/>
    <x v="1"/>
  </r>
  <r>
    <s v="ORD-304509"/>
    <d v="2025-06-21T00:00:00"/>
    <s v="CUST-01020"/>
    <x v="29"/>
    <n v="1"/>
    <n v="32"/>
    <s v="Meta"/>
    <x v="1"/>
  </r>
  <r>
    <s v="ORD-304510"/>
    <d v="2025-06-21T00:00:00"/>
    <s v="CUST-01311"/>
    <x v="27"/>
    <n v="1"/>
    <n v="24"/>
    <s v="Amazon"/>
    <x v="6"/>
  </r>
  <r>
    <s v="ORD-304511"/>
    <d v="2025-06-21T00:00:00"/>
    <s v="CUST-01933"/>
    <x v="13"/>
    <n v="2"/>
    <n v="29.73"/>
    <s v="Meta"/>
    <x v="0"/>
  </r>
  <r>
    <s v="ORD-304512"/>
    <d v="2025-06-21T00:00:00"/>
    <s v="CUST-00543"/>
    <x v="27"/>
    <n v="1"/>
    <n v="24"/>
    <s v="Organic"/>
    <x v="6"/>
  </r>
  <r>
    <s v="ORD-304513"/>
    <d v="2025-06-21T00:00:00"/>
    <s v="CUST-00805"/>
    <x v="20"/>
    <n v="1"/>
    <n v="21.38"/>
    <s v="Direct"/>
    <x v="6"/>
  </r>
  <r>
    <s v="ORD-304514"/>
    <d v="2025-06-21T00:00:00"/>
    <s v="CUST-03185"/>
    <x v="19"/>
    <n v="1"/>
    <n v="30"/>
    <s v="Meta"/>
    <x v="3"/>
  </r>
  <r>
    <s v="ORD-304515"/>
    <d v="2025-06-22T00:00:00"/>
    <s v="CUST-01334"/>
    <x v="20"/>
    <n v="2"/>
    <n v="52"/>
    <s v="Direct"/>
    <x v="6"/>
  </r>
  <r>
    <s v="ORD-304516"/>
    <d v="2025-06-22T00:00:00"/>
    <s v="CUST-01365"/>
    <x v="19"/>
    <n v="1"/>
    <n v="30"/>
    <s v="Meta"/>
    <x v="3"/>
  </r>
  <r>
    <s v="ORD-304517"/>
    <d v="2025-06-22T00:00:00"/>
    <s v="CUST-02302"/>
    <x v="8"/>
    <n v="1"/>
    <n v="17"/>
    <s v="Direct"/>
    <x v="0"/>
  </r>
  <r>
    <s v="ORD-304518"/>
    <d v="2025-06-22T00:00:00"/>
    <s v="CUST-02302"/>
    <x v="8"/>
    <n v="1"/>
    <n v="17"/>
    <s v="Direct"/>
    <x v="0"/>
  </r>
  <r>
    <s v="ORD-304519"/>
    <d v="2025-07-04T00:00:00"/>
    <s v="CUST-02302"/>
    <x v="31"/>
    <n v="3"/>
    <n v="60"/>
    <s v="Email"/>
    <x v="0"/>
  </r>
  <r>
    <s v="ORD-304520"/>
    <d v="2025-06-22T00:00:00"/>
    <s v="CUST-00937"/>
    <x v="16"/>
    <n v="1"/>
    <n v="23.18"/>
    <s v="Email"/>
    <x v="4"/>
  </r>
  <r>
    <s v="ORD-304521"/>
    <d v="2025-06-22T00:00:00"/>
    <s v="CUST-00097"/>
    <x v="11"/>
    <n v="2"/>
    <n v="58"/>
    <s v="Email"/>
    <x v="1"/>
  </r>
  <r>
    <s v="ORD-304522"/>
    <d v="2025-06-22T00:00:00"/>
    <s v="CUST-02016"/>
    <x v="23"/>
    <n v="1"/>
    <n v="22"/>
    <s v="Organic"/>
    <x v="4"/>
  </r>
  <r>
    <s v="ORD-304523"/>
    <d v="2025-06-22T00:00:00"/>
    <s v="CUST-02287"/>
    <x v="0"/>
    <n v="1"/>
    <n v="18"/>
    <s v="Referral"/>
    <x v="0"/>
  </r>
  <r>
    <s v="ORD-304524"/>
    <d v="2025-08-13T00:00:00"/>
    <s v="CUST-02287"/>
    <x v="34"/>
    <n v="2"/>
    <n v="56"/>
    <s v="Amazon"/>
    <x v="3"/>
  </r>
  <r>
    <s v="ORD-304525"/>
    <d v="2025-06-22T00:00:00"/>
    <s v="CUST-02179"/>
    <x v="9"/>
    <n v="1"/>
    <n v="25.32"/>
    <s v="Organic"/>
    <x v="3"/>
  </r>
  <r>
    <s v="ORD-304526"/>
    <d v="2025-06-22T00:00:00"/>
    <s v="CUST-02179"/>
    <x v="9"/>
    <n v="1"/>
    <n v="25.32"/>
    <s v="Organic"/>
    <x v="3"/>
  </r>
  <r>
    <s v="ORD-304527"/>
    <d v="2025-06-22T00:00:00"/>
    <s v="CUST-03237"/>
    <x v="17"/>
    <n v="1"/>
    <n v="26"/>
    <s v="Meta"/>
    <x v="6"/>
  </r>
  <r>
    <s v="ORD-304528"/>
    <d v="2025-06-22T00:00:00"/>
    <s v="CUST-03237"/>
    <x v="17"/>
    <n v="1"/>
    <n v="26"/>
    <s v="Meta"/>
    <x v="6"/>
  </r>
  <r>
    <s v="ORD-304529"/>
    <d v="2025-06-22T00:00:00"/>
    <s v="CUST-01908"/>
    <x v="25"/>
    <n v="1"/>
    <n v="23"/>
    <s v="Referral"/>
    <x v="2"/>
  </r>
  <r>
    <s v="ORD-304530"/>
    <d v="2025-06-22T00:00:00"/>
    <s v="CUST-01908"/>
    <x v="25"/>
    <n v="1"/>
    <n v="23"/>
    <s v="Referral"/>
    <x v="2"/>
  </r>
  <r>
    <s v="ORD-304531"/>
    <d v="2025-06-22T00:00:00"/>
    <s v="CUST-03272"/>
    <x v="21"/>
    <n v="1"/>
    <n v="27"/>
    <s v="Meta"/>
    <x v="6"/>
  </r>
  <r>
    <s v="ORD-304532"/>
    <d v="2025-07-25T00:00:00"/>
    <s v="CUST-03272"/>
    <x v="4"/>
    <n v="1"/>
    <n v="19.47"/>
    <s v="Amazon"/>
    <x v="2"/>
  </r>
  <r>
    <s v="ORD-304533"/>
    <d v="2025-06-23T00:00:00"/>
    <s v="CUST-03027"/>
    <x v="31"/>
    <n v="2"/>
    <n v="40"/>
    <s v="Organic"/>
    <x v="0"/>
  </r>
  <r>
    <s v="ORD-304534"/>
    <d v="2025-06-23T00:00:00"/>
    <s v="CUST-00078"/>
    <x v="26"/>
    <n v="1"/>
    <n v="19"/>
    <s v="Meta"/>
    <x v="5"/>
  </r>
  <r>
    <s v="ORD-304535"/>
    <d v="2025-06-23T00:00:00"/>
    <s v="CUST-03100"/>
    <x v="5"/>
    <n v="1"/>
    <n v="27"/>
    <s v="Amazon"/>
    <x v="3"/>
  </r>
  <r>
    <s v="ORD-304536"/>
    <d v="2025-06-23T00:00:00"/>
    <s v="CUST-00112"/>
    <x v="33"/>
    <n v="1"/>
    <n v="16.53"/>
    <s v="Organic"/>
    <x v="0"/>
  </r>
  <r>
    <s v="ORD-304537"/>
    <d v="2025-07-06T00:00:00"/>
    <s v="CUST-00112"/>
    <x v="1"/>
    <n v="1"/>
    <n v="28"/>
    <s v="Referral"/>
    <x v="1"/>
  </r>
  <r>
    <s v="ORD-304538"/>
    <d v="2025-06-23T00:00:00"/>
    <s v="CUST-00112"/>
    <x v="33"/>
    <n v="1"/>
    <n v="16.53"/>
    <s v="Organic"/>
    <x v="0"/>
  </r>
  <r>
    <s v="ORD-304539"/>
    <d v="2025-06-23T00:00:00"/>
    <s v="CUST-00105"/>
    <x v="25"/>
    <n v="1"/>
    <n v="23"/>
    <s v="Amazon"/>
    <x v="2"/>
  </r>
  <r>
    <s v="ORD-304540"/>
    <d v="2025-06-23T00:00:00"/>
    <s v="CUST-00105"/>
    <x v="25"/>
    <n v="1"/>
    <n v="23"/>
    <s v="Amazon"/>
    <x v="2"/>
  </r>
  <r>
    <s v="ORD-304541"/>
    <d v="2025-06-23T00:00:00"/>
    <s v="CUST-03048"/>
    <x v="5"/>
    <n v="1"/>
    <n v="27"/>
    <s v="Organic"/>
    <x v="3"/>
  </r>
  <r>
    <s v="ORD-304542"/>
    <d v="2025-06-23T00:00:00"/>
    <s v="CUST-01831"/>
    <x v="25"/>
    <n v="2"/>
    <n v="46"/>
    <s v="Amazon"/>
    <x v="2"/>
  </r>
  <r>
    <s v="ORD-304543"/>
    <d v="2025-06-24T00:00:00"/>
    <s v="CUST-03067"/>
    <x v="19"/>
    <n v="1"/>
    <n v="25.36"/>
    <s v="Meta"/>
    <x v="3"/>
  </r>
  <r>
    <s v="ORD-304544"/>
    <d v="2025-06-24T00:00:00"/>
    <s v="CUST-00747"/>
    <x v="26"/>
    <n v="3"/>
    <n v="57"/>
    <s v="Direct"/>
    <x v="5"/>
  </r>
  <r>
    <s v="ORD-304545"/>
    <d v="2025-08-07T00:00:00"/>
    <s v="CUST-00747"/>
    <x v="25"/>
    <n v="1"/>
    <n v="23"/>
    <s v="Meta"/>
    <x v="2"/>
  </r>
  <r>
    <s v="ORD-304546"/>
    <d v="2025-06-24T00:00:00"/>
    <s v="CUST-00525"/>
    <x v="27"/>
    <n v="1"/>
    <n v="22.14"/>
    <s v="Meta"/>
    <x v="6"/>
  </r>
  <r>
    <s v="ORD-304547"/>
    <d v="2025-06-24T00:00:00"/>
    <s v="CUST-03031"/>
    <x v="23"/>
    <n v="1"/>
    <n v="22"/>
    <s v="Meta"/>
    <x v="4"/>
  </r>
  <r>
    <s v="ORD-304548"/>
    <d v="2025-06-24T00:00:00"/>
    <s v="CUST-00378"/>
    <x v="32"/>
    <n v="1"/>
    <n v="22"/>
    <s v="Direct"/>
    <x v="2"/>
  </r>
  <r>
    <s v="ORD-304549"/>
    <d v="2025-06-25T00:00:00"/>
    <s v="CUST-00944"/>
    <x v="27"/>
    <n v="1"/>
    <n v="21.77"/>
    <s v="Referral"/>
    <x v="6"/>
  </r>
  <r>
    <s v="ORD-304550"/>
    <d v="2025-06-25T00:00:00"/>
    <s v="CUST-02306"/>
    <x v="27"/>
    <n v="2"/>
    <n v="48"/>
    <s v="Amazon"/>
    <x v="6"/>
  </r>
  <r>
    <s v="ORD-304551"/>
    <d v="2025-06-27T00:00:00"/>
    <s v="CUST-02306"/>
    <x v="27"/>
    <n v="1"/>
    <n v="24"/>
    <s v="Amazon"/>
    <x v="6"/>
  </r>
  <r>
    <s v="ORD-304552"/>
    <d v="2025-08-28T00:00:00"/>
    <s v="CUST-02306"/>
    <x v="27"/>
    <n v="1"/>
    <n v="24"/>
    <s v="Amazon"/>
    <x v="6"/>
  </r>
  <r>
    <s v="ORD-304553"/>
    <d v="2025-06-25T00:00:00"/>
    <s v="CUST-00002"/>
    <x v="7"/>
    <n v="1"/>
    <n v="16.989999999999998"/>
    <s v="Direct"/>
    <x v="5"/>
  </r>
  <r>
    <s v="ORD-304554"/>
    <d v="2025-06-25T00:00:00"/>
    <s v="CUST-00856"/>
    <x v="7"/>
    <n v="1"/>
    <n v="20"/>
    <s v="Meta"/>
    <x v="5"/>
  </r>
  <r>
    <s v="ORD-304555"/>
    <d v="2025-06-25T00:00:00"/>
    <s v="CUST-00856"/>
    <x v="7"/>
    <n v="1"/>
    <n v="20"/>
    <s v="Meta"/>
    <x v="5"/>
  </r>
  <r>
    <s v="ORD-304556"/>
    <d v="2025-06-25T00:00:00"/>
    <s v="CUST-00856"/>
    <x v="7"/>
    <n v="1"/>
    <n v="20"/>
    <s v="Meta"/>
    <x v="5"/>
  </r>
  <r>
    <s v="ORD-304557"/>
    <d v="2025-06-25T00:00:00"/>
    <s v="CUST-02737"/>
    <x v="29"/>
    <n v="1"/>
    <n v="27.42"/>
    <s v="Meta"/>
    <x v="1"/>
  </r>
  <r>
    <s v="ORD-304558"/>
    <d v="2025-06-25T00:00:00"/>
    <s v="CUST-02717"/>
    <x v="13"/>
    <n v="4"/>
    <n v="72"/>
    <s v="Amazon"/>
    <x v="0"/>
  </r>
  <r>
    <s v="ORD-304559"/>
    <d v="2025-06-25T00:00:00"/>
    <s v="CUST-03127"/>
    <x v="27"/>
    <n v="3"/>
    <n v="72"/>
    <s v="Amazon"/>
    <x v="6"/>
  </r>
  <r>
    <s v="ORD-304560"/>
    <d v="2025-06-25T00:00:00"/>
    <s v="CUST-03203"/>
    <x v="2"/>
    <n v="2"/>
    <n v="56"/>
    <s v="Organic"/>
    <x v="1"/>
  </r>
  <r>
    <s v="ORD-304561"/>
    <d v="2025-08-12T00:00:00"/>
    <s v="CUST-03203"/>
    <x v="28"/>
    <n v="1"/>
    <n v="31"/>
    <s v="Referral"/>
    <x v="1"/>
  </r>
  <r>
    <s v="ORD-304562"/>
    <d v="2025-08-31T00:00:00"/>
    <s v="CUST-03203"/>
    <x v="9"/>
    <n v="1"/>
    <n v="26.95"/>
    <s v="Meta"/>
    <x v="3"/>
  </r>
  <r>
    <s v="ORD-304563"/>
    <d v="2025-06-25T00:00:00"/>
    <s v="CUST-00289"/>
    <x v="12"/>
    <n v="1"/>
    <n v="29"/>
    <s v="Amazon"/>
    <x v="3"/>
  </r>
  <r>
    <s v="ORD-304564"/>
    <d v="2025-06-26T00:00:00"/>
    <s v="CUST-00885"/>
    <x v="34"/>
    <n v="2"/>
    <n v="56"/>
    <s v="Meta"/>
    <x v="3"/>
  </r>
  <r>
    <s v="ORD-304565"/>
    <d v="2025-06-26T00:00:00"/>
    <s v="CUST-00153"/>
    <x v="18"/>
    <n v="2"/>
    <n v="44"/>
    <s v="Direct"/>
    <x v="2"/>
  </r>
  <r>
    <s v="ORD-304566"/>
    <d v="2025-06-26T00:00:00"/>
    <s v="CUST-02358"/>
    <x v="13"/>
    <n v="1"/>
    <n v="14.4"/>
    <s v="Organic"/>
    <x v="0"/>
  </r>
  <r>
    <s v="ORD-304567"/>
    <d v="2025-08-15T00:00:00"/>
    <s v="CUST-02358"/>
    <x v="17"/>
    <n v="1"/>
    <n v="26"/>
    <s v="Meta"/>
    <x v="6"/>
  </r>
  <r>
    <s v="ORD-304568"/>
    <d v="2025-06-26T00:00:00"/>
    <s v="CUST-01224"/>
    <x v="0"/>
    <n v="1"/>
    <n v="18"/>
    <s v="Meta"/>
    <x v="0"/>
  </r>
  <r>
    <s v="ORD-304569"/>
    <d v="2025-06-26T00:00:00"/>
    <s v="CUST-01031"/>
    <x v="21"/>
    <n v="2"/>
    <n v="54"/>
    <s v="Organic"/>
    <x v="6"/>
  </r>
  <r>
    <s v="ORD-304570"/>
    <d v="2025-06-26T00:00:00"/>
    <s v="CUST-01031"/>
    <x v="21"/>
    <n v="2"/>
    <n v="54"/>
    <s v="Organic"/>
    <x v="6"/>
  </r>
  <r>
    <s v="ORD-304571"/>
    <d v="2025-06-27T00:00:00"/>
    <s v="CUST-01354"/>
    <x v="12"/>
    <n v="2"/>
    <n v="58"/>
    <s v="Referral"/>
    <x v="3"/>
  </r>
  <r>
    <s v="ORD-304572"/>
    <d v="2025-06-27T00:00:00"/>
    <s v="CUST-00386"/>
    <x v="18"/>
    <n v="1"/>
    <n v="18.66"/>
    <s v="Amazon"/>
    <x v="2"/>
  </r>
  <r>
    <s v="ORD-304573"/>
    <d v="2025-06-27T00:00:00"/>
    <s v="CUST-02981"/>
    <x v="24"/>
    <n v="4"/>
    <n v="80"/>
    <s v="Organic"/>
    <x v="5"/>
  </r>
  <r>
    <s v="ORD-304574"/>
    <d v="2025-06-27T00:00:00"/>
    <s v="CUST-00430"/>
    <x v="12"/>
    <n v="1"/>
    <n v="29"/>
    <s v="Meta"/>
    <x v="3"/>
  </r>
  <r>
    <s v="ORD-304575"/>
    <d v="2025-06-27T00:00:00"/>
    <s v="CUST-02193"/>
    <x v="11"/>
    <n v="1"/>
    <n v="29"/>
    <s v="Organic"/>
    <x v="1"/>
  </r>
  <r>
    <s v="ORD-304576"/>
    <d v="2025-06-28T00:00:00"/>
    <s v="CUST-00008"/>
    <x v="27"/>
    <n v="2"/>
    <n v="44.71"/>
    <s v="Amazon"/>
    <x v="6"/>
  </r>
  <r>
    <s v="ORD-304577"/>
    <d v="2025-06-28T00:00:00"/>
    <s v="CUST-00711"/>
    <x v="11"/>
    <n v="1"/>
    <n v="27.15"/>
    <s v="Meta"/>
    <x v="1"/>
  </r>
  <r>
    <s v="ORD-304578"/>
    <d v="2025-06-28T00:00:00"/>
    <s v="CUST-00194"/>
    <x v="30"/>
    <n v="1"/>
    <n v="25"/>
    <s v="Meta"/>
    <x v="4"/>
  </r>
  <r>
    <s v="ORD-304579"/>
    <d v="2025-08-03T00:00:00"/>
    <s v="CUST-00194"/>
    <x v="14"/>
    <n v="3"/>
    <n v="48.18"/>
    <s v="Amazon"/>
    <x v="5"/>
  </r>
  <r>
    <s v="ORD-304580"/>
    <d v="2025-06-28T00:00:00"/>
    <s v="CUST-00194"/>
    <x v="30"/>
    <n v="1"/>
    <n v="25"/>
    <s v="Meta"/>
    <x v="4"/>
  </r>
  <r>
    <s v="ORD-304581"/>
    <d v="2025-06-28T00:00:00"/>
    <s v="CUST-00215"/>
    <x v="4"/>
    <n v="2"/>
    <n v="42"/>
    <s v="Amazon"/>
    <x v="2"/>
  </r>
  <r>
    <s v="ORD-304582"/>
    <d v="2025-06-28T00:00:00"/>
    <s v="CUST-00125"/>
    <x v="14"/>
    <n v="1"/>
    <n v="18"/>
    <s v="Organic"/>
    <x v="5"/>
  </r>
  <r>
    <s v="ORD-304583"/>
    <d v="2025-06-28T00:00:00"/>
    <s v="CUST-00125"/>
    <x v="14"/>
    <n v="1"/>
    <n v="18"/>
    <s v="Organic"/>
    <x v="5"/>
  </r>
  <r>
    <s v="ORD-304584"/>
    <d v="2025-06-28T00:00:00"/>
    <s v="CUST-00125"/>
    <x v="14"/>
    <n v="1"/>
    <n v="18"/>
    <s v="Organic"/>
    <x v="5"/>
  </r>
  <r>
    <s v="ORD-304585"/>
    <d v="2025-06-28T00:00:00"/>
    <s v="CUST-02635"/>
    <x v="19"/>
    <n v="1"/>
    <n v="26.8"/>
    <s v="Email"/>
    <x v="3"/>
  </r>
  <r>
    <s v="ORD-304586"/>
    <d v="2025-06-28T00:00:00"/>
    <s v="CUST-00171"/>
    <x v="28"/>
    <n v="1"/>
    <n v="31"/>
    <s v="Amazon"/>
    <x v="1"/>
  </r>
  <r>
    <s v="ORD-304587"/>
    <d v="2025-06-29T00:00:00"/>
    <s v="CUST-01028"/>
    <x v="34"/>
    <n v="1"/>
    <n v="25.81"/>
    <s v="Organic"/>
    <x v="3"/>
  </r>
  <r>
    <s v="ORD-304588"/>
    <d v="2025-06-29T00:00:00"/>
    <s v="CUST-01811"/>
    <x v="14"/>
    <n v="1"/>
    <n v="15.45"/>
    <s v="Meta"/>
    <x v="5"/>
  </r>
  <r>
    <s v="ORD-304589"/>
    <d v="2025-06-29T00:00:00"/>
    <s v="CUST-00840"/>
    <x v="6"/>
    <n v="1"/>
    <n v="26"/>
    <s v="Email"/>
    <x v="4"/>
  </r>
  <r>
    <s v="ORD-304590"/>
    <d v="2025-06-29T00:00:00"/>
    <s v="CUST-02547"/>
    <x v="16"/>
    <n v="1"/>
    <n v="25"/>
    <s v="Amazon"/>
    <x v="4"/>
  </r>
  <r>
    <s v="ORD-304591"/>
    <d v="2025-06-29T00:00:00"/>
    <s v="CUST-00184"/>
    <x v="31"/>
    <n v="2"/>
    <n v="40"/>
    <s v="Amazon"/>
    <x v="0"/>
  </r>
  <r>
    <s v="ORD-304592"/>
    <d v="2025-06-29T00:00:00"/>
    <s v="CUST-03413"/>
    <x v="1"/>
    <n v="1"/>
    <n v="28"/>
    <s v="Organic"/>
    <x v="1"/>
  </r>
  <r>
    <s v="ORD-304593"/>
    <d v="2025-06-30T00:00:00"/>
    <s v="CUST-00889"/>
    <x v="19"/>
    <n v="2"/>
    <n v="56.78"/>
    <s v="Meta"/>
    <x v="3"/>
  </r>
  <r>
    <s v="ORD-304594"/>
    <d v="2025-07-05T00:00:00"/>
    <s v="CUST-00889"/>
    <x v="21"/>
    <n v="1"/>
    <n v="22.48"/>
    <s v="Meta"/>
    <x v="6"/>
  </r>
  <r>
    <s v="ORD-304595"/>
    <d v="2025-07-03T00:00:00"/>
    <s v="CUST-00889"/>
    <x v="13"/>
    <n v="1"/>
    <n v="14.76"/>
    <s v="Meta"/>
    <x v="0"/>
  </r>
  <r>
    <s v="ORD-304596"/>
    <d v="2025-06-30T00:00:00"/>
    <s v="CUST-00546"/>
    <x v="27"/>
    <n v="1"/>
    <n v="24"/>
    <s v="Direct"/>
    <x v="6"/>
  </r>
  <r>
    <s v="ORD-304597"/>
    <d v="2025-07-07T00:00:00"/>
    <s v="CUST-00546"/>
    <x v="18"/>
    <n v="2"/>
    <n v="44"/>
    <s v="Meta"/>
    <x v="2"/>
  </r>
  <r>
    <s v="ORD-304598"/>
    <d v="2025-06-30T00:00:00"/>
    <s v="CUST-01887"/>
    <x v="25"/>
    <n v="2"/>
    <n v="46"/>
    <s v="Meta"/>
    <x v="2"/>
  </r>
  <r>
    <s v="ORD-304599"/>
    <d v="2025-06-30T00:00:00"/>
    <s v="CUST-00875"/>
    <x v="18"/>
    <n v="1"/>
    <n v="22"/>
    <s v="Meta"/>
    <x v="2"/>
  </r>
  <r>
    <s v="ORD-304600"/>
    <d v="2025-06-30T00:00:00"/>
    <s v="CUST-02120"/>
    <x v="4"/>
    <n v="1"/>
    <n v="21"/>
    <s v="Referral"/>
    <x v="2"/>
  </r>
  <r>
    <s v="ORD-304601"/>
    <d v="2025-06-30T00:00:00"/>
    <s v="CUST-01592"/>
    <x v="16"/>
    <n v="1"/>
    <n v="25"/>
    <s v="Organic"/>
    <x v="4"/>
  </r>
  <r>
    <s v="ORD-304602"/>
    <d v="2025-07-01T00:00:00"/>
    <s v="CUST-02770"/>
    <x v="13"/>
    <n v="2"/>
    <n v="36"/>
    <s v="Organic"/>
    <x v="0"/>
  </r>
  <r>
    <s v="ORD-304603"/>
    <d v="2025-07-01T00:00:00"/>
    <s v="CUST-00036"/>
    <x v="22"/>
    <n v="1"/>
    <n v="17.14"/>
    <s v="Organic"/>
    <x v="5"/>
  </r>
  <r>
    <s v="ORD-304604"/>
    <d v="2025-07-01T00:00:00"/>
    <s v="CUST-00416"/>
    <x v="9"/>
    <n v="2"/>
    <n v="58"/>
    <s v="Meta"/>
    <x v="3"/>
  </r>
  <r>
    <s v="ORD-304605"/>
    <d v="2025-07-02T00:00:00"/>
    <s v="CUST-03476"/>
    <x v="11"/>
    <n v="1"/>
    <n v="24.84"/>
    <s v="Referral"/>
    <x v="1"/>
  </r>
  <r>
    <s v="ORD-304606"/>
    <d v="2025-07-02T00:00:00"/>
    <s v="CUST-03497"/>
    <x v="4"/>
    <n v="1"/>
    <n v="21"/>
    <s v="Referral"/>
    <x v="2"/>
  </r>
  <r>
    <s v="ORD-304607"/>
    <d v="2025-07-02T00:00:00"/>
    <s v="CUST-03290"/>
    <x v="21"/>
    <n v="1"/>
    <n v="23.9"/>
    <s v="Organic"/>
    <x v="6"/>
  </r>
  <r>
    <s v="ORD-304608"/>
    <d v="2025-08-28T00:00:00"/>
    <s v="CUST-03290"/>
    <x v="21"/>
    <n v="2"/>
    <n v="54"/>
    <s v="Organic"/>
    <x v="6"/>
  </r>
  <r>
    <s v="ORD-304609"/>
    <d v="2025-08-28T00:00:00"/>
    <s v="CUST-03290"/>
    <x v="21"/>
    <n v="2"/>
    <n v="54"/>
    <s v="Organic"/>
    <x v="6"/>
  </r>
  <r>
    <s v="ORD-304610"/>
    <d v="2025-07-02T00:00:00"/>
    <s v="CUST-00166"/>
    <x v="6"/>
    <n v="2"/>
    <n v="52"/>
    <s v="Meta"/>
    <x v="4"/>
  </r>
  <r>
    <s v="ORD-304611"/>
    <d v="2025-07-12T00:00:00"/>
    <s v="CUST-00166"/>
    <x v="9"/>
    <n v="2"/>
    <n v="58"/>
    <s v="Meta"/>
    <x v="3"/>
  </r>
  <r>
    <s v="ORD-304612"/>
    <d v="2025-07-11T00:00:00"/>
    <s v="CUST-00166"/>
    <x v="20"/>
    <n v="1"/>
    <n v="26"/>
    <s v="Organic"/>
    <x v="6"/>
  </r>
  <r>
    <s v="ORD-304613"/>
    <d v="2025-07-02T00:00:00"/>
    <s v="CUST-03017"/>
    <x v="29"/>
    <n v="1"/>
    <n v="32"/>
    <s v="Meta"/>
    <x v="1"/>
  </r>
  <r>
    <s v="ORD-304614"/>
    <d v="2025-07-02T00:00:00"/>
    <s v="CUST-00309"/>
    <x v="26"/>
    <n v="2"/>
    <n v="38"/>
    <s v="Amazon"/>
    <x v="5"/>
  </r>
  <r>
    <s v="ORD-304615"/>
    <d v="2025-07-02T00:00:00"/>
    <s v="CUST-00309"/>
    <x v="26"/>
    <n v="2"/>
    <n v="38"/>
    <s v="Amazon"/>
    <x v="5"/>
  </r>
  <r>
    <s v="ORD-304616"/>
    <d v="2025-07-02T00:00:00"/>
    <s v="CUST-02870"/>
    <x v="30"/>
    <n v="2"/>
    <n v="41.53"/>
    <s v="Meta"/>
    <x v="4"/>
  </r>
  <r>
    <s v="ORD-304617"/>
    <d v="2025-07-06T00:00:00"/>
    <s v="CUST-02870"/>
    <x v="20"/>
    <n v="1"/>
    <n v="26"/>
    <s v="Organic"/>
    <x v="6"/>
  </r>
  <r>
    <s v="ORD-304618"/>
    <d v="2025-07-03T00:00:00"/>
    <s v="CUST-02490"/>
    <x v="23"/>
    <n v="1"/>
    <n v="22"/>
    <s v="Meta"/>
    <x v="4"/>
  </r>
  <r>
    <s v="ORD-304619"/>
    <d v="2025-07-03T00:00:00"/>
    <s v="CUST-01398"/>
    <x v="2"/>
    <n v="1"/>
    <n v="28"/>
    <s v="Amazon"/>
    <x v="1"/>
  </r>
  <r>
    <s v="ORD-304620"/>
    <d v="2025-07-03T00:00:00"/>
    <s v="CUST-01637"/>
    <x v="2"/>
    <n v="1"/>
    <n v="28"/>
    <s v="Referral"/>
    <x v="1"/>
  </r>
  <r>
    <s v="ORD-304621"/>
    <d v="2025-07-03T00:00:00"/>
    <s v="CUST-00935"/>
    <x v="9"/>
    <n v="1"/>
    <n v="24.21"/>
    <s v="Meta"/>
    <x v="3"/>
  </r>
  <r>
    <s v="ORD-304622"/>
    <d v="2025-08-28T00:00:00"/>
    <s v="CUST-00935"/>
    <x v="9"/>
    <n v="2"/>
    <n v="58"/>
    <s v="Meta"/>
    <x v="3"/>
  </r>
  <r>
    <s v="ORD-304623"/>
    <d v="2025-08-28T00:00:00"/>
    <s v="CUST-00935"/>
    <x v="9"/>
    <n v="1"/>
    <n v="29"/>
    <s v="Meta"/>
    <x v="3"/>
  </r>
  <r>
    <s v="ORD-304624"/>
    <d v="2025-07-04T00:00:00"/>
    <s v="CUST-01213"/>
    <x v="24"/>
    <n v="1"/>
    <n v="18.100000000000001"/>
    <s v="Organic"/>
    <x v="5"/>
  </r>
  <r>
    <s v="ORD-304625"/>
    <d v="2025-08-28T00:00:00"/>
    <s v="CUST-01213"/>
    <x v="24"/>
    <n v="1"/>
    <n v="20"/>
    <s v="Organic"/>
    <x v="5"/>
  </r>
  <r>
    <s v="ORD-304626"/>
    <d v="2025-07-04T00:00:00"/>
    <s v="CUST-01287"/>
    <x v="17"/>
    <n v="1"/>
    <n v="26"/>
    <s v="Meta"/>
    <x v="6"/>
  </r>
  <r>
    <s v="ORD-304627"/>
    <d v="2025-07-04T00:00:00"/>
    <s v="CUST-02576"/>
    <x v="4"/>
    <n v="2"/>
    <n v="42"/>
    <s v="Amazon"/>
    <x v="2"/>
  </r>
  <r>
    <s v="ORD-304628"/>
    <d v="2025-07-04T00:00:00"/>
    <s v="CUST-03332"/>
    <x v="10"/>
    <n v="1"/>
    <n v="23"/>
    <s v="Amazon"/>
    <x v="4"/>
  </r>
  <r>
    <s v="ORD-304629"/>
    <d v="2025-07-04T00:00:00"/>
    <s v="CUST-00334"/>
    <x v="27"/>
    <n v="1"/>
    <n v="24"/>
    <s v="Meta"/>
    <x v="6"/>
  </r>
  <r>
    <s v="ORD-304630"/>
    <d v="2025-07-04T00:00:00"/>
    <s v="CUST-00232"/>
    <x v="24"/>
    <n v="1"/>
    <n v="20"/>
    <s v="Organic"/>
    <x v="5"/>
  </r>
  <r>
    <s v="ORD-304631"/>
    <d v="2025-07-04T00:00:00"/>
    <s v="CUST-02150"/>
    <x v="32"/>
    <n v="1"/>
    <n v="22"/>
    <s v="Organic"/>
    <x v="2"/>
  </r>
  <r>
    <s v="ORD-304632"/>
    <d v="2025-07-26T00:00:00"/>
    <s v="CUST-02150"/>
    <x v="1"/>
    <n v="1"/>
    <n v="28"/>
    <s v="Direct"/>
    <x v="1"/>
  </r>
  <r>
    <s v="ORD-304633"/>
    <d v="2025-07-04T00:00:00"/>
    <s v="CUST-02150"/>
    <x v="32"/>
    <n v="1"/>
    <n v="22"/>
    <s v="Organic"/>
    <x v="2"/>
  </r>
  <r>
    <s v="ORD-304634"/>
    <d v="2025-07-04T00:00:00"/>
    <s v="CUST-02961"/>
    <x v="33"/>
    <n v="1"/>
    <n v="18"/>
    <s v="Meta"/>
    <x v="0"/>
  </r>
  <r>
    <s v="ORD-304635"/>
    <d v="2025-07-05T00:00:00"/>
    <s v="CUST-01609"/>
    <x v="0"/>
    <n v="4"/>
    <n v="72"/>
    <s v="Organic"/>
    <x v="0"/>
  </r>
  <r>
    <s v="ORD-304636"/>
    <d v="2025-07-05T00:00:00"/>
    <s v="CUST-01609"/>
    <x v="0"/>
    <n v="4"/>
    <n v="72"/>
    <s v="Organic"/>
    <x v="0"/>
  </r>
  <r>
    <s v="ORD-304637"/>
    <d v="2025-07-05T00:00:00"/>
    <s v="CUST-00839"/>
    <x v="34"/>
    <n v="2"/>
    <n v="56"/>
    <s v="Email"/>
    <x v="3"/>
  </r>
  <r>
    <s v="ORD-304638"/>
    <d v="2025-08-18T00:00:00"/>
    <s v="CUST-00839"/>
    <x v="13"/>
    <n v="1"/>
    <n v="16.309999999999999"/>
    <s v="Amazon"/>
    <x v="0"/>
  </r>
  <r>
    <s v="ORD-304639"/>
    <d v="2025-08-26T00:00:00"/>
    <s v="CUST-00839"/>
    <x v="34"/>
    <n v="1"/>
    <n v="28"/>
    <s v="Email"/>
    <x v="3"/>
  </r>
  <r>
    <s v="ORD-304640"/>
    <d v="2025-07-05T00:00:00"/>
    <s v="CUST-00624"/>
    <x v="17"/>
    <n v="2"/>
    <n v="52"/>
    <s v="Meta"/>
    <x v="6"/>
  </r>
  <r>
    <s v="ORD-304641"/>
    <d v="2025-08-02T00:00:00"/>
    <s v="CUST-00624"/>
    <x v="23"/>
    <n v="1"/>
    <n v="19.05"/>
    <s v="Amazon"/>
    <x v="4"/>
  </r>
  <r>
    <s v="ORD-304642"/>
    <d v="2025-07-05T00:00:00"/>
    <s v="CUST-02086"/>
    <x v="9"/>
    <n v="1"/>
    <n v="29"/>
    <s v="Organic"/>
    <x v="3"/>
  </r>
  <r>
    <s v="ORD-304643"/>
    <d v="2025-07-05T00:00:00"/>
    <s v="CUST-02743"/>
    <x v="32"/>
    <n v="2"/>
    <n v="38.840000000000003"/>
    <s v="Direct"/>
    <x v="2"/>
  </r>
  <r>
    <s v="ORD-304644"/>
    <d v="2025-07-05T00:00:00"/>
    <s v="CUST-01865"/>
    <x v="6"/>
    <n v="1"/>
    <n v="26"/>
    <s v="Direct"/>
    <x v="4"/>
  </r>
  <r>
    <s v="ORD-304645"/>
    <d v="2025-07-05T00:00:00"/>
    <s v="CUST-03320"/>
    <x v="26"/>
    <n v="1"/>
    <n v="16.73"/>
    <s v="Direct"/>
    <x v="5"/>
  </r>
  <r>
    <s v="ORD-304646"/>
    <d v="2025-07-06T00:00:00"/>
    <s v="CUST-02377"/>
    <x v="18"/>
    <n v="2"/>
    <n v="44"/>
    <s v="Organic"/>
    <x v="2"/>
  </r>
  <r>
    <s v="ORD-304647"/>
    <d v="2025-07-06T00:00:00"/>
    <s v="CUST-02931"/>
    <x v="22"/>
    <n v="1"/>
    <n v="20"/>
    <s v="Meta"/>
    <x v="5"/>
  </r>
  <r>
    <s v="ORD-304648"/>
    <d v="2025-07-06T00:00:00"/>
    <s v="CUST-03110"/>
    <x v="8"/>
    <n v="1"/>
    <n v="17"/>
    <s v="Organic"/>
    <x v="0"/>
  </r>
  <r>
    <s v="ORD-304649"/>
    <d v="2025-07-06T00:00:00"/>
    <s v="CUST-00389"/>
    <x v="26"/>
    <n v="1"/>
    <n v="19"/>
    <s v="Amazon"/>
    <x v="5"/>
  </r>
  <r>
    <s v="ORD-304650"/>
    <d v="2025-07-06T00:00:00"/>
    <s v="CUST-02710"/>
    <x v="18"/>
    <n v="1"/>
    <n v="22"/>
    <s v="Organic"/>
    <x v="2"/>
  </r>
  <r>
    <s v="ORD-304651"/>
    <d v="2025-07-06T00:00:00"/>
    <s v="CUST-00141"/>
    <x v="11"/>
    <n v="3"/>
    <n v="73.38"/>
    <s v="Direct"/>
    <x v="1"/>
  </r>
  <r>
    <s v="ORD-304652"/>
    <d v="2025-07-06T00:00:00"/>
    <s v="CUST-00335"/>
    <x v="32"/>
    <n v="2"/>
    <n v="44"/>
    <s v="Direct"/>
    <x v="2"/>
  </r>
  <r>
    <s v="ORD-304653"/>
    <d v="2025-08-28T00:00:00"/>
    <s v="CUST-00335"/>
    <x v="32"/>
    <n v="2"/>
    <n v="44"/>
    <s v="Direct"/>
    <x v="2"/>
  </r>
  <r>
    <s v="ORD-304654"/>
    <d v="2025-07-06T00:00:00"/>
    <s v="CUST-02075"/>
    <x v="31"/>
    <n v="2"/>
    <n v="40"/>
    <s v="Organic"/>
    <x v="0"/>
  </r>
  <r>
    <s v="ORD-304655"/>
    <d v="2025-08-08T00:00:00"/>
    <s v="CUST-02075"/>
    <x v="23"/>
    <n v="1"/>
    <n v="22"/>
    <s v="Referral"/>
    <x v="4"/>
  </r>
  <r>
    <s v="ORD-304656"/>
    <d v="2025-07-06T00:00:00"/>
    <s v="CUST-00176"/>
    <x v="29"/>
    <n v="3"/>
    <n v="81.8"/>
    <s v="Amazon"/>
    <x v="1"/>
  </r>
  <r>
    <s v="ORD-304657"/>
    <d v="2025-07-06T00:00:00"/>
    <s v="CUST-01671"/>
    <x v="2"/>
    <n v="1"/>
    <n v="28"/>
    <s v="Meta"/>
    <x v="1"/>
  </r>
  <r>
    <s v="ORD-304658"/>
    <d v="2025-07-07T00:00:00"/>
    <s v="CUST-02723"/>
    <x v="28"/>
    <n v="1"/>
    <n v="31"/>
    <s v="Direct"/>
    <x v="1"/>
  </r>
  <r>
    <s v="ORD-304659"/>
    <d v="2025-07-07T00:00:00"/>
    <s v="CUST-01945"/>
    <x v="18"/>
    <n v="2"/>
    <n v="44"/>
    <s v="Organic"/>
    <x v="2"/>
  </r>
  <r>
    <s v="ORD-304660"/>
    <d v="2025-07-07T00:00:00"/>
    <s v="CUST-03236"/>
    <x v="34"/>
    <n v="1"/>
    <n v="28"/>
    <s v="Organic"/>
    <x v="3"/>
  </r>
  <r>
    <s v="ORD-304661"/>
    <d v="2025-07-07T00:00:00"/>
    <s v="CUST-01851"/>
    <x v="23"/>
    <n v="2"/>
    <n v="44"/>
    <s v="Amazon"/>
    <x v="4"/>
  </r>
  <r>
    <s v="ORD-304662"/>
    <d v="2025-07-07T00:00:00"/>
    <s v="CUST-01851"/>
    <x v="23"/>
    <n v="2"/>
    <n v="44"/>
    <s v="Amazon"/>
    <x v="4"/>
  </r>
  <r>
    <s v="ORD-304663"/>
    <d v="2025-07-08T00:00:00"/>
    <s v="CUST-01263"/>
    <x v="20"/>
    <n v="1"/>
    <n v="23.49"/>
    <s v="Meta"/>
    <x v="6"/>
  </r>
  <r>
    <s v="ORD-304664"/>
    <d v="2025-07-08T00:00:00"/>
    <s v="CUST-03166"/>
    <x v="14"/>
    <n v="1"/>
    <n v="18"/>
    <s v="Meta"/>
    <x v="5"/>
  </r>
  <r>
    <s v="ORD-304665"/>
    <d v="2025-07-08T00:00:00"/>
    <s v="CUST-02089"/>
    <x v="31"/>
    <n v="2"/>
    <n v="40"/>
    <s v="Meta"/>
    <x v="0"/>
  </r>
  <r>
    <s v="ORD-304666"/>
    <d v="2025-07-08T00:00:00"/>
    <s v="CUST-03440"/>
    <x v="2"/>
    <n v="1"/>
    <n v="28"/>
    <s v="Amazon"/>
    <x v="1"/>
  </r>
  <r>
    <s v="ORD-304667"/>
    <d v="2025-07-08T00:00:00"/>
    <s v="CUST-00707"/>
    <x v="1"/>
    <n v="1"/>
    <n v="25.78"/>
    <s v="Email"/>
    <x v="1"/>
  </r>
  <r>
    <s v="ORD-304668"/>
    <d v="2025-07-08T00:00:00"/>
    <s v="CUST-01665"/>
    <x v="22"/>
    <n v="1"/>
    <n v="20"/>
    <s v="Organic"/>
    <x v="5"/>
  </r>
  <r>
    <s v="ORD-304669"/>
    <d v="2025-07-09T00:00:00"/>
    <s v="CUST-00742"/>
    <x v="0"/>
    <n v="1"/>
    <n v="18"/>
    <s v="Meta"/>
    <x v="0"/>
  </r>
  <r>
    <s v="ORD-304670"/>
    <d v="2025-07-09T00:00:00"/>
    <s v="CUST-02616"/>
    <x v="10"/>
    <n v="1"/>
    <n v="23"/>
    <s v="Direct"/>
    <x v="4"/>
  </r>
  <r>
    <s v="ORD-304671"/>
    <d v="2025-07-09T00:00:00"/>
    <s v="CUST-01605"/>
    <x v="20"/>
    <n v="2"/>
    <n v="52"/>
    <s v="Meta"/>
    <x v="6"/>
  </r>
  <r>
    <s v="ORD-304672"/>
    <d v="2025-07-09T00:00:00"/>
    <s v="CUST-01145"/>
    <x v="13"/>
    <n v="2"/>
    <n v="36"/>
    <s v="Organic"/>
    <x v="0"/>
  </r>
  <r>
    <s v="ORD-304673"/>
    <d v="2025-07-10T00:00:00"/>
    <s v="CUST-00199"/>
    <x v="20"/>
    <n v="2"/>
    <n v="52"/>
    <s v="Organic"/>
    <x v="6"/>
  </r>
  <r>
    <s v="ORD-304674"/>
    <d v="2025-07-10T00:00:00"/>
    <s v="CUST-00553"/>
    <x v="9"/>
    <n v="1"/>
    <n v="29"/>
    <s v="Meta"/>
    <x v="3"/>
  </r>
  <r>
    <s v="ORD-304675"/>
    <d v="2025-08-28T00:00:00"/>
    <s v="CUST-00553"/>
    <x v="9"/>
    <n v="1"/>
    <n v="29"/>
    <s v="Meta"/>
    <x v="3"/>
  </r>
  <r>
    <s v="ORD-304676"/>
    <d v="2025-08-28T00:00:00"/>
    <s v="CUST-00553"/>
    <x v="9"/>
    <n v="2"/>
    <n v="58"/>
    <s v="Meta"/>
    <x v="3"/>
  </r>
  <r>
    <s v="ORD-304677"/>
    <d v="2025-07-10T00:00:00"/>
    <s v="CUST-01786"/>
    <x v="6"/>
    <n v="1"/>
    <n v="26"/>
    <s v="Meta"/>
    <x v="4"/>
  </r>
  <r>
    <s v="ORD-304678"/>
    <d v="2025-07-11T00:00:00"/>
    <s v="CUST-01369"/>
    <x v="3"/>
    <n v="1"/>
    <n v="19.23"/>
    <s v="Amazon"/>
    <x v="2"/>
  </r>
  <r>
    <s v="ORD-304679"/>
    <d v="2025-07-11T00:00:00"/>
    <s v="CUST-02087"/>
    <x v="5"/>
    <n v="1"/>
    <n v="23.58"/>
    <s v="Organic"/>
    <x v="3"/>
  </r>
  <r>
    <s v="ORD-304680"/>
    <d v="2025-07-11T00:00:00"/>
    <s v="CUST-01422"/>
    <x v="11"/>
    <n v="2"/>
    <n v="58"/>
    <s v="Meta"/>
    <x v="1"/>
  </r>
  <r>
    <s v="ORD-304681"/>
    <d v="2025-07-11T00:00:00"/>
    <s v="CUST-03079"/>
    <x v="16"/>
    <n v="1"/>
    <n v="25"/>
    <s v="Direct"/>
    <x v="4"/>
  </r>
  <r>
    <s v="ORD-304682"/>
    <d v="2025-07-11T00:00:00"/>
    <s v="CUST-01177"/>
    <x v="3"/>
    <n v="1"/>
    <n v="23"/>
    <s v="Meta"/>
    <x v="2"/>
  </r>
  <r>
    <s v="ORD-304683"/>
    <d v="2025-07-11T00:00:00"/>
    <s v="CUST-02659"/>
    <x v="30"/>
    <n v="1"/>
    <n v="25"/>
    <s v="Direct"/>
    <x v="4"/>
  </r>
  <r>
    <s v="ORD-304684"/>
    <d v="2025-08-23T00:00:00"/>
    <s v="CUST-02659"/>
    <x v="30"/>
    <n v="1"/>
    <n v="25"/>
    <s v="Direct"/>
    <x v="4"/>
  </r>
  <r>
    <s v="ORD-304685"/>
    <d v="2025-08-03T00:00:00"/>
    <s v="CUST-02659"/>
    <x v="30"/>
    <n v="1"/>
    <n v="25"/>
    <s v="Direct"/>
    <x v="4"/>
  </r>
  <r>
    <s v="ORD-304686"/>
    <d v="2025-07-12T00:00:00"/>
    <s v="CUST-00211"/>
    <x v="30"/>
    <n v="1"/>
    <n v="25"/>
    <s v="Direct"/>
    <x v="4"/>
  </r>
  <r>
    <s v="ORD-304687"/>
    <d v="2025-07-12T00:00:00"/>
    <s v="CUST-01691"/>
    <x v="18"/>
    <n v="4"/>
    <n v="80"/>
    <s v="Organic"/>
    <x v="2"/>
  </r>
  <r>
    <s v="ORD-304688"/>
    <d v="2025-07-12T00:00:00"/>
    <s v="CUST-00234"/>
    <x v="4"/>
    <n v="2"/>
    <n v="42"/>
    <s v="Email"/>
    <x v="2"/>
  </r>
  <r>
    <s v="ORD-304689"/>
    <d v="2025-07-12T00:00:00"/>
    <s v="CUST-00413"/>
    <x v="8"/>
    <n v="1"/>
    <n v="17"/>
    <s v="Direct"/>
    <x v="0"/>
  </r>
  <r>
    <s v="ORD-304690"/>
    <d v="2025-08-18T00:00:00"/>
    <s v="CUST-00413"/>
    <x v="8"/>
    <n v="2"/>
    <n v="34"/>
    <s v="Direct"/>
    <x v="0"/>
  </r>
  <r>
    <s v="ORD-304691"/>
    <d v="2025-08-28T00:00:00"/>
    <s v="CUST-00413"/>
    <x v="8"/>
    <n v="2"/>
    <n v="34"/>
    <s v="Direct"/>
    <x v="0"/>
  </r>
  <r>
    <s v="ORD-304692"/>
    <d v="2025-07-12T00:00:00"/>
    <s v="CUST-01749"/>
    <x v="16"/>
    <n v="2"/>
    <n v="50"/>
    <s v="Meta"/>
    <x v="4"/>
  </r>
  <r>
    <s v="ORD-304693"/>
    <d v="2025-07-13T00:00:00"/>
    <s v="CUST-01291"/>
    <x v="12"/>
    <n v="1"/>
    <n v="23.52"/>
    <s v="Meta"/>
    <x v="3"/>
  </r>
  <r>
    <s v="ORD-304694"/>
    <d v="2025-07-13T00:00:00"/>
    <s v="CUST-00979"/>
    <x v="18"/>
    <n v="3"/>
    <n v="66"/>
    <s v="Amazon"/>
    <x v="2"/>
  </r>
  <r>
    <s v="ORD-304695"/>
    <d v="2025-07-13T00:00:00"/>
    <s v="CUST-02817"/>
    <x v="11"/>
    <n v="2"/>
    <n v="49.77"/>
    <s v="Email"/>
    <x v="1"/>
  </r>
  <r>
    <s v="ORD-304696"/>
    <d v="2025-07-13T00:00:00"/>
    <s v="CUST-02373"/>
    <x v="10"/>
    <n v="1"/>
    <n v="23"/>
    <s v="Meta"/>
    <x v="4"/>
  </r>
  <r>
    <s v="ORD-304697"/>
    <d v="2025-07-14T00:00:00"/>
    <s v="CUST-00491"/>
    <x v="14"/>
    <n v="2"/>
    <n v="33.840000000000003"/>
    <s v="Meta"/>
    <x v="5"/>
  </r>
  <r>
    <s v="ORD-304698"/>
    <d v="2025-07-14T00:00:00"/>
    <s v="CUST-00870"/>
    <x v="9"/>
    <n v="1"/>
    <n v="29"/>
    <s v="Amazon"/>
    <x v="3"/>
  </r>
  <r>
    <s v="ORD-304699"/>
    <d v="2025-07-14T00:00:00"/>
    <s v="CUST-02436"/>
    <x v="27"/>
    <n v="1"/>
    <n v="24"/>
    <s v="Organic"/>
    <x v="6"/>
  </r>
  <r>
    <s v="ORD-304700"/>
    <d v="2025-07-14T00:00:00"/>
    <s v="CUST-03070"/>
    <x v="16"/>
    <n v="1"/>
    <n v="25"/>
    <s v="Organic"/>
    <x v="4"/>
  </r>
  <r>
    <s v="ORD-304701"/>
    <d v="2025-07-14T00:00:00"/>
    <s v="CUST-02833"/>
    <x v="7"/>
    <n v="3"/>
    <n v="50.29"/>
    <s v="Meta"/>
    <x v="5"/>
  </r>
  <r>
    <s v="ORD-304702"/>
    <d v="2025-07-14T00:00:00"/>
    <s v="CUST-02234"/>
    <x v="16"/>
    <n v="1"/>
    <n v="25"/>
    <s v="Meta"/>
    <x v="4"/>
  </r>
  <r>
    <s v="ORD-304703"/>
    <d v="2025-08-05T00:00:00"/>
    <s v="CUST-02234"/>
    <x v="16"/>
    <n v="1"/>
    <n v="25"/>
    <s v="Meta"/>
    <x v="4"/>
  </r>
  <r>
    <s v="ORD-304704"/>
    <d v="2025-08-28T00:00:00"/>
    <s v="CUST-02234"/>
    <x v="16"/>
    <n v="1"/>
    <n v="25"/>
    <s v="Meta"/>
    <x v="4"/>
  </r>
  <r>
    <s v="ORD-304705"/>
    <d v="2025-07-14T00:00:00"/>
    <s v="CUST-01460"/>
    <x v="8"/>
    <n v="1"/>
    <n v="17"/>
    <s v="Email"/>
    <x v="0"/>
  </r>
  <r>
    <s v="ORD-304706"/>
    <d v="2025-07-15T00:00:00"/>
    <s v="CUST-00561"/>
    <x v="7"/>
    <n v="2"/>
    <n v="40"/>
    <s v="Amazon"/>
    <x v="5"/>
  </r>
  <r>
    <s v="ORD-304707"/>
    <d v="2025-07-15T00:00:00"/>
    <s v="CUST-02657"/>
    <x v="13"/>
    <n v="2"/>
    <n v="36"/>
    <s v="Referral"/>
    <x v="0"/>
  </r>
  <r>
    <s v="ORD-304708"/>
    <d v="2025-07-15T00:00:00"/>
    <s v="CUST-02470"/>
    <x v="13"/>
    <n v="3"/>
    <n v="54"/>
    <s v="Referral"/>
    <x v="0"/>
  </r>
  <r>
    <s v="ORD-304709"/>
    <d v="2025-07-16T00:00:00"/>
    <s v="CUST-02832"/>
    <x v="33"/>
    <n v="2"/>
    <n v="33.03"/>
    <s v="Email"/>
    <x v="0"/>
  </r>
  <r>
    <s v="ORD-304710"/>
    <d v="2025-07-16T00:00:00"/>
    <s v="CUST-02832"/>
    <x v="33"/>
    <n v="2"/>
    <n v="33.03"/>
    <s v="Email"/>
    <x v="0"/>
  </r>
  <r>
    <s v="ORD-304711"/>
    <d v="2025-07-16T00:00:00"/>
    <s v="CUST-00847"/>
    <x v="1"/>
    <n v="2"/>
    <n v="56"/>
    <s v="Email"/>
    <x v="1"/>
  </r>
  <r>
    <s v="ORD-304712"/>
    <d v="2025-07-16T00:00:00"/>
    <s v="CUST-00603"/>
    <x v="0"/>
    <n v="1"/>
    <n v="18"/>
    <s v="Direct"/>
    <x v="0"/>
  </r>
  <r>
    <s v="ORD-304713"/>
    <d v="2025-07-16T00:00:00"/>
    <s v="CUST-02670"/>
    <x v="5"/>
    <n v="4"/>
    <n v="108"/>
    <s v="Meta"/>
    <x v="3"/>
  </r>
  <r>
    <s v="ORD-304714"/>
    <d v="2025-07-16T00:00:00"/>
    <s v="CUST-02996"/>
    <x v="7"/>
    <n v="1"/>
    <n v="20"/>
    <s v="Organic"/>
    <x v="5"/>
  </r>
  <r>
    <s v="ORD-304715"/>
    <d v="2025-07-16T00:00:00"/>
    <s v="CUST-00658"/>
    <x v="20"/>
    <n v="1"/>
    <n v="26"/>
    <s v="Meta"/>
    <x v="6"/>
  </r>
  <r>
    <s v="ORD-304716"/>
    <d v="2025-07-16T00:00:00"/>
    <s v="CUST-02639"/>
    <x v="12"/>
    <n v="2"/>
    <n v="49.05"/>
    <s v="Meta"/>
    <x v="3"/>
  </r>
  <r>
    <s v="ORD-304717"/>
    <d v="2025-07-16T00:00:00"/>
    <s v="CUST-00835"/>
    <x v="32"/>
    <n v="1"/>
    <n v="22"/>
    <s v="Meta"/>
    <x v="2"/>
  </r>
  <r>
    <s v="ORD-304718"/>
    <d v="2025-07-17T00:00:00"/>
    <s v="CUST-02165"/>
    <x v="26"/>
    <n v="2"/>
    <n v="38"/>
    <s v="Amazon"/>
    <x v="5"/>
  </r>
  <r>
    <s v="ORD-304719"/>
    <d v="2025-07-17T00:00:00"/>
    <s v="CUST-02165"/>
    <x v="26"/>
    <n v="2"/>
    <n v="38"/>
    <s v="Amazon"/>
    <x v="5"/>
  </r>
  <r>
    <s v="ORD-304720"/>
    <d v="2025-08-20T00:00:00"/>
    <s v="CUST-02165"/>
    <x v="20"/>
    <n v="1"/>
    <n v="26"/>
    <s v="Direct"/>
    <x v="6"/>
  </r>
  <r>
    <s v="ORD-304721"/>
    <d v="2025-07-17T00:00:00"/>
    <s v="CUST-00364"/>
    <x v="21"/>
    <n v="3"/>
    <n v="81"/>
    <s v="Referral"/>
    <x v="6"/>
  </r>
  <r>
    <s v="ORD-304722"/>
    <d v="2025-07-17T00:00:00"/>
    <s v="CUST-00857"/>
    <x v="8"/>
    <n v="1"/>
    <n v="15.96"/>
    <s v="Referral"/>
    <x v="0"/>
  </r>
  <r>
    <s v="ORD-304723"/>
    <d v="2025-07-17T00:00:00"/>
    <s v="CUST-00857"/>
    <x v="8"/>
    <n v="1"/>
    <n v="15.96"/>
    <s v="Referral"/>
    <x v="0"/>
  </r>
  <r>
    <s v="ORD-304724"/>
    <d v="2025-08-24T00:00:00"/>
    <s v="CUST-00857"/>
    <x v="28"/>
    <n v="2"/>
    <n v="62"/>
    <s v="Direct"/>
    <x v="1"/>
  </r>
  <r>
    <s v="ORD-304725"/>
    <d v="2025-07-17T00:00:00"/>
    <s v="CUST-03450"/>
    <x v="15"/>
    <n v="1"/>
    <n v="27"/>
    <s v="Meta"/>
    <x v="6"/>
  </r>
  <r>
    <s v="ORD-304726"/>
    <d v="2025-08-10T00:00:00"/>
    <s v="CUST-03450"/>
    <x v="17"/>
    <n v="3"/>
    <n v="78"/>
    <s v="Direct"/>
    <x v="6"/>
  </r>
  <r>
    <s v="ORD-304727"/>
    <d v="2025-07-17T00:00:00"/>
    <s v="CUST-03450"/>
    <x v="15"/>
    <n v="1"/>
    <n v="27"/>
    <s v="Meta"/>
    <x v="6"/>
  </r>
  <r>
    <s v="ORD-304728"/>
    <d v="2025-07-18T00:00:00"/>
    <s v="CUST-02734"/>
    <x v="6"/>
    <n v="3"/>
    <n v="71.05"/>
    <s v="Organic"/>
    <x v="4"/>
  </r>
  <r>
    <s v="ORD-304729"/>
    <d v="2025-07-23T00:00:00"/>
    <s v="CUST-02734"/>
    <x v="21"/>
    <n v="1"/>
    <n v="27"/>
    <s v="Organic"/>
    <x v="6"/>
  </r>
  <r>
    <s v="ORD-304730"/>
    <d v="2025-07-18T00:00:00"/>
    <s v="CUST-02184"/>
    <x v="34"/>
    <n v="1"/>
    <n v="28"/>
    <s v="Email"/>
    <x v="3"/>
  </r>
  <r>
    <s v="ORD-304731"/>
    <d v="2025-07-18T00:00:00"/>
    <s v="CUST-02382"/>
    <x v="0"/>
    <n v="1"/>
    <n v="18"/>
    <s v="Meta"/>
    <x v="0"/>
  </r>
  <r>
    <s v="ORD-304732"/>
    <d v="2025-07-18T00:00:00"/>
    <s v="CUST-01091"/>
    <x v="27"/>
    <n v="1"/>
    <n v="24"/>
    <s v="Amazon"/>
    <x v="6"/>
  </r>
  <r>
    <s v="ORD-304733"/>
    <d v="2025-07-18T00:00:00"/>
    <s v="CUST-01091"/>
    <x v="27"/>
    <n v="1"/>
    <n v="24"/>
    <s v="Amazon"/>
    <x v="6"/>
  </r>
  <r>
    <s v="ORD-304734"/>
    <d v="2025-08-05T00:00:00"/>
    <s v="CUST-01091"/>
    <x v="34"/>
    <n v="1"/>
    <n v="26.18"/>
    <s v="Organic"/>
    <x v="3"/>
  </r>
  <r>
    <s v="ORD-304735"/>
    <d v="2025-07-18T00:00:00"/>
    <s v="CUST-03196"/>
    <x v="24"/>
    <n v="1"/>
    <n v="16.170000000000002"/>
    <s v="Meta"/>
    <x v="5"/>
  </r>
  <r>
    <s v="ORD-304736"/>
    <d v="2025-07-18T00:00:00"/>
    <s v="CUST-00329"/>
    <x v="11"/>
    <n v="1"/>
    <n v="29"/>
    <s v="Organic"/>
    <x v="1"/>
  </r>
  <r>
    <s v="ORD-304737"/>
    <d v="2025-07-19T00:00:00"/>
    <s v="CUST-00650"/>
    <x v="24"/>
    <n v="1"/>
    <n v="20"/>
    <s v="Organic"/>
    <x v="5"/>
  </r>
  <r>
    <s v="ORD-304738"/>
    <d v="2025-08-28T00:00:00"/>
    <s v="CUST-00650"/>
    <x v="24"/>
    <n v="2"/>
    <n v="40"/>
    <s v="Organic"/>
    <x v="5"/>
  </r>
  <r>
    <s v="ORD-304739"/>
    <d v="2025-07-19T00:00:00"/>
    <s v="CUST-01549"/>
    <x v="19"/>
    <n v="2"/>
    <n v="60"/>
    <s v="Organic"/>
    <x v="3"/>
  </r>
  <r>
    <s v="ORD-304740"/>
    <d v="2025-07-19T00:00:00"/>
    <s v="CUST-01549"/>
    <x v="19"/>
    <n v="2"/>
    <n v="60"/>
    <s v="Organic"/>
    <x v="3"/>
  </r>
  <r>
    <s v="ORD-304741"/>
    <d v="2025-07-19T00:00:00"/>
    <s v="CUST-02278"/>
    <x v="21"/>
    <n v="1"/>
    <n v="27"/>
    <s v="Referral"/>
    <x v="6"/>
  </r>
  <r>
    <s v="ORD-304742"/>
    <d v="2025-07-19T00:00:00"/>
    <s v="CUST-00852"/>
    <x v="10"/>
    <n v="1"/>
    <n v="23"/>
    <s v="Direct"/>
    <x v="4"/>
  </r>
  <r>
    <s v="ORD-304743"/>
    <d v="2025-07-20T00:00:00"/>
    <s v="CUST-03305"/>
    <x v="31"/>
    <n v="1"/>
    <n v="17.350000000000001"/>
    <s v="Direct"/>
    <x v="0"/>
  </r>
  <r>
    <s v="ORD-304744"/>
    <d v="2025-07-20T00:00:00"/>
    <s v="CUST-03339"/>
    <x v="9"/>
    <n v="1"/>
    <n v="29"/>
    <s v="Meta"/>
    <x v="3"/>
  </r>
  <r>
    <s v="ORD-304745"/>
    <d v="2025-08-30T00:00:00"/>
    <s v="CUST-03339"/>
    <x v="2"/>
    <n v="2"/>
    <n v="47.49"/>
    <s v="Meta"/>
    <x v="1"/>
  </r>
  <r>
    <s v="ORD-304746"/>
    <d v="2025-07-20T00:00:00"/>
    <s v="CUST-03339"/>
    <x v="9"/>
    <n v="1"/>
    <n v="29"/>
    <s v="Meta"/>
    <x v="3"/>
  </r>
  <r>
    <s v="ORD-304747"/>
    <d v="2025-07-20T00:00:00"/>
    <s v="CUST-03321"/>
    <x v="24"/>
    <n v="2"/>
    <n v="40"/>
    <s v="Organic"/>
    <x v="5"/>
  </r>
  <r>
    <s v="ORD-304748"/>
    <d v="2025-08-28T00:00:00"/>
    <s v="CUST-03321"/>
    <x v="24"/>
    <n v="1"/>
    <n v="20"/>
    <s v="Organic"/>
    <x v="5"/>
  </r>
  <r>
    <s v="ORD-304749"/>
    <d v="2025-07-20T00:00:00"/>
    <s v="CUST-01595"/>
    <x v="13"/>
    <n v="1"/>
    <n v="18"/>
    <s v="Organic"/>
    <x v="0"/>
  </r>
  <r>
    <s v="ORD-304750"/>
    <d v="2025-07-21T00:00:00"/>
    <s v="CUST-01583"/>
    <x v="31"/>
    <n v="3"/>
    <n v="60"/>
    <s v="Organic"/>
    <x v="0"/>
  </r>
  <r>
    <s v="ORD-304751"/>
    <d v="2025-07-21T00:00:00"/>
    <s v="CUST-01206"/>
    <x v="24"/>
    <n v="1"/>
    <n v="20"/>
    <s v="Email"/>
    <x v="5"/>
  </r>
  <r>
    <s v="ORD-304752"/>
    <d v="2025-07-21T00:00:00"/>
    <s v="CUST-01206"/>
    <x v="24"/>
    <n v="1"/>
    <n v="20"/>
    <s v="Email"/>
    <x v="5"/>
  </r>
  <r>
    <s v="ORD-304753"/>
    <d v="2025-07-21T00:00:00"/>
    <s v="CUST-00126"/>
    <x v="25"/>
    <n v="1"/>
    <n v="23"/>
    <s v="Organic"/>
    <x v="2"/>
  </r>
  <r>
    <s v="ORD-304754"/>
    <d v="2025-07-21T00:00:00"/>
    <s v="CUST-02313"/>
    <x v="7"/>
    <n v="1"/>
    <n v="16.600000000000001"/>
    <s v="Direct"/>
    <x v="5"/>
  </r>
  <r>
    <s v="ORD-304755"/>
    <d v="2025-07-21T00:00:00"/>
    <s v="CUST-02518"/>
    <x v="0"/>
    <n v="1"/>
    <n v="18"/>
    <s v="Meta"/>
    <x v="0"/>
  </r>
  <r>
    <s v="ORD-304756"/>
    <d v="2025-07-24T00:00:00"/>
    <s v="CUST-02518"/>
    <x v="0"/>
    <n v="1"/>
    <n v="18"/>
    <s v="Meta"/>
    <x v="0"/>
  </r>
  <r>
    <s v="ORD-304757"/>
    <d v="2025-07-21T00:00:00"/>
    <s v="CUST-01041"/>
    <x v="29"/>
    <n v="1"/>
    <n v="32"/>
    <s v="Amazon"/>
    <x v="1"/>
  </r>
  <r>
    <s v="ORD-304758"/>
    <d v="2025-07-21T00:00:00"/>
    <s v="CUST-01739"/>
    <x v="31"/>
    <n v="1"/>
    <n v="17.46"/>
    <s v="Email"/>
    <x v="0"/>
  </r>
  <r>
    <s v="ORD-304759"/>
    <d v="2025-07-21T00:00:00"/>
    <s v="CUST-02149"/>
    <x v="16"/>
    <n v="1"/>
    <n v="25"/>
    <s v="Meta"/>
    <x v="4"/>
  </r>
  <r>
    <s v="ORD-304760"/>
    <d v="2025-07-21T00:00:00"/>
    <s v="CUST-00973"/>
    <x v="20"/>
    <n v="4"/>
    <n v="104"/>
    <s v="Meta"/>
    <x v="6"/>
  </r>
  <r>
    <s v="ORD-304761"/>
    <d v="2025-07-22T00:00:00"/>
    <s v="CUST-00660"/>
    <x v="7"/>
    <n v="1"/>
    <n v="20"/>
    <s v="Organic"/>
    <x v="5"/>
  </r>
  <r>
    <s v="ORD-304762"/>
    <d v="2025-07-22T00:00:00"/>
    <s v="CUST-00660"/>
    <x v="7"/>
    <n v="1"/>
    <n v="20"/>
    <s v="Organic"/>
    <x v="5"/>
  </r>
  <r>
    <s v="ORD-304763"/>
    <d v="2025-07-22T00:00:00"/>
    <s v="CUST-02276"/>
    <x v="8"/>
    <n v="3"/>
    <n v="41.9"/>
    <s v="Email"/>
    <x v="0"/>
  </r>
  <r>
    <s v="ORD-304764"/>
    <d v="2025-07-22T00:00:00"/>
    <s v="CUST-00239"/>
    <x v="25"/>
    <n v="1"/>
    <n v="23"/>
    <s v="Organic"/>
    <x v="2"/>
  </r>
  <r>
    <s v="ORD-304765"/>
    <d v="2025-08-28T00:00:00"/>
    <s v="CUST-00239"/>
    <x v="25"/>
    <n v="1"/>
    <n v="23"/>
    <s v="Organic"/>
    <x v="2"/>
  </r>
  <r>
    <s v="ORD-304766"/>
    <d v="2025-07-22T00:00:00"/>
    <s v="CUST-00403"/>
    <x v="31"/>
    <n v="1"/>
    <n v="20"/>
    <s v="Referral"/>
    <x v="0"/>
  </r>
  <r>
    <s v="ORD-304767"/>
    <d v="2025-07-23T00:00:00"/>
    <s v="CUST-02019"/>
    <x v="17"/>
    <n v="1"/>
    <n v="24.2"/>
    <s v="Email"/>
    <x v="6"/>
  </r>
  <r>
    <s v="ORD-304768"/>
    <d v="2025-07-23T00:00:00"/>
    <s v="CUST-02091"/>
    <x v="14"/>
    <n v="1"/>
    <n v="15.38"/>
    <s v="Email"/>
    <x v="5"/>
  </r>
  <r>
    <s v="ORD-304769"/>
    <d v="2025-07-23T00:00:00"/>
    <s v="CUST-00830"/>
    <x v="28"/>
    <n v="3"/>
    <n v="93"/>
    <s v="Direct"/>
    <x v="1"/>
  </r>
  <r>
    <s v="ORD-304770"/>
    <d v="2025-07-23T00:00:00"/>
    <s v="CUST-01541"/>
    <x v="0"/>
    <n v="1"/>
    <n v="15.6"/>
    <s v="Meta"/>
    <x v="0"/>
  </r>
  <r>
    <s v="ORD-304771"/>
    <d v="2025-07-23T00:00:00"/>
    <s v="CUST-02031"/>
    <x v="17"/>
    <n v="1"/>
    <n v="26"/>
    <s v="Amazon"/>
    <x v="6"/>
  </r>
  <r>
    <s v="ORD-304772"/>
    <d v="2025-07-23T00:00:00"/>
    <s v="CUST-01659"/>
    <x v="31"/>
    <n v="1"/>
    <n v="20"/>
    <s v="Referral"/>
    <x v="0"/>
  </r>
  <r>
    <s v="ORD-304773"/>
    <d v="2025-07-23T00:00:00"/>
    <s v="CUST-00061"/>
    <x v="29"/>
    <n v="1"/>
    <n v="32"/>
    <s v="Direct"/>
    <x v="1"/>
  </r>
  <r>
    <s v="ORD-304774"/>
    <d v="2025-07-24T00:00:00"/>
    <s v="CUST-01775"/>
    <x v="16"/>
    <n v="1"/>
    <n v="23.35"/>
    <s v="Email"/>
    <x v="4"/>
  </r>
  <r>
    <s v="ORD-304775"/>
    <d v="2025-08-08T00:00:00"/>
    <s v="CUST-01775"/>
    <x v="16"/>
    <n v="1"/>
    <n v="25"/>
    <s v="Email"/>
    <x v="4"/>
  </r>
  <r>
    <s v="ORD-304776"/>
    <d v="2025-07-24T00:00:00"/>
    <s v="CUST-03271"/>
    <x v="14"/>
    <n v="1"/>
    <n v="17.04"/>
    <s v="Meta"/>
    <x v="5"/>
  </r>
  <r>
    <s v="ORD-304777"/>
    <d v="2025-07-24T00:00:00"/>
    <s v="CUST-02554"/>
    <x v="17"/>
    <n v="2"/>
    <n v="52"/>
    <s v="Meta"/>
    <x v="6"/>
  </r>
  <r>
    <s v="ORD-304778"/>
    <d v="2025-07-24T00:00:00"/>
    <s v="CUST-02554"/>
    <x v="17"/>
    <n v="2"/>
    <n v="52"/>
    <s v="Meta"/>
    <x v="6"/>
  </r>
  <r>
    <s v="ORD-304779"/>
    <d v="2025-07-24T00:00:00"/>
    <s v="CUST-02554"/>
    <x v="17"/>
    <n v="2"/>
    <n v="52"/>
    <s v="Meta"/>
    <x v="6"/>
  </r>
  <r>
    <s v="ORD-304780"/>
    <d v="2025-07-24T00:00:00"/>
    <s v="CUST-02516"/>
    <x v="7"/>
    <n v="2"/>
    <n v="40"/>
    <s v="Email"/>
    <x v="5"/>
  </r>
  <r>
    <s v="ORD-304781"/>
    <d v="2025-07-24T00:00:00"/>
    <s v="CUST-01834"/>
    <x v="1"/>
    <n v="1"/>
    <n v="28"/>
    <s v="Meta"/>
    <x v="1"/>
  </r>
  <r>
    <s v="ORD-304782"/>
    <d v="2025-07-25T00:00:00"/>
    <s v="CUST-01407"/>
    <x v="27"/>
    <n v="1"/>
    <n v="20.36"/>
    <s v="Direct"/>
    <x v="6"/>
  </r>
  <r>
    <s v="ORD-304783"/>
    <d v="2025-07-25T00:00:00"/>
    <s v="CUST-02090"/>
    <x v="29"/>
    <n v="4"/>
    <n v="128"/>
    <s v="Meta"/>
    <x v="1"/>
  </r>
  <r>
    <s v="ORD-304784"/>
    <d v="2025-07-25T00:00:00"/>
    <s v="CUST-00963"/>
    <x v="21"/>
    <n v="3"/>
    <n v="81"/>
    <s v="Meta"/>
    <x v="6"/>
  </r>
  <r>
    <s v="ORD-304785"/>
    <d v="2025-07-26T00:00:00"/>
    <s v="CUST-01434"/>
    <x v="20"/>
    <n v="2"/>
    <n v="52"/>
    <s v="Referral"/>
    <x v="6"/>
  </r>
  <r>
    <s v="ORD-304786"/>
    <d v="2025-07-28T00:00:00"/>
    <s v="CUST-01434"/>
    <x v="1"/>
    <n v="2"/>
    <n v="56"/>
    <s v="Amazon"/>
    <x v="1"/>
  </r>
  <r>
    <s v="ORD-304787"/>
    <d v="2025-07-26T00:00:00"/>
    <s v="CUST-01434"/>
    <x v="20"/>
    <n v="2"/>
    <n v="52"/>
    <s v="Referral"/>
    <x v="6"/>
  </r>
  <r>
    <s v="ORD-304788"/>
    <d v="2025-07-26T00:00:00"/>
    <s v="CUST-00656"/>
    <x v="5"/>
    <n v="1"/>
    <n v="23.54"/>
    <s v="Direct"/>
    <x v="3"/>
  </r>
  <r>
    <s v="ORD-304789"/>
    <d v="2025-07-26T00:00:00"/>
    <s v="CUST-00656"/>
    <x v="5"/>
    <n v="1"/>
    <n v="23.54"/>
    <s v="Direct"/>
    <x v="3"/>
  </r>
  <r>
    <s v="ORD-304790"/>
    <d v="2025-07-26T00:00:00"/>
    <s v="CUST-01608"/>
    <x v="22"/>
    <n v="1"/>
    <n v="18.329999999999998"/>
    <s v="Meta"/>
    <x v="5"/>
  </r>
  <r>
    <s v="ORD-304791"/>
    <d v="2025-07-26T00:00:00"/>
    <s v="CUST-01969"/>
    <x v="14"/>
    <n v="1"/>
    <n v="18"/>
    <s v="Meta"/>
    <x v="5"/>
  </r>
  <r>
    <s v="ORD-304792"/>
    <d v="2025-07-26T00:00:00"/>
    <s v="CUST-00854"/>
    <x v="26"/>
    <n v="1"/>
    <n v="19"/>
    <s v="Direct"/>
    <x v="5"/>
  </r>
  <r>
    <s v="ORD-304793"/>
    <d v="2025-07-26T00:00:00"/>
    <s v="CUST-00854"/>
    <x v="26"/>
    <n v="1"/>
    <n v="19"/>
    <s v="Direct"/>
    <x v="5"/>
  </r>
  <r>
    <s v="ORD-304794"/>
    <d v="2025-08-25T00:00:00"/>
    <s v="CUST-00854"/>
    <x v="21"/>
    <n v="1"/>
    <n v="27"/>
    <s v="Email"/>
    <x v="6"/>
  </r>
  <r>
    <s v="ORD-304795"/>
    <d v="2025-07-26T00:00:00"/>
    <s v="CUST-03299"/>
    <x v="34"/>
    <n v="1"/>
    <n v="28"/>
    <s v="Organic"/>
    <x v="3"/>
  </r>
  <r>
    <s v="ORD-304796"/>
    <d v="2025-07-26T00:00:00"/>
    <s v="CUST-03484"/>
    <x v="12"/>
    <n v="1"/>
    <n v="26.57"/>
    <s v="Meta"/>
    <x v="3"/>
  </r>
  <r>
    <s v="ORD-304797"/>
    <d v="2025-07-26T00:00:00"/>
    <s v="CUST-03484"/>
    <x v="12"/>
    <n v="1"/>
    <n v="26.57"/>
    <s v="Meta"/>
    <x v="3"/>
  </r>
  <r>
    <s v="ORD-304798"/>
    <d v="2025-07-26T00:00:00"/>
    <s v="CUST-03484"/>
    <x v="12"/>
    <n v="1"/>
    <n v="26.57"/>
    <s v="Meta"/>
    <x v="3"/>
  </r>
  <r>
    <s v="ORD-304799"/>
    <d v="2025-07-27T00:00:00"/>
    <s v="CUST-01188"/>
    <x v="10"/>
    <n v="1"/>
    <n v="23"/>
    <s v="Direct"/>
    <x v="4"/>
  </r>
  <r>
    <s v="ORD-304800"/>
    <d v="2025-07-27T00:00:00"/>
    <s v="CUST-01188"/>
    <x v="10"/>
    <n v="1"/>
    <n v="23"/>
    <s v="Direct"/>
    <x v="4"/>
  </r>
  <r>
    <s v="ORD-304801"/>
    <d v="2025-08-21T00:00:00"/>
    <s v="CUST-01188"/>
    <x v="11"/>
    <n v="1"/>
    <n v="29"/>
    <s v="Direct"/>
    <x v="1"/>
  </r>
  <r>
    <s v="ORD-304802"/>
    <d v="2025-07-27T00:00:00"/>
    <s v="CUST-01332"/>
    <x v="2"/>
    <n v="2"/>
    <n v="56"/>
    <s v="Meta"/>
    <x v="1"/>
  </r>
  <r>
    <s v="ORD-304803"/>
    <d v="2025-08-03T00:00:00"/>
    <s v="CUST-01332"/>
    <x v="17"/>
    <n v="1"/>
    <n v="26"/>
    <s v="Email"/>
    <x v="6"/>
  </r>
  <r>
    <s v="ORD-304804"/>
    <d v="2025-07-27T00:00:00"/>
    <s v="CUST-01332"/>
    <x v="2"/>
    <n v="2"/>
    <n v="56"/>
    <s v="Meta"/>
    <x v="1"/>
  </r>
  <r>
    <s v="ORD-304805"/>
    <d v="2025-07-27T00:00:00"/>
    <s v="CUST-01616"/>
    <x v="22"/>
    <n v="3"/>
    <n v="53.7"/>
    <s v="Direct"/>
    <x v="5"/>
  </r>
  <r>
    <s v="ORD-304806"/>
    <d v="2025-07-27T00:00:00"/>
    <s v="CUST-00449"/>
    <x v="3"/>
    <n v="2"/>
    <n v="46"/>
    <s v="Meta"/>
    <x v="2"/>
  </r>
  <r>
    <s v="ORD-304807"/>
    <d v="2025-07-27T00:00:00"/>
    <s v="CUST-03328"/>
    <x v="13"/>
    <n v="1"/>
    <n v="18"/>
    <s v="Amazon"/>
    <x v="0"/>
  </r>
  <r>
    <s v="ORD-304808"/>
    <d v="2025-07-28T00:00:00"/>
    <s v="CUST-01815"/>
    <x v="8"/>
    <n v="2"/>
    <n v="34"/>
    <s v="Amazon"/>
    <x v="0"/>
  </r>
  <r>
    <s v="ORD-304809"/>
    <d v="2025-07-28T00:00:00"/>
    <s v="CUST-02211"/>
    <x v="2"/>
    <n v="2"/>
    <n v="56"/>
    <s v="Direct"/>
    <x v="1"/>
  </r>
  <r>
    <s v="ORD-304810"/>
    <d v="2025-08-28T00:00:00"/>
    <s v="CUST-02211"/>
    <x v="2"/>
    <n v="1"/>
    <n v="28"/>
    <s v="Direct"/>
    <x v="1"/>
  </r>
  <r>
    <s v="ORD-304811"/>
    <d v="2025-08-28T00:00:00"/>
    <s v="CUST-02211"/>
    <x v="2"/>
    <n v="1"/>
    <n v="28"/>
    <s v="Direct"/>
    <x v="1"/>
  </r>
  <r>
    <s v="ORD-304812"/>
    <d v="2025-07-29T00:00:00"/>
    <s v="CUST-01010"/>
    <x v="22"/>
    <n v="1"/>
    <n v="20"/>
    <s v="Organic"/>
    <x v="5"/>
  </r>
  <r>
    <s v="ORD-304813"/>
    <d v="2025-07-29T00:00:00"/>
    <s v="CUST-01835"/>
    <x v="13"/>
    <n v="1"/>
    <n v="18"/>
    <s v="Organic"/>
    <x v="0"/>
  </r>
  <r>
    <s v="ORD-304814"/>
    <d v="2025-07-29T00:00:00"/>
    <s v="CUST-02269"/>
    <x v="12"/>
    <n v="1"/>
    <n v="25.37"/>
    <s v="Referral"/>
    <x v="3"/>
  </r>
  <r>
    <s v="ORD-304815"/>
    <d v="2025-08-28T00:00:00"/>
    <s v="CUST-02269"/>
    <x v="12"/>
    <n v="1"/>
    <n v="29"/>
    <s v="Referral"/>
    <x v="3"/>
  </r>
  <r>
    <s v="ORD-304816"/>
    <d v="2025-08-28T00:00:00"/>
    <s v="CUST-02269"/>
    <x v="12"/>
    <n v="1"/>
    <n v="29"/>
    <s v="Referral"/>
    <x v="3"/>
  </r>
  <r>
    <s v="ORD-304817"/>
    <d v="2025-07-29T00:00:00"/>
    <s v="CUST-03266"/>
    <x v="21"/>
    <n v="2"/>
    <n v="48.33"/>
    <s v="Direct"/>
    <x v="6"/>
  </r>
  <r>
    <s v="ORD-304818"/>
    <d v="2025-08-09T00:00:00"/>
    <s v="CUST-03266"/>
    <x v="26"/>
    <n v="1"/>
    <n v="17.760000000000002"/>
    <s v="Organic"/>
    <x v="5"/>
  </r>
  <r>
    <s v="ORD-304819"/>
    <d v="2025-08-09T00:00:00"/>
    <s v="CUST-03266"/>
    <x v="26"/>
    <n v="1"/>
    <n v="17.760000000000002"/>
    <s v="Organic"/>
    <x v="5"/>
  </r>
  <r>
    <s v="ORD-304820"/>
    <d v="2025-07-30T00:00:00"/>
    <s v="CUST-00677"/>
    <x v="4"/>
    <n v="1"/>
    <n v="18.63"/>
    <s v="Referral"/>
    <x v="2"/>
  </r>
  <r>
    <s v="ORD-304821"/>
    <d v="2025-08-28T00:00:00"/>
    <s v="CUST-00677"/>
    <x v="4"/>
    <n v="2"/>
    <n v="42"/>
    <s v="Referral"/>
    <x v="2"/>
  </r>
  <r>
    <s v="ORD-304822"/>
    <d v="2025-07-30T00:00:00"/>
    <s v="CUST-01566"/>
    <x v="23"/>
    <n v="1"/>
    <n v="22"/>
    <s v="Direct"/>
    <x v="4"/>
  </r>
  <r>
    <s v="ORD-304823"/>
    <d v="2025-07-30T00:00:00"/>
    <s v="CUST-01566"/>
    <x v="23"/>
    <n v="1"/>
    <n v="22"/>
    <s v="Direct"/>
    <x v="4"/>
  </r>
  <r>
    <s v="ORD-304824"/>
    <d v="2025-07-31T00:00:00"/>
    <s v="CUST-01943"/>
    <x v="11"/>
    <n v="1"/>
    <n v="29"/>
    <s v="Direct"/>
    <x v="1"/>
  </r>
  <r>
    <s v="ORD-304825"/>
    <d v="2025-07-31T00:00:00"/>
    <s v="CUST-00647"/>
    <x v="21"/>
    <n v="1"/>
    <n v="22.35"/>
    <s v="Email"/>
    <x v="6"/>
  </r>
  <r>
    <s v="ORD-304826"/>
    <d v="2025-07-31T00:00:00"/>
    <s v="CUST-00192"/>
    <x v="32"/>
    <n v="2"/>
    <n v="38.130000000000003"/>
    <s v="Amazon"/>
    <x v="2"/>
  </r>
  <r>
    <s v="ORD-304827"/>
    <d v="2025-08-31T00:00:00"/>
    <s v="CUST-00192"/>
    <x v="31"/>
    <n v="2"/>
    <n v="40"/>
    <s v="Referral"/>
    <x v="0"/>
  </r>
  <r>
    <s v="ORD-304828"/>
    <d v="2025-08-31T00:00:00"/>
    <s v="CUST-00192"/>
    <x v="31"/>
    <n v="2"/>
    <n v="40"/>
    <s v="Referral"/>
    <x v="0"/>
  </r>
  <r>
    <s v="ORD-304829"/>
    <d v="2025-07-31T00:00:00"/>
    <s v="CUST-01849"/>
    <x v="28"/>
    <n v="2"/>
    <n v="62"/>
    <s v="Referral"/>
    <x v="1"/>
  </r>
  <r>
    <s v="ORD-304830"/>
    <d v="2025-07-31T00:00:00"/>
    <s v="CUST-01451"/>
    <x v="13"/>
    <n v="1"/>
    <n v="18"/>
    <s v="Email"/>
    <x v="0"/>
  </r>
  <r>
    <s v="ORD-304831"/>
    <d v="2025-07-31T00:00:00"/>
    <s v="CUST-02370"/>
    <x v="20"/>
    <n v="2"/>
    <n v="52"/>
    <s v="Organic"/>
    <x v="6"/>
  </r>
  <r>
    <s v="ORD-304832"/>
    <d v="2025-07-31T00:00:00"/>
    <s v="CUST-02293"/>
    <x v="21"/>
    <n v="1"/>
    <n v="27"/>
    <s v="Meta"/>
    <x v="6"/>
  </r>
  <r>
    <s v="ORD-304833"/>
    <d v="2025-08-01T00:00:00"/>
    <s v="CUST-02240"/>
    <x v="17"/>
    <n v="1"/>
    <n v="26"/>
    <s v="Referral"/>
    <x v="6"/>
  </r>
  <r>
    <s v="ORD-304834"/>
    <d v="2025-08-01T00:00:00"/>
    <s v="CUST-02240"/>
    <x v="17"/>
    <n v="1"/>
    <n v="26"/>
    <s v="Referral"/>
    <x v="6"/>
  </r>
  <r>
    <s v="ORD-304835"/>
    <d v="2025-08-01T00:00:00"/>
    <s v="CUST-02240"/>
    <x v="33"/>
    <n v="2"/>
    <n v="36"/>
    <s v="Organic"/>
    <x v="0"/>
  </r>
  <r>
    <s v="ORD-304836"/>
    <d v="2025-08-01T00:00:00"/>
    <s v="CUST-03414"/>
    <x v="31"/>
    <n v="1"/>
    <n v="20"/>
    <s v="Meta"/>
    <x v="0"/>
  </r>
  <r>
    <s v="ORD-304837"/>
    <d v="2025-08-01T00:00:00"/>
    <s v="CUST-02550"/>
    <x v="34"/>
    <n v="1"/>
    <n v="28"/>
    <s v="Direct"/>
    <x v="3"/>
  </r>
  <r>
    <s v="ORD-304838"/>
    <d v="2025-08-01T00:00:00"/>
    <s v="CUST-01074"/>
    <x v="0"/>
    <n v="1"/>
    <n v="18"/>
    <s v="Organic"/>
    <x v="0"/>
  </r>
  <r>
    <s v="ORD-304839"/>
    <d v="2025-08-01T00:00:00"/>
    <s v="CUST-01824"/>
    <x v="7"/>
    <n v="1"/>
    <n v="20"/>
    <s v="Amazon"/>
    <x v="5"/>
  </r>
  <r>
    <s v="ORD-304840"/>
    <d v="2025-08-01T00:00:00"/>
    <s v="CUST-01059"/>
    <x v="18"/>
    <n v="1"/>
    <n v="17.93"/>
    <s v="Amazon"/>
    <x v="2"/>
  </r>
  <r>
    <s v="ORD-304841"/>
    <d v="2025-08-01T00:00:00"/>
    <s v="CUST-03362"/>
    <x v="5"/>
    <n v="1"/>
    <n v="27"/>
    <s v="Organic"/>
    <x v="3"/>
  </r>
  <r>
    <s v="ORD-304842"/>
    <d v="2025-08-02T00:00:00"/>
    <s v="CUST-01682"/>
    <x v="22"/>
    <n v="1"/>
    <n v="20"/>
    <s v="Meta"/>
    <x v="5"/>
  </r>
  <r>
    <s v="ORD-304843"/>
    <d v="2025-08-28T00:00:00"/>
    <s v="CUST-01682"/>
    <x v="22"/>
    <n v="1"/>
    <n v="20"/>
    <s v="Meta"/>
    <x v="5"/>
  </r>
  <r>
    <s v="ORD-304844"/>
    <d v="2025-08-26T00:00:00"/>
    <s v="CUST-01682"/>
    <x v="22"/>
    <n v="1"/>
    <n v="20"/>
    <s v="Meta"/>
    <x v="5"/>
  </r>
  <r>
    <s v="ORD-304845"/>
    <d v="2025-08-02T00:00:00"/>
    <s v="CUST-01623"/>
    <x v="20"/>
    <n v="1"/>
    <n v="26"/>
    <s v="Direct"/>
    <x v="6"/>
  </r>
  <r>
    <s v="ORD-304846"/>
    <d v="2025-08-02T00:00:00"/>
    <s v="CUST-00675"/>
    <x v="22"/>
    <n v="1"/>
    <n v="20"/>
    <s v="Direct"/>
    <x v="5"/>
  </r>
  <r>
    <s v="ORD-304847"/>
    <d v="2025-08-02T00:00:00"/>
    <s v="CUST-01402"/>
    <x v="12"/>
    <n v="1"/>
    <n v="29"/>
    <s v="Amazon"/>
    <x v="3"/>
  </r>
  <r>
    <s v="ORD-304848"/>
    <d v="2025-08-02T00:00:00"/>
    <s v="CUST-01599"/>
    <x v="24"/>
    <n v="2"/>
    <n v="35.5"/>
    <s v="Meta"/>
    <x v="5"/>
  </r>
  <r>
    <s v="ORD-304849"/>
    <d v="2025-08-03T00:00:00"/>
    <s v="CUST-01170"/>
    <x v="17"/>
    <n v="1"/>
    <n v="26"/>
    <s v="Direct"/>
    <x v="6"/>
  </r>
  <r>
    <s v="ORD-304850"/>
    <d v="2025-08-03T00:00:00"/>
    <s v="CUST-00506"/>
    <x v="12"/>
    <n v="2"/>
    <n v="58"/>
    <s v="Meta"/>
    <x v="3"/>
  </r>
  <r>
    <s v="ORD-304851"/>
    <d v="2025-08-29T00:00:00"/>
    <s v="CUST-00506"/>
    <x v="12"/>
    <n v="2"/>
    <n v="58"/>
    <s v="Meta"/>
    <x v="3"/>
  </r>
  <r>
    <s v="ORD-304852"/>
    <d v="2025-08-28T00:00:00"/>
    <s v="CUST-00506"/>
    <x v="12"/>
    <n v="2"/>
    <n v="58"/>
    <s v="Meta"/>
    <x v="3"/>
  </r>
  <r>
    <s v="ORD-304853"/>
    <d v="2025-08-05T00:00:00"/>
    <s v="CUST-00900"/>
    <x v="29"/>
    <n v="1"/>
    <n v="32"/>
    <s v="Meta"/>
    <x v="1"/>
  </r>
  <r>
    <s v="ORD-304854"/>
    <d v="2025-08-06T00:00:00"/>
    <s v="CUST-02822"/>
    <x v="16"/>
    <n v="1"/>
    <n v="20.74"/>
    <s v="Amazon"/>
    <x v="4"/>
  </r>
  <r>
    <s v="ORD-304855"/>
    <d v="2025-08-28T00:00:00"/>
    <s v="CUST-02822"/>
    <x v="16"/>
    <n v="1"/>
    <n v="25"/>
    <s v="Amazon"/>
    <x v="4"/>
  </r>
  <r>
    <s v="ORD-304856"/>
    <d v="2025-08-28T00:00:00"/>
    <s v="CUST-02822"/>
    <x v="16"/>
    <n v="1"/>
    <n v="25"/>
    <s v="Amazon"/>
    <x v="4"/>
  </r>
  <r>
    <s v="ORD-304857"/>
    <d v="2025-08-06T00:00:00"/>
    <s v="CUST-00297"/>
    <x v="1"/>
    <n v="1"/>
    <n v="28"/>
    <s v="Meta"/>
    <x v="1"/>
  </r>
  <r>
    <s v="ORD-304858"/>
    <d v="2025-08-06T00:00:00"/>
    <s v="CUST-00135"/>
    <x v="3"/>
    <n v="1"/>
    <n v="23"/>
    <s v="Organic"/>
    <x v="2"/>
  </r>
  <r>
    <s v="ORD-304859"/>
    <d v="2025-08-06T00:00:00"/>
    <s v="CUST-01724"/>
    <x v="27"/>
    <n v="3"/>
    <n v="72"/>
    <s v="Meta"/>
    <x v="6"/>
  </r>
  <r>
    <s v="ORD-304860"/>
    <d v="2025-08-06T00:00:00"/>
    <s v="CUST-00146"/>
    <x v="16"/>
    <n v="3"/>
    <n v="75"/>
    <s v="Meta"/>
    <x v="4"/>
  </r>
  <r>
    <s v="ORD-304861"/>
    <d v="2025-08-26T00:00:00"/>
    <s v="CUST-00146"/>
    <x v="19"/>
    <n v="1"/>
    <n v="30"/>
    <s v="Direct"/>
    <x v="3"/>
  </r>
  <r>
    <s v="ORD-304862"/>
    <d v="2025-08-06T00:00:00"/>
    <s v="CUST-02558"/>
    <x v="21"/>
    <n v="2"/>
    <n v="54"/>
    <s v="Direct"/>
    <x v="6"/>
  </r>
  <r>
    <s v="ORD-304863"/>
    <d v="2025-08-09T00:00:00"/>
    <s v="CUST-01848"/>
    <x v="11"/>
    <n v="2"/>
    <n v="58"/>
    <s v="Meta"/>
    <x v="1"/>
  </r>
  <r>
    <s v="ORD-304864"/>
    <d v="2025-08-09T00:00:00"/>
    <s v="CUST-02258"/>
    <x v="5"/>
    <n v="2"/>
    <n v="54"/>
    <s v="Amazon"/>
    <x v="3"/>
  </r>
  <r>
    <s v="ORD-304865"/>
    <d v="2025-08-09T00:00:00"/>
    <s v="CUST-02199"/>
    <x v="33"/>
    <n v="1"/>
    <n v="18"/>
    <s v="Referral"/>
    <x v="0"/>
  </r>
  <r>
    <s v="ORD-304866"/>
    <d v="2025-08-09T00:00:00"/>
    <s v="CUST-01564"/>
    <x v="27"/>
    <n v="1"/>
    <n v="20.91"/>
    <s v="Amazon"/>
    <x v="6"/>
  </r>
  <r>
    <s v="ORD-304867"/>
    <d v="2025-08-10T00:00:00"/>
    <s v="CUST-00824"/>
    <x v="29"/>
    <n v="1"/>
    <n v="32"/>
    <s v="Amazon"/>
    <x v="1"/>
  </r>
  <r>
    <s v="ORD-304868"/>
    <d v="2025-08-10T00:00:00"/>
    <s v="CUST-00808"/>
    <x v="26"/>
    <n v="3"/>
    <n v="57"/>
    <s v="Organic"/>
    <x v="5"/>
  </r>
  <r>
    <s v="ORD-304869"/>
    <d v="2025-08-10T00:00:00"/>
    <s v="CUST-00170"/>
    <x v="33"/>
    <n v="1"/>
    <n v="18"/>
    <s v="Email"/>
    <x v="0"/>
  </r>
  <r>
    <s v="ORD-304870"/>
    <d v="2025-08-10T00:00:00"/>
    <s v="CUST-02941"/>
    <x v="19"/>
    <n v="1"/>
    <n v="30"/>
    <s v="Referral"/>
    <x v="3"/>
  </r>
  <r>
    <s v="ORD-304871"/>
    <d v="2025-08-11T00:00:00"/>
    <s v="CUST-00983"/>
    <x v="4"/>
    <n v="2"/>
    <n v="42"/>
    <s v="Email"/>
    <x v="2"/>
  </r>
  <r>
    <s v="ORD-304872"/>
    <d v="2025-08-24T00:00:00"/>
    <s v="CUST-00983"/>
    <x v="20"/>
    <n v="1"/>
    <n v="26"/>
    <s v="Organic"/>
    <x v="6"/>
  </r>
  <r>
    <s v="ORD-304873"/>
    <d v="2025-08-11T00:00:00"/>
    <s v="CUST-02957"/>
    <x v="29"/>
    <n v="2"/>
    <n v="64"/>
    <s v="Organic"/>
    <x v="1"/>
  </r>
  <r>
    <s v="ORD-304874"/>
    <d v="2025-08-11T00:00:00"/>
    <s v="CUST-02957"/>
    <x v="29"/>
    <n v="2"/>
    <n v="64"/>
    <s v="Organic"/>
    <x v="1"/>
  </r>
  <r>
    <s v="ORD-304875"/>
    <d v="2025-08-11T00:00:00"/>
    <s v="CUST-03338"/>
    <x v="29"/>
    <n v="2"/>
    <n v="59.24"/>
    <s v="Meta"/>
    <x v="1"/>
  </r>
  <r>
    <s v="ORD-304876"/>
    <d v="2025-08-28T00:00:00"/>
    <s v="CUST-03338"/>
    <x v="29"/>
    <n v="2"/>
    <n v="64"/>
    <s v="Meta"/>
    <x v="1"/>
  </r>
  <r>
    <s v="ORD-304877"/>
    <d v="2025-08-28T00:00:00"/>
    <s v="CUST-03338"/>
    <x v="29"/>
    <n v="1"/>
    <n v="32"/>
    <s v="Meta"/>
    <x v="1"/>
  </r>
  <r>
    <s v="ORD-304878"/>
    <d v="2025-08-12T00:00:00"/>
    <s v="CUST-00109"/>
    <x v="30"/>
    <n v="2"/>
    <n v="41.06"/>
    <s v="Meta"/>
    <x v="4"/>
  </r>
  <r>
    <s v="ORD-304879"/>
    <d v="2025-08-12T00:00:00"/>
    <s v="CUST-00144"/>
    <x v="19"/>
    <n v="1"/>
    <n v="30"/>
    <s v="Referral"/>
    <x v="3"/>
  </r>
  <r>
    <s v="ORD-304880"/>
    <d v="2025-08-12T00:00:00"/>
    <s v="CUST-01438"/>
    <x v="31"/>
    <n v="1"/>
    <n v="20"/>
    <s v="Amazon"/>
    <x v="0"/>
  </r>
  <r>
    <s v="ORD-304881"/>
    <d v="2025-08-12T00:00:00"/>
    <s v="CUST-00721"/>
    <x v="24"/>
    <n v="1"/>
    <n v="20"/>
    <s v="Meta"/>
    <x v="5"/>
  </r>
  <r>
    <s v="ORD-304882"/>
    <d v="2025-08-13T00:00:00"/>
    <s v="CUST-00692"/>
    <x v="4"/>
    <n v="1"/>
    <n v="19.329999999999998"/>
    <s v="Amazon"/>
    <x v="2"/>
  </r>
  <r>
    <s v="ORD-304883"/>
    <d v="2025-08-13T00:00:00"/>
    <s v="CUST-01352"/>
    <x v="4"/>
    <n v="2"/>
    <n v="42"/>
    <s v="Organic"/>
    <x v="2"/>
  </r>
  <r>
    <s v="ORD-304884"/>
    <d v="2025-08-13T00:00:00"/>
    <s v="CUST-02421"/>
    <x v="11"/>
    <n v="1"/>
    <n v="24.56"/>
    <s v="Meta"/>
    <x v="1"/>
  </r>
  <r>
    <s v="ORD-304885"/>
    <d v="2025-08-14T00:00:00"/>
    <s v="CUST-02034"/>
    <x v="18"/>
    <n v="1"/>
    <n v="22"/>
    <s v="Amazon"/>
    <x v="2"/>
  </r>
  <r>
    <s v="ORD-304886"/>
    <d v="2025-08-16T00:00:00"/>
    <s v="CUST-00751"/>
    <x v="16"/>
    <n v="2"/>
    <n v="50"/>
    <s v="Direct"/>
    <x v="4"/>
  </r>
  <r>
    <s v="ORD-304887"/>
    <d v="2026-01-01T00:00:00"/>
    <s v="CUST-00751"/>
    <x v="16"/>
    <n v="1"/>
    <n v="25"/>
    <s v="Direct"/>
    <x v="4"/>
  </r>
  <r>
    <s v="ORD-304888"/>
    <d v="2025-08-16T00:00:00"/>
    <s v="CUST-03209"/>
    <x v="3"/>
    <n v="1"/>
    <n v="23"/>
    <s v="Organic"/>
    <x v="2"/>
  </r>
  <r>
    <s v="ORD-304889"/>
    <d v="2025-08-17T00:00:00"/>
    <s v="CUST-03106"/>
    <x v="17"/>
    <n v="1"/>
    <n v="26"/>
    <s v="Meta"/>
    <x v="6"/>
  </r>
  <r>
    <s v="ORD-304890"/>
    <d v="2025-08-17T00:00:00"/>
    <s v="CUST-03288"/>
    <x v="29"/>
    <n v="1"/>
    <n v="32"/>
    <s v="Email"/>
    <x v="1"/>
  </r>
  <r>
    <s v="ORD-304891"/>
    <d v="2025-08-17T00:00:00"/>
    <s v="CUST-02549"/>
    <x v="34"/>
    <n v="1"/>
    <n v="28"/>
    <s v="Amazon"/>
    <x v="3"/>
  </r>
  <r>
    <s v="ORD-304892"/>
    <d v="2025-08-17T00:00:00"/>
    <s v="CUST-01544"/>
    <x v="11"/>
    <n v="1"/>
    <n v="29"/>
    <s v="Amazon"/>
    <x v="1"/>
  </r>
  <r>
    <s v="ORD-304893"/>
    <d v="2025-08-17T00:00:00"/>
    <s v="CUST-00043"/>
    <x v="2"/>
    <n v="3"/>
    <n v="84"/>
    <s v="Direct"/>
    <x v="1"/>
  </r>
  <r>
    <s v="ORD-304894"/>
    <d v="2025-08-17T00:00:00"/>
    <s v="CUST-00043"/>
    <x v="2"/>
    <n v="3"/>
    <n v="84"/>
    <s v="Direct"/>
    <x v="1"/>
  </r>
  <r>
    <s v="ORD-304895"/>
    <d v="2025-08-17T00:00:00"/>
    <s v="CUST-00043"/>
    <x v="2"/>
    <n v="3"/>
    <n v="84"/>
    <s v="Direct"/>
    <x v="1"/>
  </r>
  <r>
    <s v="ORD-304896"/>
    <d v="2025-08-18T00:00:00"/>
    <s v="CUST-01294"/>
    <x v="18"/>
    <n v="2"/>
    <n v="41.17"/>
    <s v="Meta"/>
    <x v="2"/>
  </r>
  <r>
    <s v="ORD-304897"/>
    <d v="2025-08-18T00:00:00"/>
    <s v="CUST-01294"/>
    <x v="18"/>
    <n v="2"/>
    <n v="41.17"/>
    <s v="Meta"/>
    <x v="2"/>
  </r>
  <r>
    <s v="ORD-304898"/>
    <d v="2025-08-18T00:00:00"/>
    <s v="CUST-01374"/>
    <x v="16"/>
    <n v="1"/>
    <n v="25"/>
    <s v="Meta"/>
    <x v="4"/>
  </r>
  <r>
    <s v="ORD-304899"/>
    <d v="2025-08-19T00:00:00"/>
    <s v="CUST-00395"/>
    <x v="26"/>
    <n v="1"/>
    <n v="19"/>
    <s v="Amazon"/>
    <x v="5"/>
  </r>
  <r>
    <s v="ORD-304900"/>
    <d v="2025-08-19T00:00:00"/>
    <s v="CUST-00395"/>
    <x v="26"/>
    <n v="1"/>
    <n v="19"/>
    <s v="Amazon"/>
    <x v="5"/>
  </r>
  <r>
    <s v="ORD-304901"/>
    <d v="2025-08-19T00:00:00"/>
    <s v="CUST-00395"/>
    <x v="26"/>
    <n v="1"/>
    <n v="19"/>
    <s v="Amazon"/>
    <x v="5"/>
  </r>
  <r>
    <s v="ORD-304902"/>
    <d v="2025-08-19T00:00:00"/>
    <s v="CUST-00892"/>
    <x v="23"/>
    <n v="1"/>
    <n v="22"/>
    <s v="Meta"/>
    <x v="4"/>
  </r>
  <r>
    <s v="ORD-304903"/>
    <d v="2025-08-28T00:00:00"/>
    <s v="CUST-00892"/>
    <x v="23"/>
    <n v="1"/>
    <n v="22"/>
    <s v="Meta"/>
    <x v="4"/>
  </r>
  <r>
    <s v="ORD-304904"/>
    <d v="2025-08-28T00:00:00"/>
    <s v="CUST-00892"/>
    <x v="23"/>
    <n v="2"/>
    <n v="44"/>
    <s v="Meta"/>
    <x v="4"/>
  </r>
  <r>
    <s v="ORD-304905"/>
    <d v="2025-08-19T00:00:00"/>
    <s v="CUST-00458"/>
    <x v="31"/>
    <n v="1"/>
    <n v="20"/>
    <s v="Organic"/>
    <x v="0"/>
  </r>
  <r>
    <s v="ORD-304906"/>
    <d v="2025-08-28T00:00:00"/>
    <s v="CUST-00458"/>
    <x v="31"/>
    <n v="2"/>
    <n v="40"/>
    <s v="Organic"/>
    <x v="0"/>
  </r>
  <r>
    <s v="ORD-304907"/>
    <d v="2025-08-20T00:00:00"/>
    <s v="CUST-03024"/>
    <x v="30"/>
    <n v="1"/>
    <n v="25"/>
    <s v="Meta"/>
    <x v="4"/>
  </r>
  <r>
    <s v="ORD-304908"/>
    <d v="2025-08-28T00:00:00"/>
    <s v="CUST-03024"/>
    <x v="30"/>
    <n v="2"/>
    <n v="50"/>
    <s v="Meta"/>
    <x v="4"/>
  </r>
  <r>
    <s v="ORD-304909"/>
    <d v="2025-08-28T00:00:00"/>
    <s v="CUST-03024"/>
    <x v="30"/>
    <n v="1"/>
    <n v="25"/>
    <s v="Meta"/>
    <x v="4"/>
  </r>
  <r>
    <s v="ORD-304910"/>
    <d v="2025-08-20T00:00:00"/>
    <s v="CUST-02680"/>
    <x v="6"/>
    <n v="2"/>
    <n v="52"/>
    <s v="Organic"/>
    <x v="4"/>
  </r>
  <r>
    <s v="ORD-304911"/>
    <d v="2025-08-21T00:00:00"/>
    <s v="CUST-01184"/>
    <x v="3"/>
    <n v="1"/>
    <n v="19.59"/>
    <s v="Meta"/>
    <x v="2"/>
  </r>
  <r>
    <s v="ORD-304912"/>
    <d v="2025-08-22T00:00:00"/>
    <s v="CUST-01488"/>
    <x v="30"/>
    <n v="1"/>
    <n v="25"/>
    <s v="Referral"/>
    <x v="4"/>
  </r>
  <r>
    <s v="ORD-304913"/>
    <d v="2025-08-22T00:00:00"/>
    <s v="CUST-02461"/>
    <x v="4"/>
    <n v="2"/>
    <n v="34.979999999999997"/>
    <s v="Email"/>
    <x v="2"/>
  </r>
  <r>
    <s v="ORD-304914"/>
    <d v="2025-08-23T00:00:00"/>
    <s v="CUST-01597"/>
    <x v="6"/>
    <n v="1"/>
    <n v="23.97"/>
    <s v="Direct"/>
    <x v="4"/>
  </r>
  <r>
    <s v="ORD-304915"/>
    <d v="2025-08-28T00:00:00"/>
    <s v="CUST-01597"/>
    <x v="6"/>
    <n v="1"/>
    <n v="26"/>
    <s v="Direct"/>
    <x v="4"/>
  </r>
  <r>
    <s v="ORD-304916"/>
    <d v="2025-08-23T00:00:00"/>
    <s v="CUST-02619"/>
    <x v="25"/>
    <n v="1"/>
    <n v="21.38"/>
    <s v="Organic"/>
    <x v="2"/>
  </r>
  <r>
    <s v="ORD-304917"/>
    <d v="2025-08-23T00:00:00"/>
    <s v="CUST-00671"/>
    <x v="13"/>
    <n v="1"/>
    <n v="14.97"/>
    <s v="Organic"/>
    <x v="0"/>
  </r>
  <r>
    <s v="ORD-304918"/>
    <d v="2025-08-23T00:00:00"/>
    <s v="CUST-00671"/>
    <x v="13"/>
    <n v="1"/>
    <n v="14.97"/>
    <s v="Organic"/>
    <x v="0"/>
  </r>
  <r>
    <s v="ORD-304919"/>
    <d v="2025-08-24T00:00:00"/>
    <s v="CUST-03081"/>
    <x v="4"/>
    <n v="1"/>
    <n v="21"/>
    <s v="Meta"/>
    <x v="2"/>
  </r>
  <r>
    <s v="ORD-304920"/>
    <d v="2025-08-28T00:00:00"/>
    <s v="CUST-03081"/>
    <x v="4"/>
    <n v="1"/>
    <n v="21"/>
    <s v="Meta"/>
    <x v="2"/>
  </r>
  <r>
    <s v="ORD-304921"/>
    <d v="2025-08-28T00:00:00"/>
    <s v="CUST-03081"/>
    <x v="4"/>
    <n v="1"/>
    <n v="21"/>
    <s v="Meta"/>
    <x v="2"/>
  </r>
  <r>
    <s v="ORD-304922"/>
    <d v="2025-08-24T00:00:00"/>
    <s v="CUST-02206"/>
    <x v="24"/>
    <n v="1"/>
    <n v="16.48"/>
    <s v="Meta"/>
    <x v="5"/>
  </r>
  <r>
    <s v="ORD-304923"/>
    <d v="2025-08-28T00:00:00"/>
    <s v="CUST-02206"/>
    <x v="24"/>
    <n v="1"/>
    <n v="20"/>
    <s v="Meta"/>
    <x v="5"/>
  </r>
  <r>
    <s v="ORD-304924"/>
    <d v="2025-08-28T00:00:00"/>
    <s v="CUST-02206"/>
    <x v="24"/>
    <n v="2"/>
    <n v="40"/>
    <s v="Meta"/>
    <x v="5"/>
  </r>
  <r>
    <s v="ORD-304925"/>
    <d v="2025-08-24T00:00:00"/>
    <s v="CUST-00367"/>
    <x v="11"/>
    <n v="1"/>
    <n v="24.61"/>
    <s v="Meta"/>
    <x v="1"/>
  </r>
  <r>
    <s v="ORD-304926"/>
    <d v="2025-08-27T00:00:00"/>
    <s v="CUST-00367"/>
    <x v="19"/>
    <n v="2"/>
    <n v="60"/>
    <s v="Meta"/>
    <x v="3"/>
  </r>
  <r>
    <s v="ORD-304927"/>
    <d v="2025-08-24T00:00:00"/>
    <s v="CUST-00367"/>
    <x v="11"/>
    <n v="1"/>
    <n v="24.61"/>
    <s v="Meta"/>
    <x v="1"/>
  </r>
  <r>
    <s v="ORD-304928"/>
    <d v="2025-08-25T00:00:00"/>
    <s v="CUST-02098"/>
    <x v="12"/>
    <n v="1"/>
    <n v="29"/>
    <s v="Meta"/>
    <x v="3"/>
  </r>
  <r>
    <s v="ORD-304929"/>
    <d v="2025-08-25T00:00:00"/>
    <s v="CUST-01372"/>
    <x v="17"/>
    <n v="1"/>
    <n v="26"/>
    <s v="Organic"/>
    <x v="6"/>
  </r>
  <r>
    <s v="ORD-304930"/>
    <d v="2025-08-26T00:00:00"/>
    <s v="CUST-00288"/>
    <x v="2"/>
    <n v="2"/>
    <n v="56"/>
    <s v="Organic"/>
    <x v="1"/>
  </r>
  <r>
    <s v="ORD-304931"/>
    <d v="2025-08-26T00:00:00"/>
    <s v="CUST-03250"/>
    <x v="31"/>
    <n v="1"/>
    <n v="20"/>
    <s v="Amazon"/>
    <x v="0"/>
  </r>
  <r>
    <s v="ORD-304932"/>
    <d v="2025-08-26T00:00:00"/>
    <s v="CUST-00806"/>
    <x v="32"/>
    <n v="3"/>
    <n v="66"/>
    <s v="Meta"/>
    <x v="2"/>
  </r>
  <r>
    <s v="ORD-304933"/>
    <d v="2025-08-27T00:00:00"/>
    <s v="CUST-02528"/>
    <x v="24"/>
    <n v="2"/>
    <n v="37.51"/>
    <s v="Meta"/>
    <x v="5"/>
  </r>
  <r>
    <s v="ORD-304934"/>
    <d v="2025-08-29T00:00:00"/>
    <s v="CUST-01420"/>
    <x v="21"/>
    <n v="1"/>
    <n v="27"/>
    <s v="Email"/>
    <x v="6"/>
  </r>
  <r>
    <s v="ORD-304935"/>
    <d v="2025-08-28T00:00:00"/>
    <s v="CUST-01420"/>
    <x v="21"/>
    <n v="1"/>
    <n v="27"/>
    <s v="Email"/>
    <x v="6"/>
  </r>
  <r>
    <s v="ORD-304936"/>
    <d v="2026-01-10T00:00:00"/>
    <s v="CUST-01420"/>
    <x v="21"/>
    <n v="1"/>
    <n v="27"/>
    <s v="Email"/>
    <x v="6"/>
  </r>
  <r>
    <s v="ORD-304937"/>
    <d v="2025-08-29T00:00:00"/>
    <s v="CUST-01686"/>
    <x v="30"/>
    <n v="2"/>
    <n v="50"/>
    <s v="Meta"/>
    <x v="4"/>
  </r>
  <r>
    <s v="ORD-304938"/>
    <d v="2025-08-29T00:00:00"/>
    <s v="CUST-01657"/>
    <x v="4"/>
    <n v="1"/>
    <n v="21"/>
    <s v="Email"/>
    <x v="2"/>
  </r>
  <r>
    <s v="ORD-304939"/>
    <d v="2025-08-29T00:00:00"/>
    <s v="CUST-00440"/>
    <x v="0"/>
    <n v="3"/>
    <n v="54"/>
    <s v="Email"/>
    <x v="0"/>
  </r>
  <r>
    <s v="ORD-304940"/>
    <d v="2025-08-30T00:00:00"/>
    <s v="CUST-02546"/>
    <x v="25"/>
    <n v="1"/>
    <n v="23"/>
    <s v="Meta"/>
    <x v="2"/>
  </r>
  <r>
    <s v="ORD-304941"/>
    <d v="2025-08-30T00:00:00"/>
    <s v="CUST-00515"/>
    <x v="10"/>
    <n v="1"/>
    <n v="23"/>
    <s v="Meta"/>
    <x v="4"/>
  </r>
  <r>
    <s v="ORD-304942"/>
    <d v="2025-08-30T00:00:00"/>
    <s v="CUST-01052"/>
    <x v="34"/>
    <n v="1"/>
    <n v="28"/>
    <s v="Amazon"/>
    <x v="3"/>
  </r>
  <r>
    <s v="ORD-304943"/>
    <d v="2026-01-03T00:00:00"/>
    <s v="CUST-01052"/>
    <x v="34"/>
    <n v="1"/>
    <n v="28"/>
    <s v="Amazon"/>
    <x v="3"/>
  </r>
  <r>
    <s v="ORD-304944"/>
    <d v="2025-08-28T00:00:00"/>
    <s v="CUST-01052"/>
    <x v="34"/>
    <n v="2"/>
    <n v="56"/>
    <s v="Amazon"/>
    <x v="3"/>
  </r>
  <r>
    <s v="ORD-304945"/>
    <d v="2025-08-31T00:00:00"/>
    <s v="CUST-02540"/>
    <x v="17"/>
    <n v="1"/>
    <n v="26"/>
    <s v="Organic"/>
    <x v="6"/>
  </r>
  <r>
    <s v="ORD-304946"/>
    <d v="2025-08-31T00:00:00"/>
    <s v="CUST-01917"/>
    <x v="0"/>
    <n v="1"/>
    <n v="18"/>
    <s v="Email"/>
    <x v="0"/>
  </r>
  <r>
    <s v="ORD-304947"/>
    <d v="2025-08-28T00:00:00"/>
    <s v="CUST-01917"/>
    <x v="0"/>
    <n v="1"/>
    <n v="18"/>
    <s v="Email"/>
    <x v="0"/>
  </r>
  <r>
    <m/>
    <m/>
    <m/>
    <x v="35"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23BD40-9D17-BC4B-A85B-32CC29DA2240}" name="PivotTable15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4" firstHeaderRow="0" firstDataRow="1" firstDataCol="0"/>
  <pivotFields count="7">
    <pivotField showAll="0"/>
    <pivotField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essions" fld="2" baseField="0" baseItem="0"/>
    <dataField name="Sum of AddToCart" fld="3" baseField="0" baseItem="0"/>
    <dataField name="Sum of Checkout" fld="4" baseField="0" baseItem="0"/>
    <dataField name="Sum of Purchas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A12330-0E6F-014A-AC52-D5625D41962D}" name="PivotTable12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428" firstHeaderRow="1" firstDataRow="1" firstDataCol="1"/>
  <pivotFields count="7">
    <pivotField dataField="1" showAll="0"/>
    <pivotField showAll="0"/>
    <pivotField axis="axisRow" showAll="0">
      <items count="3425">
        <item x="1974"/>
        <item x="3147"/>
        <item x="120"/>
        <item x="2228"/>
        <item x="1374"/>
        <item x="2830"/>
        <item x="272"/>
        <item x="3164"/>
        <item x="1697"/>
        <item x="2793"/>
        <item x="1377"/>
        <item x="1655"/>
        <item x="2471"/>
        <item x="2267"/>
        <item x="2825"/>
        <item x="2644"/>
        <item x="1737"/>
        <item x="2306"/>
        <item x="1617"/>
        <item x="1811"/>
        <item x="1034"/>
        <item x="3044"/>
        <item x="1785"/>
        <item x="2790"/>
        <item x="648"/>
        <item x="2731"/>
        <item x="1239"/>
        <item x="2805"/>
        <item x="78"/>
        <item x="1577"/>
        <item x="721"/>
        <item x="152"/>
        <item x="926"/>
        <item x="1971"/>
        <item x="3184"/>
        <item x="1989"/>
        <item x="1159"/>
        <item x="156"/>
        <item x="1662"/>
        <item x="3054"/>
        <item x="2909"/>
        <item x="3391"/>
        <item x="1841"/>
        <item x="2870"/>
        <item x="1813"/>
        <item x="2153"/>
        <item x="1709"/>
        <item x="1139"/>
        <item x="2706"/>
        <item x="1378"/>
        <item x="390"/>
        <item x="2394"/>
        <item x="1783"/>
        <item x="2531"/>
        <item x="2808"/>
        <item x="1396"/>
        <item x="558"/>
        <item x="2239"/>
        <item x="2693"/>
        <item x="3309"/>
        <item x="2708"/>
        <item x="1096"/>
        <item x="2965"/>
        <item x="611"/>
        <item x="2342"/>
        <item x="1144"/>
        <item x="777"/>
        <item x="1398"/>
        <item x="1797"/>
        <item x="1131"/>
        <item x="2411"/>
        <item x="2714"/>
        <item x="2532"/>
        <item x="749"/>
        <item x="2081"/>
        <item x="1833"/>
        <item x="3134"/>
        <item x="1668"/>
        <item x="1982"/>
        <item x="2463"/>
        <item x="1462"/>
        <item x="1590"/>
        <item x="2466"/>
        <item x="2503"/>
        <item x="2553"/>
        <item x="65"/>
        <item x="2005"/>
        <item x="2050"/>
        <item x="561"/>
        <item x="1980"/>
        <item x="1853"/>
        <item x="1283"/>
        <item x="2883"/>
        <item x="917"/>
        <item x="2592"/>
        <item x="3126"/>
        <item x="1804"/>
        <item x="2600"/>
        <item x="3030"/>
        <item x="1293"/>
        <item x="1767"/>
        <item x="48"/>
        <item x="1735"/>
        <item x="3137"/>
        <item x="427"/>
        <item x="898"/>
        <item x="907"/>
        <item x="3377"/>
        <item x="2550"/>
        <item x="302"/>
        <item x="3136"/>
        <item x="3017"/>
        <item x="2912"/>
        <item x="2583"/>
        <item x="824"/>
        <item x="2405"/>
        <item x="1941"/>
        <item x="569"/>
        <item x="2423"/>
        <item x="1490"/>
        <item x="1213"/>
        <item x="2651"/>
        <item x="2212"/>
        <item x="3168"/>
        <item x="3292"/>
        <item x="2951"/>
        <item x="841"/>
        <item x="81"/>
        <item x="961"/>
        <item x="38"/>
        <item x="1101"/>
        <item x="1733"/>
        <item x="1933"/>
        <item x="3362"/>
        <item x="2234"/>
        <item x="538"/>
        <item x="1903"/>
        <item x="2930"/>
        <item x="2259"/>
        <item x="3217"/>
        <item x="1471"/>
        <item x="843"/>
        <item x="3378"/>
        <item x="1376"/>
        <item x="3364"/>
        <item x="2146"/>
        <item x="2452"/>
        <item x="1002"/>
        <item x="863"/>
        <item x="1845"/>
        <item x="852"/>
        <item x="3155"/>
        <item x="1005"/>
        <item x="747"/>
        <item x="1460"/>
        <item x="263"/>
        <item x="2811"/>
        <item x="1594"/>
        <item x="982"/>
        <item x="771"/>
        <item x="1659"/>
        <item x="2079"/>
        <item x="1774"/>
        <item x="974"/>
        <item x="3189"/>
        <item x="1776"/>
        <item x="2817"/>
        <item x="2823"/>
        <item x="3372"/>
        <item x="3170"/>
        <item x="229"/>
        <item x="2384"/>
        <item x="832"/>
        <item x="2415"/>
        <item x="3220"/>
        <item x="1862"/>
        <item x="2318"/>
        <item x="471"/>
        <item x="1772"/>
        <item x="225"/>
        <item x="2703"/>
        <item x="3175"/>
        <item x="2539"/>
        <item x="627"/>
        <item x="453"/>
        <item x="34"/>
        <item x="1353"/>
        <item x="239"/>
        <item x="1741"/>
        <item x="3340"/>
        <item x="1117"/>
        <item x="3166"/>
        <item x="2818"/>
        <item x="2588"/>
        <item x="2799"/>
        <item x="1529"/>
        <item x="3236"/>
        <item x="921"/>
        <item x="2148"/>
        <item x="1592"/>
        <item x="1983"/>
        <item x="2963"/>
        <item x="1667"/>
        <item x="1696"/>
        <item x="168"/>
        <item x="2545"/>
        <item x="3245"/>
        <item x="1092"/>
        <item x="1372"/>
        <item x="375"/>
        <item x="3167"/>
        <item x="657"/>
        <item x="2401"/>
        <item x="2093"/>
        <item x="2653"/>
        <item x="1211"/>
        <item x="2197"/>
        <item x="1936"/>
        <item x="507"/>
        <item x="2638"/>
        <item x="2379"/>
        <item x="882"/>
        <item x="1386"/>
        <item x="2850"/>
        <item x="1135"/>
        <item x="1465"/>
        <item x="3202"/>
        <item x="1629"/>
        <item x="3247"/>
        <item x="181"/>
        <item x="2675"/>
        <item x="1089"/>
        <item x="1417"/>
        <item x="3301"/>
        <item x="179"/>
        <item x="174"/>
        <item x="2605"/>
        <item x="1317"/>
        <item x="1524"/>
        <item x="2009"/>
        <item x="1443"/>
        <item x="2935"/>
        <item x="1387"/>
        <item x="160"/>
        <item x="178"/>
        <item x="3049"/>
        <item x="2243"/>
        <item x="1071"/>
        <item x="774"/>
        <item x="1052"/>
        <item x="2226"/>
        <item x="779"/>
        <item x="853"/>
        <item x="1703"/>
        <item x="2484"/>
        <item x="1410"/>
        <item x="66"/>
        <item x="328"/>
        <item x="2712"/>
        <item x="2438"/>
        <item x="3067"/>
        <item x="2624"/>
        <item x="1597"/>
        <item x="664"/>
        <item x="2117"/>
        <item x="17"/>
        <item x="2092"/>
        <item x="3046"/>
        <item x="682"/>
        <item x="844"/>
        <item x="2580"/>
        <item x="803"/>
        <item x="1160"/>
        <item x="754"/>
        <item x="134"/>
        <item x="598"/>
        <item x="392"/>
        <item x="2889"/>
        <item x="2274"/>
        <item x="502"/>
        <item x="276"/>
        <item x="3410"/>
        <item x="3153"/>
        <item x="2782"/>
        <item x="82"/>
        <item x="408"/>
        <item x="405"/>
        <item x="2055"/>
        <item x="2717"/>
        <item x="730"/>
        <item x="3361"/>
        <item x="2931"/>
        <item x="949"/>
        <item x="2508"/>
        <item x="145"/>
        <item x="666"/>
        <item x="1221"/>
        <item x="467"/>
        <item x="1189"/>
        <item x="1449"/>
        <item x="494"/>
        <item x="836"/>
        <item x="3191"/>
        <item x="1315"/>
        <item x="398"/>
        <item x="697"/>
        <item x="2991"/>
        <item x="757"/>
        <item x="1185"/>
        <item x="745"/>
        <item x="326"/>
        <item x="2406"/>
        <item x="1072"/>
        <item x="2221"/>
        <item x="1951"/>
        <item x="1718"/>
        <item x="579"/>
        <item x="787"/>
        <item x="3115"/>
        <item x="30"/>
        <item x="834"/>
        <item x="3281"/>
        <item x="2275"/>
        <item x="2292"/>
        <item x="948"/>
        <item x="3201"/>
        <item x="3218"/>
        <item x="1550"/>
        <item x="1184"/>
        <item x="1390"/>
        <item x="1194"/>
        <item x="3061"/>
        <item x="3103"/>
        <item x="2785"/>
        <item x="2377"/>
        <item x="304"/>
        <item x="3094"/>
        <item x="1955"/>
        <item x="2608"/>
        <item x="2856"/>
        <item x="464"/>
        <item x="2130"/>
        <item x="114"/>
        <item x="1201"/>
        <item x="2964"/>
        <item x="1418"/>
        <item x="2326"/>
        <item x="1060"/>
        <item x="37"/>
        <item x="1172"/>
        <item x="2542"/>
        <item x="913"/>
        <item x="693"/>
        <item x="1909"/>
        <item x="2387"/>
        <item x="3273"/>
        <item x="2497"/>
        <item x="1366"/>
        <item x="3407"/>
        <item x="2905"/>
        <item x="2066"/>
        <item x="545"/>
        <item x="1431"/>
        <item x="3075"/>
        <item x="1046"/>
        <item x="422"/>
        <item x="2694"/>
        <item x="602"/>
        <item x="1478"/>
        <item x="3144"/>
        <item x="222"/>
        <item x="2172"/>
        <item x="1924"/>
        <item x="361"/>
        <item x="170"/>
        <item x="39"/>
        <item x="3160"/>
        <item x="2049"/>
        <item x="753"/>
        <item x="3215"/>
        <item x="1658"/>
        <item x="3042"/>
        <item x="1950"/>
        <item x="1504"/>
        <item x="2960"/>
        <item x="3394"/>
        <item x="681"/>
        <item x="952"/>
        <item x="89"/>
        <item x="2194"/>
        <item x="1287"/>
        <item x="2261"/>
        <item x="2313"/>
        <item x="3302"/>
        <item x="1149"/>
        <item x="2023"/>
        <item x="823"/>
        <item x="678"/>
        <item x="2767"/>
        <item x="498"/>
        <item x="1793"/>
        <item x="1906"/>
        <item x="443"/>
        <item x="3248"/>
        <item x="1"/>
        <item x="1507"/>
        <item x="3185"/>
        <item x="2855"/>
        <item x="397"/>
        <item x="59"/>
        <item x="1731"/>
        <item x="433"/>
        <item x="2842"/>
        <item x="1365"/>
        <item x="775"/>
        <item x="1717"/>
        <item x="1435"/>
        <item x="2031"/>
        <item x="2677"/>
        <item x="1292"/>
        <item x="3162"/>
        <item x="2779"/>
        <item x="2597"/>
        <item x="388"/>
        <item x="1223"/>
        <item x="1818"/>
        <item x="3004"/>
        <item x="583"/>
        <item x="2069"/>
        <item x="1133"/>
        <item x="3417"/>
        <item x="2540"/>
        <item x="1742"/>
        <item x="2431"/>
        <item x="620"/>
        <item x="1865"/>
        <item x="2513"/>
        <item x="2884"/>
        <item x="1219"/>
        <item x="3328"/>
        <item x="98"/>
        <item x="607"/>
        <item x="2426"/>
        <item x="1656"/>
        <item x="2498"/>
        <item x="2257"/>
        <item x="2330"/>
        <item x="110"/>
        <item x="3396"/>
        <item x="118"/>
        <item x="2170"/>
        <item x="1536"/>
        <item x="1403"/>
        <item x="1713"/>
        <item x="1320"/>
        <item x="2900"/>
        <item x="2356"/>
        <item x="717"/>
        <item x="469"/>
        <item x="2166"/>
        <item x="1788"/>
        <item x="640"/>
        <item x="2952"/>
        <item x="208"/>
        <item x="268"/>
        <item x="2180"/>
        <item x="629"/>
        <item x="3090"/>
        <item x="626"/>
        <item x="2370"/>
        <item x="1266"/>
        <item x="2764"/>
        <item x="2109"/>
        <item x="1892"/>
        <item x="2986"/>
        <item x="1015"/>
        <item x="463"/>
        <item x="1715"/>
        <item x="3012"/>
        <item x="1786"/>
        <item x="1382"/>
        <item x="3254"/>
        <item x="735"/>
        <item x="1564"/>
        <item x="2527"/>
        <item x="351"/>
        <item x="3113"/>
        <item x="2265"/>
        <item x="534"/>
        <item x="2907"/>
        <item x="788"/>
        <item x="614"/>
        <item x="1477"/>
        <item x="2435"/>
        <item x="2561"/>
        <item x="1812"/>
        <item x="3358"/>
        <item x="2417"/>
        <item x="2806"/>
        <item x="2381"/>
        <item x="2727"/>
        <item x="2740"/>
        <item x="2618"/>
        <item x="945"/>
        <item x="876"/>
        <item x="3419"/>
        <item x="2007"/>
        <item x="1561"/>
        <item x="500"/>
        <item x="438"/>
        <item x="605"/>
        <item x="792"/>
        <item x="1511"/>
        <item x="301"/>
        <item x="2522"/>
        <item x="3142"/>
        <item x="70"/>
        <item x="977"/>
        <item x="739"/>
        <item x="2577"/>
        <item x="1619"/>
        <item x="2160"/>
        <item x="615"/>
        <item x="2824"/>
        <item x="1427"/>
        <item x="2924"/>
        <item x="1960"/>
        <item x="2812"/>
        <item x="608"/>
        <item x="1401"/>
        <item x="79"/>
        <item x="3119"/>
        <item x="1371"/>
        <item x="1112"/>
        <item x="3178"/>
        <item x="858"/>
        <item x="2810"/>
        <item x="1843"/>
        <item x="1016"/>
        <item x="154"/>
        <item x="1738"/>
        <item x="3237"/>
        <item x="1940"/>
        <item x="1238"/>
        <item x="305"/>
        <item x="2233"/>
        <item x="1448"/>
        <item x="1816"/>
        <item x="2716"/>
        <item x="3261"/>
        <item x="1364"/>
        <item x="1039"/>
        <item x="744"/>
        <item x="2807"/>
        <item x="1762"/>
        <item x="27"/>
        <item x="2914"/>
        <item x="2937"/>
        <item x="2410"/>
        <item x="1248"/>
        <item x="22"/>
        <item x="986"/>
        <item x="1129"/>
        <item x="1273"/>
        <item x="3072"/>
        <item x="549"/>
        <item x="3019"/>
        <item x="791"/>
        <item x="3051"/>
        <item x="2847"/>
        <item x="2219"/>
        <item x="2136"/>
        <item x="1796"/>
        <item x="2796"/>
        <item x="21"/>
        <item x="649"/>
        <item x="3056"/>
        <item x="2388"/>
        <item x="1595"/>
        <item x="2489"/>
        <item x="2575"/>
        <item x="2854"/>
        <item x="2311"/>
        <item x="2252"/>
        <item x="1727"/>
        <item x="565"/>
        <item x="1232"/>
        <item x="2403"/>
        <item x="702"/>
        <item x="2594"/>
        <item x="3009"/>
        <item x="3266"/>
        <item x="240"/>
        <item x="3069"/>
        <item x="960"/>
        <item x="2063"/>
        <item x="1423"/>
        <item x="479"/>
        <item x="2268"/>
        <item x="987"/>
        <item x="2494"/>
        <item x="1535"/>
        <item x="1069"/>
        <item x="1380"/>
        <item x="2859"/>
        <item x="1438"/>
        <item x="1294"/>
        <item x="762"/>
        <item x="1555"/>
        <item x="2558"/>
        <item x="466"/>
        <item x="2068"/>
        <item x="3207"/>
        <item x="2547"/>
        <item x="2436"/>
        <item x="123"/>
        <item x="2042"/>
        <item x="2687"/>
        <item x="1506"/>
        <item x="2382"/>
        <item x="815"/>
        <item x="3110"/>
        <item x="2886"/>
        <item x="187"/>
        <item x="61"/>
        <item x="2846"/>
        <item x="1920"/>
        <item x="2047"/>
        <item x="432"/>
        <item x="3102"/>
        <item x="434"/>
        <item x="161"/>
        <item x="1517"/>
        <item x="3339"/>
        <item x="588"/>
        <item x="2887"/>
        <item x="3282"/>
        <item x="2680"/>
        <item x="318"/>
        <item x="1790"/>
        <item x="1488"/>
        <item x="1067"/>
        <item x="3319"/>
        <item x="2474"/>
        <item x="3269"/>
        <item x="513"/>
        <item x="3299"/>
        <item x="2147"/>
        <item x="231"/>
        <item x="2341"/>
        <item x="885"/>
        <item x="2127"/>
        <item x="999"/>
        <item x="4"/>
        <item x="1572"/>
        <item x="559"/>
        <item x="10"/>
        <item x="3404"/>
        <item x="1415"/>
        <item x="2932"/>
        <item x="1447"/>
        <item x="3354"/>
        <item x="1680"/>
        <item x="3336"/>
        <item x="1711"/>
        <item x="2609"/>
        <item x="404"/>
        <item x="1962"/>
        <item x="171"/>
        <item x="839"/>
        <item x="1412"/>
        <item x="1233"/>
        <item x="1771"/>
        <item x="1953"/>
        <item x="381"/>
        <item x="1322"/>
        <item x="1329"/>
        <item x="2787"/>
        <item x="3381"/>
        <item x="1681"/>
        <item x="1171"/>
        <item x="1229"/>
        <item x="2878"/>
        <item x="570"/>
        <item x="2101"/>
        <item x="973"/>
        <item x="1551"/>
        <item x="2831"/>
        <item x="942"/>
        <item x="2771"/>
        <item x="2363"/>
        <item x="2409"/>
        <item x="3230"/>
        <item x="1473"/>
        <item x="1563"/>
        <item x="2967"/>
        <item x="3165"/>
        <item x="447"/>
        <item x="2976"/>
        <item x="1515"/>
        <item x="1958"/>
        <item x="2569"/>
        <item x="2948"/>
        <item x="1000"/>
        <item x="1063"/>
        <item x="560"/>
        <item x="3380"/>
        <item x="1466"/>
        <item x="2722"/>
        <item x="1914"/>
        <item x="2453"/>
        <item x="705"/>
        <item x="1777"/>
        <item x="1257"/>
        <item x="2273"/>
        <item x="1802"/>
        <item x="2279"/>
        <item x="209"/>
        <item x="1851"/>
        <item x="2196"/>
        <item x="192"/>
        <item x="2529"/>
        <item x="1253"/>
        <item x="2882"/>
        <item x="2599"/>
        <item x="814"/>
        <item x="3232"/>
        <item x="1699"/>
        <item x="2606"/>
        <item x="306"/>
        <item x="1526"/>
        <item x="3141"/>
        <item x="1986"/>
        <item x="1922"/>
        <item x="1721"/>
        <item x="3385"/>
        <item x="2202"/>
        <item x="2874"/>
        <item x="1088"/>
        <item x="2074"/>
        <item x="456"/>
        <item x="1068"/>
        <item x="2338"/>
        <item x="2988"/>
        <item x="2743"/>
        <item x="2645"/>
        <item x="3077"/>
        <item x="1004"/>
        <item x="2455"/>
        <item x="865"/>
        <item x="1930"/>
        <item x="801"/>
        <item x="1745"/>
        <item x="1584"/>
        <item x="2231"/>
        <item x="1637"/>
        <item x="1343"/>
        <item x="2441"/>
        <item x="1894"/>
        <item x="2514"/>
        <item x="2036"/>
        <item x="918"/>
        <item x="1090"/>
        <item x="88"/>
        <item x="1676"/>
        <item x="962"/>
        <item x="448"/>
        <item x="290"/>
        <item x="743"/>
        <item x="1025"/>
        <item x="2167"/>
        <item x="1010"/>
        <item x="2284"/>
        <item x="2121"/>
        <item x="1831"/>
        <item x="2302"/>
        <item x="700"/>
        <item x="1792"/>
        <item x="2375"/>
        <item x="2634"/>
        <item x="2868"/>
        <item x="1274"/>
        <item x="2641"/>
        <item x="2224"/>
        <item x="3065"/>
        <item x="1148"/>
        <item x="3120"/>
        <item x="3412"/>
        <item x="2635"/>
        <item x="3371"/>
        <item x="703"/>
        <item x="1480"/>
        <item x="2927"/>
        <item x="2741"/>
        <item x="2492"/>
        <item x="1993"/>
        <item x="2078"/>
        <item x="584"/>
        <item x="1481"/>
        <item x="198"/>
        <item x="1728"/>
        <item x="904"/>
        <item x="2437"/>
        <item x="1440"/>
        <item x="1766"/>
        <item x="3370"/>
        <item x="2546"/>
        <item x="851"/>
        <item x="1682"/>
        <item x="1559"/>
        <item x="1070"/>
        <item x="3305"/>
        <item x="2110"/>
        <item x="1782"/>
        <item x="1083"/>
        <item x="220"/>
        <item x="3271"/>
        <item x="1732"/>
        <item x="132"/>
        <item x="2713"/>
        <item x="3206"/>
        <item x="3173"/>
        <item x="2177"/>
        <item x="1341"/>
        <item x="1304"/>
        <item x="2676"/>
        <item x="2291"/>
        <item x="3265"/>
        <item x="313"/>
        <item x="2669"/>
        <item x="2699"/>
        <item x="1654"/>
        <item x="3285"/>
        <item x="2206"/>
        <item x="3322"/>
        <item x="2934"/>
        <item x="3148"/>
        <item x="3274"/>
        <item x="155"/>
        <item x="2682"/>
        <item x="1332"/>
        <item x="280"/>
        <item x="2347"/>
        <item x="1927"/>
        <item x="1807"/>
        <item x="2534"/>
        <item x="1583"/>
        <item x="1855"/>
        <item x="72"/>
        <item x="339"/>
        <item x="3255"/>
        <item x="19"/>
        <item x="642"/>
        <item x="2456"/>
        <item x="146"/>
        <item x="3180"/>
        <item x="177"/>
        <item x="1036"/>
        <item x="85"/>
        <item x="892"/>
        <item x="1472"/>
        <item x="1422"/>
        <item x="651"/>
        <item x="716"/>
        <item x="1395"/>
        <item x="3154"/>
        <item x="2169"/>
        <item x="2324"/>
        <item x="2689"/>
        <item x="3177"/>
        <item x="633"/>
        <item x="2792"/>
        <item x="3395"/>
        <item x="2343"/>
        <item x="1640"/>
        <item x="2276"/>
        <item x="2670"/>
        <item x="254"/>
        <item x="543"/>
        <item x="1869"/>
        <item x="3359"/>
        <item x="2328"/>
        <item x="2705"/>
        <item x="2748"/>
        <item x="1981"/>
        <item x="2018"/>
        <item x="1120"/>
        <item x="1573"/>
        <item x="348"/>
        <item x="2821"/>
        <item x="1224"/>
        <item x="1645"/>
        <item x="2119"/>
        <item x="1720"/>
        <item x="201"/>
        <item x="1514"/>
        <item x="2757"/>
        <item x="1651"/>
        <item x="2992"/>
        <item x="374"/>
        <item x="1381"/>
        <item x="238"/>
        <item x="1024"/>
        <item x="2977"/>
        <item x="2088"/>
        <item x="1037"/>
        <item x="2440"/>
        <item x="1545"/>
        <item x="2938"/>
        <item x="2374"/>
        <item x="2671"/>
        <item x="1976"/>
        <item x="575"/>
        <item x="2418"/>
        <item x="1596"/>
        <item x="3196"/>
        <item x="688"/>
        <item x="3125"/>
        <item x="80"/>
        <item x="14"/>
        <item x="2820"/>
        <item x="1190"/>
        <item x="1155"/>
        <item x="3145"/>
        <item x="2989"/>
        <item x="2071"/>
        <item x="2077"/>
        <item x="331"/>
        <item x="412"/>
        <item x="1836"/>
        <item x="2990"/>
        <item x="594"/>
        <item x="40"/>
        <item x="1979"/>
        <item x="1437"/>
        <item x="472"/>
        <item x="2254"/>
        <item x="817"/>
        <item x="1125"/>
        <item x="324"/>
        <item x="574"/>
        <item x="3317"/>
        <item x="2315"/>
        <item x="1057"/>
        <item x="2982"/>
        <item x="2486"/>
        <item x="701"/>
        <item x="2923"/>
        <item x="195"/>
        <item x="1121"/>
        <item x="1929"/>
        <item x="3298"/>
        <item x="781"/>
        <item x="83"/>
        <item x="2709"/>
        <item x="780"/>
        <item x="131"/>
        <item x="3251"/>
        <item x="811"/>
        <item x="116"/>
        <item x="2615"/>
        <item x="3374"/>
        <item x="2521"/>
        <item x="2866"/>
        <item x="802"/>
        <item x="115"/>
        <item x="1134"/>
        <item x="2591"/>
        <item x="1599"/>
        <item x="1247"/>
        <item x="2726"/>
        <item x="1041"/>
        <item x="1082"/>
        <item x="86"/>
        <item x="692"/>
        <item x="599"/>
        <item x="342"/>
        <item x="251"/>
        <item x="149"/>
        <item x="1123"/>
        <item x="35"/>
        <item x="2222"/>
        <item x="2460"/>
        <item x="2114"/>
        <item x="3025"/>
        <item x="1827"/>
        <item x="3332"/>
        <item x="1236"/>
        <item x="2819"/>
        <item x="371"/>
        <item x="1104"/>
        <item x="1337"/>
        <item x="67"/>
        <item x="934"/>
        <item x="2511"/>
        <item x="163"/>
        <item x="3116"/>
        <item x="1482"/>
        <item x="1604"/>
        <item x="905"/>
        <item x="167"/>
        <item x="818"/>
        <item x="1363"/>
        <item x="606"/>
        <item x="3171"/>
        <item x="221"/>
        <item x="352"/>
        <item x="3158"/>
        <item x="2260"/>
        <item x="2244"/>
        <item x="378"/>
        <item x="454"/>
        <item x="2736"/>
        <item x="2425"/>
        <item x="2256"/>
        <item x="2941"/>
        <item x="1886"/>
        <item x="3295"/>
        <item x="2724"/>
        <item x="1896"/>
        <item x="270"/>
        <item x="1379"/>
        <item x="2247"/>
        <item x="2473"/>
        <item x="3099"/>
        <item x="786"/>
        <item x="2646"/>
        <item x="2459"/>
        <item x="3420"/>
        <item x="552"/>
        <item x="2601"/>
        <item x="1168"/>
        <item x="1882"/>
        <item x="1881"/>
        <item x="1872"/>
        <item x="3350"/>
        <item x="1801"/>
        <item x="2832"/>
        <item x="2797"/>
        <item x="2744"/>
        <item x="2161"/>
        <item x="1961"/>
        <item x="307"/>
        <item x="2506"/>
        <item x="2501"/>
        <item x="1058"/>
        <item x="1454"/>
        <item x="1888"/>
        <item x="1054"/>
        <item x="901"/>
        <item x="3348"/>
        <item x="1300"/>
        <item x="2058"/>
        <item x="24"/>
        <item x="1910"/>
        <item x="1556"/>
        <item x="2814"/>
        <item x="2584"/>
        <item x="1657"/>
        <item x="1822"/>
        <item x="409"/>
        <item x="2794"/>
        <item x="74"/>
        <item x="147"/>
        <item x="988"/>
        <item x="406"/>
        <item x="2738"/>
        <item x="3279"/>
        <item x="1487"/>
        <item x="190"/>
        <item x="2248"/>
        <item x="481"/>
        <item x="956"/>
        <item x="2836"/>
        <item x="1319"/>
        <item x="1231"/>
        <item x="1591"/>
        <item x="1230"/>
        <item x="1578"/>
        <item x="1585"/>
        <item x="2332"/>
        <item x="1686"/>
        <item x="2958"/>
        <item x="1494"/>
        <item x="353"/>
        <item x="1038"/>
        <item x="1383"/>
        <item x="2168"/>
        <item x="1450"/>
        <item x="713"/>
        <item x="217"/>
        <item x="2164"/>
        <item x="297"/>
        <item x="2626"/>
        <item x="658"/>
        <item x="1618"/>
        <item x="2696"/>
        <item x="1602"/>
        <item x="3058"/>
        <item x="322"/>
        <item x="1324"/>
        <item x="663"/>
        <item x="2001"/>
        <item x="1540"/>
        <item x="1103"/>
        <item x="616"/>
        <item x="1543"/>
        <item x="445"/>
        <item x="1826"/>
        <item x="1628"/>
        <item x="604"/>
        <item x="1389"/>
        <item x="2482"/>
        <item x="2"/>
        <item x="383"/>
        <item x="166"/>
        <item x="199"/>
        <item x="343"/>
        <item x="1775"/>
        <item x="3235"/>
        <item x="634"/>
        <item x="3048"/>
        <item x="1937"/>
        <item x="1261"/>
        <item x="2331"/>
        <item x="2815"/>
        <item x="923"/>
        <item x="1817"/>
        <item x="2420"/>
        <item x="2864"/>
        <item x="1442"/>
        <item x="1684"/>
        <item x="480"/>
        <item x="2966"/>
        <item x="718"/>
        <item x="2582"/>
        <item x="244"/>
        <item x="750"/>
        <item x="1347"/>
        <item x="2052"/>
        <item x="1984"/>
        <item x="143"/>
        <item x="183"/>
        <item x="3357"/>
        <item x="925"/>
        <item x="871"/>
        <item x="3101"/>
        <item x="1730"/>
        <item x="2240"/>
        <item x="804"/>
        <item x="3243"/>
        <item x="589"/>
        <item x="520"/>
        <item x="515"/>
        <item x="2349"/>
        <item x="2111"/>
        <item x="3399"/>
        <item x="1127"/>
        <item x="711"/>
        <item x="935"/>
        <item x="3325"/>
        <item x="951"/>
        <item x="910"/>
        <item x="1795"/>
        <item x="2961"/>
        <item x="413"/>
        <item x="796"/>
        <item x="2351"/>
        <item x="1180"/>
        <item x="1325"/>
        <item x="2352"/>
        <item x="2076"/>
        <item x="2142"/>
        <item x="2350"/>
        <item x="567"/>
        <item x="1789"/>
        <item x="1649"/>
        <item x="1778"/>
        <item x="3291"/>
        <item x="1552"/>
        <item x="669"/>
        <item x="1815"/>
        <item x="1143"/>
        <item x="1338"/>
        <item x="2015"/>
        <item x="3197"/>
        <item x="442"/>
        <item x="2336"/>
        <item x="180"/>
        <item x="2906"/>
        <item x="2468"/>
        <item x="950"/>
        <item x="1326"/>
        <item x="1814"/>
        <item x="1671"/>
        <item x="1006"/>
        <item x="3157"/>
        <item x="1761"/>
        <item x="2761"/>
        <item x="2187"/>
        <item x="1234"/>
        <item x="1099"/>
        <item x="1285"/>
        <item x="1119"/>
        <item x="1086"/>
        <item x="2548"/>
        <item x="1688"/>
        <item x="722"/>
        <item x="674"/>
        <item x="2051"/>
        <item x="1636"/>
        <item x="440"/>
        <item x="2504"/>
        <item x="2530"/>
        <item x="2721"/>
        <item x="1794"/>
        <item x="1975"/>
        <item x="285"/>
        <item x="884"/>
        <item x="630"/>
        <item x="2140"/>
        <item x="1810"/>
        <item x="2100"/>
        <item x="458"/>
        <item x="2683"/>
        <item x="2962"/>
        <item x="2876"/>
        <item x="358"/>
        <item x="837"/>
        <item x="3108"/>
        <item x="2893"/>
        <item x="2280"/>
        <item x="2408"/>
        <item x="2152"/>
        <item x="2372"/>
        <item x="3226"/>
        <item x="922"/>
        <item x="2648"/>
        <item x="539"/>
        <item x="1420"/>
        <item x="1954"/>
        <item x="737"/>
        <item x="1388"/>
        <item x="855"/>
        <item x="2176"/>
        <item x="531"/>
        <item x="1588"/>
        <item x="385"/>
        <item x="2200"/>
        <item x="1978"/>
        <item x="400"/>
        <item x="1674"/>
        <item x="2195"/>
        <item x="684"/>
        <item x="1146"/>
        <item x="731"/>
        <item x="1616"/>
        <item x="1945"/>
        <item x="971"/>
        <item x="3198"/>
        <item x="3063"/>
        <item x="518"/>
        <item x="3015"/>
        <item x="3250"/>
        <item x="2739"/>
        <item x="350"/>
        <item x="3392"/>
        <item x="2754"/>
        <item x="133"/>
        <item x="2369"/>
        <item x="1173"/>
        <item x="1021"/>
        <item x="2507"/>
        <item x="2098"/>
        <item x="2380"/>
        <item x="1451"/>
        <item x="2616"/>
        <item x="2917"/>
        <item x="1111"/>
        <item x="1286"/>
        <item x="954"/>
        <item x="1532"/>
        <item x="1537"/>
        <item x="3117"/>
        <item x="2862"/>
        <item x="1770"/>
        <item x="1726"/>
        <item x="2182"/>
        <item x="848"/>
        <item x="765"/>
        <item x="1495"/>
        <item x="474"/>
        <item x="665"/>
        <item x="340"/>
        <item x="1518"/>
        <item x="1356"/>
        <item x="1996"/>
        <item x="511"/>
        <item x="2002"/>
        <item x="2898"/>
        <item x="2614"/>
        <item x="568"/>
        <item x="1991"/>
        <item x="709"/>
        <item x="3326"/>
        <item x="1931"/>
        <item x="3122"/>
        <item x="1263"/>
        <item x="1302"/>
        <item x="288"/>
        <item x="3088"/>
        <item x="548"/>
        <item x="2702"/>
        <item x="308"/>
        <item x="2193"/>
        <item x="2654"/>
        <item x="1051"/>
        <item x="1829"/>
        <item x="595"/>
        <item x="1663"/>
        <item x="2151"/>
        <item x="2519"/>
        <item x="1055"/>
        <item x="3382"/>
        <item x="1966"/>
        <item x="3159"/>
        <item x="1011"/>
        <item x="1299"/>
        <item x="207"/>
        <item x="1593"/>
        <item x="1199"/>
        <item x="1695"/>
        <item x="1240"/>
        <item x="3040"/>
        <item x="2272"/>
        <item x="1095"/>
        <item x="3123"/>
        <item x="512"/>
        <item x="223"/>
        <item x="2155"/>
        <item x="3239"/>
        <item x="2310"/>
        <item x="2560"/>
        <item x="3409"/>
        <item x="1007"/>
        <item x="3393"/>
        <item x="2295"/>
        <item x="333"/>
        <item x="2060"/>
        <item x="346"/>
        <item x="1519"/>
        <item x="3092"/>
        <item x="2926"/>
        <item x="380"/>
        <item x="1355"/>
        <item x="1500"/>
        <item x="2563"/>
        <item x="492"/>
        <item x="2365"/>
        <item x="687"/>
        <item x="2188"/>
        <item x="3082"/>
        <item x="647"/>
        <item x="482"/>
        <item x="62"/>
        <item x="365"/>
        <item x="1208"/>
        <item x="653"/>
        <item x="3194"/>
        <item x="2141"/>
        <item x="2091"/>
        <item x="1501"/>
        <item x="3355"/>
        <item x="1026"/>
        <item x="1613"/>
        <item x="1764"/>
        <item x="1291"/>
        <item x="3315"/>
        <item x="1944"/>
        <item x="356"/>
        <item x="1492"/>
        <item x="1581"/>
        <item x="873"/>
        <item x="793"/>
        <item x="484"/>
        <item x="2358"/>
        <item x="266"/>
        <item x="2981"/>
        <item x="881"/>
        <item x="1027"/>
        <item x="3414"/>
        <item x="1414"/>
        <item x="3241"/>
        <item x="394"/>
        <item x="1876"/>
        <item x="2307"/>
        <item x="421"/>
        <item x="1289"/>
        <item x="1328"/>
        <item x="1020"/>
        <item x="148"/>
        <item x="2896"/>
        <item x="829"/>
        <item x="211"/>
        <item x="3318"/>
        <item x="641"/>
        <item x="1533"/>
        <item x="2904"/>
        <item x="3379"/>
        <item x="205"/>
        <item x="833"/>
        <item x="292"/>
        <item x="354"/>
        <item x="2421"/>
        <item x="857"/>
        <item x="2853"/>
        <item x="1858"/>
        <item x="1901"/>
        <item x="2848"/>
        <item x="212"/>
        <item x="1177"/>
        <item x="3342"/>
        <item x="90"/>
        <item x="2897"/>
        <item x="1484"/>
        <item x="1750"/>
        <item x="5"/>
        <item x="2762"/>
        <item x="1203"/>
        <item x="2428"/>
        <item x="3260"/>
        <item x="2867"/>
        <item x="3086"/>
        <item x="794"/>
        <item x="2402"/>
        <item x="227"/>
        <item x="2688"/>
        <item x="609"/>
        <item x="2320"/>
        <item x="1837"/>
        <item x="57"/>
        <item x="1669"/>
        <item x="2950"/>
        <item x="1150"/>
        <item x="2029"/>
        <item x="1660"/>
        <item x="1608"/>
        <item x="1554"/>
        <item x="441"/>
        <item x="1245"/>
        <item x="2631"/>
        <item x="2997"/>
        <item x="26"/>
        <item x="387"/>
        <item x="930"/>
        <item x="631"/>
        <item x="2491"/>
        <item x="3400"/>
        <item x="840"/>
        <item x="2773"/>
        <item x="767"/>
        <item x="275"/>
        <item x="312"/>
        <item x="228"/>
        <item x="1521"/>
        <item x="1262"/>
        <item x="1400"/>
        <item x="2354"/>
        <item x="562"/>
        <item x="2828"/>
        <item x="1691"/>
        <item x="2994"/>
        <item x="3085"/>
        <item x="849"/>
        <item x="1079"/>
        <item x="808"/>
        <item x="2495"/>
        <item x="993"/>
        <item x="2745"/>
        <item x="756"/>
        <item x="3080"/>
        <item x="3104"/>
        <item x="1546"/>
        <item x="2236"/>
        <item x="654"/>
        <item x="2892"/>
        <item x="1848"/>
        <item x="1911"/>
        <item x="894"/>
        <item x="820"/>
        <item x="1967"/>
        <item x="1643"/>
        <item x="1373"/>
        <item x="1429"/>
        <item x="2562"/>
        <item x="1665"/>
        <item x="2367"/>
        <item x="1157"/>
        <item x="797"/>
        <item x="1520"/>
        <item x="825"/>
        <item x="2665"/>
        <item x="683"/>
        <item x="2490"/>
        <item x="566"/>
        <item x="1311"/>
        <item x="1496"/>
        <item x="1114"/>
        <item x="2258"/>
        <item x="3306"/>
        <item x="1860"/>
        <item x="1861"/>
        <item x="3390"/>
        <item x="1093"/>
        <item x="475"/>
        <item x="2849"/>
        <item x="2835"/>
        <item x="3283"/>
        <item x="1513"/>
        <item x="53"/>
        <item x="2128"/>
        <item x="186"/>
        <item x="1105"/>
        <item x="11"/>
        <item x="1019"/>
        <item x="58"/>
        <item x="733"/>
        <item x="460"/>
        <item x="1152"/>
        <item x="662"/>
        <item x="2679"/>
        <item x="582"/>
        <item x="3369"/>
        <item x="2251"/>
        <item x="3337"/>
        <item x="188"/>
        <item x="1474"/>
        <item x="1538"/>
        <item x="2852"/>
        <item x="2747"/>
        <item x="521"/>
        <item x="2768"/>
        <item x="2269"/>
        <item x="759"/>
        <item x="2216"/>
        <item x="102"/>
        <item x="1179"/>
        <item x="1866"/>
        <item x="2918"/>
        <item x="1773"/>
        <item x="501"/>
        <item x="3290"/>
        <item x="867"/>
        <item x="2617"/>
        <item x="900"/>
        <item x="2573"/>
        <item x="1547"/>
        <item x="1181"/>
        <item x="1800"/>
        <item x="1632"/>
        <item x="3182"/>
        <item x="291"/>
        <item x="2673"/>
        <item x="3289"/>
        <item x="323"/>
        <item x="3402"/>
        <item x="3356"/>
        <item x="185"/>
        <item x="1407"/>
        <item x="2684"/>
        <item x="1226"/>
        <item x="2450"/>
        <item x="3234"/>
        <item x="2954"/>
        <item x="3320"/>
        <item x="3205"/>
        <item x="1505"/>
        <item x="916"/>
        <item x="2080"/>
        <item x="2778"/>
        <item x="978"/>
        <item x="2116"/>
        <item x="3327"/>
        <item x="1977"/>
        <item x="2444"/>
        <item x="720"/>
        <item x="2598"/>
        <item x="20"/>
        <item x="130"/>
        <item x="3353"/>
        <item x="826"/>
        <item x="399"/>
        <item x="2485"/>
        <item x="1949"/>
        <item x="3037"/>
        <item x="1666"/>
        <item x="1359"/>
        <item x="890"/>
        <item x="862"/>
        <item x="203"/>
        <item x="686"/>
        <item x="69"/>
        <item x="3043"/>
        <item x="3195"/>
        <item x="206"/>
        <item x="2781"/>
        <item x="2751"/>
        <item x="924"/>
        <item x="468"/>
        <item x="16"/>
        <item x="981"/>
        <item x="2373"/>
        <item x="2568"/>
        <item x="1124"/>
        <item x="2585"/>
        <item x="1312"/>
        <item x="1719"/>
        <item x="1607"/>
        <item x="138"/>
        <item x="2263"/>
        <item x="2225"/>
        <item x="3416"/>
        <item x="2366"/>
        <item x="3308"/>
        <item x="714"/>
        <item x="1885"/>
        <item x="2210"/>
        <item x="2204"/>
        <item x="281"/>
        <item x="3231"/>
        <item x="1446"/>
        <item x="1031"/>
        <item x="1875"/>
        <item x="2604"/>
        <item x="327"/>
        <item x="3221"/>
        <item x="1176"/>
        <item x="1100"/>
        <item x="420"/>
        <item x="766"/>
        <item x="1271"/>
        <item x="1503"/>
        <item x="2386"/>
        <item x="3032"/>
        <item x="495"/>
        <item x="959"/>
        <item x="3352"/>
        <item x="659"/>
        <item x="91"/>
        <item x="3029"/>
        <item x="3415"/>
        <item x="514"/>
        <item x="2298"/>
        <item x="193"/>
        <item x="1163"/>
        <item x="3246"/>
        <item x="965"/>
        <item x="1033"/>
        <item x="2134"/>
        <item x="249"/>
        <item x="1557"/>
        <item x="715"/>
        <item x="2385"/>
        <item x="1854"/>
        <item x="617"/>
        <item x="2698"/>
        <item x="529"/>
        <item x="958"/>
        <item x="330"/>
        <item x="2290"/>
        <item x="2515"/>
        <item x="990"/>
        <item x="1693"/>
        <item x="2392"/>
        <item x="2084"/>
        <item x="2579"/>
        <item x="2334"/>
        <item x="3100"/>
        <item x="1268"/>
        <item x="806"/>
        <item x="964"/>
        <item x="637"/>
        <item x="141"/>
        <item x="44"/>
        <item x="652"/>
        <item x="2632"/>
        <item x="2891"/>
        <item x="1644"/>
        <item x="3363"/>
        <item x="2214"/>
        <item x="2465"/>
        <item x="2985"/>
        <item x="1182"/>
        <item x="165"/>
        <item x="1368"/>
        <item x="2138"/>
        <item x="1464"/>
        <item x="1269"/>
        <item x="783"/>
        <item x="1391"/>
        <item x="1648"/>
        <item x="2725"/>
        <item x="1106"/>
        <item x="3296"/>
        <item x="2217"/>
        <item x="2541"/>
        <item x="416"/>
        <item x="1897"/>
        <item x="3081"/>
        <item x="1661"/>
        <item x="1889"/>
        <item x="668"/>
        <item x="317"/>
        <item x="3249"/>
        <item x="2162"/>
        <item x="2718"/>
        <item x="1553"/>
        <item x="1352"/>
        <item x="2448"/>
        <item x="401"/>
        <item x="3107"/>
        <item x="2681"/>
        <item x="1850"/>
        <item x="1375"/>
        <item x="1358"/>
        <item x="230"/>
        <item x="689"/>
        <item x="488"/>
        <item x="1242"/>
        <item x="2789"/>
        <item x="927"/>
        <item x="1502"/>
        <item x="2980"/>
        <item x="1206"/>
        <item x="428"/>
        <item x="2975"/>
        <item x="2633"/>
        <item x="889"/>
        <item x="1798"/>
        <item x="3310"/>
        <item x="2928"/>
        <item x="2533"/>
        <item x="576"/>
        <item x="2322"/>
        <item x="2061"/>
        <item x="111"/>
        <item x="1455"/>
        <item x="2230"/>
        <item x="393"/>
        <item x="2524"/>
        <item x="3238"/>
        <item x="728"/>
        <item x="267"/>
        <item x="3084"/>
        <item x="872"/>
        <item x="1210"/>
        <item x="2916"/>
        <item x="1664"/>
        <item x="430"/>
        <item x="64"/>
        <item x="1252"/>
        <item x="2293"/>
        <item x="2987"/>
        <item x="402"/>
        <item x="776"/>
        <item x="2126"/>
        <item x="1856"/>
        <item x="1335"/>
        <item x="1241"/>
        <item x="452"/>
        <item x="1702"/>
        <item x="963"/>
        <item x="2720"/>
        <item x="2277"/>
        <item x="593"/>
        <item x="3172"/>
        <item x="262"/>
        <item x="2451"/>
        <item x="459"/>
        <item x="3330"/>
        <item x="173"/>
        <item x="3070"/>
        <item x="578"/>
        <item x="895"/>
        <item x="813"/>
        <item x="2619"/>
        <item x="632"/>
        <item x="2774"/>
        <item x="3349"/>
        <item x="1042"/>
        <item x="1225"/>
        <item x="1467"/>
        <item x="2565"/>
        <item x="1126"/>
        <item x="1530"/>
        <item x="3139"/>
        <item x="1716"/>
        <item x="2053"/>
        <item x="3314"/>
        <item x="3333"/>
        <item x="362"/>
        <item x="2552"/>
        <item x="164"/>
        <item x="2587"/>
        <item x="45"/>
        <item x="2929"/>
        <item x="1306"/>
        <item x="761"/>
        <item x="319"/>
        <item x="1947"/>
        <item x="2894"/>
        <item x="2133"/>
        <item x="3366"/>
        <item x="3341"/>
        <item x="68"/>
        <item x="3225"/>
        <item x="672"/>
        <item x="1426"/>
        <item x="2345"/>
        <item x="1763"/>
        <item x="2192"/>
        <item x="2203"/>
        <item x="1043"/>
        <item x="96"/>
        <item x="2013"/>
        <item x="2595"/>
        <item x="1001"/>
        <item x="309"/>
        <item x="1077"/>
        <item x="3210"/>
        <item x="247"/>
        <item x="1670"/>
        <item x="2286"/>
        <item x="259"/>
        <item x="522"/>
        <item x="497"/>
        <item x="140"/>
        <item x="1739"/>
        <item x="1301"/>
        <item x="1237"/>
        <item x="1541"/>
        <item x="1458"/>
        <item x="2329"/>
        <item x="1277"/>
        <item x="1638"/>
        <item x="2178"/>
        <item x="591"/>
        <item x="727"/>
        <item x="1932"/>
        <item x="2048"/>
        <item x="3179"/>
        <item x="1166"/>
        <item x="1476"/>
        <item x="2139"/>
        <item x="528"/>
        <item x="755"/>
        <item x="508"/>
        <item x="2888"/>
        <item x="2186"/>
        <item x="2959"/>
        <item x="2795"/>
        <item x="1433"/>
        <item x="2536"/>
        <item x="1641"/>
        <item x="706"/>
        <item x="2303"/>
        <item x="256"/>
        <item x="3023"/>
        <item x="273"/>
        <item x="2662"/>
        <item x="1066"/>
        <item x="3131"/>
        <item x="1452"/>
        <item x="3076"/>
        <item x="953"/>
        <item x="2630"/>
        <item x="919"/>
        <item x="1939"/>
        <item x="906"/>
        <item x="2659"/>
        <item x="3422"/>
        <item x="1009"/>
        <item x="555"/>
        <item x="414"/>
        <item x="2215"/>
        <item x="1972"/>
        <item x="451"/>
        <item x="2903"/>
        <item x="2871"/>
        <item x="1964"/>
        <item x="377"/>
        <item x="196"/>
        <item x="1548"/>
        <item x="2108"/>
        <item x="1917"/>
        <item x="621"/>
        <item x="3118"/>
        <item x="1844"/>
        <item x="523"/>
        <item x="2946"/>
        <item x="1997"/>
        <item x="1916"/>
        <item x="357"/>
        <item x="369"/>
        <item x="2667"/>
        <item x="1580"/>
        <item x="3338"/>
        <item x="1692"/>
        <item x="3223"/>
        <item x="992"/>
        <item x="237"/>
        <item x="3057"/>
        <item x="3097"/>
        <item x="2059"/>
        <item x="685"/>
        <item x="1923"/>
        <item x="3050"/>
        <item x="299"/>
        <item x="1030"/>
        <item x="1367"/>
        <item x="1463"/>
        <item x="1078"/>
        <item x="1934"/>
        <item x="2993"/>
        <item x="2840"/>
        <item x="1260"/>
        <item x="1094"/>
        <item x="1493"/>
        <item x="1825"/>
        <item x="3000"/>
        <item x="2839"/>
        <item x="3321"/>
        <item x="2057"/>
        <item x="2549"/>
        <item x="1994"/>
        <item x="1863"/>
        <item x="1626"/>
        <item x="1880"/>
        <item x="2207"/>
        <item x="3078"/>
        <item x="2827"/>
        <item x="946"/>
        <item x="3034"/>
        <item x="2181"/>
        <item x="2974"/>
        <item x="3021"/>
        <item x="321"/>
        <item x="2701"/>
        <item x="2235"/>
        <item x="2004"/>
        <item x="2021"/>
        <item x="172"/>
        <item x="1830"/>
        <item x="2359"/>
        <item x="2283"/>
        <item x="1264"/>
        <item x="1823"/>
        <item x="3036"/>
        <item x="1952"/>
        <item x="1614"/>
        <item x="2056"/>
        <item x="296"/>
        <item x="1170"/>
        <item x="121"/>
        <item x="1598"/>
        <item x="2285"/>
        <item x="1310"/>
        <item x="1272"/>
        <item x="3071"/>
        <item x="3020"/>
        <item x="667"/>
        <item x="1204"/>
        <item x="1938"/>
        <item x="2910"/>
        <item x="2122"/>
        <item x="2454"/>
        <item x="2393"/>
        <item x="3127"/>
        <item x="1748"/>
        <item x="2158"/>
        <item x="3303"/>
        <item x="1528"/>
        <item x="2936"/>
        <item x="28"/>
        <item x="2439"/>
        <item x="2383"/>
        <item x="250"/>
        <item x="1357"/>
        <item x="1404"/>
        <item x="486"/>
        <item x="2786"/>
        <item x="3307"/>
        <item x="2643"/>
        <item x="1408"/>
        <item x="3384"/>
        <item x="2979"/>
        <item x="3035"/>
        <item x="1154"/>
        <item x="734"/>
        <item x="592"/>
        <item x="936"/>
        <item x="920"/>
        <item x="526"/>
        <item x="1928"/>
        <item x="1469"/>
        <item x="899"/>
        <item x="1156"/>
        <item x="1402"/>
        <item x="1999"/>
        <item x="2175"/>
        <item x="736"/>
        <item x="119"/>
        <item x="1212"/>
        <item x="1842"/>
        <item x="763"/>
        <item x="2880"/>
        <item x="550"/>
        <item x="1570"/>
        <item x="2802"/>
        <item x="2611"/>
        <item x="175"/>
        <item x="1874"/>
        <item x="1673"/>
        <item x="2715"/>
        <item x="1760"/>
        <item x="1765"/>
        <item x="976"/>
        <item x="772"/>
        <item x="2030"/>
        <item x="1601"/>
        <item x="2589"/>
        <item x="214"/>
        <item x="1158"/>
        <item x="2173"/>
        <item x="2479"/>
        <item x="3219"/>
        <item x="1394"/>
        <item x="3016"/>
        <item x="289"/>
        <item x="2304"/>
        <item x="127"/>
        <item x="157"/>
        <item x="740"/>
        <item x="909"/>
        <item x="525"/>
        <item x="3208"/>
        <item x="3240"/>
        <item x="2728"/>
        <item x="3228"/>
        <item x="3316"/>
        <item x="3304"/>
        <item x="2776"/>
        <item x="1267"/>
        <item x="242"/>
        <item x="1397"/>
        <item x="1685"/>
        <item x="2376"/>
        <item x="3408"/>
        <item x="2232"/>
        <item x="2657"/>
        <item x="2647"/>
        <item x="676"/>
        <item x="1425"/>
        <item x="2399"/>
        <item x="2933"/>
        <item x="1769"/>
        <item x="509"/>
        <item x="2353"/>
        <item x="955"/>
        <item x="1061"/>
        <item x="2264"/>
        <item x="1902"/>
        <item x="1288"/>
        <item x="2125"/>
        <item x="1859"/>
        <item x="335"/>
        <item x="2523"/>
        <item x="1413"/>
        <item x="3181"/>
        <item x="1898"/>
        <item x="1819"/>
        <item x="883"/>
        <item x="506"/>
        <item x="968"/>
        <item x="2666"/>
        <item x="1706"/>
        <item x="984"/>
        <item x="2159"/>
        <item x="2255"/>
        <item x="2750"/>
        <item x="2571"/>
        <item x="2085"/>
        <item x="2711"/>
        <item x="1296"/>
        <item x="2593"/>
        <item x="2875"/>
        <item x="2325"/>
        <item x="1852"/>
        <item x="2457"/>
        <item x="2443"/>
        <item x="768"/>
        <item x="2294"/>
        <item x="2022"/>
        <item x="800"/>
        <item x="2826"/>
        <item x="690"/>
        <item x="1008"/>
        <item x="3297"/>
        <item x="3203"/>
        <item x="2737"/>
        <item x="2115"/>
        <item x="970"/>
        <item x="888"/>
        <item x="612"/>
        <item x="2038"/>
        <item x="2957"/>
        <item x="2360"/>
        <item x="719"/>
        <item x="2919"/>
        <item x="2925"/>
        <item x="1303"/>
        <item x="2766"/>
        <item x="1073"/>
        <item x="3272"/>
        <item x="1109"/>
        <item x="104"/>
        <item x="897"/>
        <item x="2953"/>
        <item x="1434"/>
        <item x="2250"/>
        <item x="2857"/>
        <item x="699"/>
        <item x="2337"/>
        <item x="564"/>
        <item x="3095"/>
        <item x="2037"/>
        <item x="3129"/>
        <item x="1140"/>
        <item x="994"/>
        <item x="2999"/>
        <item x="2209"/>
        <item x="3277"/>
        <item x="1808"/>
        <item x="1151"/>
        <item x="1679"/>
        <item x="9"/>
        <item x="1218"/>
        <item x="2678"/>
        <item x="1803"/>
        <item x="1017"/>
        <item x="3163"/>
        <item x="1542"/>
        <item x="1130"/>
        <item x="1445"/>
        <item x="56"/>
        <item x="618"/>
        <item x="3368"/>
        <item x="2185"/>
        <item x="1110"/>
        <item x="2316"/>
        <item x="1323"/>
        <item x="2113"/>
        <item x="295"/>
        <item x="3406"/>
        <item x="478"/>
        <item x="3008"/>
        <item x="3098"/>
        <item x="128"/>
        <item x="3331"/>
        <item x="419"/>
        <item x="332"/>
        <item x="3010"/>
        <item x="2199"/>
        <item x="2572"/>
        <item x="572"/>
        <item x="3096"/>
        <item x="2014"/>
        <item x="2602"/>
        <item x="1164"/>
        <item x="2837"/>
        <item x="325"/>
        <item x="2003"/>
        <item x="1187"/>
        <item x="3022"/>
        <item x="1216"/>
        <item x="2396"/>
        <item x="790"/>
        <item x="2564"/>
        <item x="407"/>
        <item x="2881"/>
        <item x="3259"/>
        <item x="236"/>
        <item x="2942"/>
        <item x="2661"/>
        <item x="1318"/>
        <item x="2106"/>
        <item x="3345"/>
        <item x="1499"/>
        <item x="1690"/>
        <item x="2581"/>
        <item x="1749"/>
        <item x="2208"/>
        <item x="1970"/>
        <item x="2700"/>
        <item x="784"/>
        <item x="2227"/>
        <item x="524"/>
        <item x="2201"/>
        <item x="75"/>
        <item x="911"/>
        <item x="2025"/>
        <item x="2822"/>
        <item x="1468"/>
        <item x="2538"/>
        <item x="3367"/>
        <item x="2978"/>
        <item x="226"/>
        <item x="476"/>
        <item x="52"/>
        <item x="530"/>
        <item x="1138"/>
        <item x="2890"/>
        <item x="1441"/>
        <item x="105"/>
        <item x="1571"/>
        <item x="3334"/>
        <item x="798"/>
        <item x="286"/>
        <item x="1278"/>
        <item x="2089"/>
        <item x="1913"/>
        <item x="3300"/>
        <item x="336"/>
        <item x="3284"/>
        <item x="679"/>
        <item x="2939"/>
        <item x="2570"/>
        <item x="1183"/>
        <item x="1705"/>
        <item x="257"/>
        <item x="979"/>
        <item x="1220"/>
        <item x="3128"/>
        <item x="2006"/>
        <item x="1044"/>
        <item x="314"/>
        <item x="1900"/>
        <item x="3344"/>
        <item x="2461"/>
        <item x="2154"/>
        <item x="1969"/>
        <item x="235"/>
        <item x="42"/>
        <item x="1625"/>
        <item x="1275"/>
        <item x="3124"/>
        <item x="1957"/>
        <item x="1753"/>
        <item x="3146"/>
        <item x="1227"/>
        <item x="1349"/>
        <item x="2784"/>
        <item x="1256"/>
        <item x="368"/>
        <item x="1544"/>
        <item x="3293"/>
        <item x="2064"/>
        <item x="1136"/>
        <item x="3006"/>
        <item x="1327"/>
        <item x="1191"/>
        <item x="546"/>
        <item x="1838"/>
        <item x="1534"/>
        <item x="1188"/>
        <item x="2742"/>
        <item x="18"/>
        <item x="2686"/>
        <item x="1064"/>
        <item x="2464"/>
        <item x="1611"/>
        <item x="3001"/>
        <item x="1606"/>
        <item x="2046"/>
        <item x="2622"/>
        <item x="1610"/>
        <item x="137"/>
        <item x="341"/>
        <item x="929"/>
        <item x="2335"/>
        <item x="2019"/>
        <item x="2996"/>
        <item x="2278"/>
        <item x="1384"/>
        <item x="473"/>
        <item x="1539"/>
        <item x="2586"/>
        <item x="1567"/>
        <item x="2083"/>
        <item x="2578"/>
        <item x="726"/>
        <item x="1867"/>
        <item x="896"/>
        <item x="435"/>
        <item x="3007"/>
        <item x="2567"/>
        <item x="563"/>
        <item x="785"/>
        <item x="2321"/>
        <item x="3156"/>
        <item x="1259"/>
        <item x="2685"/>
        <item x="426"/>
        <item x="269"/>
        <item x="1959"/>
        <item x="2777"/>
        <item x="49"/>
        <item x="1122"/>
        <item x="932"/>
        <item x="643"/>
        <item x="1049"/>
        <item x="3343"/>
        <item x="384"/>
        <item x="136"/>
        <item x="3253"/>
        <item x="2955"/>
        <item x="2422"/>
        <item x="2395"/>
        <item x="3212"/>
        <item x="760"/>
        <item x="1457"/>
        <item x="2095"/>
        <item x="1990"/>
        <item x="3278"/>
        <item x="2845"/>
        <item x="2297"/>
        <item x="1217"/>
        <item x="233"/>
        <item x="738"/>
        <item x="1752"/>
        <item x="1633"/>
        <item x="2378"/>
        <item x="25"/>
        <item x="176"/>
        <item x="3047"/>
        <item x="619"/>
        <item x="2607"/>
        <item x="424"/>
        <item x="1642"/>
        <item x="846"/>
        <item x="597"/>
        <item x="661"/>
        <item x="1603"/>
        <item x="1186"/>
        <item x="3055"/>
        <item x="587"/>
        <item x="2554"/>
        <item x="2467"/>
        <item x="2998"/>
        <item x="76"/>
        <item x="610"/>
        <item x="696"/>
        <item x="2947"/>
        <item x="1336"/>
        <item x="1687"/>
        <item x="2756"/>
        <item x="499"/>
        <item x="2516"/>
        <item x="1712"/>
        <item x="3383"/>
        <item x="2922"/>
        <item x="751"/>
        <item x="1439"/>
        <item x="303"/>
        <item x="1254"/>
        <item x="1483"/>
        <item x="2314"/>
        <item x="2640"/>
        <item x="2296"/>
        <item x="2769"/>
        <item x="998"/>
        <item x="1116"/>
        <item x="2518"/>
        <item x="3045"/>
        <item x="3256"/>
        <item x="403"/>
        <item x="2044"/>
        <item x="2245"/>
        <item x="103"/>
        <item x="337"/>
        <item x="101"/>
        <item x="265"/>
        <item x="444"/>
        <item x="1178"/>
        <item x="816"/>
        <item x="931"/>
        <item x="2613"/>
        <item x="429"/>
        <item x="1895"/>
        <item x="2397"/>
        <item x="2404"/>
        <item x="1871"/>
        <item x="503"/>
        <item x="2488"/>
        <item x="2509"/>
        <item x="2493"/>
        <item x="3401"/>
        <item x="1873"/>
        <item x="1575"/>
        <item x="2921"/>
        <item x="1461"/>
        <item x="41"/>
        <item x="2480"/>
        <item x="704"/>
        <item x="835"/>
        <item x="3263"/>
        <item x="1246"/>
        <item x="1846"/>
        <item x="63"/>
        <item x="2238"/>
        <item x="1857"/>
        <item x="2211"/>
        <item x="2434"/>
        <item x="218"/>
        <item x="845"/>
        <item x="1946"/>
        <item x="1864"/>
        <item x="2556"/>
        <item x="2775"/>
        <item x="470"/>
        <item x="73"/>
        <item x="1342"/>
        <item x="542"/>
        <item x="1497"/>
        <item x="2800"/>
        <item x="3193"/>
        <item x="2112"/>
        <item x="1623"/>
        <item x="2028"/>
        <item x="2628"/>
        <item x="124"/>
        <item x="8"/>
        <item x="2157"/>
        <item x="457"/>
        <item x="628"/>
        <item x="1346"/>
        <item x="2249"/>
        <item x="2637"/>
        <item x="1746"/>
        <item x="1298"/>
        <item x="1700"/>
        <item x="151"/>
        <item x="891"/>
        <item x="1419"/>
        <item x="316"/>
        <item x="995"/>
        <item x="3024"/>
        <item x="1943"/>
        <item x="1918"/>
        <item x="3313"/>
        <item x="944"/>
        <item x="3294"/>
        <item x="831"/>
        <item x="758"/>
        <item x="933"/>
        <item x="282"/>
        <item x="364"/>
        <item x="2642"/>
        <item x="2040"/>
        <item x="997"/>
        <item x="1791"/>
        <item x="3413"/>
        <item x="1284"/>
        <item x="573"/>
        <item x="1141"/>
        <item x="937"/>
        <item x="2746"/>
        <item x="2984"/>
        <item x="3111"/>
        <item x="2305"/>
        <item x="135"/>
        <item x="622"/>
        <item x="581"/>
        <item x="3421"/>
        <item x="2639"/>
        <item x="2361"/>
        <item x="210"/>
        <item x="547"/>
        <item x="144"/>
        <item x="3418"/>
        <item x="3174"/>
        <item x="2446"/>
        <item x="3389"/>
        <item x="3347"/>
        <item x="505"/>
        <item x="2103"/>
        <item x="277"/>
        <item x="3312"/>
        <item x="2969"/>
        <item x="2535"/>
        <item x="1759"/>
        <item x="3365"/>
        <item x="2469"/>
        <item x="2860"/>
        <item x="2229"/>
        <item x="126"/>
        <item x="455"/>
        <item x="2090"/>
        <item x="1118"/>
        <item x="2844"/>
        <item x="1675"/>
        <item x="571"/>
        <item x="2308"/>
        <item x="752"/>
        <item x="113"/>
        <item x="1308"/>
        <item x="1334"/>
        <item x="540"/>
        <item x="1393"/>
        <item x="3199"/>
        <item x="972"/>
        <item x="1995"/>
        <item x="2537"/>
        <item x="248"/>
        <item x="533"/>
        <item x="1799"/>
        <item x="2544"/>
        <item x="2223"/>
        <item x="1621"/>
        <item x="2652"/>
        <item x="2475"/>
        <item x="856"/>
        <item x="2333"/>
        <item x="2266"/>
        <item x="2281"/>
        <item x="1992"/>
        <item x="708"/>
        <item x="1620"/>
        <item x="1780"/>
        <item x="2065"/>
        <item x="2131"/>
        <item x="1639"/>
        <item x="2804"/>
        <item x="423"/>
        <item x="887"/>
        <item x="623"/>
        <item x="3"/>
        <item x="1908"/>
        <item x="1531"/>
        <item x="2400"/>
        <item x="1985"/>
        <item x="224"/>
        <item x="1456"/>
        <item x="3062"/>
        <item x="436"/>
        <item x="2668"/>
        <item x="1650"/>
        <item x="3233"/>
        <item x="1080"/>
        <item x="586"/>
        <item x="3403"/>
        <item x="0"/>
        <item x="2299"/>
        <item x="12"/>
        <item x="1905"/>
        <item x="1627"/>
        <item x="943"/>
        <item x="821"/>
        <item x="939"/>
        <item x="600"/>
        <item x="3105"/>
        <item x="1787"/>
        <item x="879"/>
        <item x="3039"/>
        <item x="2791"/>
        <item x="3169"/>
        <item x="675"/>
        <item x="2658"/>
        <item x="2610"/>
        <item x="3270"/>
        <item x="2483"/>
        <item x="1348"/>
        <item x="1192"/>
        <item x="2834"/>
        <item x="2656"/>
        <item x="2184"/>
        <item x="363"/>
        <item x="2458"/>
        <item x="2627"/>
        <item x="1087"/>
        <item x="2017"/>
        <item x="1470"/>
        <item x="391"/>
        <item x="527"/>
        <item x="1282"/>
        <item x="1013"/>
        <item x="3262"/>
        <item x="1725"/>
        <item x="3244"/>
        <item x="625"/>
        <item x="903"/>
        <item x="491"/>
        <item x="1350"/>
        <item x="2879"/>
        <item x="379"/>
        <item x="1820"/>
        <item x="2730"/>
        <item x="938"/>
        <item x="425"/>
        <item x="3267"/>
        <item x="3003"/>
        <item x="1014"/>
        <item x="2094"/>
        <item x="2770"/>
        <item x="1276"/>
        <item x="2150"/>
        <item x="3014"/>
        <item x="1137"/>
        <item x="2707"/>
        <item x="3398"/>
        <item x="1646"/>
        <item x="1694"/>
        <item x="1704"/>
        <item x="3064"/>
        <item x="1631"/>
        <item x="869"/>
        <item x="1028"/>
        <item x="252"/>
        <item x="2242"/>
        <item x="645"/>
        <item x="2087"/>
        <item x="3005"/>
        <item x="2843"/>
        <item x="519"/>
        <item x="2016"/>
        <item x="2704"/>
        <item x="1988"/>
        <item x="1228"/>
        <item x="245"/>
        <item x="2237"/>
        <item x="1142"/>
        <item x="2908"/>
        <item x="2623"/>
        <item x="202"/>
        <item x="2086"/>
        <item x="1630"/>
        <item x="2191"/>
        <item x="838"/>
        <item x="2447"/>
        <item x="3216"/>
        <item x="1689"/>
        <item x="723"/>
        <item x="969"/>
        <item x="1624"/>
        <item x="2758"/>
        <item x="2075"/>
        <item x="3150"/>
        <item x="153"/>
        <item x="1708"/>
        <item x="243"/>
        <item x="2487"/>
        <item x="3066"/>
        <item x="3222"/>
        <item x="284"/>
        <item x="2972"/>
        <item x="646"/>
        <item x="2368"/>
        <item x="2749"/>
        <item x="2809"/>
        <item x="2813"/>
        <item x="2429"/>
        <item x="215"/>
        <item x="2149"/>
        <item x="3276"/>
        <item x="315"/>
        <item x="912"/>
        <item x="3149"/>
        <item x="2940"/>
        <item x="1821"/>
        <item x="298"/>
        <item x="84"/>
        <item x="1059"/>
        <item x="3209"/>
        <item x="1035"/>
        <item x="504"/>
        <item x="6"/>
        <item x="638"/>
        <item x="2165"/>
        <item x="2505"/>
        <item x="2695"/>
        <item x="129"/>
        <item x="1265"/>
        <item x="2625"/>
        <item x="1757"/>
        <item x="241"/>
        <item x="1249"/>
        <item x="1385"/>
        <item x="93"/>
        <item x="991"/>
        <item x="712"/>
        <item x="1736"/>
        <item x="2033"/>
        <item x="3087"/>
        <item x="2690"/>
        <item x="139"/>
        <item x="2198"/>
        <item x="2970"/>
        <item x="1919"/>
        <item x="3183"/>
        <item x="556"/>
        <item x="36"/>
        <item x="1926"/>
        <item x="1196"/>
        <item x="283"/>
        <item x="1574"/>
        <item x="541"/>
        <item x="2371"/>
        <item x="2355"/>
        <item x="769"/>
        <item x="893"/>
        <item x="2858"/>
        <item x="2763"/>
        <item x="1202"/>
        <item x="874"/>
        <item x="106"/>
        <item x="1887"/>
        <item x="1622"/>
        <item x="707"/>
        <item x="1600"/>
        <item x="1879"/>
        <item x="107"/>
        <item x="213"/>
        <item x="2885"/>
        <item x="1362"/>
        <item x="1113"/>
        <item x="1399"/>
        <item x="1560"/>
        <item x="2253"/>
        <item x="3114"/>
        <item x="2096"/>
        <item x="2082"/>
        <item x="1701"/>
        <item x="13"/>
        <item x="2526"/>
        <item x="2300"/>
        <item x="1806"/>
        <item x="635"/>
        <item x="2000"/>
        <item x="1074"/>
        <item x="1634"/>
        <item x="1758"/>
        <item x="274"/>
        <item x="1568"/>
        <item x="2502"/>
        <item x="3252"/>
        <item x="1890"/>
        <item x="1345"/>
        <item x="1707"/>
        <item x="1351"/>
        <item x="3360"/>
        <item x="3038"/>
        <item x="415"/>
        <item x="2636"/>
        <item x="1724"/>
        <item x="2137"/>
        <item x="585"/>
        <item x="349"/>
        <item x="2407"/>
        <item x="234"/>
        <item x="3264"/>
        <item x="3258"/>
        <item x="359"/>
        <item x="864"/>
        <item x="1197"/>
        <item x="1053"/>
        <item x="1784"/>
        <item x="2344"/>
        <item x="1270"/>
        <item x="2102"/>
        <item x="334"/>
        <item x="1756"/>
        <item x="2574"/>
        <item x="1314"/>
        <item x="2445"/>
        <item x="2104"/>
        <item x="861"/>
        <item x="1370"/>
        <item x="2551"/>
        <item x="819"/>
        <item x="2729"/>
        <item x="182"/>
        <item x="1968"/>
        <item x="287"/>
        <item x="437"/>
        <item x="1849"/>
        <item x="2067"/>
        <item x="50"/>
        <item x="536"/>
        <item x="2697"/>
        <item x="3083"/>
        <item x="2732"/>
        <item x="577"/>
        <item x="3074"/>
        <item x="417"/>
        <item x="2262"/>
        <item x="2566"/>
        <item x="3192"/>
        <item x="1459"/>
        <item x="624"/>
        <item x="2008"/>
        <item x="1215"/>
        <item x="7"/>
        <item x="1509"/>
        <item x="3073"/>
        <item x="2035"/>
        <item x="1195"/>
        <item x="410"/>
        <item x="2339"/>
        <item x="150"/>
        <item x="732"/>
        <item x="902"/>
        <item x="2760"/>
        <item x="33"/>
        <item x="1307"/>
        <item x="1022"/>
        <item x="485"/>
        <item x="2829"/>
        <item x="967"/>
        <item x="2525"/>
        <item x="2132"/>
        <item x="329"/>
        <item x="2801"/>
        <item x="411"/>
        <item x="386"/>
        <item x="770"/>
        <item x="94"/>
        <item x="439"/>
        <item x="1255"/>
        <item x="996"/>
        <item x="271"/>
        <item x="1893"/>
        <item x="886"/>
        <item x="710"/>
        <item x="532"/>
        <item x="3026"/>
        <item x="1755"/>
        <item x="2877"/>
        <item x="1331"/>
        <item x="1424"/>
        <item x="830"/>
        <item x="1444"/>
        <item x="915"/>
        <item x="2123"/>
        <item x="1409"/>
        <item x="2413"/>
        <item x="1652"/>
        <item x="77"/>
        <item x="914"/>
        <item x="983"/>
        <item x="2179"/>
        <item x="773"/>
        <item x="2783"/>
        <item x="3112"/>
        <item x="3053"/>
        <item x="1243"/>
        <item x="3213"/>
        <item x="1609"/>
        <item x="43"/>
        <item x="2920"/>
        <item x="1698"/>
        <item x="1050"/>
        <item x="2309"/>
        <item x="1032"/>
        <item x="219"/>
        <item x="3373"/>
        <item x="3059"/>
        <item x="261"/>
        <item x="789"/>
        <item x="2650"/>
        <item x="2971"/>
        <item x="2073"/>
        <item x="1870"/>
        <item x="279"/>
        <item x="347"/>
        <item x="1169"/>
        <item x="1912"/>
        <item x="644"/>
        <item x="975"/>
        <item x="655"/>
        <item x="3375"/>
        <item x="112"/>
        <item x="2895"/>
        <item x="496"/>
        <item x="3204"/>
        <item x="2557"/>
        <item x="1045"/>
        <item x="1165"/>
        <item x="748"/>
        <item x="2163"/>
        <item x="310"/>
        <item x="1091"/>
        <item x="1244"/>
        <item x="1102"/>
        <item x="1647"/>
        <item x="3089"/>
        <item x="2869"/>
        <item x="847"/>
        <item x="1877"/>
        <item x="2590"/>
        <item x="2512"/>
        <item x="2129"/>
        <item x="673"/>
        <item x="1832"/>
        <item x="3161"/>
        <item x="1108"/>
        <item x="162"/>
        <item x="2780"/>
        <item x="2389"/>
        <item x="1510"/>
        <item x="92"/>
        <item x="2816"/>
        <item x="54"/>
        <item x="1416"/>
        <item x="2323"/>
        <item x="2723"/>
        <item x="1678"/>
        <item x="1360"/>
        <item x="1012"/>
        <item x="3268"/>
        <item x="2364"/>
        <item x="2576"/>
        <item x="1498"/>
        <item x="537"/>
        <item x="1432"/>
        <item x="1167"/>
        <item x="860"/>
        <item x="2011"/>
        <item x="2346"/>
        <item x="366"/>
        <item x="1512"/>
        <item x="957"/>
        <item x="2649"/>
        <item x="2943"/>
        <item x="1258"/>
        <item x="1998"/>
        <item x="2282"/>
        <item x="1891"/>
        <item x="1321"/>
        <item x="1751"/>
        <item x="3190"/>
        <item x="1883"/>
        <item x="2543"/>
        <item x="1305"/>
        <item x="2312"/>
        <item x="2432"/>
        <item x="3397"/>
        <item x="1779"/>
        <item x="446"/>
        <item x="3133"/>
        <item x="2710"/>
        <item x="2205"/>
        <item x="1175"/>
        <item x="3143"/>
        <item x="2107"/>
        <item x="2317"/>
        <item x="1281"/>
        <item x="1582"/>
        <item x="650"/>
        <item x="1145"/>
        <item x="2391"/>
        <item x="2995"/>
        <item x="729"/>
        <item x="216"/>
        <item x="2189"/>
        <item x="450"/>
        <item x="2674"/>
        <item x="866"/>
        <item x="3031"/>
        <item x="1948"/>
        <item x="3138"/>
        <item x="2949"/>
        <item x="2759"/>
        <item x="483"/>
        <item x="23"/>
        <item x="1714"/>
        <item x="3109"/>
        <item x="613"/>
        <item x="355"/>
        <item x="517"/>
        <item x="553"/>
        <item x="3052"/>
        <item x="1097"/>
        <item x="2319"/>
        <item x="795"/>
        <item x="2054"/>
        <item x="1904"/>
        <item x="2733"/>
        <item x="1809"/>
        <item x="3140"/>
        <item x="1579"/>
        <item x="376"/>
        <item x="3257"/>
        <item x="2788"/>
        <item x="1313"/>
        <item x="1729"/>
        <item x="2105"/>
        <item x="2220"/>
        <item x="108"/>
        <item x="1722"/>
        <item x="3242"/>
        <item x="142"/>
        <item x="3405"/>
        <item x="812"/>
        <item x="1222"/>
        <item x="2246"/>
        <item x="2357"/>
        <item x="2752"/>
        <item x="293"/>
        <item x="1056"/>
        <item x="2419"/>
        <item x="372"/>
        <item x="2424"/>
        <item x="3018"/>
        <item x="980"/>
        <item x="71"/>
        <item x="1198"/>
        <item x="29"/>
        <item x="1029"/>
        <item x="1115"/>
        <item x="2865"/>
        <item x="3135"/>
        <item x="1677"/>
        <item x="1839"/>
        <item x="1081"/>
        <item x="2118"/>
        <item x="3106"/>
        <item x="3387"/>
        <item x="2144"/>
        <item x="47"/>
        <item x="3214"/>
        <item x="1587"/>
        <item x="2010"/>
        <item x="510"/>
        <item x="698"/>
        <item x="580"/>
        <item x="99"/>
        <item x="1754"/>
        <item x="1615"/>
        <item x="1174"/>
        <item x="1147"/>
        <item x="1076"/>
        <item x="449"/>
        <item x="2070"/>
        <item x="122"/>
        <item x="462"/>
        <item x="431"/>
        <item x="3151"/>
        <item x="60"/>
        <item x="928"/>
        <item x="1485"/>
        <item x="724"/>
        <item x="2120"/>
        <item x="418"/>
        <item x="2899"/>
        <item x="2449"/>
        <item x="311"/>
        <item x="95"/>
        <item x="1098"/>
        <item x="742"/>
        <item x="2398"/>
        <item x="1489"/>
        <item x="367"/>
        <item x="1392"/>
        <item x="725"/>
        <item x="880"/>
        <item x="2430"/>
        <item x="2603"/>
        <item x="2145"/>
        <item x="109"/>
        <item x="1048"/>
        <item x="875"/>
        <item x="2559"/>
        <item x="2039"/>
        <item x="1884"/>
        <item x="2097"/>
        <item x="1405"/>
        <item x="2803"/>
        <item x="2043"/>
        <item x="1023"/>
        <item x="1411"/>
        <item x="859"/>
        <item x="2340"/>
        <item x="1740"/>
        <item x="1295"/>
        <item x="487"/>
        <item x="3227"/>
        <item x="31"/>
        <item x="204"/>
        <item x="1207"/>
        <item x="3028"/>
        <item x="1361"/>
        <item x="1523"/>
        <item x="360"/>
        <item x="1824"/>
        <item x="966"/>
        <item x="2945"/>
        <item x="1153"/>
        <item x="461"/>
        <item x="1987"/>
        <item x="782"/>
        <item x="3013"/>
        <item x="656"/>
        <item x="2902"/>
        <item x="2270"/>
        <item x="3121"/>
        <item x="382"/>
        <item x="671"/>
        <item x="807"/>
        <item x="253"/>
        <item x="2135"/>
        <item x="1339"/>
        <item x="694"/>
        <item x="1653"/>
        <item x="3033"/>
        <item x="3280"/>
        <item x="1576"/>
        <item x="2271"/>
        <item x="870"/>
        <item x="373"/>
        <item x="1491"/>
        <item x="493"/>
        <item x="3152"/>
        <item x="2901"/>
        <item x="197"/>
        <item x="1235"/>
        <item x="2772"/>
        <item x="2660"/>
        <item x="3386"/>
        <item x="1205"/>
        <item x="1344"/>
        <item x="184"/>
        <item x="1290"/>
        <item x="2663"/>
        <item x="1333"/>
        <item x="2171"/>
        <item x="1956"/>
        <item x="3093"/>
        <item x="264"/>
        <item x="1907"/>
        <item x="2062"/>
        <item x="799"/>
        <item x="2956"/>
        <item x="603"/>
        <item x="2629"/>
        <item x="189"/>
        <item x="2348"/>
        <item x="1003"/>
        <item x="1354"/>
        <item x="3079"/>
        <item x="601"/>
        <item x="2861"/>
        <item x="764"/>
        <item x="2327"/>
        <item x="1899"/>
        <item x="3224"/>
        <item x="3130"/>
        <item x="1214"/>
        <item x="1065"/>
        <item x="2664"/>
        <item x="850"/>
        <item x="822"/>
        <item x="2833"/>
        <item x="1516"/>
        <item x="100"/>
        <item x="2032"/>
        <item x="2500"/>
        <item x="2045"/>
        <item x="2416"/>
        <item x="3411"/>
        <item x="908"/>
        <item x="246"/>
        <item x="2024"/>
        <item x="1868"/>
        <item x="985"/>
        <item x="2414"/>
        <item x="2470"/>
        <item x="1316"/>
        <item x="2555"/>
        <item x="395"/>
        <item x="2301"/>
        <item x="989"/>
        <item x="2692"/>
        <item x="3335"/>
        <item x="2755"/>
        <item x="338"/>
        <item x="1200"/>
        <item x="2213"/>
        <item x="3311"/>
        <item x="3132"/>
        <item x="2174"/>
        <item x="1935"/>
        <item x="868"/>
        <item x="2156"/>
        <item x="194"/>
        <item x="1925"/>
        <item x="1565"/>
        <item x="159"/>
        <item x="1453"/>
        <item x="810"/>
        <item x="260"/>
        <item x="2520"/>
        <item x="1075"/>
        <item x="191"/>
        <item x="1525"/>
        <item x="3388"/>
        <item x="1878"/>
        <item x="3188"/>
        <item x="2873"/>
        <item x="2390"/>
        <item x="2944"/>
        <item x="255"/>
        <item x="554"/>
        <item x="590"/>
        <item x="947"/>
        <item x="15"/>
        <item x="3323"/>
        <item x="1330"/>
        <item x="1085"/>
        <item x="2798"/>
        <item x="1132"/>
        <item x="278"/>
        <item x="3286"/>
        <item x="55"/>
        <item x="660"/>
        <item x="87"/>
        <item x="1828"/>
        <item x="1406"/>
        <item x="1562"/>
        <item x="2620"/>
        <item x="809"/>
        <item x="2241"/>
        <item x="1479"/>
        <item x="46"/>
        <item x="3041"/>
        <item x="2973"/>
        <item x="1297"/>
        <item x="3211"/>
        <item x="3288"/>
        <item x="2528"/>
        <item x="465"/>
        <item x="854"/>
        <item x="2968"/>
        <item x="680"/>
        <item x="2472"/>
        <item x="3329"/>
        <item x="1835"/>
        <item x="1430"/>
        <item x="596"/>
        <item x="3200"/>
        <item x="516"/>
        <item x="1279"/>
        <item x="1734"/>
        <item x="2734"/>
        <item x="2863"/>
        <item x="3376"/>
        <item x="3287"/>
        <item x="1973"/>
        <item x="2691"/>
        <item x="1128"/>
        <item x="97"/>
        <item x="1486"/>
        <item x="1047"/>
        <item x="805"/>
        <item x="1369"/>
        <item x="1963"/>
        <item x="1589"/>
        <item x="2288"/>
        <item x="1161"/>
        <item x="2041"/>
        <item x="1018"/>
        <item x="2412"/>
        <item x="1250"/>
        <item x="2719"/>
        <item x="2913"/>
        <item x="2478"/>
        <item x="200"/>
        <item x="3351"/>
        <item x="2621"/>
        <item x="2481"/>
        <item x="1475"/>
        <item x="1747"/>
        <item x="1768"/>
        <item x="389"/>
        <item x="2517"/>
        <item x="2596"/>
        <item x="2476"/>
        <item x="877"/>
        <item x="1428"/>
        <item x="1672"/>
        <item x="2510"/>
        <item x="1635"/>
        <item x="1743"/>
        <item x="2841"/>
        <item x="3068"/>
        <item x="940"/>
        <item x="3091"/>
        <item x="345"/>
        <item x="2027"/>
        <item x="1421"/>
        <item x="1834"/>
        <item x="1062"/>
        <item x="2496"/>
        <item x="1847"/>
        <item x="2851"/>
        <item x="1040"/>
        <item x="2012"/>
        <item x="1309"/>
        <item x="1508"/>
        <item x="878"/>
        <item x="3011"/>
        <item x="51"/>
        <item x="2735"/>
        <item x="1781"/>
        <item x="2433"/>
        <item x="551"/>
        <item x="344"/>
        <item x="828"/>
        <item x="1251"/>
        <item x="1683"/>
        <item x="117"/>
        <item x="695"/>
        <item x="2020"/>
        <item x="2099"/>
        <item x="2872"/>
        <item x="544"/>
        <item x="3176"/>
        <item x="3346"/>
        <item x="636"/>
        <item x="2183"/>
        <item x="1558"/>
        <item x="2034"/>
        <item x="232"/>
        <item x="1107"/>
        <item x="746"/>
        <item x="2287"/>
        <item x="1805"/>
        <item x="1723"/>
        <item x="169"/>
        <item x="1921"/>
        <item x="2289"/>
        <item x="778"/>
        <item x="1605"/>
        <item x="2753"/>
        <item x="477"/>
        <item x="1586"/>
        <item x="2427"/>
        <item x="2911"/>
        <item x="1942"/>
        <item x="1209"/>
        <item x="1162"/>
        <item x="370"/>
        <item x="2072"/>
        <item x="3229"/>
        <item x="320"/>
        <item x="3027"/>
        <item x="300"/>
        <item x="1569"/>
        <item x="2442"/>
        <item x="2477"/>
        <item x="535"/>
        <item x="125"/>
        <item x="2362"/>
        <item x="3275"/>
        <item x="2190"/>
        <item x="941"/>
        <item x="32"/>
        <item x="2915"/>
        <item x="2143"/>
        <item x="1965"/>
        <item x="1549"/>
        <item x="2462"/>
        <item x="741"/>
        <item x="691"/>
        <item x="2026"/>
        <item x="639"/>
        <item x="1193"/>
        <item x="1280"/>
        <item x="557"/>
        <item x="2124"/>
        <item x="2612"/>
        <item x="1522"/>
        <item x="2218"/>
        <item x="2499"/>
        <item x="670"/>
        <item x="3002"/>
        <item x="1340"/>
        <item x="1840"/>
        <item x="258"/>
        <item x="3186"/>
        <item x="842"/>
        <item x="1436"/>
        <item x="1084"/>
        <item x="1915"/>
        <item x="2765"/>
        <item x="2672"/>
        <item x="396"/>
        <item x="3324"/>
        <item x="1527"/>
        <item x="3060"/>
        <item x="827"/>
        <item x="158"/>
        <item x="490"/>
        <item x="1710"/>
        <item x="1744"/>
        <item x="489"/>
        <item x="2838"/>
        <item x="677"/>
        <item x="2983"/>
        <item x="294"/>
        <item x="3187"/>
        <item x="1566"/>
        <item x="1612"/>
        <item x="2655"/>
        <item x="3423"/>
        <item t="default"/>
      </items>
    </pivotField>
    <pivotField showAll="0"/>
    <pivotField showAll="0"/>
    <pivotField showAll="0"/>
    <pivotField showAll="0"/>
  </pivotFields>
  <rowFields count="1">
    <field x="2"/>
  </rowFields>
  <rowItems count="34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 t="grand">
      <x/>
    </i>
  </rowItems>
  <colItems count="1">
    <i/>
  </colItems>
  <dataFields count="1">
    <dataField name="Count of Order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19DAFF-3B4A-2B42-9D36-6B87D170BE5B}" name="PivotTable19" cacheId="10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38" firstHeaderRow="1" firstDataRow="1" firstDataCol="1"/>
  <pivotFields count="7">
    <pivotField showAll="0"/>
    <pivotField showAll="0"/>
    <pivotField showAll="0"/>
    <pivotField axis="axisRow" showAll="0">
      <items count="37">
        <item x="8"/>
        <item x="13"/>
        <item x="0"/>
        <item x="33"/>
        <item x="31"/>
        <item x="10"/>
        <item x="16"/>
        <item x="6"/>
        <item x="23"/>
        <item x="30"/>
        <item x="20"/>
        <item x="15"/>
        <item x="21"/>
        <item x="27"/>
        <item x="17"/>
        <item x="11"/>
        <item x="29"/>
        <item x="28"/>
        <item x="2"/>
        <item x="1"/>
        <item x="9"/>
        <item x="34"/>
        <item x="19"/>
        <item x="5"/>
        <item x="12"/>
        <item x="26"/>
        <item x="24"/>
        <item x="14"/>
        <item x="22"/>
        <item x="7"/>
        <item x="18"/>
        <item x="32"/>
        <item x="4"/>
        <item x="25"/>
        <item x="3"/>
        <item x="35"/>
        <item t="default"/>
      </items>
    </pivotField>
    <pivotField showAll="0"/>
    <pivotField dataField="1" showAll="0"/>
    <pivotField showAll="0"/>
  </pivotFields>
  <rowFields count="1">
    <field x="3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Sum of Revenue" fld="5" baseField="0" baseItem="0"/>
  </dataFields>
  <formats count="4">
    <format>
      <pivotArea collapsedLevelsAreSubtotals="1" fieldPosition="0">
        <references count="1">
          <reference field="3" count="1">
            <x v="35"/>
          </reference>
        </references>
      </pivotArea>
    </format>
    <format>
      <pivotArea grandRow="1" outline="0" collapsedLevelsAreSubtotals="1" fieldPosition="0"/>
    </format>
    <format>
      <pivotArea dataOnly="0" labelOnly="1" fieldPosition="0">
        <references count="1">
          <reference field="3" count="1">
            <x v="35"/>
          </reference>
        </references>
      </pivotArea>
    </format>
    <format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D0F22C-F6CE-BD49-B539-015165F3D806}" name="PivotTable21" cacheId="10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8" firstHeaderRow="1" firstDataRow="1" firstDataCol="1"/>
  <pivotFields count="8">
    <pivotField showAll="0"/>
    <pivotField showAll="0"/>
    <pivotField showAll="0"/>
    <pivotField axis="axisRow" showAll="0">
      <items count="37">
        <item x="8"/>
        <item x="13"/>
        <item x="0"/>
        <item x="33"/>
        <item x="31"/>
        <item x="10"/>
        <item x="16"/>
        <item x="6"/>
        <item x="23"/>
        <item x="30"/>
        <item x="20"/>
        <item x="15"/>
        <item x="21"/>
        <item x="27"/>
        <item x="17"/>
        <item x="11"/>
        <item x="29"/>
        <item x="28"/>
        <item x="2"/>
        <item x="1"/>
        <item x="9"/>
        <item x="34"/>
        <item x="19"/>
        <item x="5"/>
        <item x="12"/>
        <item x="26"/>
        <item x="24"/>
        <item x="14"/>
        <item x="22"/>
        <item x="7"/>
        <item x="18"/>
        <item x="32"/>
        <item x="4"/>
        <item x="25"/>
        <item x="3"/>
        <item x="35"/>
        <item t="default"/>
      </items>
    </pivotField>
    <pivotField showAll="0"/>
    <pivotField dataField="1" showAll="0"/>
    <pivotField showAll="0"/>
    <pivotField axis="axisRow" showAll="0">
      <items count="9">
        <item x="0"/>
        <item x="4"/>
        <item x="6"/>
        <item x="1"/>
        <item x="3"/>
        <item x="5"/>
        <item x="2"/>
        <item x="7"/>
        <item t="default"/>
      </items>
    </pivotField>
  </pivotFields>
  <rowFields count="2">
    <field x="7"/>
    <field x="3"/>
  </rowFields>
  <rowItems count="4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5"/>
    </i>
    <i r="1">
      <x v="6"/>
    </i>
    <i r="1">
      <x v="7"/>
    </i>
    <i r="1">
      <x v="8"/>
    </i>
    <i r="1">
      <x v="9"/>
    </i>
    <i>
      <x v="2"/>
    </i>
    <i r="1">
      <x v="10"/>
    </i>
    <i r="1">
      <x v="11"/>
    </i>
    <i r="1">
      <x v="12"/>
    </i>
    <i r="1">
      <x v="13"/>
    </i>
    <i r="1">
      <x v="14"/>
    </i>
    <i>
      <x v="3"/>
    </i>
    <i r="1">
      <x v="15"/>
    </i>
    <i r="1">
      <x v="16"/>
    </i>
    <i r="1">
      <x v="17"/>
    </i>
    <i r="1">
      <x v="18"/>
    </i>
    <i r="1">
      <x v="19"/>
    </i>
    <i>
      <x v="4"/>
    </i>
    <i r="1">
      <x v="20"/>
    </i>
    <i r="1">
      <x v="21"/>
    </i>
    <i r="1">
      <x v="22"/>
    </i>
    <i r="1">
      <x v="23"/>
    </i>
    <i r="1">
      <x v="24"/>
    </i>
    <i>
      <x v="5"/>
    </i>
    <i r="1">
      <x v="25"/>
    </i>
    <i r="1">
      <x v="26"/>
    </i>
    <i r="1">
      <x v="27"/>
    </i>
    <i r="1">
      <x v="28"/>
    </i>
    <i r="1">
      <x v="29"/>
    </i>
    <i>
      <x v="6"/>
    </i>
    <i r="1">
      <x v="30"/>
    </i>
    <i r="1">
      <x v="31"/>
    </i>
    <i r="1">
      <x v="32"/>
    </i>
    <i r="1">
      <x v="33"/>
    </i>
    <i r="1">
      <x v="34"/>
    </i>
    <i>
      <x v="7"/>
    </i>
    <i r="1">
      <x v="35"/>
    </i>
    <i t="grand">
      <x/>
    </i>
  </rowItems>
  <colItems count="1">
    <i/>
  </colItems>
  <dataFields count="1">
    <dataField name="Sum of Revenu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D52910-BD83-4E46-B336-C686CC4DB14A}" name="PivotTable10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:I2" firstHeaderRow="0" firstDataRow="1" firstDataCol="0"/>
  <pivotFields count="11"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dataField="1" dragToRow="0" dragToCol="0" dragToPage="0" showAll="0" defaultSubtota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Meta_Revenue" fld="4" baseField="0" baseItem="0"/>
    <dataField name="Sum of Amazon_Revenue" fld="6" baseField="0" baseItem="0"/>
    <dataField name="Sum of Meta_Spend" fld="3" baseField="0" baseItem="0"/>
    <dataField name="Sum of Amazon_Spend" fld="5" baseField="0" baseItem="0"/>
    <dataField name="Sum of Return On Ad Spent (ROAS)" fld="10" baseField="0" baseItem="0" numFmtId="2"/>
  </dataFields>
  <formats count="2">
    <format dxfId="1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495A24-E2D1-9E44-98ED-BB71B68F1454}" name="PivotTable9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:D2" firstHeaderRow="0" firstDataRow="1" firstDataCol="0"/>
  <pivotFields count="7">
    <pivotField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t="default"/>
      </items>
    </pivotField>
    <pivotField showAll="0"/>
    <pivotField dataField="1" showAll="0">
      <items count="103">
        <item x="99"/>
        <item x="58"/>
        <item x="78"/>
        <item x="76"/>
        <item x="31"/>
        <item x="69"/>
        <item x="62"/>
        <item x="75"/>
        <item x="24"/>
        <item x="10"/>
        <item x="7"/>
        <item x="93"/>
        <item x="96"/>
        <item x="28"/>
        <item x="46"/>
        <item x="23"/>
        <item x="14"/>
        <item x="2"/>
        <item x="19"/>
        <item x="16"/>
        <item x="25"/>
        <item x="40"/>
        <item x="18"/>
        <item x="11"/>
        <item x="12"/>
        <item x="0"/>
        <item x="57"/>
        <item x="52"/>
        <item x="15"/>
        <item x="73"/>
        <item x="42"/>
        <item x="43"/>
        <item x="29"/>
        <item x="54"/>
        <item x="5"/>
        <item x="4"/>
        <item x="63"/>
        <item x="1"/>
        <item x="48"/>
        <item x="60"/>
        <item x="35"/>
        <item x="6"/>
        <item x="27"/>
        <item x="36"/>
        <item x="38"/>
        <item x="66"/>
        <item x="50"/>
        <item x="20"/>
        <item x="80"/>
        <item x="33"/>
        <item x="34"/>
        <item x="79"/>
        <item x="84"/>
        <item x="45"/>
        <item x="56"/>
        <item x="77"/>
        <item x="9"/>
        <item x="30"/>
        <item x="83"/>
        <item x="94"/>
        <item x="49"/>
        <item x="91"/>
        <item x="74"/>
        <item x="22"/>
        <item x="89"/>
        <item x="70"/>
        <item x="97"/>
        <item x="92"/>
        <item x="13"/>
        <item x="64"/>
        <item x="51"/>
        <item x="21"/>
        <item x="82"/>
        <item x="81"/>
        <item x="47"/>
        <item x="68"/>
        <item x="55"/>
        <item x="61"/>
        <item x="39"/>
        <item x="65"/>
        <item x="88"/>
        <item x="44"/>
        <item x="8"/>
        <item x="26"/>
        <item x="17"/>
        <item x="32"/>
        <item x="3"/>
        <item x="41"/>
        <item x="72"/>
        <item x="37"/>
        <item x="59"/>
        <item x="67"/>
        <item x="53"/>
        <item x="86"/>
        <item x="71"/>
        <item x="90"/>
        <item x="85"/>
        <item x="87"/>
        <item x="100"/>
        <item x="95"/>
        <item x="98"/>
        <item x="101"/>
        <item t="default"/>
      </items>
    </pivotField>
    <pivotField showAll="0"/>
    <pivotField showAll="0"/>
    <pivotField dataField="1" showAll="0"/>
    <pivotField dataField="1" dragToRow="0" dragToCol="0" dragToPage="0" showAll="0" defaultSubtota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Sessions" fld="2" baseField="0" baseItem="0"/>
    <dataField name="Sum of Purchases" fld="5" baseField="0" baseItem="0"/>
    <dataField name="Sum of Conversion Rate" fld="6" baseField="0" baseItem="0" numFmtId="10"/>
  </dataFields>
  <formats count="3">
    <format dxfId="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B07A4A-77EF-5842-8645-E9302A8497BC}" name="PivotTable8" cacheId="1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2" firstHeaderRow="1" firstDataRow="1" firstDataCol="0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ragToRow="0" dragToCol="0" dragToPage="0" showAll="0" defaultSubtotal="0"/>
  </pivotFields>
  <rowItems count="1">
    <i/>
  </rowItems>
  <colItems count="1">
    <i/>
  </colItems>
  <dataFields count="1">
    <dataField name="Sum of Total_Revenue_All" fld="8" baseField="0" baseItem="0" numFmtId="166"/>
  </dataFields>
  <formats count="4">
    <format dxfId="8">
      <pivotArea type="all" dataOnly="0" outline="0" fieldPosition="0"/>
    </format>
    <format dxfId="7">
      <pivotArea outline="0" collapsedLevelsAreSubtotals="1" fieldPosition="0"/>
    </format>
    <format dxfId="6">
      <pivotArea dataOnly="0" labelOnly="1" outline="0" axis="axisValues" fieldPosition="0"/>
    </format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G40" sqref="G4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38</v>
      </c>
      <c r="C2">
        <v>19</v>
      </c>
    </row>
    <row r="3" spans="1:3" x14ac:dyDescent="0.2">
      <c r="A3" t="s">
        <v>4</v>
      </c>
      <c r="B3" t="s">
        <v>38</v>
      </c>
      <c r="C3">
        <v>20</v>
      </c>
    </row>
    <row r="4" spans="1:3" x14ac:dyDescent="0.2">
      <c r="A4" t="s">
        <v>5</v>
      </c>
      <c r="B4" t="s">
        <v>38</v>
      </c>
      <c r="C4">
        <v>18</v>
      </c>
    </row>
    <row r="5" spans="1:3" x14ac:dyDescent="0.2">
      <c r="A5" t="s">
        <v>6</v>
      </c>
      <c r="B5" t="s">
        <v>38</v>
      </c>
      <c r="C5">
        <v>20</v>
      </c>
    </row>
    <row r="6" spans="1:3" x14ac:dyDescent="0.2">
      <c r="A6" t="s">
        <v>7</v>
      </c>
      <c r="B6" t="s">
        <v>38</v>
      </c>
      <c r="C6">
        <v>20</v>
      </c>
    </row>
    <row r="7" spans="1:3" x14ac:dyDescent="0.2">
      <c r="A7" t="s">
        <v>8</v>
      </c>
      <c r="B7" t="s">
        <v>39</v>
      </c>
      <c r="C7">
        <v>17</v>
      </c>
    </row>
    <row r="8" spans="1:3" x14ac:dyDescent="0.2">
      <c r="A8" t="s">
        <v>9</v>
      </c>
      <c r="B8" t="s">
        <v>39</v>
      </c>
      <c r="C8">
        <v>18</v>
      </c>
    </row>
    <row r="9" spans="1:3" x14ac:dyDescent="0.2">
      <c r="A9" t="s">
        <v>10</v>
      </c>
      <c r="B9" t="s">
        <v>39</v>
      </c>
      <c r="C9">
        <v>18</v>
      </c>
    </row>
    <row r="10" spans="1:3" x14ac:dyDescent="0.2">
      <c r="A10" t="s">
        <v>11</v>
      </c>
      <c r="B10" t="s">
        <v>39</v>
      </c>
      <c r="C10">
        <v>18</v>
      </c>
    </row>
    <row r="11" spans="1:3" x14ac:dyDescent="0.2">
      <c r="A11" t="s">
        <v>12</v>
      </c>
      <c r="B11" t="s">
        <v>39</v>
      </c>
      <c r="C11">
        <v>20</v>
      </c>
    </row>
    <row r="12" spans="1:3" x14ac:dyDescent="0.2">
      <c r="A12" t="s">
        <v>13</v>
      </c>
      <c r="B12" t="s">
        <v>40</v>
      </c>
      <c r="C12">
        <v>29</v>
      </c>
    </row>
    <row r="13" spans="1:3" x14ac:dyDescent="0.2">
      <c r="A13" t="s">
        <v>14</v>
      </c>
      <c r="B13" t="s">
        <v>40</v>
      </c>
      <c r="C13">
        <v>28</v>
      </c>
    </row>
    <row r="14" spans="1:3" x14ac:dyDescent="0.2">
      <c r="A14" t="s">
        <v>15</v>
      </c>
      <c r="B14" t="s">
        <v>40</v>
      </c>
      <c r="C14">
        <v>30</v>
      </c>
    </row>
    <row r="15" spans="1:3" x14ac:dyDescent="0.2">
      <c r="A15" t="s">
        <v>16</v>
      </c>
      <c r="B15" t="s">
        <v>40</v>
      </c>
      <c r="C15">
        <v>27</v>
      </c>
    </row>
    <row r="16" spans="1:3" x14ac:dyDescent="0.2">
      <c r="A16" t="s">
        <v>17</v>
      </c>
      <c r="B16" t="s">
        <v>40</v>
      </c>
      <c r="C16">
        <v>29</v>
      </c>
    </row>
    <row r="17" spans="1:3" x14ac:dyDescent="0.2">
      <c r="A17" t="s">
        <v>18</v>
      </c>
      <c r="B17" t="s">
        <v>41</v>
      </c>
      <c r="C17">
        <v>23</v>
      </c>
    </row>
    <row r="18" spans="1:3" x14ac:dyDescent="0.2">
      <c r="A18" t="s">
        <v>19</v>
      </c>
      <c r="B18" t="s">
        <v>41</v>
      </c>
      <c r="C18">
        <v>25</v>
      </c>
    </row>
    <row r="19" spans="1:3" x14ac:dyDescent="0.2">
      <c r="A19" t="s">
        <v>20</v>
      </c>
      <c r="B19" t="s">
        <v>41</v>
      </c>
      <c r="C19">
        <v>26</v>
      </c>
    </row>
    <row r="20" spans="1:3" x14ac:dyDescent="0.2">
      <c r="A20" t="s">
        <v>21</v>
      </c>
      <c r="B20" t="s">
        <v>41</v>
      </c>
      <c r="C20">
        <v>22</v>
      </c>
    </row>
    <row r="21" spans="1:3" x14ac:dyDescent="0.2">
      <c r="A21" t="s">
        <v>22</v>
      </c>
      <c r="B21" t="s">
        <v>41</v>
      </c>
      <c r="C21">
        <v>25</v>
      </c>
    </row>
    <row r="22" spans="1:3" x14ac:dyDescent="0.2">
      <c r="A22" t="s">
        <v>23</v>
      </c>
      <c r="B22" t="s">
        <v>42</v>
      </c>
      <c r="C22">
        <v>29</v>
      </c>
    </row>
    <row r="23" spans="1:3" x14ac:dyDescent="0.2">
      <c r="A23" t="s">
        <v>24</v>
      </c>
      <c r="B23" t="s">
        <v>42</v>
      </c>
      <c r="C23">
        <v>32</v>
      </c>
    </row>
    <row r="24" spans="1:3" x14ac:dyDescent="0.2">
      <c r="A24" t="s">
        <v>25</v>
      </c>
      <c r="B24" t="s">
        <v>42</v>
      </c>
      <c r="C24">
        <v>31</v>
      </c>
    </row>
    <row r="25" spans="1:3" x14ac:dyDescent="0.2">
      <c r="A25" t="s">
        <v>26</v>
      </c>
      <c r="B25" t="s">
        <v>42</v>
      </c>
      <c r="C25">
        <v>28</v>
      </c>
    </row>
    <row r="26" spans="1:3" x14ac:dyDescent="0.2">
      <c r="A26" t="s">
        <v>27</v>
      </c>
      <c r="B26" t="s">
        <v>42</v>
      </c>
      <c r="C26">
        <v>28</v>
      </c>
    </row>
    <row r="27" spans="1:3" x14ac:dyDescent="0.2">
      <c r="A27" t="s">
        <v>28</v>
      </c>
      <c r="B27" t="s">
        <v>43</v>
      </c>
      <c r="C27">
        <v>22</v>
      </c>
    </row>
    <row r="28" spans="1:3" x14ac:dyDescent="0.2">
      <c r="A28" t="s">
        <v>29</v>
      </c>
      <c r="B28" t="s">
        <v>43</v>
      </c>
      <c r="C28">
        <v>22</v>
      </c>
    </row>
    <row r="29" spans="1:3" x14ac:dyDescent="0.2">
      <c r="A29" t="s">
        <v>30</v>
      </c>
      <c r="B29" t="s">
        <v>43</v>
      </c>
      <c r="C29">
        <v>21</v>
      </c>
    </row>
    <row r="30" spans="1:3" x14ac:dyDescent="0.2">
      <c r="A30" t="s">
        <v>31</v>
      </c>
      <c r="B30" t="s">
        <v>43</v>
      </c>
      <c r="C30">
        <v>23</v>
      </c>
    </row>
    <row r="31" spans="1:3" x14ac:dyDescent="0.2">
      <c r="A31" t="s">
        <v>32</v>
      </c>
      <c r="B31" t="s">
        <v>43</v>
      </c>
      <c r="C31">
        <v>23</v>
      </c>
    </row>
    <row r="32" spans="1:3" x14ac:dyDescent="0.2">
      <c r="A32" t="s">
        <v>33</v>
      </c>
      <c r="B32" t="s">
        <v>44</v>
      </c>
      <c r="C32">
        <v>26</v>
      </c>
    </row>
    <row r="33" spans="1:3" x14ac:dyDescent="0.2">
      <c r="A33" t="s">
        <v>34</v>
      </c>
      <c r="B33" t="s">
        <v>44</v>
      </c>
      <c r="C33">
        <v>27</v>
      </c>
    </row>
    <row r="34" spans="1:3" x14ac:dyDescent="0.2">
      <c r="A34" t="s">
        <v>35</v>
      </c>
      <c r="B34" t="s">
        <v>44</v>
      </c>
      <c r="C34">
        <v>27</v>
      </c>
    </row>
    <row r="35" spans="1:3" x14ac:dyDescent="0.2">
      <c r="A35" t="s">
        <v>36</v>
      </c>
      <c r="B35" t="s">
        <v>44</v>
      </c>
      <c r="C35">
        <v>24</v>
      </c>
    </row>
    <row r="36" spans="1:3" x14ac:dyDescent="0.2">
      <c r="A36" t="s">
        <v>37</v>
      </c>
      <c r="B36" t="s">
        <v>44</v>
      </c>
      <c r="C3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49"/>
  <sheetViews>
    <sheetView workbookViewId="0">
      <selection activeCell="N34" sqref="N34"/>
    </sheetView>
  </sheetViews>
  <sheetFormatPr baseColWidth="10" defaultColWidth="8.83203125" defaultRowHeight="15" x14ac:dyDescent="0.2"/>
  <cols>
    <col min="1" max="1" width="11" bestFit="1" customWidth="1"/>
    <col min="2" max="2" width="10.1640625" bestFit="1" customWidth="1"/>
    <col min="3" max="3" width="10.5" bestFit="1" customWidth="1"/>
    <col min="4" max="4" width="7" bestFit="1" customWidth="1"/>
    <col min="5" max="5" width="5.1640625" bestFit="1" customWidth="1"/>
    <col min="6" max="6" width="8" bestFit="1" customWidth="1"/>
    <col min="7" max="7" width="11.1640625" bestFit="1" customWidth="1"/>
    <col min="8" max="8" width="13.1640625" bestFit="1" customWidth="1"/>
  </cols>
  <sheetData>
    <row r="1" spans="1:8" x14ac:dyDescent="0.2">
      <c r="A1" s="1" t="s">
        <v>45</v>
      </c>
      <c r="B1" s="1" t="s">
        <v>46</v>
      </c>
      <c r="C1" s="1" t="s">
        <v>47</v>
      </c>
      <c r="D1" s="1" t="s">
        <v>0</v>
      </c>
      <c r="E1" s="1" t="s">
        <v>48</v>
      </c>
      <c r="F1" s="1" t="s">
        <v>49</v>
      </c>
      <c r="G1" s="1" t="s">
        <v>50</v>
      </c>
      <c r="H1" s="11" t="s">
        <v>1</v>
      </c>
    </row>
    <row r="2" spans="1:8" x14ac:dyDescent="0.2">
      <c r="A2" t="s">
        <v>51</v>
      </c>
      <c r="B2" s="2">
        <v>45717</v>
      </c>
      <c r="C2" t="s">
        <v>4999</v>
      </c>
      <c r="D2" t="s">
        <v>10</v>
      </c>
      <c r="E2">
        <v>1</v>
      </c>
      <c r="F2">
        <v>14.87</v>
      </c>
      <c r="G2" t="s">
        <v>8422</v>
      </c>
      <c r="H2" t="str">
        <f>VLOOKUP(D2,Products!A:B,2,FALSE)</f>
        <v>Conditioner</v>
      </c>
    </row>
    <row r="3" spans="1:8" x14ac:dyDescent="0.2">
      <c r="A3" t="s">
        <v>52</v>
      </c>
      <c r="B3" s="2">
        <v>45717</v>
      </c>
      <c r="C3" t="s">
        <v>5000</v>
      </c>
      <c r="D3" t="s">
        <v>27</v>
      </c>
      <c r="E3">
        <v>2</v>
      </c>
      <c r="F3">
        <v>56</v>
      </c>
      <c r="G3" t="s">
        <v>8423</v>
      </c>
      <c r="H3" t="str">
        <f>VLOOKUP(D3,Products!A:B,2,FALSE)</f>
        <v>Mask</v>
      </c>
    </row>
    <row r="4" spans="1:8" x14ac:dyDescent="0.2">
      <c r="A4" t="s">
        <v>53</v>
      </c>
      <c r="B4" s="2">
        <v>45717</v>
      </c>
      <c r="C4" t="s">
        <v>5000</v>
      </c>
      <c r="D4" t="s">
        <v>27</v>
      </c>
      <c r="E4">
        <v>2</v>
      </c>
      <c r="F4">
        <v>56</v>
      </c>
      <c r="G4" t="s">
        <v>8423</v>
      </c>
      <c r="H4" t="str">
        <f>VLOOKUP(D4,Products!A:B,2,FALSE)</f>
        <v>Mask</v>
      </c>
    </row>
    <row r="5" spans="1:8" x14ac:dyDescent="0.2">
      <c r="A5" t="s">
        <v>54</v>
      </c>
      <c r="B5" s="2">
        <v>45900</v>
      </c>
      <c r="C5" t="s">
        <v>5000</v>
      </c>
      <c r="D5" t="s">
        <v>26</v>
      </c>
      <c r="E5">
        <v>1</v>
      </c>
      <c r="F5">
        <v>25.79</v>
      </c>
      <c r="G5" t="s">
        <v>8424</v>
      </c>
      <c r="H5" t="str">
        <f>VLOOKUP(D5,Products!A:B,2,FALSE)</f>
        <v>Mask</v>
      </c>
    </row>
    <row r="6" spans="1:8" x14ac:dyDescent="0.2">
      <c r="A6" t="s">
        <v>55</v>
      </c>
      <c r="B6" s="2">
        <v>45717</v>
      </c>
      <c r="C6" t="s">
        <v>5001</v>
      </c>
      <c r="D6" t="s">
        <v>32</v>
      </c>
      <c r="E6">
        <v>1</v>
      </c>
      <c r="F6">
        <v>23</v>
      </c>
      <c r="G6" t="s">
        <v>8424</v>
      </c>
      <c r="H6" t="str">
        <f>VLOOKUP(D6,Products!A:B,2,FALSE)</f>
        <v>Styling Cream</v>
      </c>
    </row>
    <row r="7" spans="1:8" x14ac:dyDescent="0.2">
      <c r="A7" t="s">
        <v>56</v>
      </c>
      <c r="B7" s="2">
        <v>45812</v>
      </c>
      <c r="C7" t="s">
        <v>5001</v>
      </c>
      <c r="D7" t="s">
        <v>30</v>
      </c>
      <c r="E7">
        <v>2</v>
      </c>
      <c r="F7">
        <v>38</v>
      </c>
      <c r="G7" t="s">
        <v>8423</v>
      </c>
      <c r="H7" t="str">
        <f>VLOOKUP(D7,Products!A:B,2,FALSE)</f>
        <v>Styling Cream</v>
      </c>
    </row>
    <row r="8" spans="1:8" x14ac:dyDescent="0.2">
      <c r="A8" t="s">
        <v>57</v>
      </c>
      <c r="B8" s="2">
        <v>45717</v>
      </c>
      <c r="C8" t="s">
        <v>5002</v>
      </c>
      <c r="D8" t="s">
        <v>26</v>
      </c>
      <c r="E8">
        <v>2</v>
      </c>
      <c r="F8">
        <v>56</v>
      </c>
      <c r="G8" t="s">
        <v>8424</v>
      </c>
      <c r="H8" t="str">
        <f>VLOOKUP(D8,Products!A:B,2,FALSE)</f>
        <v>Mask</v>
      </c>
    </row>
    <row r="9" spans="1:8" x14ac:dyDescent="0.2">
      <c r="A9" t="s">
        <v>58</v>
      </c>
      <c r="B9" s="2">
        <v>45717</v>
      </c>
      <c r="C9" t="s">
        <v>5003</v>
      </c>
      <c r="D9" t="s">
        <v>26</v>
      </c>
      <c r="E9">
        <v>2</v>
      </c>
      <c r="F9">
        <v>56</v>
      </c>
      <c r="G9" t="s">
        <v>8422</v>
      </c>
      <c r="H9" t="str">
        <f>VLOOKUP(D9,Products!A:B,2,FALSE)</f>
        <v>Mask</v>
      </c>
    </row>
    <row r="10" spans="1:8" x14ac:dyDescent="0.2">
      <c r="A10" t="s">
        <v>59</v>
      </c>
      <c r="B10" s="2">
        <v>45717</v>
      </c>
      <c r="C10" t="s">
        <v>5004</v>
      </c>
      <c r="D10" t="s">
        <v>16</v>
      </c>
      <c r="E10">
        <v>2</v>
      </c>
      <c r="F10">
        <v>46.44</v>
      </c>
      <c r="G10" t="s">
        <v>8422</v>
      </c>
      <c r="H10" t="str">
        <f>VLOOKUP(D10,Products!A:B,2,FALSE)</f>
        <v>Serum</v>
      </c>
    </row>
    <row r="11" spans="1:8" x14ac:dyDescent="0.2">
      <c r="A11" t="s">
        <v>60</v>
      </c>
      <c r="B11" s="2">
        <v>45717</v>
      </c>
      <c r="C11" t="s">
        <v>5005</v>
      </c>
      <c r="D11" t="s">
        <v>20</v>
      </c>
      <c r="E11">
        <v>1</v>
      </c>
      <c r="F11">
        <v>26</v>
      </c>
      <c r="G11" t="s">
        <v>8425</v>
      </c>
      <c r="H11" t="str">
        <f>VLOOKUP(D11,Products!A:B,2,FALSE)</f>
        <v>Hair Oil</v>
      </c>
    </row>
    <row r="12" spans="1:8" x14ac:dyDescent="0.2">
      <c r="A12" t="s">
        <v>61</v>
      </c>
      <c r="B12" s="2">
        <v>45717</v>
      </c>
      <c r="C12" t="s">
        <v>5006</v>
      </c>
      <c r="D12" t="s">
        <v>7</v>
      </c>
      <c r="E12">
        <v>2</v>
      </c>
      <c r="F12">
        <v>40</v>
      </c>
      <c r="G12" t="s">
        <v>8425</v>
      </c>
      <c r="H12" t="str">
        <f>VLOOKUP(D12,Products!A:B,2,FALSE)</f>
        <v>Shampoo</v>
      </c>
    </row>
    <row r="13" spans="1:8" x14ac:dyDescent="0.2">
      <c r="A13" t="s">
        <v>62</v>
      </c>
      <c r="B13" s="2">
        <v>45843</v>
      </c>
      <c r="C13" t="s">
        <v>5006</v>
      </c>
      <c r="D13" t="s">
        <v>8</v>
      </c>
      <c r="E13">
        <v>1</v>
      </c>
      <c r="F13">
        <v>14.64</v>
      </c>
      <c r="G13" t="s">
        <v>8422</v>
      </c>
      <c r="H13" t="str">
        <f>VLOOKUP(D13,Products!A:B,2,FALSE)</f>
        <v>Conditioner</v>
      </c>
    </row>
    <row r="14" spans="1:8" x14ac:dyDescent="0.2">
      <c r="A14" t="s">
        <v>63</v>
      </c>
      <c r="B14" s="2">
        <v>45717</v>
      </c>
      <c r="C14" t="s">
        <v>5007</v>
      </c>
      <c r="D14" t="s">
        <v>13</v>
      </c>
      <c r="E14">
        <v>1</v>
      </c>
      <c r="F14">
        <v>29</v>
      </c>
      <c r="G14" t="s">
        <v>8422</v>
      </c>
      <c r="H14" t="str">
        <f>VLOOKUP(D14,Products!A:B,2,FALSE)</f>
        <v>Serum</v>
      </c>
    </row>
    <row r="15" spans="1:8" x14ac:dyDescent="0.2">
      <c r="A15" t="s">
        <v>64</v>
      </c>
      <c r="B15" s="2">
        <v>45717</v>
      </c>
      <c r="C15" t="s">
        <v>5008</v>
      </c>
      <c r="D15" t="s">
        <v>18</v>
      </c>
      <c r="E15">
        <v>1</v>
      </c>
      <c r="F15">
        <v>23</v>
      </c>
      <c r="G15" t="s">
        <v>8426</v>
      </c>
      <c r="H15" t="str">
        <f>VLOOKUP(D15,Products!A:B,2,FALSE)</f>
        <v>Hair Oil</v>
      </c>
    </row>
    <row r="16" spans="1:8" x14ac:dyDescent="0.2">
      <c r="A16" t="s">
        <v>65</v>
      </c>
      <c r="B16" s="2">
        <v>45761</v>
      </c>
      <c r="C16" t="s">
        <v>5008</v>
      </c>
      <c r="D16" t="s">
        <v>23</v>
      </c>
      <c r="E16">
        <v>2</v>
      </c>
      <c r="F16">
        <v>58</v>
      </c>
      <c r="G16" t="s">
        <v>8422</v>
      </c>
      <c r="H16" t="str">
        <f>VLOOKUP(D16,Products!A:B,2,FALSE)</f>
        <v>Mask</v>
      </c>
    </row>
    <row r="17" spans="1:8" x14ac:dyDescent="0.2">
      <c r="A17" t="s">
        <v>66</v>
      </c>
      <c r="B17" s="2">
        <v>45717</v>
      </c>
      <c r="C17" t="s">
        <v>5009</v>
      </c>
      <c r="D17" t="s">
        <v>32</v>
      </c>
      <c r="E17">
        <v>1</v>
      </c>
      <c r="F17">
        <v>23</v>
      </c>
      <c r="G17" t="s">
        <v>8424</v>
      </c>
      <c r="H17" t="str">
        <f>VLOOKUP(D17,Products!A:B,2,FALSE)</f>
        <v>Styling Cream</v>
      </c>
    </row>
    <row r="18" spans="1:8" x14ac:dyDescent="0.2">
      <c r="A18" t="s">
        <v>67</v>
      </c>
      <c r="B18" s="2">
        <v>45717</v>
      </c>
      <c r="C18" t="s">
        <v>5010</v>
      </c>
      <c r="D18" t="s">
        <v>20</v>
      </c>
      <c r="E18">
        <v>1</v>
      </c>
      <c r="F18">
        <v>22.96</v>
      </c>
      <c r="G18" t="s">
        <v>8424</v>
      </c>
      <c r="H18" t="str">
        <f>VLOOKUP(D18,Products!A:B,2,FALSE)</f>
        <v>Hair Oil</v>
      </c>
    </row>
    <row r="19" spans="1:8" x14ac:dyDescent="0.2">
      <c r="A19" t="s">
        <v>68</v>
      </c>
      <c r="B19" s="2">
        <v>45779</v>
      </c>
      <c r="C19" t="s">
        <v>5010</v>
      </c>
      <c r="D19" t="s">
        <v>30</v>
      </c>
      <c r="E19">
        <v>1</v>
      </c>
      <c r="F19">
        <v>21</v>
      </c>
      <c r="G19" t="s">
        <v>8425</v>
      </c>
      <c r="H19" t="str">
        <f>VLOOKUP(D19,Products!A:B,2,FALSE)</f>
        <v>Styling Cream</v>
      </c>
    </row>
    <row r="20" spans="1:8" x14ac:dyDescent="0.2">
      <c r="A20" t="s">
        <v>69</v>
      </c>
      <c r="B20" s="2">
        <v>45717</v>
      </c>
      <c r="C20" t="s">
        <v>5011</v>
      </c>
      <c r="D20" t="s">
        <v>17</v>
      </c>
      <c r="E20">
        <v>2</v>
      </c>
      <c r="F20">
        <v>46.89</v>
      </c>
      <c r="G20" t="s">
        <v>8425</v>
      </c>
      <c r="H20" t="str">
        <f>VLOOKUP(D20,Products!A:B,2,FALSE)</f>
        <v>Serum</v>
      </c>
    </row>
    <row r="21" spans="1:8" x14ac:dyDescent="0.2">
      <c r="A21" t="s">
        <v>70</v>
      </c>
      <c r="B21" s="2">
        <v>45849</v>
      </c>
      <c r="C21" t="s">
        <v>5011</v>
      </c>
      <c r="D21" t="s">
        <v>9</v>
      </c>
      <c r="E21">
        <v>2</v>
      </c>
      <c r="F21">
        <v>36</v>
      </c>
      <c r="G21" t="s">
        <v>8422</v>
      </c>
      <c r="H21" t="str">
        <f>VLOOKUP(D21,Products!A:B,2,FALSE)</f>
        <v>Conditioner</v>
      </c>
    </row>
    <row r="22" spans="1:8" x14ac:dyDescent="0.2">
      <c r="A22" t="s">
        <v>71</v>
      </c>
      <c r="B22" s="2">
        <v>45717</v>
      </c>
      <c r="C22" t="s">
        <v>5012</v>
      </c>
      <c r="D22" t="s">
        <v>23</v>
      </c>
      <c r="E22">
        <v>1</v>
      </c>
      <c r="F22">
        <v>29</v>
      </c>
      <c r="G22" t="s">
        <v>8423</v>
      </c>
      <c r="H22" t="str">
        <f>VLOOKUP(D22,Products!A:B,2,FALSE)</f>
        <v>Mask</v>
      </c>
    </row>
    <row r="23" spans="1:8" x14ac:dyDescent="0.2">
      <c r="A23" t="s">
        <v>72</v>
      </c>
      <c r="B23" s="2">
        <v>45717</v>
      </c>
      <c r="C23" t="s">
        <v>5013</v>
      </c>
      <c r="D23" t="s">
        <v>5</v>
      </c>
      <c r="E23">
        <v>1</v>
      </c>
      <c r="F23">
        <v>18</v>
      </c>
      <c r="G23" t="s">
        <v>8427</v>
      </c>
      <c r="H23" t="str">
        <f>VLOOKUP(D23,Products!A:B,2,FALSE)</f>
        <v>Shampoo</v>
      </c>
    </row>
    <row r="24" spans="1:8" x14ac:dyDescent="0.2">
      <c r="A24" t="s">
        <v>73</v>
      </c>
      <c r="B24" s="2">
        <v>45717</v>
      </c>
      <c r="C24" t="s">
        <v>5014</v>
      </c>
      <c r="D24" t="s">
        <v>23</v>
      </c>
      <c r="E24">
        <v>1</v>
      </c>
      <c r="F24">
        <v>29</v>
      </c>
      <c r="G24" t="s">
        <v>8425</v>
      </c>
      <c r="H24" t="str">
        <f>VLOOKUP(D24,Products!A:B,2,FALSE)</f>
        <v>Mask</v>
      </c>
    </row>
    <row r="25" spans="1:8" x14ac:dyDescent="0.2">
      <c r="A25" t="s">
        <v>74</v>
      </c>
      <c r="B25" s="2">
        <v>45717</v>
      </c>
      <c r="C25" t="s">
        <v>5015</v>
      </c>
      <c r="D25" t="s">
        <v>20</v>
      </c>
      <c r="E25">
        <v>1</v>
      </c>
      <c r="F25">
        <v>23.94</v>
      </c>
      <c r="G25" t="s">
        <v>8423</v>
      </c>
      <c r="H25" t="str">
        <f>VLOOKUP(D25,Products!A:B,2,FALSE)</f>
        <v>Hair Oil</v>
      </c>
    </row>
    <row r="26" spans="1:8" x14ac:dyDescent="0.2">
      <c r="A26" t="s">
        <v>75</v>
      </c>
      <c r="B26" s="2">
        <v>45717</v>
      </c>
      <c r="C26" t="s">
        <v>5016</v>
      </c>
      <c r="D26" t="s">
        <v>16</v>
      </c>
      <c r="E26">
        <v>2</v>
      </c>
      <c r="F26">
        <v>54</v>
      </c>
      <c r="G26" t="s">
        <v>8422</v>
      </c>
      <c r="H26" t="str">
        <f>VLOOKUP(D26,Products!A:B,2,FALSE)</f>
        <v>Serum</v>
      </c>
    </row>
    <row r="27" spans="1:8" x14ac:dyDescent="0.2">
      <c r="A27" t="s">
        <v>76</v>
      </c>
      <c r="B27" s="2">
        <v>45717</v>
      </c>
      <c r="C27" t="s">
        <v>5017</v>
      </c>
      <c r="D27" t="s">
        <v>23</v>
      </c>
      <c r="E27">
        <v>1</v>
      </c>
      <c r="F27">
        <v>29</v>
      </c>
      <c r="G27" t="s">
        <v>8422</v>
      </c>
      <c r="H27" t="str">
        <f>VLOOKUP(D27,Products!A:B,2,FALSE)</f>
        <v>Mask</v>
      </c>
    </row>
    <row r="28" spans="1:8" x14ac:dyDescent="0.2">
      <c r="A28" t="s">
        <v>77</v>
      </c>
      <c r="B28" s="2">
        <v>45717</v>
      </c>
      <c r="C28" t="s">
        <v>5018</v>
      </c>
      <c r="D28" t="s">
        <v>34</v>
      </c>
      <c r="E28">
        <v>2</v>
      </c>
      <c r="F28">
        <v>54</v>
      </c>
      <c r="G28" t="s">
        <v>8425</v>
      </c>
      <c r="H28" t="str">
        <f>VLOOKUP(D28,Products!A:B,2,FALSE)</f>
        <v>Heat Protectant</v>
      </c>
    </row>
    <row r="29" spans="1:8" x14ac:dyDescent="0.2">
      <c r="A29" t="s">
        <v>78</v>
      </c>
      <c r="B29" s="2">
        <v>45717</v>
      </c>
      <c r="C29" t="s">
        <v>5019</v>
      </c>
      <c r="D29" t="s">
        <v>32</v>
      </c>
      <c r="E29">
        <v>3</v>
      </c>
      <c r="F29">
        <v>69</v>
      </c>
      <c r="G29" t="s">
        <v>8422</v>
      </c>
      <c r="H29" t="str">
        <f>VLOOKUP(D29,Products!A:B,2,FALSE)</f>
        <v>Styling Cream</v>
      </c>
    </row>
    <row r="30" spans="1:8" x14ac:dyDescent="0.2">
      <c r="A30" t="s">
        <v>79</v>
      </c>
      <c r="B30" s="2">
        <v>45717</v>
      </c>
      <c r="C30" t="s">
        <v>5020</v>
      </c>
      <c r="D30" t="s">
        <v>19</v>
      </c>
      <c r="E30">
        <v>2</v>
      </c>
      <c r="F30">
        <v>50</v>
      </c>
      <c r="G30" t="s">
        <v>8424</v>
      </c>
      <c r="H30" t="str">
        <f>VLOOKUP(D30,Products!A:B,2,FALSE)</f>
        <v>Hair Oil</v>
      </c>
    </row>
    <row r="31" spans="1:8" x14ac:dyDescent="0.2">
      <c r="A31" t="s">
        <v>80</v>
      </c>
      <c r="B31" s="2">
        <v>45717</v>
      </c>
      <c r="C31" t="s">
        <v>5021</v>
      </c>
      <c r="D31" t="s">
        <v>18</v>
      </c>
      <c r="E31">
        <v>1</v>
      </c>
      <c r="F31">
        <v>19.739999999999998</v>
      </c>
      <c r="G31" t="s">
        <v>8422</v>
      </c>
      <c r="H31" t="str">
        <f>VLOOKUP(D31,Products!A:B,2,FALSE)</f>
        <v>Hair Oil</v>
      </c>
    </row>
    <row r="32" spans="1:8" x14ac:dyDescent="0.2">
      <c r="A32" t="s">
        <v>81</v>
      </c>
      <c r="B32" s="2">
        <v>45717</v>
      </c>
      <c r="C32" t="s">
        <v>5022</v>
      </c>
      <c r="D32" t="s">
        <v>37</v>
      </c>
      <c r="E32">
        <v>1</v>
      </c>
      <c r="F32">
        <v>23.34</v>
      </c>
      <c r="G32" t="s">
        <v>8425</v>
      </c>
      <c r="H32" t="str">
        <f>VLOOKUP(D32,Products!A:B,2,FALSE)</f>
        <v>Heat Protectant</v>
      </c>
    </row>
    <row r="33" spans="1:8" x14ac:dyDescent="0.2">
      <c r="A33" t="s">
        <v>82</v>
      </c>
      <c r="B33" s="2">
        <v>45717</v>
      </c>
      <c r="C33" t="s">
        <v>5023</v>
      </c>
      <c r="D33" t="s">
        <v>30</v>
      </c>
      <c r="E33">
        <v>1</v>
      </c>
      <c r="F33">
        <v>21</v>
      </c>
      <c r="G33" t="s">
        <v>8427</v>
      </c>
      <c r="H33" t="str">
        <f>VLOOKUP(D33,Products!A:B,2,FALSE)</f>
        <v>Styling Cream</v>
      </c>
    </row>
    <row r="34" spans="1:8" x14ac:dyDescent="0.2">
      <c r="A34" t="s">
        <v>83</v>
      </c>
      <c r="B34" s="2">
        <v>45717</v>
      </c>
      <c r="C34" t="s">
        <v>5024</v>
      </c>
      <c r="D34" t="s">
        <v>28</v>
      </c>
      <c r="E34">
        <v>2</v>
      </c>
      <c r="F34">
        <v>35.35</v>
      </c>
      <c r="G34" t="s">
        <v>8427</v>
      </c>
      <c r="H34" t="str">
        <f>VLOOKUP(D34,Products!A:B,2,FALSE)</f>
        <v>Styling Cream</v>
      </c>
    </row>
    <row r="35" spans="1:8" x14ac:dyDescent="0.2">
      <c r="A35" t="s">
        <v>84</v>
      </c>
      <c r="B35" s="2">
        <v>45880</v>
      </c>
      <c r="C35" t="s">
        <v>5024</v>
      </c>
      <c r="D35" t="s">
        <v>15</v>
      </c>
      <c r="E35">
        <v>2</v>
      </c>
      <c r="F35">
        <v>60</v>
      </c>
      <c r="G35" t="s">
        <v>8426</v>
      </c>
      <c r="H35" t="str">
        <f>VLOOKUP(D35,Products!A:B,2,FALSE)</f>
        <v>Serum</v>
      </c>
    </row>
    <row r="36" spans="1:8" x14ac:dyDescent="0.2">
      <c r="A36" t="s">
        <v>85</v>
      </c>
      <c r="B36" s="2">
        <v>45735</v>
      </c>
      <c r="C36" t="s">
        <v>5024</v>
      </c>
      <c r="D36" t="s">
        <v>33</v>
      </c>
      <c r="E36">
        <v>4</v>
      </c>
      <c r="F36">
        <v>104</v>
      </c>
      <c r="G36" t="s">
        <v>8423</v>
      </c>
      <c r="H36" t="str">
        <f>VLOOKUP(D36,Products!A:B,2,FALSE)</f>
        <v>Heat Protectant</v>
      </c>
    </row>
    <row r="37" spans="1:8" x14ac:dyDescent="0.2">
      <c r="A37" t="s">
        <v>86</v>
      </c>
      <c r="B37" s="2">
        <v>45717</v>
      </c>
      <c r="C37" t="s">
        <v>5025</v>
      </c>
      <c r="D37" t="s">
        <v>17</v>
      </c>
      <c r="E37">
        <v>4</v>
      </c>
      <c r="F37">
        <v>116</v>
      </c>
      <c r="G37" t="s">
        <v>8426</v>
      </c>
      <c r="H37" t="str">
        <f>VLOOKUP(D37,Products!A:B,2,FALSE)</f>
        <v>Serum</v>
      </c>
    </row>
    <row r="38" spans="1:8" x14ac:dyDescent="0.2">
      <c r="A38" t="s">
        <v>87</v>
      </c>
      <c r="B38" s="2">
        <v>45717</v>
      </c>
      <c r="C38" t="s">
        <v>5026</v>
      </c>
      <c r="D38" t="s">
        <v>35</v>
      </c>
      <c r="E38">
        <v>1</v>
      </c>
      <c r="F38">
        <v>27</v>
      </c>
      <c r="G38" t="s">
        <v>8422</v>
      </c>
      <c r="H38" t="str">
        <f>VLOOKUP(D38,Products!A:B,2,FALSE)</f>
        <v>Heat Protectant</v>
      </c>
    </row>
    <row r="39" spans="1:8" x14ac:dyDescent="0.2">
      <c r="A39" t="s">
        <v>88</v>
      </c>
      <c r="B39" s="2">
        <v>45717</v>
      </c>
      <c r="C39" t="s">
        <v>5027</v>
      </c>
      <c r="D39" t="s">
        <v>8</v>
      </c>
      <c r="E39">
        <v>1</v>
      </c>
      <c r="F39">
        <v>14.97</v>
      </c>
      <c r="G39" t="s">
        <v>8424</v>
      </c>
      <c r="H39" t="str">
        <f>VLOOKUP(D39,Products!A:B,2,FALSE)</f>
        <v>Conditioner</v>
      </c>
    </row>
    <row r="40" spans="1:8" x14ac:dyDescent="0.2">
      <c r="A40" t="s">
        <v>89</v>
      </c>
      <c r="B40" s="2">
        <v>45717</v>
      </c>
      <c r="C40" t="s">
        <v>5028</v>
      </c>
      <c r="D40" t="s">
        <v>6</v>
      </c>
      <c r="E40">
        <v>1</v>
      </c>
      <c r="F40">
        <v>20</v>
      </c>
      <c r="G40" t="s">
        <v>8424</v>
      </c>
      <c r="H40" t="str">
        <f>VLOOKUP(D40,Products!A:B,2,FALSE)</f>
        <v>Shampoo</v>
      </c>
    </row>
    <row r="41" spans="1:8" x14ac:dyDescent="0.2">
      <c r="A41" t="s">
        <v>90</v>
      </c>
      <c r="B41" s="2">
        <v>45717</v>
      </c>
      <c r="C41" t="s">
        <v>5029</v>
      </c>
      <c r="D41" t="s">
        <v>17</v>
      </c>
      <c r="E41">
        <v>1</v>
      </c>
      <c r="F41">
        <v>25.27</v>
      </c>
      <c r="G41" t="s">
        <v>8425</v>
      </c>
      <c r="H41" t="str">
        <f>VLOOKUP(D41,Products!A:B,2,FALSE)</f>
        <v>Serum</v>
      </c>
    </row>
    <row r="42" spans="1:8" x14ac:dyDescent="0.2">
      <c r="A42" t="s">
        <v>91</v>
      </c>
      <c r="B42" s="2">
        <v>45717</v>
      </c>
      <c r="C42" t="s">
        <v>5030</v>
      </c>
      <c r="D42" t="s">
        <v>21</v>
      </c>
      <c r="E42">
        <v>1</v>
      </c>
      <c r="F42">
        <v>19.87</v>
      </c>
      <c r="G42" t="s">
        <v>8427</v>
      </c>
      <c r="H42" t="str">
        <f>VLOOKUP(D42,Products!A:B,2,FALSE)</f>
        <v>Hair Oil</v>
      </c>
    </row>
    <row r="43" spans="1:8" x14ac:dyDescent="0.2">
      <c r="A43" t="s">
        <v>92</v>
      </c>
      <c r="B43" s="2">
        <v>45717</v>
      </c>
      <c r="C43" t="s">
        <v>5031</v>
      </c>
      <c r="D43" t="s">
        <v>6</v>
      </c>
      <c r="E43">
        <v>4</v>
      </c>
      <c r="F43">
        <v>80</v>
      </c>
      <c r="G43" t="s">
        <v>8424</v>
      </c>
      <c r="H43" t="str">
        <f>VLOOKUP(D43,Products!A:B,2,FALSE)</f>
        <v>Shampoo</v>
      </c>
    </row>
    <row r="44" spans="1:8" x14ac:dyDescent="0.2">
      <c r="A44" t="s">
        <v>93</v>
      </c>
      <c r="B44" s="2">
        <v>45717</v>
      </c>
      <c r="C44" t="s">
        <v>5032</v>
      </c>
      <c r="D44" t="s">
        <v>7</v>
      </c>
      <c r="E44">
        <v>1</v>
      </c>
      <c r="F44">
        <v>16.100000000000001</v>
      </c>
      <c r="G44" t="s">
        <v>8422</v>
      </c>
      <c r="H44" t="str">
        <f>VLOOKUP(D44,Products!A:B,2,FALSE)</f>
        <v>Shampoo</v>
      </c>
    </row>
    <row r="45" spans="1:8" x14ac:dyDescent="0.2">
      <c r="A45" t="s">
        <v>94</v>
      </c>
      <c r="B45" s="2">
        <v>45887</v>
      </c>
      <c r="C45" t="s">
        <v>5032</v>
      </c>
      <c r="D45" t="s">
        <v>13</v>
      </c>
      <c r="E45">
        <v>1</v>
      </c>
      <c r="F45">
        <v>27.06</v>
      </c>
      <c r="G45" t="s">
        <v>8423</v>
      </c>
      <c r="H45" t="str">
        <f>VLOOKUP(D45,Products!A:B,2,FALSE)</f>
        <v>Serum</v>
      </c>
    </row>
    <row r="46" spans="1:8" x14ac:dyDescent="0.2">
      <c r="A46" t="s">
        <v>95</v>
      </c>
      <c r="B46" s="2">
        <v>45717</v>
      </c>
      <c r="C46" t="s">
        <v>5033</v>
      </c>
      <c r="D46" t="s">
        <v>17</v>
      </c>
      <c r="E46">
        <v>1</v>
      </c>
      <c r="F46">
        <v>29</v>
      </c>
      <c r="G46" t="s">
        <v>8422</v>
      </c>
      <c r="H46" t="str">
        <f>VLOOKUP(D46,Products!A:B,2,FALSE)</f>
        <v>Serum</v>
      </c>
    </row>
    <row r="47" spans="1:8" x14ac:dyDescent="0.2">
      <c r="A47" t="s">
        <v>96</v>
      </c>
      <c r="B47" s="2">
        <v>45739</v>
      </c>
      <c r="C47" t="s">
        <v>5033</v>
      </c>
      <c r="D47" t="s">
        <v>17</v>
      </c>
      <c r="E47">
        <v>1</v>
      </c>
      <c r="F47">
        <v>29</v>
      </c>
      <c r="G47" t="s">
        <v>8423</v>
      </c>
      <c r="H47" t="str">
        <f>VLOOKUP(D47,Products!A:B,2,FALSE)</f>
        <v>Serum</v>
      </c>
    </row>
    <row r="48" spans="1:8" x14ac:dyDescent="0.2">
      <c r="A48" t="s">
        <v>97</v>
      </c>
      <c r="B48" s="2">
        <v>45807</v>
      </c>
      <c r="C48" t="s">
        <v>5033</v>
      </c>
      <c r="D48" t="s">
        <v>6</v>
      </c>
      <c r="E48">
        <v>1</v>
      </c>
      <c r="F48">
        <v>20</v>
      </c>
      <c r="G48" t="s">
        <v>8422</v>
      </c>
      <c r="H48" t="str">
        <f>VLOOKUP(D48,Products!A:B,2,FALSE)</f>
        <v>Shampoo</v>
      </c>
    </row>
    <row r="49" spans="1:8" x14ac:dyDescent="0.2">
      <c r="A49" t="s">
        <v>98</v>
      </c>
      <c r="B49" s="2">
        <v>45717</v>
      </c>
      <c r="C49" t="s">
        <v>5034</v>
      </c>
      <c r="D49" t="s">
        <v>17</v>
      </c>
      <c r="E49">
        <v>2</v>
      </c>
      <c r="F49">
        <v>58</v>
      </c>
      <c r="G49" t="s">
        <v>8426</v>
      </c>
      <c r="H49" t="str">
        <f>VLOOKUP(D49,Products!A:B,2,FALSE)</f>
        <v>Serum</v>
      </c>
    </row>
    <row r="50" spans="1:8" x14ac:dyDescent="0.2">
      <c r="A50" t="s">
        <v>99</v>
      </c>
      <c r="B50" s="2">
        <v>45797</v>
      </c>
      <c r="C50" t="s">
        <v>5034</v>
      </c>
      <c r="D50" t="s">
        <v>30</v>
      </c>
      <c r="E50">
        <v>1</v>
      </c>
      <c r="F50">
        <v>21</v>
      </c>
      <c r="G50" t="s">
        <v>8425</v>
      </c>
      <c r="H50" t="str">
        <f>VLOOKUP(D50,Products!A:B,2,FALSE)</f>
        <v>Styling Cream</v>
      </c>
    </row>
    <row r="51" spans="1:8" x14ac:dyDescent="0.2">
      <c r="A51" t="s">
        <v>100</v>
      </c>
      <c r="B51" s="2">
        <v>45717</v>
      </c>
      <c r="C51" t="s">
        <v>5035</v>
      </c>
      <c r="D51" t="s">
        <v>37</v>
      </c>
      <c r="E51">
        <v>3</v>
      </c>
      <c r="F51">
        <v>65.98</v>
      </c>
      <c r="G51" t="s">
        <v>8426</v>
      </c>
      <c r="H51" t="str">
        <f>VLOOKUP(D51,Products!A:B,2,FALSE)</f>
        <v>Heat Protectant</v>
      </c>
    </row>
    <row r="52" spans="1:8" x14ac:dyDescent="0.2">
      <c r="A52" t="s">
        <v>101</v>
      </c>
      <c r="B52" s="2">
        <v>45717</v>
      </c>
      <c r="C52" t="s">
        <v>5036</v>
      </c>
      <c r="D52" t="s">
        <v>30</v>
      </c>
      <c r="E52">
        <v>1</v>
      </c>
      <c r="F52">
        <v>21</v>
      </c>
      <c r="G52" t="s">
        <v>8425</v>
      </c>
      <c r="H52" t="str">
        <f>VLOOKUP(D52,Products!A:B,2,FALSE)</f>
        <v>Styling Cream</v>
      </c>
    </row>
    <row r="53" spans="1:8" x14ac:dyDescent="0.2">
      <c r="A53" t="s">
        <v>102</v>
      </c>
      <c r="B53" s="2">
        <v>45717</v>
      </c>
      <c r="C53" t="s">
        <v>5037</v>
      </c>
      <c r="D53" t="s">
        <v>4</v>
      </c>
      <c r="E53">
        <v>1</v>
      </c>
      <c r="F53">
        <v>18.04</v>
      </c>
      <c r="G53" t="s">
        <v>8424</v>
      </c>
      <c r="H53" t="str">
        <f>VLOOKUP(D53,Products!A:B,2,FALSE)</f>
        <v>Shampoo</v>
      </c>
    </row>
    <row r="54" spans="1:8" x14ac:dyDescent="0.2">
      <c r="A54" t="s">
        <v>103</v>
      </c>
      <c r="B54" s="2">
        <v>45717</v>
      </c>
      <c r="C54" t="s">
        <v>5038</v>
      </c>
      <c r="D54" t="s">
        <v>16</v>
      </c>
      <c r="E54">
        <v>1</v>
      </c>
      <c r="F54">
        <v>27</v>
      </c>
      <c r="G54" t="s">
        <v>8424</v>
      </c>
      <c r="H54" t="str">
        <f>VLOOKUP(D54,Products!A:B,2,FALSE)</f>
        <v>Serum</v>
      </c>
    </row>
    <row r="55" spans="1:8" x14ac:dyDescent="0.2">
      <c r="A55" t="s">
        <v>104</v>
      </c>
      <c r="B55" s="2">
        <v>45717</v>
      </c>
      <c r="C55" t="s">
        <v>5039</v>
      </c>
      <c r="D55" t="s">
        <v>35</v>
      </c>
      <c r="E55">
        <v>1</v>
      </c>
      <c r="F55">
        <v>27</v>
      </c>
      <c r="G55" t="s">
        <v>8422</v>
      </c>
      <c r="H55" t="str">
        <f>VLOOKUP(D55,Products!A:B,2,FALSE)</f>
        <v>Heat Protectant</v>
      </c>
    </row>
    <row r="56" spans="1:8" x14ac:dyDescent="0.2">
      <c r="A56" t="s">
        <v>105</v>
      </c>
      <c r="B56" s="2">
        <v>45717</v>
      </c>
      <c r="C56" t="s">
        <v>5040</v>
      </c>
      <c r="D56" t="s">
        <v>4</v>
      </c>
      <c r="E56">
        <v>1</v>
      </c>
      <c r="F56">
        <v>20</v>
      </c>
      <c r="G56" t="s">
        <v>8427</v>
      </c>
      <c r="H56" t="str">
        <f>VLOOKUP(D56,Products!A:B,2,FALSE)</f>
        <v>Shampoo</v>
      </c>
    </row>
    <row r="57" spans="1:8" x14ac:dyDescent="0.2">
      <c r="A57" t="s">
        <v>106</v>
      </c>
      <c r="B57" s="2">
        <v>45717</v>
      </c>
      <c r="C57" t="s">
        <v>5041</v>
      </c>
      <c r="D57" t="s">
        <v>15</v>
      </c>
      <c r="E57">
        <v>1</v>
      </c>
      <c r="F57">
        <v>30</v>
      </c>
      <c r="G57" t="s">
        <v>8424</v>
      </c>
      <c r="H57" t="str">
        <f>VLOOKUP(D57,Products!A:B,2,FALSE)</f>
        <v>Serum</v>
      </c>
    </row>
    <row r="58" spans="1:8" x14ac:dyDescent="0.2">
      <c r="A58" t="s">
        <v>107</v>
      </c>
      <c r="B58" s="2">
        <v>45717</v>
      </c>
      <c r="C58" t="s">
        <v>5042</v>
      </c>
      <c r="D58" t="s">
        <v>37</v>
      </c>
      <c r="E58">
        <v>1</v>
      </c>
      <c r="F58">
        <v>26</v>
      </c>
      <c r="G58" t="s">
        <v>8427</v>
      </c>
      <c r="H58" t="str">
        <f>VLOOKUP(D58,Products!A:B,2,FALSE)</f>
        <v>Heat Protectant</v>
      </c>
    </row>
    <row r="59" spans="1:8" x14ac:dyDescent="0.2">
      <c r="A59" t="s">
        <v>108</v>
      </c>
      <c r="B59" s="2">
        <v>45753</v>
      </c>
      <c r="C59" t="s">
        <v>5042</v>
      </c>
      <c r="D59" t="s">
        <v>31</v>
      </c>
      <c r="E59">
        <v>2</v>
      </c>
      <c r="F59">
        <v>46</v>
      </c>
      <c r="G59" t="s">
        <v>8427</v>
      </c>
      <c r="H59" t="str">
        <f>VLOOKUP(D59,Products!A:B,2,FALSE)</f>
        <v>Styling Cream</v>
      </c>
    </row>
    <row r="60" spans="1:8" x14ac:dyDescent="0.2">
      <c r="A60" t="s">
        <v>109</v>
      </c>
      <c r="B60" s="2">
        <v>45717</v>
      </c>
      <c r="C60" t="s">
        <v>5043</v>
      </c>
      <c r="D60" t="s">
        <v>17</v>
      </c>
      <c r="E60">
        <v>2</v>
      </c>
      <c r="F60">
        <v>58</v>
      </c>
      <c r="G60" t="s">
        <v>8422</v>
      </c>
      <c r="H60" t="str">
        <f>VLOOKUP(D60,Products!A:B,2,FALSE)</f>
        <v>Serum</v>
      </c>
    </row>
    <row r="61" spans="1:8" x14ac:dyDescent="0.2">
      <c r="A61" t="s">
        <v>110</v>
      </c>
      <c r="B61" s="2">
        <v>45717</v>
      </c>
      <c r="C61" t="s">
        <v>5044</v>
      </c>
      <c r="D61" t="s">
        <v>20</v>
      </c>
      <c r="E61">
        <v>1</v>
      </c>
      <c r="F61">
        <v>26</v>
      </c>
      <c r="G61" t="s">
        <v>8426</v>
      </c>
      <c r="H61" t="str">
        <f>VLOOKUP(D61,Products!A:B,2,FALSE)</f>
        <v>Hair Oil</v>
      </c>
    </row>
    <row r="62" spans="1:8" x14ac:dyDescent="0.2">
      <c r="A62" t="s">
        <v>111</v>
      </c>
      <c r="B62" s="2">
        <v>45717</v>
      </c>
      <c r="C62" t="s">
        <v>5045</v>
      </c>
      <c r="D62" t="s">
        <v>3</v>
      </c>
      <c r="E62">
        <v>1</v>
      </c>
      <c r="F62">
        <v>19</v>
      </c>
      <c r="G62" t="s">
        <v>8422</v>
      </c>
      <c r="H62" t="str">
        <f>VLOOKUP(D62,Products!A:B,2,FALSE)</f>
        <v>Shampoo</v>
      </c>
    </row>
    <row r="63" spans="1:8" x14ac:dyDescent="0.2">
      <c r="A63" t="s">
        <v>112</v>
      </c>
      <c r="B63" s="2">
        <v>45717</v>
      </c>
      <c r="C63" t="s">
        <v>5046</v>
      </c>
      <c r="D63" t="s">
        <v>13</v>
      </c>
      <c r="E63">
        <v>1</v>
      </c>
      <c r="F63">
        <v>29</v>
      </c>
      <c r="G63" t="s">
        <v>8427</v>
      </c>
      <c r="H63" t="str">
        <f>VLOOKUP(D63,Products!A:B,2,FALSE)</f>
        <v>Serum</v>
      </c>
    </row>
    <row r="64" spans="1:8" x14ac:dyDescent="0.2">
      <c r="A64" t="s">
        <v>113</v>
      </c>
      <c r="B64" s="2">
        <v>45717</v>
      </c>
      <c r="C64" t="s">
        <v>5047</v>
      </c>
      <c r="D64" t="s">
        <v>20</v>
      </c>
      <c r="E64">
        <v>1</v>
      </c>
      <c r="F64">
        <v>21.97</v>
      </c>
      <c r="G64" t="s">
        <v>8422</v>
      </c>
      <c r="H64" t="str">
        <f>VLOOKUP(D64,Products!A:B,2,FALSE)</f>
        <v>Hair Oil</v>
      </c>
    </row>
    <row r="65" spans="1:8" x14ac:dyDescent="0.2">
      <c r="A65" t="s">
        <v>114</v>
      </c>
      <c r="B65" s="2">
        <v>45717</v>
      </c>
      <c r="C65" t="s">
        <v>5048</v>
      </c>
      <c r="D65" t="s">
        <v>15</v>
      </c>
      <c r="E65">
        <v>2</v>
      </c>
      <c r="F65">
        <v>55.63</v>
      </c>
      <c r="G65" t="s">
        <v>8422</v>
      </c>
      <c r="H65" t="str">
        <f>VLOOKUP(D65,Products!A:B,2,FALSE)</f>
        <v>Serum</v>
      </c>
    </row>
    <row r="66" spans="1:8" x14ac:dyDescent="0.2">
      <c r="A66" t="s">
        <v>115</v>
      </c>
      <c r="B66" s="2">
        <v>45717</v>
      </c>
      <c r="C66" t="s">
        <v>5049</v>
      </c>
      <c r="D66" t="s">
        <v>30</v>
      </c>
      <c r="E66">
        <v>1</v>
      </c>
      <c r="F66">
        <v>21</v>
      </c>
      <c r="G66" t="s">
        <v>8426</v>
      </c>
      <c r="H66" t="str">
        <f>VLOOKUP(D66,Products!A:B,2,FALSE)</f>
        <v>Styling Cream</v>
      </c>
    </row>
    <row r="67" spans="1:8" x14ac:dyDescent="0.2">
      <c r="A67" t="s">
        <v>116</v>
      </c>
      <c r="B67" s="2">
        <v>45845</v>
      </c>
      <c r="C67" t="s">
        <v>5049</v>
      </c>
      <c r="D67" t="s">
        <v>36</v>
      </c>
      <c r="E67">
        <v>3</v>
      </c>
      <c r="F67">
        <v>72</v>
      </c>
      <c r="G67" t="s">
        <v>8427</v>
      </c>
      <c r="H67" t="str">
        <f>VLOOKUP(D67,Products!A:B,2,FALSE)</f>
        <v>Heat Protectant</v>
      </c>
    </row>
    <row r="68" spans="1:8" x14ac:dyDescent="0.2">
      <c r="A68" t="s">
        <v>117</v>
      </c>
      <c r="B68" s="2">
        <v>45717</v>
      </c>
      <c r="C68" t="s">
        <v>5050</v>
      </c>
      <c r="D68" t="s">
        <v>26</v>
      </c>
      <c r="E68">
        <v>1</v>
      </c>
      <c r="F68">
        <v>28</v>
      </c>
      <c r="G68" t="s">
        <v>8422</v>
      </c>
      <c r="H68" t="str">
        <f>VLOOKUP(D68,Products!A:B,2,FALSE)</f>
        <v>Mask</v>
      </c>
    </row>
    <row r="69" spans="1:8" x14ac:dyDescent="0.2">
      <c r="A69" t="s">
        <v>118</v>
      </c>
      <c r="B69" s="2">
        <v>45858</v>
      </c>
      <c r="C69" t="s">
        <v>5050</v>
      </c>
      <c r="D69" t="s">
        <v>26</v>
      </c>
      <c r="E69">
        <v>1</v>
      </c>
      <c r="F69">
        <v>24.19</v>
      </c>
      <c r="G69" t="s">
        <v>8423</v>
      </c>
      <c r="H69" t="str">
        <f>VLOOKUP(D69,Products!A:B,2,FALSE)</f>
        <v>Mask</v>
      </c>
    </row>
    <row r="70" spans="1:8" x14ac:dyDescent="0.2">
      <c r="A70" t="s">
        <v>119</v>
      </c>
      <c r="B70" s="2">
        <v>45717</v>
      </c>
      <c r="C70" t="s">
        <v>5051</v>
      </c>
      <c r="D70" t="s">
        <v>21</v>
      </c>
      <c r="E70">
        <v>3</v>
      </c>
      <c r="F70">
        <v>66</v>
      </c>
      <c r="G70" t="s">
        <v>8423</v>
      </c>
      <c r="H70" t="str">
        <f>VLOOKUP(D70,Products!A:B,2,FALSE)</f>
        <v>Hair Oil</v>
      </c>
    </row>
    <row r="71" spans="1:8" x14ac:dyDescent="0.2">
      <c r="A71" t="s">
        <v>120</v>
      </c>
      <c r="B71" s="2">
        <v>45804</v>
      </c>
      <c r="C71" t="s">
        <v>5051</v>
      </c>
      <c r="D71" t="s">
        <v>10</v>
      </c>
      <c r="E71">
        <v>1</v>
      </c>
      <c r="F71">
        <v>18</v>
      </c>
      <c r="G71" t="s">
        <v>8427</v>
      </c>
      <c r="H71" t="str">
        <f>VLOOKUP(D71,Products!A:B,2,FALSE)</f>
        <v>Conditioner</v>
      </c>
    </row>
    <row r="72" spans="1:8" x14ac:dyDescent="0.2">
      <c r="A72" t="s">
        <v>121</v>
      </c>
      <c r="B72" s="2">
        <v>45717</v>
      </c>
      <c r="C72" t="s">
        <v>5051</v>
      </c>
      <c r="D72" t="s">
        <v>21</v>
      </c>
      <c r="E72">
        <v>3</v>
      </c>
      <c r="F72">
        <v>66</v>
      </c>
      <c r="G72" t="s">
        <v>8423</v>
      </c>
      <c r="H72" t="str">
        <f>VLOOKUP(D72,Products!A:B,2,FALSE)</f>
        <v>Hair Oil</v>
      </c>
    </row>
    <row r="73" spans="1:8" x14ac:dyDescent="0.2">
      <c r="A73" t="s">
        <v>122</v>
      </c>
      <c r="B73" s="2">
        <v>45717</v>
      </c>
      <c r="C73" t="s">
        <v>5052</v>
      </c>
      <c r="D73" t="s">
        <v>8</v>
      </c>
      <c r="E73">
        <v>3</v>
      </c>
      <c r="F73">
        <v>44.53</v>
      </c>
      <c r="G73" t="s">
        <v>8423</v>
      </c>
      <c r="H73" t="str">
        <f>VLOOKUP(D73,Products!A:B,2,FALSE)</f>
        <v>Conditioner</v>
      </c>
    </row>
    <row r="74" spans="1:8" x14ac:dyDescent="0.2">
      <c r="A74" t="s">
        <v>123</v>
      </c>
      <c r="B74" s="2">
        <v>45798</v>
      </c>
      <c r="C74" t="s">
        <v>5052</v>
      </c>
      <c r="D74" t="s">
        <v>6</v>
      </c>
      <c r="E74">
        <v>3</v>
      </c>
      <c r="F74">
        <v>60</v>
      </c>
      <c r="G74" t="s">
        <v>8424</v>
      </c>
      <c r="H74" t="str">
        <f>VLOOKUP(D74,Products!A:B,2,FALSE)</f>
        <v>Shampoo</v>
      </c>
    </row>
    <row r="75" spans="1:8" x14ac:dyDescent="0.2">
      <c r="A75" t="s">
        <v>124</v>
      </c>
      <c r="B75" s="2">
        <v>45717</v>
      </c>
      <c r="C75" t="s">
        <v>5053</v>
      </c>
      <c r="D75" t="s">
        <v>32</v>
      </c>
      <c r="E75">
        <v>1</v>
      </c>
      <c r="F75">
        <v>21.85</v>
      </c>
      <c r="G75" t="s">
        <v>8425</v>
      </c>
      <c r="H75" t="str">
        <f>VLOOKUP(D75,Products!A:B,2,FALSE)</f>
        <v>Styling Cream</v>
      </c>
    </row>
    <row r="76" spans="1:8" x14ac:dyDescent="0.2">
      <c r="A76" t="s">
        <v>125</v>
      </c>
      <c r="B76" s="2">
        <v>45717</v>
      </c>
      <c r="C76" t="s">
        <v>5054</v>
      </c>
      <c r="D76" t="s">
        <v>5</v>
      </c>
      <c r="E76">
        <v>1</v>
      </c>
      <c r="F76">
        <v>18</v>
      </c>
      <c r="G76" t="s">
        <v>8422</v>
      </c>
      <c r="H76" t="str">
        <f>VLOOKUP(D76,Products!A:B,2,FALSE)</f>
        <v>Shampoo</v>
      </c>
    </row>
    <row r="77" spans="1:8" x14ac:dyDescent="0.2">
      <c r="A77" t="s">
        <v>126</v>
      </c>
      <c r="B77" s="2">
        <v>45717</v>
      </c>
      <c r="C77" t="s">
        <v>5054</v>
      </c>
      <c r="D77" t="s">
        <v>5</v>
      </c>
      <c r="E77">
        <v>1</v>
      </c>
      <c r="F77">
        <v>18</v>
      </c>
      <c r="G77" t="s">
        <v>8422</v>
      </c>
      <c r="H77" t="str">
        <f>VLOOKUP(D77,Products!A:B,2,FALSE)</f>
        <v>Shampoo</v>
      </c>
    </row>
    <row r="78" spans="1:8" x14ac:dyDescent="0.2">
      <c r="A78" t="s">
        <v>127</v>
      </c>
      <c r="B78" s="2">
        <v>45717</v>
      </c>
      <c r="C78" t="s">
        <v>5055</v>
      </c>
      <c r="D78" t="s">
        <v>10</v>
      </c>
      <c r="E78">
        <v>1</v>
      </c>
      <c r="F78">
        <v>15.98</v>
      </c>
      <c r="G78" t="s">
        <v>8422</v>
      </c>
      <c r="H78" t="str">
        <f>VLOOKUP(D78,Products!A:B,2,FALSE)</f>
        <v>Conditioner</v>
      </c>
    </row>
    <row r="79" spans="1:8" x14ac:dyDescent="0.2">
      <c r="A79" t="s">
        <v>128</v>
      </c>
      <c r="B79" s="2">
        <v>45717</v>
      </c>
      <c r="C79" t="s">
        <v>5056</v>
      </c>
      <c r="D79" t="s">
        <v>25</v>
      </c>
      <c r="E79">
        <v>2</v>
      </c>
      <c r="F79">
        <v>62</v>
      </c>
      <c r="G79" t="s">
        <v>8423</v>
      </c>
      <c r="H79" t="str">
        <f>VLOOKUP(D79,Products!A:B,2,FALSE)</f>
        <v>Mask</v>
      </c>
    </row>
    <row r="80" spans="1:8" x14ac:dyDescent="0.2">
      <c r="A80" t="s">
        <v>129</v>
      </c>
      <c r="B80" s="2">
        <v>45717</v>
      </c>
      <c r="C80" t="s">
        <v>5057</v>
      </c>
      <c r="D80" t="s">
        <v>9</v>
      </c>
      <c r="E80">
        <v>1</v>
      </c>
      <c r="F80">
        <v>18</v>
      </c>
      <c r="G80" t="s">
        <v>8423</v>
      </c>
      <c r="H80" t="str">
        <f>VLOOKUP(D80,Products!A:B,2,FALSE)</f>
        <v>Conditioner</v>
      </c>
    </row>
    <row r="81" spans="1:8" x14ac:dyDescent="0.2">
      <c r="A81" t="s">
        <v>130</v>
      </c>
      <c r="B81" s="2">
        <v>45717</v>
      </c>
      <c r="C81" t="s">
        <v>5058</v>
      </c>
      <c r="D81" t="s">
        <v>8</v>
      </c>
      <c r="E81">
        <v>1</v>
      </c>
      <c r="F81">
        <v>17</v>
      </c>
      <c r="G81" t="s">
        <v>8422</v>
      </c>
      <c r="H81" t="str">
        <f>VLOOKUP(D81,Products!A:B,2,FALSE)</f>
        <v>Conditioner</v>
      </c>
    </row>
    <row r="82" spans="1:8" x14ac:dyDescent="0.2">
      <c r="A82" t="s">
        <v>131</v>
      </c>
      <c r="B82" s="2">
        <v>45717</v>
      </c>
      <c r="C82" t="s">
        <v>5059</v>
      </c>
      <c r="D82" t="s">
        <v>24</v>
      </c>
      <c r="E82">
        <v>1</v>
      </c>
      <c r="F82">
        <v>32</v>
      </c>
      <c r="G82" t="s">
        <v>8422</v>
      </c>
      <c r="H82" t="str">
        <f>VLOOKUP(D82,Products!A:B,2,FALSE)</f>
        <v>Mask</v>
      </c>
    </row>
    <row r="83" spans="1:8" x14ac:dyDescent="0.2">
      <c r="A83" t="s">
        <v>132</v>
      </c>
      <c r="B83" s="2">
        <v>45717</v>
      </c>
      <c r="C83" t="s">
        <v>5060</v>
      </c>
      <c r="D83" t="s">
        <v>16</v>
      </c>
      <c r="E83">
        <v>1</v>
      </c>
      <c r="F83">
        <v>24.19</v>
      </c>
      <c r="G83" t="s">
        <v>8427</v>
      </c>
      <c r="H83" t="str">
        <f>VLOOKUP(D83,Products!A:B,2,FALSE)</f>
        <v>Serum</v>
      </c>
    </row>
    <row r="84" spans="1:8" x14ac:dyDescent="0.2">
      <c r="A84" t="s">
        <v>133</v>
      </c>
      <c r="B84" s="2">
        <v>45717</v>
      </c>
      <c r="C84" t="s">
        <v>5061</v>
      </c>
      <c r="D84" t="s">
        <v>20</v>
      </c>
      <c r="E84">
        <v>2</v>
      </c>
      <c r="F84">
        <v>52</v>
      </c>
      <c r="G84" t="s">
        <v>8423</v>
      </c>
      <c r="H84" t="str">
        <f>VLOOKUP(D84,Products!A:B,2,FALSE)</f>
        <v>Hair Oil</v>
      </c>
    </row>
    <row r="85" spans="1:8" x14ac:dyDescent="0.2">
      <c r="A85" t="s">
        <v>134</v>
      </c>
      <c r="B85" s="2">
        <v>45717</v>
      </c>
      <c r="C85" t="s">
        <v>5061</v>
      </c>
      <c r="D85" t="s">
        <v>20</v>
      </c>
      <c r="E85">
        <v>2</v>
      </c>
      <c r="F85">
        <v>52</v>
      </c>
      <c r="G85" t="s">
        <v>8423</v>
      </c>
      <c r="H85" t="str">
        <f>VLOOKUP(D85,Products!A:B,2,FALSE)</f>
        <v>Hair Oil</v>
      </c>
    </row>
    <row r="86" spans="1:8" x14ac:dyDescent="0.2">
      <c r="A86" t="s">
        <v>135</v>
      </c>
      <c r="B86" s="2">
        <v>45787</v>
      </c>
      <c r="C86" t="s">
        <v>5061</v>
      </c>
      <c r="D86" t="s">
        <v>25</v>
      </c>
      <c r="E86">
        <v>1</v>
      </c>
      <c r="F86">
        <v>25.06</v>
      </c>
      <c r="G86" t="s">
        <v>8422</v>
      </c>
      <c r="H86" t="str">
        <f>VLOOKUP(D86,Products!A:B,2,FALSE)</f>
        <v>Mask</v>
      </c>
    </row>
    <row r="87" spans="1:8" x14ac:dyDescent="0.2">
      <c r="A87" t="s">
        <v>136</v>
      </c>
      <c r="B87" s="2">
        <v>45717</v>
      </c>
      <c r="C87" t="s">
        <v>5062</v>
      </c>
      <c r="D87" t="s">
        <v>19</v>
      </c>
      <c r="E87">
        <v>1</v>
      </c>
      <c r="F87">
        <v>25</v>
      </c>
      <c r="G87" t="s">
        <v>8426</v>
      </c>
      <c r="H87" t="str">
        <f>VLOOKUP(D87,Products!A:B,2,FALSE)</f>
        <v>Hair Oil</v>
      </c>
    </row>
    <row r="88" spans="1:8" x14ac:dyDescent="0.2">
      <c r="A88" t="s">
        <v>137</v>
      </c>
      <c r="B88" s="2">
        <v>45718</v>
      </c>
      <c r="C88" t="s">
        <v>5063</v>
      </c>
      <c r="D88" t="s">
        <v>36</v>
      </c>
      <c r="E88">
        <v>1</v>
      </c>
      <c r="F88">
        <v>24</v>
      </c>
      <c r="G88" t="s">
        <v>8426</v>
      </c>
      <c r="H88" t="str">
        <f>VLOOKUP(D88,Products!A:B,2,FALSE)</f>
        <v>Heat Protectant</v>
      </c>
    </row>
    <row r="89" spans="1:8" x14ac:dyDescent="0.2">
      <c r="A89" t="s">
        <v>138</v>
      </c>
      <c r="B89" s="2">
        <v>45718</v>
      </c>
      <c r="C89" t="s">
        <v>5064</v>
      </c>
      <c r="D89" t="s">
        <v>17</v>
      </c>
      <c r="E89">
        <v>2</v>
      </c>
      <c r="F89">
        <v>58</v>
      </c>
      <c r="G89" t="s">
        <v>8423</v>
      </c>
      <c r="H89" t="str">
        <f>VLOOKUP(D89,Products!A:B,2,FALSE)</f>
        <v>Serum</v>
      </c>
    </row>
    <row r="90" spans="1:8" x14ac:dyDescent="0.2">
      <c r="A90" t="s">
        <v>139</v>
      </c>
      <c r="B90" s="2">
        <v>45718</v>
      </c>
      <c r="C90" t="s">
        <v>5065</v>
      </c>
      <c r="D90" t="s">
        <v>24</v>
      </c>
      <c r="E90">
        <v>2</v>
      </c>
      <c r="F90">
        <v>64</v>
      </c>
      <c r="G90" t="s">
        <v>8424</v>
      </c>
      <c r="H90" t="str">
        <f>VLOOKUP(D90,Products!A:B,2,FALSE)</f>
        <v>Mask</v>
      </c>
    </row>
    <row r="91" spans="1:8" x14ac:dyDescent="0.2">
      <c r="A91" t="s">
        <v>140</v>
      </c>
      <c r="B91" s="2">
        <v>45718</v>
      </c>
      <c r="C91" t="s">
        <v>5066</v>
      </c>
      <c r="D91" t="s">
        <v>17</v>
      </c>
      <c r="E91">
        <v>1</v>
      </c>
      <c r="F91">
        <v>29</v>
      </c>
      <c r="G91" t="s">
        <v>8423</v>
      </c>
      <c r="H91" t="str">
        <f>VLOOKUP(D91,Products!A:B,2,FALSE)</f>
        <v>Serum</v>
      </c>
    </row>
    <row r="92" spans="1:8" x14ac:dyDescent="0.2">
      <c r="A92" t="s">
        <v>141</v>
      </c>
      <c r="B92" s="2">
        <v>45718</v>
      </c>
      <c r="C92" t="s">
        <v>5066</v>
      </c>
      <c r="D92" t="s">
        <v>17</v>
      </c>
      <c r="E92">
        <v>1</v>
      </c>
      <c r="F92">
        <v>29</v>
      </c>
      <c r="G92" t="s">
        <v>8423</v>
      </c>
      <c r="H92" t="str">
        <f>VLOOKUP(D92,Products!A:B,2,FALSE)</f>
        <v>Serum</v>
      </c>
    </row>
    <row r="93" spans="1:8" x14ac:dyDescent="0.2">
      <c r="A93" t="s">
        <v>142</v>
      </c>
      <c r="B93" s="2">
        <v>45718</v>
      </c>
      <c r="C93" t="s">
        <v>5067</v>
      </c>
      <c r="D93" t="s">
        <v>10</v>
      </c>
      <c r="E93">
        <v>1</v>
      </c>
      <c r="F93">
        <v>18</v>
      </c>
      <c r="G93" t="s">
        <v>8426</v>
      </c>
      <c r="H93" t="str">
        <f>VLOOKUP(D93,Products!A:B,2,FALSE)</f>
        <v>Conditioner</v>
      </c>
    </row>
    <row r="94" spans="1:8" x14ac:dyDescent="0.2">
      <c r="A94" t="s">
        <v>143</v>
      </c>
      <c r="B94" s="2">
        <v>45718</v>
      </c>
      <c r="C94" t="s">
        <v>5068</v>
      </c>
      <c r="D94" t="s">
        <v>26</v>
      </c>
      <c r="E94">
        <v>1</v>
      </c>
      <c r="F94">
        <v>28</v>
      </c>
      <c r="G94" t="s">
        <v>8424</v>
      </c>
      <c r="H94" t="str">
        <f>VLOOKUP(D94,Products!A:B,2,FALSE)</f>
        <v>Mask</v>
      </c>
    </row>
    <row r="95" spans="1:8" x14ac:dyDescent="0.2">
      <c r="A95" t="s">
        <v>144</v>
      </c>
      <c r="B95" s="2">
        <v>45726</v>
      </c>
      <c r="C95" t="s">
        <v>5068</v>
      </c>
      <c r="D95" t="s">
        <v>26</v>
      </c>
      <c r="E95">
        <v>1</v>
      </c>
      <c r="F95">
        <v>28</v>
      </c>
      <c r="G95" t="s">
        <v>8424</v>
      </c>
      <c r="H95" t="str">
        <f>VLOOKUP(D95,Products!A:B,2,FALSE)</f>
        <v>Mask</v>
      </c>
    </row>
    <row r="96" spans="1:8" x14ac:dyDescent="0.2">
      <c r="A96" t="s">
        <v>145</v>
      </c>
      <c r="B96" s="2">
        <v>45758</v>
      </c>
      <c r="C96" t="s">
        <v>5068</v>
      </c>
      <c r="D96" t="s">
        <v>26</v>
      </c>
      <c r="E96">
        <v>2</v>
      </c>
      <c r="F96">
        <v>56</v>
      </c>
      <c r="G96" t="s">
        <v>8424</v>
      </c>
      <c r="H96" t="str">
        <f>VLOOKUP(D96,Products!A:B,2,FALSE)</f>
        <v>Mask</v>
      </c>
    </row>
    <row r="97" spans="1:8" x14ac:dyDescent="0.2">
      <c r="A97" t="s">
        <v>146</v>
      </c>
      <c r="B97" s="2">
        <v>45718</v>
      </c>
      <c r="C97" t="s">
        <v>5069</v>
      </c>
      <c r="D97" t="s">
        <v>33</v>
      </c>
      <c r="E97">
        <v>2</v>
      </c>
      <c r="F97">
        <v>45.97</v>
      </c>
      <c r="G97" t="s">
        <v>8422</v>
      </c>
      <c r="H97" t="str">
        <f>VLOOKUP(D97,Products!A:B,2,FALSE)</f>
        <v>Heat Protectant</v>
      </c>
    </row>
    <row r="98" spans="1:8" x14ac:dyDescent="0.2">
      <c r="A98" t="s">
        <v>147</v>
      </c>
      <c r="B98" s="2">
        <v>45884</v>
      </c>
      <c r="C98" t="s">
        <v>5069</v>
      </c>
      <c r="D98" t="s">
        <v>33</v>
      </c>
      <c r="E98">
        <v>2</v>
      </c>
      <c r="F98">
        <v>52</v>
      </c>
      <c r="G98" t="s">
        <v>8426</v>
      </c>
      <c r="H98" t="str">
        <f>VLOOKUP(D98,Products!A:B,2,FALSE)</f>
        <v>Heat Protectant</v>
      </c>
    </row>
    <row r="99" spans="1:8" x14ac:dyDescent="0.2">
      <c r="A99" t="s">
        <v>148</v>
      </c>
      <c r="B99" s="2">
        <v>45756</v>
      </c>
      <c r="C99" t="s">
        <v>5069</v>
      </c>
      <c r="D99" t="s">
        <v>18</v>
      </c>
      <c r="E99">
        <v>1</v>
      </c>
      <c r="F99">
        <v>19.59</v>
      </c>
      <c r="G99" t="s">
        <v>8425</v>
      </c>
      <c r="H99" t="str">
        <f>VLOOKUP(D99,Products!A:B,2,FALSE)</f>
        <v>Hair Oil</v>
      </c>
    </row>
    <row r="100" spans="1:8" x14ac:dyDescent="0.2">
      <c r="A100" t="s">
        <v>149</v>
      </c>
      <c r="B100" s="2">
        <v>45718</v>
      </c>
      <c r="C100" t="s">
        <v>5070</v>
      </c>
      <c r="D100" t="s">
        <v>15</v>
      </c>
      <c r="E100">
        <v>1</v>
      </c>
      <c r="F100">
        <v>30</v>
      </c>
      <c r="G100" t="s">
        <v>8426</v>
      </c>
      <c r="H100" t="str">
        <f>VLOOKUP(D100,Products!A:B,2,FALSE)</f>
        <v>Serum</v>
      </c>
    </row>
    <row r="101" spans="1:8" x14ac:dyDescent="0.2">
      <c r="A101" t="s">
        <v>150</v>
      </c>
      <c r="B101" s="2">
        <v>45718</v>
      </c>
      <c r="C101" t="s">
        <v>5071</v>
      </c>
      <c r="D101" t="s">
        <v>37</v>
      </c>
      <c r="E101">
        <v>3</v>
      </c>
      <c r="F101">
        <v>78</v>
      </c>
      <c r="G101" t="s">
        <v>8422</v>
      </c>
      <c r="H101" t="str">
        <f>VLOOKUP(D101,Products!A:B,2,FALSE)</f>
        <v>Heat Protectant</v>
      </c>
    </row>
    <row r="102" spans="1:8" x14ac:dyDescent="0.2">
      <c r="A102" t="s">
        <v>151</v>
      </c>
      <c r="B102" s="2">
        <v>45718</v>
      </c>
      <c r="C102" t="s">
        <v>5072</v>
      </c>
      <c r="D102" t="s">
        <v>30</v>
      </c>
      <c r="E102">
        <v>1</v>
      </c>
      <c r="F102">
        <v>21</v>
      </c>
      <c r="G102" t="s">
        <v>8425</v>
      </c>
      <c r="H102" t="str">
        <f>VLOOKUP(D102,Products!A:B,2,FALSE)</f>
        <v>Styling Cream</v>
      </c>
    </row>
    <row r="103" spans="1:8" x14ac:dyDescent="0.2">
      <c r="A103" t="s">
        <v>152</v>
      </c>
      <c r="B103" s="2">
        <v>45815</v>
      </c>
      <c r="C103" t="s">
        <v>5072</v>
      </c>
      <c r="D103" t="s">
        <v>4</v>
      </c>
      <c r="E103">
        <v>4</v>
      </c>
      <c r="F103">
        <v>80</v>
      </c>
      <c r="G103" t="s">
        <v>8423</v>
      </c>
      <c r="H103" t="str">
        <f>VLOOKUP(D103,Products!A:B,2,FALSE)</f>
        <v>Shampoo</v>
      </c>
    </row>
    <row r="104" spans="1:8" x14ac:dyDescent="0.2">
      <c r="A104" t="s">
        <v>153</v>
      </c>
      <c r="B104" s="2">
        <v>45718</v>
      </c>
      <c r="C104" t="s">
        <v>5073</v>
      </c>
      <c r="D104" t="s">
        <v>36</v>
      </c>
      <c r="E104">
        <v>1</v>
      </c>
      <c r="F104">
        <v>24</v>
      </c>
      <c r="G104" t="s">
        <v>8425</v>
      </c>
      <c r="H104" t="str">
        <f>VLOOKUP(D104,Products!A:B,2,FALSE)</f>
        <v>Heat Protectant</v>
      </c>
    </row>
    <row r="105" spans="1:8" x14ac:dyDescent="0.2">
      <c r="A105" t="s">
        <v>154</v>
      </c>
      <c r="B105" s="2">
        <v>45765</v>
      </c>
      <c r="C105" t="s">
        <v>5073</v>
      </c>
      <c r="D105" t="s">
        <v>26</v>
      </c>
      <c r="E105">
        <v>1</v>
      </c>
      <c r="F105">
        <v>28</v>
      </c>
      <c r="G105" t="s">
        <v>8424</v>
      </c>
      <c r="H105" t="str">
        <f>VLOOKUP(D105,Products!A:B,2,FALSE)</f>
        <v>Mask</v>
      </c>
    </row>
    <row r="106" spans="1:8" x14ac:dyDescent="0.2">
      <c r="A106" t="s">
        <v>155</v>
      </c>
      <c r="B106" s="2">
        <v>45718</v>
      </c>
      <c r="C106" t="s">
        <v>5074</v>
      </c>
      <c r="D106" t="s">
        <v>13</v>
      </c>
      <c r="E106">
        <v>1</v>
      </c>
      <c r="F106">
        <v>23.91</v>
      </c>
      <c r="G106" t="s">
        <v>8422</v>
      </c>
      <c r="H106" t="str">
        <f>VLOOKUP(D106,Products!A:B,2,FALSE)</f>
        <v>Serum</v>
      </c>
    </row>
    <row r="107" spans="1:8" x14ac:dyDescent="0.2">
      <c r="A107" t="s">
        <v>156</v>
      </c>
      <c r="B107" s="2">
        <v>45866</v>
      </c>
      <c r="C107" t="s">
        <v>5074</v>
      </c>
      <c r="D107" t="s">
        <v>23</v>
      </c>
      <c r="E107">
        <v>2</v>
      </c>
      <c r="F107">
        <v>58</v>
      </c>
      <c r="G107" t="s">
        <v>8422</v>
      </c>
      <c r="H107" t="str">
        <f>VLOOKUP(D107,Products!A:B,2,FALSE)</f>
        <v>Mask</v>
      </c>
    </row>
    <row r="108" spans="1:8" x14ac:dyDescent="0.2">
      <c r="A108" t="s">
        <v>157</v>
      </c>
      <c r="B108" s="2">
        <v>45718</v>
      </c>
      <c r="C108" t="s">
        <v>5075</v>
      </c>
      <c r="D108" t="s">
        <v>17</v>
      </c>
      <c r="E108">
        <v>1</v>
      </c>
      <c r="F108">
        <v>29</v>
      </c>
      <c r="G108" t="s">
        <v>8422</v>
      </c>
      <c r="H108" t="str">
        <f>VLOOKUP(D108,Products!A:B,2,FALSE)</f>
        <v>Serum</v>
      </c>
    </row>
    <row r="109" spans="1:8" x14ac:dyDescent="0.2">
      <c r="A109" t="s">
        <v>158</v>
      </c>
      <c r="B109" s="2">
        <v>45718</v>
      </c>
      <c r="C109" t="s">
        <v>5075</v>
      </c>
      <c r="D109" t="s">
        <v>17</v>
      </c>
      <c r="E109">
        <v>1</v>
      </c>
      <c r="F109">
        <v>29</v>
      </c>
      <c r="G109" t="s">
        <v>8422</v>
      </c>
      <c r="H109" t="str">
        <f>VLOOKUP(D109,Products!A:B,2,FALSE)</f>
        <v>Serum</v>
      </c>
    </row>
    <row r="110" spans="1:8" x14ac:dyDescent="0.2">
      <c r="A110" t="s">
        <v>159</v>
      </c>
      <c r="B110" s="2">
        <v>45718</v>
      </c>
      <c r="C110" t="s">
        <v>5076</v>
      </c>
      <c r="D110" t="s">
        <v>22</v>
      </c>
      <c r="E110">
        <v>1</v>
      </c>
      <c r="F110">
        <v>25</v>
      </c>
      <c r="G110" t="s">
        <v>8423</v>
      </c>
      <c r="H110" t="str">
        <f>VLOOKUP(D110,Products!A:B,2,FALSE)</f>
        <v>Hair Oil</v>
      </c>
    </row>
    <row r="111" spans="1:8" x14ac:dyDescent="0.2">
      <c r="A111" t="s">
        <v>160</v>
      </c>
      <c r="B111" s="2">
        <v>45718</v>
      </c>
      <c r="C111" t="s">
        <v>5077</v>
      </c>
      <c r="D111" t="s">
        <v>7</v>
      </c>
      <c r="E111">
        <v>1</v>
      </c>
      <c r="F111">
        <v>20</v>
      </c>
      <c r="G111" t="s">
        <v>8427</v>
      </c>
      <c r="H111" t="str">
        <f>VLOOKUP(D111,Products!A:B,2,FALSE)</f>
        <v>Shampoo</v>
      </c>
    </row>
    <row r="112" spans="1:8" x14ac:dyDescent="0.2">
      <c r="A112" t="s">
        <v>161</v>
      </c>
      <c r="B112" s="2">
        <v>45718</v>
      </c>
      <c r="C112" t="s">
        <v>5078</v>
      </c>
      <c r="D112" t="s">
        <v>33</v>
      </c>
      <c r="E112">
        <v>1</v>
      </c>
      <c r="F112">
        <v>26</v>
      </c>
      <c r="G112" t="s">
        <v>8423</v>
      </c>
      <c r="H112" t="str">
        <f>VLOOKUP(D112,Products!A:B,2,FALSE)</f>
        <v>Heat Protectant</v>
      </c>
    </row>
    <row r="113" spans="1:8" x14ac:dyDescent="0.2">
      <c r="A113" t="s">
        <v>162</v>
      </c>
      <c r="B113" s="2">
        <v>45718</v>
      </c>
      <c r="C113" t="s">
        <v>5079</v>
      </c>
      <c r="D113" t="s">
        <v>7</v>
      </c>
      <c r="E113">
        <v>2</v>
      </c>
      <c r="F113">
        <v>40</v>
      </c>
      <c r="G113" t="s">
        <v>8423</v>
      </c>
      <c r="H113" t="str">
        <f>VLOOKUP(D113,Products!A:B,2,FALSE)</f>
        <v>Shampoo</v>
      </c>
    </row>
    <row r="114" spans="1:8" x14ac:dyDescent="0.2">
      <c r="A114" t="s">
        <v>163</v>
      </c>
      <c r="B114" s="2">
        <v>45820</v>
      </c>
      <c r="C114" t="s">
        <v>5079</v>
      </c>
      <c r="D114" t="s">
        <v>12</v>
      </c>
      <c r="E114">
        <v>1</v>
      </c>
      <c r="F114">
        <v>20</v>
      </c>
      <c r="G114" t="s">
        <v>8423</v>
      </c>
      <c r="H114" t="str">
        <f>VLOOKUP(D114,Products!A:B,2,FALSE)</f>
        <v>Conditioner</v>
      </c>
    </row>
    <row r="115" spans="1:8" x14ac:dyDescent="0.2">
      <c r="A115" t="s">
        <v>164</v>
      </c>
      <c r="B115" s="2">
        <v>45871</v>
      </c>
      <c r="C115" t="s">
        <v>5079</v>
      </c>
      <c r="D115" t="s">
        <v>6</v>
      </c>
      <c r="E115">
        <v>3</v>
      </c>
      <c r="F115">
        <v>60</v>
      </c>
      <c r="G115" t="s">
        <v>8427</v>
      </c>
      <c r="H115" t="str">
        <f>VLOOKUP(D115,Products!A:B,2,FALSE)</f>
        <v>Shampoo</v>
      </c>
    </row>
    <row r="116" spans="1:8" x14ac:dyDescent="0.2">
      <c r="A116" t="s">
        <v>165</v>
      </c>
      <c r="B116" s="2">
        <v>45718</v>
      </c>
      <c r="C116" t="s">
        <v>5080</v>
      </c>
      <c r="D116" t="s">
        <v>24</v>
      </c>
      <c r="E116">
        <v>3</v>
      </c>
      <c r="F116">
        <v>96</v>
      </c>
      <c r="G116" t="s">
        <v>8427</v>
      </c>
      <c r="H116" t="str">
        <f>VLOOKUP(D116,Products!A:B,2,FALSE)</f>
        <v>Mask</v>
      </c>
    </row>
    <row r="117" spans="1:8" x14ac:dyDescent="0.2">
      <c r="A117" t="s">
        <v>166</v>
      </c>
      <c r="B117" s="2">
        <v>45718</v>
      </c>
      <c r="C117" t="s">
        <v>5081</v>
      </c>
      <c r="D117" t="s">
        <v>35</v>
      </c>
      <c r="E117">
        <v>2</v>
      </c>
      <c r="F117">
        <v>54</v>
      </c>
      <c r="G117" t="s">
        <v>8427</v>
      </c>
      <c r="H117" t="str">
        <f>VLOOKUP(D117,Products!A:B,2,FALSE)</f>
        <v>Heat Protectant</v>
      </c>
    </row>
    <row r="118" spans="1:8" x14ac:dyDescent="0.2">
      <c r="A118" t="s">
        <v>167</v>
      </c>
      <c r="B118" s="2">
        <v>45718</v>
      </c>
      <c r="C118" t="s">
        <v>5082</v>
      </c>
      <c r="D118" t="s">
        <v>20</v>
      </c>
      <c r="E118">
        <v>2</v>
      </c>
      <c r="F118">
        <v>52</v>
      </c>
      <c r="G118" t="s">
        <v>8427</v>
      </c>
      <c r="H118" t="str">
        <f>VLOOKUP(D118,Products!A:B,2,FALSE)</f>
        <v>Hair Oil</v>
      </c>
    </row>
    <row r="119" spans="1:8" x14ac:dyDescent="0.2">
      <c r="A119" t="s">
        <v>168</v>
      </c>
      <c r="B119" s="2">
        <v>45718</v>
      </c>
      <c r="C119" t="s">
        <v>5083</v>
      </c>
      <c r="D119" t="s">
        <v>34</v>
      </c>
      <c r="E119">
        <v>1</v>
      </c>
      <c r="F119">
        <v>27</v>
      </c>
      <c r="G119" t="s">
        <v>8425</v>
      </c>
      <c r="H119" t="str">
        <f>VLOOKUP(D119,Products!A:B,2,FALSE)</f>
        <v>Heat Protectant</v>
      </c>
    </row>
    <row r="120" spans="1:8" x14ac:dyDescent="0.2">
      <c r="A120" t="s">
        <v>169</v>
      </c>
      <c r="B120" s="2">
        <v>45718</v>
      </c>
      <c r="C120" t="s">
        <v>5084</v>
      </c>
      <c r="D120" t="s">
        <v>37</v>
      </c>
      <c r="E120">
        <v>2</v>
      </c>
      <c r="F120">
        <v>52</v>
      </c>
      <c r="G120" t="s">
        <v>8425</v>
      </c>
      <c r="H120" t="str">
        <f>VLOOKUP(D120,Products!A:B,2,FALSE)</f>
        <v>Heat Protectant</v>
      </c>
    </row>
    <row r="121" spans="1:8" x14ac:dyDescent="0.2">
      <c r="A121" t="s">
        <v>170</v>
      </c>
      <c r="B121" s="2">
        <v>45718</v>
      </c>
      <c r="C121" t="s">
        <v>5085</v>
      </c>
      <c r="D121" t="s">
        <v>33</v>
      </c>
      <c r="E121">
        <v>2</v>
      </c>
      <c r="F121">
        <v>45.72</v>
      </c>
      <c r="G121" t="s">
        <v>8422</v>
      </c>
      <c r="H121" t="str">
        <f>VLOOKUP(D121,Products!A:B,2,FALSE)</f>
        <v>Heat Protectant</v>
      </c>
    </row>
    <row r="122" spans="1:8" x14ac:dyDescent="0.2">
      <c r="A122" t="s">
        <v>171</v>
      </c>
      <c r="B122" s="2">
        <v>45718</v>
      </c>
      <c r="C122" t="s">
        <v>5085</v>
      </c>
      <c r="D122" t="s">
        <v>33</v>
      </c>
      <c r="E122">
        <v>2</v>
      </c>
      <c r="F122">
        <v>45.72</v>
      </c>
      <c r="G122" t="s">
        <v>8422</v>
      </c>
      <c r="H122" t="str">
        <f>VLOOKUP(D122,Products!A:B,2,FALSE)</f>
        <v>Heat Protectant</v>
      </c>
    </row>
    <row r="123" spans="1:8" x14ac:dyDescent="0.2">
      <c r="A123" t="s">
        <v>172</v>
      </c>
      <c r="B123" s="2">
        <v>45861</v>
      </c>
      <c r="C123" t="s">
        <v>5085</v>
      </c>
      <c r="D123" t="s">
        <v>10</v>
      </c>
      <c r="E123">
        <v>1</v>
      </c>
      <c r="F123">
        <v>18</v>
      </c>
      <c r="G123" t="s">
        <v>8422</v>
      </c>
      <c r="H123" t="str">
        <f>VLOOKUP(D123,Products!A:B,2,FALSE)</f>
        <v>Conditioner</v>
      </c>
    </row>
    <row r="124" spans="1:8" x14ac:dyDescent="0.2">
      <c r="A124" t="s">
        <v>173</v>
      </c>
      <c r="B124" s="2">
        <v>45718</v>
      </c>
      <c r="C124" t="s">
        <v>5086</v>
      </c>
      <c r="D124" t="s">
        <v>29</v>
      </c>
      <c r="E124">
        <v>1</v>
      </c>
      <c r="F124">
        <v>22</v>
      </c>
      <c r="G124" t="s">
        <v>8422</v>
      </c>
      <c r="H124" t="str">
        <f>VLOOKUP(D124,Products!A:B,2,FALSE)</f>
        <v>Styling Cream</v>
      </c>
    </row>
    <row r="125" spans="1:8" x14ac:dyDescent="0.2">
      <c r="A125" t="s">
        <v>174</v>
      </c>
      <c r="B125" s="2">
        <v>45718</v>
      </c>
      <c r="C125" t="s">
        <v>5087</v>
      </c>
      <c r="D125" t="s">
        <v>9</v>
      </c>
      <c r="E125">
        <v>1</v>
      </c>
      <c r="F125">
        <v>18</v>
      </c>
      <c r="G125" t="s">
        <v>8424</v>
      </c>
      <c r="H125" t="str">
        <f>VLOOKUP(D125,Products!A:B,2,FALSE)</f>
        <v>Conditioner</v>
      </c>
    </row>
    <row r="126" spans="1:8" x14ac:dyDescent="0.2">
      <c r="A126" t="s">
        <v>175</v>
      </c>
      <c r="B126" s="2">
        <v>45864</v>
      </c>
      <c r="C126" t="s">
        <v>5087</v>
      </c>
      <c r="D126" t="s">
        <v>7</v>
      </c>
      <c r="E126">
        <v>1</v>
      </c>
      <c r="F126">
        <v>20</v>
      </c>
      <c r="G126" t="s">
        <v>8422</v>
      </c>
      <c r="H126" t="str">
        <f>VLOOKUP(D126,Products!A:B,2,FALSE)</f>
        <v>Shampoo</v>
      </c>
    </row>
    <row r="127" spans="1:8" x14ac:dyDescent="0.2">
      <c r="A127" t="s">
        <v>176</v>
      </c>
      <c r="B127" s="2">
        <v>45718</v>
      </c>
      <c r="C127" t="s">
        <v>5088</v>
      </c>
      <c r="D127" t="s">
        <v>30</v>
      </c>
      <c r="E127">
        <v>1</v>
      </c>
      <c r="F127">
        <v>21</v>
      </c>
      <c r="G127" t="s">
        <v>8423</v>
      </c>
      <c r="H127" t="str">
        <f>VLOOKUP(D127,Products!A:B,2,FALSE)</f>
        <v>Styling Cream</v>
      </c>
    </row>
    <row r="128" spans="1:8" x14ac:dyDescent="0.2">
      <c r="A128" t="s">
        <v>177</v>
      </c>
      <c r="B128" s="2">
        <v>45718</v>
      </c>
      <c r="C128" t="s">
        <v>5089</v>
      </c>
      <c r="D128" t="s">
        <v>30</v>
      </c>
      <c r="E128">
        <v>1</v>
      </c>
      <c r="F128">
        <v>19.309999999999999</v>
      </c>
      <c r="G128" t="s">
        <v>8422</v>
      </c>
      <c r="H128" t="str">
        <f>VLOOKUP(D128,Products!A:B,2,FALSE)</f>
        <v>Styling Cream</v>
      </c>
    </row>
    <row r="129" spans="1:8" x14ac:dyDescent="0.2">
      <c r="A129" t="s">
        <v>178</v>
      </c>
      <c r="B129" s="2">
        <v>45718</v>
      </c>
      <c r="C129" t="s">
        <v>5090</v>
      </c>
      <c r="D129" t="s">
        <v>32</v>
      </c>
      <c r="E129">
        <v>1</v>
      </c>
      <c r="F129">
        <v>23</v>
      </c>
      <c r="G129" t="s">
        <v>8426</v>
      </c>
      <c r="H129" t="str">
        <f>VLOOKUP(D129,Products!A:B,2,FALSE)</f>
        <v>Styling Cream</v>
      </c>
    </row>
    <row r="130" spans="1:8" x14ac:dyDescent="0.2">
      <c r="A130" t="s">
        <v>179</v>
      </c>
      <c r="B130" s="2">
        <v>45891</v>
      </c>
      <c r="C130" t="s">
        <v>5090</v>
      </c>
      <c r="D130" t="s">
        <v>16</v>
      </c>
      <c r="E130">
        <v>1</v>
      </c>
      <c r="F130">
        <v>27</v>
      </c>
      <c r="G130" t="s">
        <v>8426</v>
      </c>
      <c r="H130" t="str">
        <f>VLOOKUP(D130,Products!A:B,2,FALSE)</f>
        <v>Serum</v>
      </c>
    </row>
    <row r="131" spans="1:8" x14ac:dyDescent="0.2">
      <c r="A131" t="s">
        <v>180</v>
      </c>
      <c r="B131" s="2">
        <v>45718</v>
      </c>
      <c r="C131" t="s">
        <v>5090</v>
      </c>
      <c r="D131" t="s">
        <v>32</v>
      </c>
      <c r="E131">
        <v>1</v>
      </c>
      <c r="F131">
        <v>23</v>
      </c>
      <c r="G131" t="s">
        <v>8426</v>
      </c>
      <c r="H131" t="str">
        <f>VLOOKUP(D131,Products!A:B,2,FALSE)</f>
        <v>Styling Cream</v>
      </c>
    </row>
    <row r="132" spans="1:8" x14ac:dyDescent="0.2">
      <c r="A132" t="s">
        <v>181</v>
      </c>
      <c r="B132" s="2">
        <v>45718</v>
      </c>
      <c r="C132" t="s">
        <v>5091</v>
      </c>
      <c r="D132" t="s">
        <v>6</v>
      </c>
      <c r="E132">
        <v>2</v>
      </c>
      <c r="F132">
        <v>40</v>
      </c>
      <c r="G132" t="s">
        <v>8426</v>
      </c>
      <c r="H132" t="str">
        <f>VLOOKUP(D132,Products!A:B,2,FALSE)</f>
        <v>Shampoo</v>
      </c>
    </row>
    <row r="133" spans="1:8" x14ac:dyDescent="0.2">
      <c r="A133" t="s">
        <v>182</v>
      </c>
      <c r="B133" s="2">
        <v>45857</v>
      </c>
      <c r="C133" t="s">
        <v>5091</v>
      </c>
      <c r="D133" t="s">
        <v>4</v>
      </c>
      <c r="E133">
        <v>3</v>
      </c>
      <c r="F133">
        <v>60</v>
      </c>
      <c r="G133" t="s">
        <v>8422</v>
      </c>
      <c r="H133" t="str">
        <f>VLOOKUP(D133,Products!A:B,2,FALSE)</f>
        <v>Shampoo</v>
      </c>
    </row>
    <row r="134" spans="1:8" x14ac:dyDescent="0.2">
      <c r="A134" t="s">
        <v>183</v>
      </c>
      <c r="B134" s="2">
        <v>45718</v>
      </c>
      <c r="C134" t="s">
        <v>5091</v>
      </c>
      <c r="D134" t="s">
        <v>6</v>
      </c>
      <c r="E134">
        <v>2</v>
      </c>
      <c r="F134">
        <v>40</v>
      </c>
      <c r="G134" t="s">
        <v>8426</v>
      </c>
      <c r="H134" t="str">
        <f>VLOOKUP(D134,Products!A:B,2,FALSE)</f>
        <v>Shampoo</v>
      </c>
    </row>
    <row r="135" spans="1:8" x14ac:dyDescent="0.2">
      <c r="A135" t="s">
        <v>184</v>
      </c>
      <c r="B135" s="2">
        <v>45718</v>
      </c>
      <c r="C135" t="s">
        <v>5092</v>
      </c>
      <c r="D135" t="s">
        <v>9</v>
      </c>
      <c r="E135">
        <v>2</v>
      </c>
      <c r="F135">
        <v>36</v>
      </c>
      <c r="G135" t="s">
        <v>8424</v>
      </c>
      <c r="H135" t="str">
        <f>VLOOKUP(D135,Products!A:B,2,FALSE)</f>
        <v>Conditioner</v>
      </c>
    </row>
    <row r="136" spans="1:8" x14ac:dyDescent="0.2">
      <c r="A136" t="s">
        <v>185</v>
      </c>
      <c r="B136" s="2">
        <v>45718</v>
      </c>
      <c r="C136" t="s">
        <v>5093</v>
      </c>
      <c r="D136" t="s">
        <v>6</v>
      </c>
      <c r="E136">
        <v>1</v>
      </c>
      <c r="F136">
        <v>20</v>
      </c>
      <c r="G136" t="s">
        <v>8422</v>
      </c>
      <c r="H136" t="str">
        <f>VLOOKUP(D136,Products!A:B,2,FALSE)</f>
        <v>Shampoo</v>
      </c>
    </row>
    <row r="137" spans="1:8" x14ac:dyDescent="0.2">
      <c r="A137" t="s">
        <v>186</v>
      </c>
      <c r="B137" s="2">
        <v>45718</v>
      </c>
      <c r="C137" t="s">
        <v>5093</v>
      </c>
      <c r="D137" t="s">
        <v>6</v>
      </c>
      <c r="E137">
        <v>1</v>
      </c>
      <c r="F137">
        <v>20</v>
      </c>
      <c r="G137" t="s">
        <v>8422</v>
      </c>
      <c r="H137" t="str">
        <f>VLOOKUP(D137,Products!A:B,2,FALSE)</f>
        <v>Shampoo</v>
      </c>
    </row>
    <row r="138" spans="1:8" x14ac:dyDescent="0.2">
      <c r="A138" t="s">
        <v>187</v>
      </c>
      <c r="B138" s="2">
        <v>45718</v>
      </c>
      <c r="C138" t="s">
        <v>5093</v>
      </c>
      <c r="D138" t="s">
        <v>6</v>
      </c>
      <c r="E138">
        <v>1</v>
      </c>
      <c r="F138">
        <v>20</v>
      </c>
      <c r="G138" t="s">
        <v>8422</v>
      </c>
      <c r="H138" t="str">
        <f>VLOOKUP(D138,Products!A:B,2,FALSE)</f>
        <v>Shampoo</v>
      </c>
    </row>
    <row r="139" spans="1:8" x14ac:dyDescent="0.2">
      <c r="A139" t="s">
        <v>188</v>
      </c>
      <c r="B139" s="2">
        <v>45718</v>
      </c>
      <c r="C139" t="s">
        <v>5094</v>
      </c>
      <c r="D139" t="s">
        <v>11</v>
      </c>
      <c r="E139">
        <v>2</v>
      </c>
      <c r="F139">
        <v>33.270000000000003</v>
      </c>
      <c r="G139" t="s">
        <v>8422</v>
      </c>
      <c r="H139" t="str">
        <f>VLOOKUP(D139,Products!A:B,2,FALSE)</f>
        <v>Conditioner</v>
      </c>
    </row>
    <row r="140" spans="1:8" x14ac:dyDescent="0.2">
      <c r="A140" t="s">
        <v>189</v>
      </c>
      <c r="B140" s="2">
        <v>45718</v>
      </c>
      <c r="C140" t="s">
        <v>5095</v>
      </c>
      <c r="D140" t="s">
        <v>3</v>
      </c>
      <c r="E140">
        <v>1</v>
      </c>
      <c r="F140">
        <v>15.91</v>
      </c>
      <c r="G140" t="s">
        <v>8422</v>
      </c>
      <c r="H140" t="str">
        <f>VLOOKUP(D140,Products!A:B,2,FALSE)</f>
        <v>Shampoo</v>
      </c>
    </row>
    <row r="141" spans="1:8" x14ac:dyDescent="0.2">
      <c r="A141" t="s">
        <v>190</v>
      </c>
      <c r="B141" s="2">
        <v>45718</v>
      </c>
      <c r="C141" t="s">
        <v>5096</v>
      </c>
      <c r="D141" t="s">
        <v>7</v>
      </c>
      <c r="E141">
        <v>2</v>
      </c>
      <c r="F141">
        <v>40</v>
      </c>
      <c r="G141" t="s">
        <v>8422</v>
      </c>
      <c r="H141" t="str">
        <f>VLOOKUP(D141,Products!A:B,2,FALSE)</f>
        <v>Shampoo</v>
      </c>
    </row>
    <row r="142" spans="1:8" x14ac:dyDescent="0.2">
      <c r="A142" t="s">
        <v>191</v>
      </c>
      <c r="B142" s="2">
        <v>45718</v>
      </c>
      <c r="C142" t="s">
        <v>5097</v>
      </c>
      <c r="D142" t="s">
        <v>12</v>
      </c>
      <c r="E142">
        <v>1</v>
      </c>
      <c r="F142">
        <v>20</v>
      </c>
      <c r="G142" t="s">
        <v>8422</v>
      </c>
      <c r="H142" t="str">
        <f>VLOOKUP(D142,Products!A:B,2,FALSE)</f>
        <v>Conditioner</v>
      </c>
    </row>
    <row r="143" spans="1:8" x14ac:dyDescent="0.2">
      <c r="A143" t="s">
        <v>192</v>
      </c>
      <c r="B143" s="2">
        <v>45718</v>
      </c>
      <c r="C143" t="s">
        <v>5098</v>
      </c>
      <c r="D143" t="s">
        <v>37</v>
      </c>
      <c r="E143">
        <v>1</v>
      </c>
      <c r="F143">
        <v>26</v>
      </c>
      <c r="G143" t="s">
        <v>8424</v>
      </c>
      <c r="H143" t="str">
        <f>VLOOKUP(D143,Products!A:B,2,FALSE)</f>
        <v>Heat Protectant</v>
      </c>
    </row>
    <row r="144" spans="1:8" x14ac:dyDescent="0.2">
      <c r="A144" t="s">
        <v>193</v>
      </c>
      <c r="B144" s="2">
        <v>45718</v>
      </c>
      <c r="C144" t="s">
        <v>5099</v>
      </c>
      <c r="D144" t="s">
        <v>30</v>
      </c>
      <c r="E144">
        <v>2</v>
      </c>
      <c r="F144">
        <v>42</v>
      </c>
      <c r="G144" t="s">
        <v>8423</v>
      </c>
      <c r="H144" t="str">
        <f>VLOOKUP(D144,Products!A:B,2,FALSE)</f>
        <v>Styling Cream</v>
      </c>
    </row>
    <row r="145" spans="1:8" x14ac:dyDescent="0.2">
      <c r="A145" t="s">
        <v>194</v>
      </c>
      <c r="B145" s="2">
        <v>45718</v>
      </c>
      <c r="C145" t="s">
        <v>5100</v>
      </c>
      <c r="D145" t="s">
        <v>7</v>
      </c>
      <c r="E145">
        <v>1</v>
      </c>
      <c r="F145">
        <v>20</v>
      </c>
      <c r="G145" t="s">
        <v>8424</v>
      </c>
      <c r="H145" t="str">
        <f>VLOOKUP(D145,Products!A:B,2,FALSE)</f>
        <v>Shampoo</v>
      </c>
    </row>
    <row r="146" spans="1:8" x14ac:dyDescent="0.2">
      <c r="A146" t="s">
        <v>195</v>
      </c>
      <c r="B146" s="2">
        <v>45718</v>
      </c>
      <c r="C146" t="s">
        <v>5101</v>
      </c>
      <c r="D146" t="s">
        <v>27</v>
      </c>
      <c r="E146">
        <v>3</v>
      </c>
      <c r="F146">
        <v>84</v>
      </c>
      <c r="G146" t="s">
        <v>8423</v>
      </c>
      <c r="H146" t="str">
        <f>VLOOKUP(D146,Products!A:B,2,FALSE)</f>
        <v>Mask</v>
      </c>
    </row>
    <row r="147" spans="1:8" x14ac:dyDescent="0.2">
      <c r="A147" t="s">
        <v>196</v>
      </c>
      <c r="B147" s="2">
        <v>45718</v>
      </c>
      <c r="C147" t="s">
        <v>5102</v>
      </c>
      <c r="D147" t="s">
        <v>32</v>
      </c>
      <c r="E147">
        <v>1</v>
      </c>
      <c r="F147">
        <v>23</v>
      </c>
      <c r="G147" t="s">
        <v>8422</v>
      </c>
      <c r="H147" t="str">
        <f>VLOOKUP(D147,Products!A:B,2,FALSE)</f>
        <v>Styling Cream</v>
      </c>
    </row>
    <row r="148" spans="1:8" x14ac:dyDescent="0.2">
      <c r="A148" t="s">
        <v>197</v>
      </c>
      <c r="B148" s="2">
        <v>45718</v>
      </c>
      <c r="C148" t="s">
        <v>5103</v>
      </c>
      <c r="D148" t="s">
        <v>19</v>
      </c>
      <c r="E148">
        <v>1</v>
      </c>
      <c r="F148">
        <v>25</v>
      </c>
      <c r="G148" t="s">
        <v>8427</v>
      </c>
      <c r="H148" t="str">
        <f>VLOOKUP(D148,Products!A:B,2,FALSE)</f>
        <v>Hair Oil</v>
      </c>
    </row>
    <row r="149" spans="1:8" x14ac:dyDescent="0.2">
      <c r="A149" t="s">
        <v>198</v>
      </c>
      <c r="B149" s="2">
        <v>45803</v>
      </c>
      <c r="C149" t="s">
        <v>5103</v>
      </c>
      <c r="D149" t="s">
        <v>35</v>
      </c>
      <c r="E149">
        <v>1</v>
      </c>
      <c r="F149">
        <v>27</v>
      </c>
      <c r="G149" t="s">
        <v>8423</v>
      </c>
      <c r="H149" t="str">
        <f>VLOOKUP(D149,Products!A:B,2,FALSE)</f>
        <v>Heat Protectant</v>
      </c>
    </row>
    <row r="150" spans="1:8" x14ac:dyDescent="0.2">
      <c r="A150" t="s">
        <v>199</v>
      </c>
      <c r="B150" s="2">
        <v>45788</v>
      </c>
      <c r="C150" t="s">
        <v>5103</v>
      </c>
      <c r="D150" t="s">
        <v>10</v>
      </c>
      <c r="E150">
        <v>1</v>
      </c>
      <c r="F150">
        <v>15.75</v>
      </c>
      <c r="G150" t="s">
        <v>8425</v>
      </c>
      <c r="H150" t="str">
        <f>VLOOKUP(D150,Products!A:B,2,FALSE)</f>
        <v>Conditioner</v>
      </c>
    </row>
    <row r="151" spans="1:8" x14ac:dyDescent="0.2">
      <c r="A151" t="s">
        <v>200</v>
      </c>
      <c r="B151" s="2">
        <v>45718</v>
      </c>
      <c r="C151" t="s">
        <v>5104</v>
      </c>
      <c r="D151" t="s">
        <v>3</v>
      </c>
      <c r="E151">
        <v>1</v>
      </c>
      <c r="F151">
        <v>19</v>
      </c>
      <c r="G151" t="s">
        <v>8424</v>
      </c>
      <c r="H151" t="str">
        <f>VLOOKUP(D151,Products!A:B,2,FALSE)</f>
        <v>Shampoo</v>
      </c>
    </row>
    <row r="152" spans="1:8" x14ac:dyDescent="0.2">
      <c r="A152" t="s">
        <v>201</v>
      </c>
      <c r="B152" s="2">
        <v>45718</v>
      </c>
      <c r="C152" t="s">
        <v>5105</v>
      </c>
      <c r="D152" t="s">
        <v>10</v>
      </c>
      <c r="E152">
        <v>1</v>
      </c>
      <c r="F152">
        <v>18</v>
      </c>
      <c r="G152" t="s">
        <v>8422</v>
      </c>
      <c r="H152" t="str">
        <f>VLOOKUP(D152,Products!A:B,2,FALSE)</f>
        <v>Conditioner</v>
      </c>
    </row>
    <row r="153" spans="1:8" x14ac:dyDescent="0.2">
      <c r="A153" t="s">
        <v>202</v>
      </c>
      <c r="B153" s="2">
        <v>45718</v>
      </c>
      <c r="C153" t="s">
        <v>5106</v>
      </c>
      <c r="D153" t="s">
        <v>37</v>
      </c>
      <c r="E153">
        <v>2</v>
      </c>
      <c r="F153">
        <v>52</v>
      </c>
      <c r="G153" t="s">
        <v>8423</v>
      </c>
      <c r="H153" t="str">
        <f>VLOOKUP(D153,Products!A:B,2,FALSE)</f>
        <v>Heat Protectant</v>
      </c>
    </row>
    <row r="154" spans="1:8" x14ac:dyDescent="0.2">
      <c r="A154" t="s">
        <v>203</v>
      </c>
      <c r="B154" s="2">
        <v>45718</v>
      </c>
      <c r="C154" t="s">
        <v>5106</v>
      </c>
      <c r="D154" t="s">
        <v>37</v>
      </c>
      <c r="E154">
        <v>2</v>
      </c>
      <c r="F154">
        <v>52</v>
      </c>
      <c r="G154" t="s">
        <v>8423</v>
      </c>
      <c r="H154" t="str">
        <f>VLOOKUP(D154,Products!A:B,2,FALSE)</f>
        <v>Heat Protectant</v>
      </c>
    </row>
    <row r="155" spans="1:8" x14ac:dyDescent="0.2">
      <c r="A155" t="s">
        <v>204</v>
      </c>
      <c r="B155" s="2">
        <v>45718</v>
      </c>
      <c r="C155" t="s">
        <v>5107</v>
      </c>
      <c r="D155" t="s">
        <v>20</v>
      </c>
      <c r="E155">
        <v>2</v>
      </c>
      <c r="F155">
        <v>52</v>
      </c>
      <c r="G155" t="s">
        <v>8426</v>
      </c>
      <c r="H155" t="str">
        <f>VLOOKUP(D155,Products!A:B,2,FALSE)</f>
        <v>Hair Oil</v>
      </c>
    </row>
    <row r="156" spans="1:8" x14ac:dyDescent="0.2">
      <c r="A156" t="s">
        <v>205</v>
      </c>
      <c r="B156" s="2">
        <v>45718</v>
      </c>
      <c r="C156" t="s">
        <v>5108</v>
      </c>
      <c r="D156" t="s">
        <v>24</v>
      </c>
      <c r="E156">
        <v>2</v>
      </c>
      <c r="F156">
        <v>64</v>
      </c>
      <c r="G156" t="s">
        <v>8426</v>
      </c>
      <c r="H156" t="str">
        <f>VLOOKUP(D156,Products!A:B,2,FALSE)</f>
        <v>Mask</v>
      </c>
    </row>
    <row r="157" spans="1:8" x14ac:dyDescent="0.2">
      <c r="A157" t="s">
        <v>206</v>
      </c>
      <c r="B157" s="2">
        <v>45718</v>
      </c>
      <c r="C157" t="s">
        <v>5109</v>
      </c>
      <c r="D157" t="s">
        <v>21</v>
      </c>
      <c r="E157">
        <v>1</v>
      </c>
      <c r="F157">
        <v>22</v>
      </c>
      <c r="G157" t="s">
        <v>8423</v>
      </c>
      <c r="H157" t="str">
        <f>VLOOKUP(D157,Products!A:B,2,FALSE)</f>
        <v>Hair Oil</v>
      </c>
    </row>
    <row r="158" spans="1:8" x14ac:dyDescent="0.2">
      <c r="A158" t="s">
        <v>207</v>
      </c>
      <c r="B158" s="2">
        <v>45718</v>
      </c>
      <c r="C158" t="s">
        <v>5110</v>
      </c>
      <c r="D158" t="s">
        <v>13</v>
      </c>
      <c r="E158">
        <v>1</v>
      </c>
      <c r="F158">
        <v>29</v>
      </c>
      <c r="G158" t="s">
        <v>8425</v>
      </c>
      <c r="H158" t="str">
        <f>VLOOKUP(D158,Products!A:B,2,FALSE)</f>
        <v>Serum</v>
      </c>
    </row>
    <row r="159" spans="1:8" x14ac:dyDescent="0.2">
      <c r="A159" t="s">
        <v>208</v>
      </c>
      <c r="B159" s="2">
        <v>45718</v>
      </c>
      <c r="C159" t="s">
        <v>5111</v>
      </c>
      <c r="D159" t="s">
        <v>19</v>
      </c>
      <c r="E159">
        <v>1</v>
      </c>
      <c r="F159">
        <v>22.05</v>
      </c>
      <c r="G159" t="s">
        <v>8423</v>
      </c>
      <c r="H159" t="str">
        <f>VLOOKUP(D159,Products!A:B,2,FALSE)</f>
        <v>Hair Oil</v>
      </c>
    </row>
    <row r="160" spans="1:8" x14ac:dyDescent="0.2">
      <c r="A160" t="s">
        <v>209</v>
      </c>
      <c r="B160" s="2">
        <v>45804</v>
      </c>
      <c r="C160" t="s">
        <v>5111</v>
      </c>
      <c r="D160" t="s">
        <v>11</v>
      </c>
      <c r="E160">
        <v>3</v>
      </c>
      <c r="F160">
        <v>54</v>
      </c>
      <c r="G160" t="s">
        <v>8427</v>
      </c>
      <c r="H160" t="str">
        <f>VLOOKUP(D160,Products!A:B,2,FALSE)</f>
        <v>Conditioner</v>
      </c>
    </row>
    <row r="161" spans="1:8" x14ac:dyDescent="0.2">
      <c r="A161" t="s">
        <v>210</v>
      </c>
      <c r="B161" s="2">
        <v>45718</v>
      </c>
      <c r="C161" t="s">
        <v>5112</v>
      </c>
      <c r="D161" t="s">
        <v>13</v>
      </c>
      <c r="E161">
        <v>1</v>
      </c>
      <c r="F161">
        <v>29</v>
      </c>
      <c r="G161" t="s">
        <v>8423</v>
      </c>
      <c r="H161" t="str">
        <f>VLOOKUP(D161,Products!A:B,2,FALSE)</f>
        <v>Serum</v>
      </c>
    </row>
    <row r="162" spans="1:8" x14ac:dyDescent="0.2">
      <c r="A162" t="s">
        <v>211</v>
      </c>
      <c r="B162" s="2">
        <v>45726</v>
      </c>
      <c r="C162" t="s">
        <v>5112</v>
      </c>
      <c r="D162" t="s">
        <v>5</v>
      </c>
      <c r="E162">
        <v>3</v>
      </c>
      <c r="F162">
        <v>54</v>
      </c>
      <c r="G162" t="s">
        <v>8422</v>
      </c>
      <c r="H162" t="str">
        <f>VLOOKUP(D162,Products!A:B,2,FALSE)</f>
        <v>Shampoo</v>
      </c>
    </row>
    <row r="163" spans="1:8" x14ac:dyDescent="0.2">
      <c r="A163" t="s">
        <v>212</v>
      </c>
      <c r="B163" s="2">
        <v>45805</v>
      </c>
      <c r="C163" t="s">
        <v>5112</v>
      </c>
      <c r="D163" t="s">
        <v>37</v>
      </c>
      <c r="E163">
        <v>1</v>
      </c>
      <c r="F163">
        <v>26</v>
      </c>
      <c r="G163" t="s">
        <v>8422</v>
      </c>
      <c r="H163" t="str">
        <f>VLOOKUP(D163,Products!A:B,2,FALSE)</f>
        <v>Heat Protectant</v>
      </c>
    </row>
    <row r="164" spans="1:8" x14ac:dyDescent="0.2">
      <c r="A164" t="s">
        <v>213</v>
      </c>
      <c r="B164" s="2">
        <v>45718</v>
      </c>
      <c r="C164" t="s">
        <v>5113</v>
      </c>
      <c r="D164" t="s">
        <v>34</v>
      </c>
      <c r="E164">
        <v>2</v>
      </c>
      <c r="F164">
        <v>54</v>
      </c>
      <c r="G164" t="s">
        <v>8425</v>
      </c>
      <c r="H164" t="str">
        <f>VLOOKUP(D164,Products!A:B,2,FALSE)</f>
        <v>Heat Protectant</v>
      </c>
    </row>
    <row r="165" spans="1:8" x14ac:dyDescent="0.2">
      <c r="A165" t="s">
        <v>214</v>
      </c>
      <c r="B165" s="2">
        <v>45718</v>
      </c>
      <c r="C165" t="s">
        <v>5114</v>
      </c>
      <c r="D165" t="s">
        <v>8</v>
      </c>
      <c r="E165">
        <v>2</v>
      </c>
      <c r="F165">
        <v>34</v>
      </c>
      <c r="G165" t="s">
        <v>8422</v>
      </c>
      <c r="H165" t="str">
        <f>VLOOKUP(D165,Products!A:B,2,FALSE)</f>
        <v>Conditioner</v>
      </c>
    </row>
    <row r="166" spans="1:8" x14ac:dyDescent="0.2">
      <c r="A166" t="s">
        <v>215</v>
      </c>
      <c r="B166" s="2">
        <v>45799</v>
      </c>
      <c r="C166" t="s">
        <v>5114</v>
      </c>
      <c r="D166" t="s">
        <v>18</v>
      </c>
      <c r="E166">
        <v>1</v>
      </c>
      <c r="F166">
        <v>23</v>
      </c>
      <c r="G166" t="s">
        <v>8422</v>
      </c>
      <c r="H166" t="str">
        <f>VLOOKUP(D166,Products!A:B,2,FALSE)</f>
        <v>Hair Oil</v>
      </c>
    </row>
    <row r="167" spans="1:8" x14ac:dyDescent="0.2">
      <c r="A167" t="s">
        <v>216</v>
      </c>
      <c r="B167" s="2">
        <v>45872</v>
      </c>
      <c r="C167" t="s">
        <v>5114</v>
      </c>
      <c r="D167" t="s">
        <v>10</v>
      </c>
      <c r="E167">
        <v>1</v>
      </c>
      <c r="F167">
        <v>18</v>
      </c>
      <c r="G167" t="s">
        <v>8425</v>
      </c>
      <c r="H167" t="str">
        <f>VLOOKUP(D167,Products!A:B,2,FALSE)</f>
        <v>Conditioner</v>
      </c>
    </row>
    <row r="168" spans="1:8" x14ac:dyDescent="0.2">
      <c r="A168" t="s">
        <v>217</v>
      </c>
      <c r="B168" s="2">
        <v>45718</v>
      </c>
      <c r="C168" t="s">
        <v>5115</v>
      </c>
      <c r="D168" t="s">
        <v>6</v>
      </c>
      <c r="E168">
        <v>1</v>
      </c>
      <c r="F168">
        <v>20</v>
      </c>
      <c r="G168" t="s">
        <v>8422</v>
      </c>
      <c r="H168" t="str">
        <f>VLOOKUP(D168,Products!A:B,2,FALSE)</f>
        <v>Shampoo</v>
      </c>
    </row>
    <row r="169" spans="1:8" x14ac:dyDescent="0.2">
      <c r="A169" t="s">
        <v>218</v>
      </c>
      <c r="B169" s="2">
        <v>45836</v>
      </c>
      <c r="C169" t="s">
        <v>5115</v>
      </c>
      <c r="D169" t="s">
        <v>34</v>
      </c>
      <c r="E169">
        <v>1</v>
      </c>
      <c r="F169">
        <v>27</v>
      </c>
      <c r="G169" t="s">
        <v>8424</v>
      </c>
      <c r="H169" t="str">
        <f>VLOOKUP(D169,Products!A:B,2,FALSE)</f>
        <v>Heat Protectant</v>
      </c>
    </row>
    <row r="170" spans="1:8" x14ac:dyDescent="0.2">
      <c r="A170" t="s">
        <v>219</v>
      </c>
      <c r="B170" s="2">
        <v>45718</v>
      </c>
      <c r="C170" t="s">
        <v>5116</v>
      </c>
      <c r="D170" t="s">
        <v>22</v>
      </c>
      <c r="E170">
        <v>3</v>
      </c>
      <c r="F170">
        <v>75</v>
      </c>
      <c r="G170" t="s">
        <v>8423</v>
      </c>
      <c r="H170" t="str">
        <f>VLOOKUP(D170,Products!A:B,2,FALSE)</f>
        <v>Hair Oil</v>
      </c>
    </row>
    <row r="171" spans="1:8" x14ac:dyDescent="0.2">
      <c r="A171" t="s">
        <v>220</v>
      </c>
      <c r="B171" s="2">
        <v>45718</v>
      </c>
      <c r="C171" t="s">
        <v>5117</v>
      </c>
      <c r="D171" t="s">
        <v>26</v>
      </c>
      <c r="E171">
        <v>1</v>
      </c>
      <c r="F171">
        <v>28</v>
      </c>
      <c r="G171" t="s">
        <v>8422</v>
      </c>
      <c r="H171" t="str">
        <f>VLOOKUP(D171,Products!A:B,2,FALSE)</f>
        <v>Mask</v>
      </c>
    </row>
    <row r="172" spans="1:8" x14ac:dyDescent="0.2">
      <c r="A172" t="s">
        <v>221</v>
      </c>
      <c r="B172" s="2">
        <v>45831</v>
      </c>
      <c r="C172" t="s">
        <v>5117</v>
      </c>
      <c r="D172" t="s">
        <v>32</v>
      </c>
      <c r="E172">
        <v>2</v>
      </c>
      <c r="F172">
        <v>46</v>
      </c>
      <c r="G172" t="s">
        <v>8424</v>
      </c>
      <c r="H172" t="str">
        <f>VLOOKUP(D172,Products!A:B,2,FALSE)</f>
        <v>Styling Cream</v>
      </c>
    </row>
    <row r="173" spans="1:8" x14ac:dyDescent="0.2">
      <c r="A173" t="s">
        <v>222</v>
      </c>
      <c r="B173" s="2">
        <v>45718</v>
      </c>
      <c r="C173" t="s">
        <v>5118</v>
      </c>
      <c r="D173" t="s">
        <v>14</v>
      </c>
      <c r="E173">
        <v>2</v>
      </c>
      <c r="F173">
        <v>56</v>
      </c>
      <c r="G173" t="s">
        <v>8425</v>
      </c>
      <c r="H173" t="str">
        <f>VLOOKUP(D173,Products!A:B,2,FALSE)</f>
        <v>Serum</v>
      </c>
    </row>
    <row r="174" spans="1:8" x14ac:dyDescent="0.2">
      <c r="A174" t="s">
        <v>223</v>
      </c>
      <c r="B174" s="2">
        <v>45718</v>
      </c>
      <c r="C174" t="s">
        <v>5119</v>
      </c>
      <c r="D174" t="s">
        <v>23</v>
      </c>
      <c r="E174">
        <v>4</v>
      </c>
      <c r="F174">
        <v>116</v>
      </c>
      <c r="G174" t="s">
        <v>8424</v>
      </c>
      <c r="H174" t="str">
        <f>VLOOKUP(D174,Products!A:B,2,FALSE)</f>
        <v>Mask</v>
      </c>
    </row>
    <row r="175" spans="1:8" x14ac:dyDescent="0.2">
      <c r="A175" t="s">
        <v>224</v>
      </c>
      <c r="B175" s="2">
        <v>45862</v>
      </c>
      <c r="C175" t="s">
        <v>5119</v>
      </c>
      <c r="D175" t="s">
        <v>28</v>
      </c>
      <c r="E175">
        <v>1</v>
      </c>
      <c r="F175">
        <v>22</v>
      </c>
      <c r="G175" t="s">
        <v>8427</v>
      </c>
      <c r="H175" t="str">
        <f>VLOOKUP(D175,Products!A:B,2,FALSE)</f>
        <v>Styling Cream</v>
      </c>
    </row>
    <row r="176" spans="1:8" x14ac:dyDescent="0.2">
      <c r="A176" t="s">
        <v>225</v>
      </c>
      <c r="B176" s="2">
        <v>45718</v>
      </c>
      <c r="C176" t="s">
        <v>5120</v>
      </c>
      <c r="D176" t="s">
        <v>4</v>
      </c>
      <c r="E176">
        <v>1</v>
      </c>
      <c r="F176">
        <v>17.72</v>
      </c>
      <c r="G176" t="s">
        <v>8424</v>
      </c>
      <c r="H176" t="str">
        <f>VLOOKUP(D176,Products!A:B,2,FALSE)</f>
        <v>Shampoo</v>
      </c>
    </row>
    <row r="177" spans="1:8" x14ac:dyDescent="0.2">
      <c r="A177" t="s">
        <v>226</v>
      </c>
      <c r="B177" s="2">
        <v>45842</v>
      </c>
      <c r="C177" t="s">
        <v>5120</v>
      </c>
      <c r="D177" t="s">
        <v>33</v>
      </c>
      <c r="E177">
        <v>1</v>
      </c>
      <c r="F177">
        <v>23.14</v>
      </c>
      <c r="G177" t="s">
        <v>8425</v>
      </c>
      <c r="H177" t="str">
        <f>VLOOKUP(D177,Products!A:B,2,FALSE)</f>
        <v>Heat Protectant</v>
      </c>
    </row>
    <row r="178" spans="1:8" x14ac:dyDescent="0.2">
      <c r="A178" t="s">
        <v>227</v>
      </c>
      <c r="B178" s="2">
        <v>45842</v>
      </c>
      <c r="C178" t="s">
        <v>5120</v>
      </c>
      <c r="D178" t="s">
        <v>33</v>
      </c>
      <c r="E178">
        <v>1</v>
      </c>
      <c r="F178">
        <v>23.14</v>
      </c>
      <c r="G178" t="s">
        <v>8425</v>
      </c>
      <c r="H178" t="str">
        <f>VLOOKUP(D178,Products!A:B,2,FALSE)</f>
        <v>Heat Protectant</v>
      </c>
    </row>
    <row r="179" spans="1:8" x14ac:dyDescent="0.2">
      <c r="A179" t="s">
        <v>228</v>
      </c>
      <c r="B179" s="2">
        <v>45718</v>
      </c>
      <c r="C179" t="s">
        <v>5121</v>
      </c>
      <c r="D179" t="s">
        <v>13</v>
      </c>
      <c r="E179">
        <v>1</v>
      </c>
      <c r="F179">
        <v>29</v>
      </c>
      <c r="G179" t="s">
        <v>8424</v>
      </c>
      <c r="H179" t="str">
        <f>VLOOKUP(D179,Products!A:B,2,FALSE)</f>
        <v>Serum</v>
      </c>
    </row>
    <row r="180" spans="1:8" x14ac:dyDescent="0.2">
      <c r="A180" t="s">
        <v>229</v>
      </c>
      <c r="B180" s="2">
        <v>45718</v>
      </c>
      <c r="C180" t="s">
        <v>5122</v>
      </c>
      <c r="D180" t="s">
        <v>26</v>
      </c>
      <c r="E180">
        <v>1</v>
      </c>
      <c r="F180">
        <v>28</v>
      </c>
      <c r="G180" t="s">
        <v>8425</v>
      </c>
      <c r="H180" t="str">
        <f>VLOOKUP(D180,Products!A:B,2,FALSE)</f>
        <v>Mask</v>
      </c>
    </row>
    <row r="181" spans="1:8" x14ac:dyDescent="0.2">
      <c r="A181" t="s">
        <v>230</v>
      </c>
      <c r="B181" s="2">
        <v>45718</v>
      </c>
      <c r="C181" t="s">
        <v>5123</v>
      </c>
      <c r="D181" t="s">
        <v>15</v>
      </c>
      <c r="E181">
        <v>2</v>
      </c>
      <c r="F181">
        <v>60</v>
      </c>
      <c r="G181" t="s">
        <v>8425</v>
      </c>
      <c r="H181" t="str">
        <f>VLOOKUP(D181,Products!A:B,2,FALSE)</f>
        <v>Serum</v>
      </c>
    </row>
    <row r="182" spans="1:8" x14ac:dyDescent="0.2">
      <c r="A182" t="s">
        <v>231</v>
      </c>
      <c r="B182" s="2">
        <v>45718</v>
      </c>
      <c r="C182" t="s">
        <v>5124</v>
      </c>
      <c r="D182" t="s">
        <v>35</v>
      </c>
      <c r="E182">
        <v>1</v>
      </c>
      <c r="F182">
        <v>27</v>
      </c>
      <c r="G182" t="s">
        <v>8423</v>
      </c>
      <c r="H182" t="str">
        <f>VLOOKUP(D182,Products!A:B,2,FALSE)</f>
        <v>Heat Protectant</v>
      </c>
    </row>
    <row r="183" spans="1:8" x14ac:dyDescent="0.2">
      <c r="A183" t="s">
        <v>232</v>
      </c>
      <c r="B183" s="2">
        <v>45718</v>
      </c>
      <c r="C183" t="s">
        <v>5125</v>
      </c>
      <c r="D183" t="s">
        <v>22</v>
      </c>
      <c r="E183">
        <v>1</v>
      </c>
      <c r="F183">
        <v>20.72</v>
      </c>
      <c r="G183" t="s">
        <v>8422</v>
      </c>
      <c r="H183" t="str">
        <f>VLOOKUP(D183,Products!A:B,2,FALSE)</f>
        <v>Hair Oil</v>
      </c>
    </row>
    <row r="184" spans="1:8" x14ac:dyDescent="0.2">
      <c r="A184" t="s">
        <v>233</v>
      </c>
      <c r="B184" s="2">
        <v>45762</v>
      </c>
      <c r="C184" t="s">
        <v>5125</v>
      </c>
      <c r="D184" t="s">
        <v>18</v>
      </c>
      <c r="E184">
        <v>1</v>
      </c>
      <c r="F184">
        <v>20.03</v>
      </c>
      <c r="G184" t="s">
        <v>8422</v>
      </c>
      <c r="H184" t="str">
        <f>VLOOKUP(D184,Products!A:B,2,FALSE)</f>
        <v>Hair Oil</v>
      </c>
    </row>
    <row r="185" spans="1:8" x14ac:dyDescent="0.2">
      <c r="A185" t="s">
        <v>234</v>
      </c>
      <c r="B185" s="2">
        <v>45878</v>
      </c>
      <c r="C185" t="s">
        <v>5125</v>
      </c>
      <c r="D185" t="s">
        <v>17</v>
      </c>
      <c r="E185">
        <v>1</v>
      </c>
      <c r="F185">
        <v>29</v>
      </c>
      <c r="G185" t="s">
        <v>8425</v>
      </c>
      <c r="H185" t="str">
        <f>VLOOKUP(D185,Products!A:B,2,FALSE)</f>
        <v>Serum</v>
      </c>
    </row>
    <row r="186" spans="1:8" x14ac:dyDescent="0.2">
      <c r="A186" t="s">
        <v>235</v>
      </c>
      <c r="B186" s="2">
        <v>45718</v>
      </c>
      <c r="C186" t="s">
        <v>5126</v>
      </c>
      <c r="D186" t="s">
        <v>9</v>
      </c>
      <c r="E186">
        <v>2</v>
      </c>
      <c r="F186">
        <v>36</v>
      </c>
      <c r="G186" t="s">
        <v>8424</v>
      </c>
      <c r="H186" t="str">
        <f>VLOOKUP(D186,Products!A:B,2,FALSE)</f>
        <v>Conditioner</v>
      </c>
    </row>
    <row r="187" spans="1:8" x14ac:dyDescent="0.2">
      <c r="A187" t="s">
        <v>236</v>
      </c>
      <c r="B187" s="2">
        <v>45718</v>
      </c>
      <c r="C187" t="s">
        <v>5126</v>
      </c>
      <c r="D187" t="s">
        <v>9</v>
      </c>
      <c r="E187">
        <v>2</v>
      </c>
      <c r="F187">
        <v>36</v>
      </c>
      <c r="G187" t="s">
        <v>8424</v>
      </c>
      <c r="H187" t="str">
        <f>VLOOKUP(D187,Products!A:B,2,FALSE)</f>
        <v>Conditioner</v>
      </c>
    </row>
    <row r="188" spans="1:8" x14ac:dyDescent="0.2">
      <c r="A188" t="s">
        <v>237</v>
      </c>
      <c r="B188" s="2">
        <v>45786</v>
      </c>
      <c r="C188" t="s">
        <v>5126</v>
      </c>
      <c r="D188" t="s">
        <v>17</v>
      </c>
      <c r="E188">
        <v>1</v>
      </c>
      <c r="F188">
        <v>29</v>
      </c>
      <c r="G188" t="s">
        <v>8425</v>
      </c>
      <c r="H188" t="str">
        <f>VLOOKUP(D188,Products!A:B,2,FALSE)</f>
        <v>Serum</v>
      </c>
    </row>
    <row r="189" spans="1:8" x14ac:dyDescent="0.2">
      <c r="A189" t="s">
        <v>238</v>
      </c>
      <c r="B189" s="2">
        <v>45718</v>
      </c>
      <c r="C189" t="s">
        <v>5127</v>
      </c>
      <c r="D189" t="s">
        <v>36</v>
      </c>
      <c r="E189">
        <v>1</v>
      </c>
      <c r="F189">
        <v>24</v>
      </c>
      <c r="G189" t="s">
        <v>8424</v>
      </c>
      <c r="H189" t="str">
        <f>VLOOKUP(D189,Products!A:B,2,FALSE)</f>
        <v>Heat Protectant</v>
      </c>
    </row>
    <row r="190" spans="1:8" x14ac:dyDescent="0.2">
      <c r="A190" t="s">
        <v>239</v>
      </c>
      <c r="B190" s="2">
        <v>45719</v>
      </c>
      <c r="C190" t="s">
        <v>5128</v>
      </c>
      <c r="D190" t="s">
        <v>22</v>
      </c>
      <c r="E190">
        <v>1</v>
      </c>
      <c r="F190">
        <v>25</v>
      </c>
      <c r="G190" t="s">
        <v>8423</v>
      </c>
      <c r="H190" t="str">
        <f>VLOOKUP(D190,Products!A:B,2,FALSE)</f>
        <v>Hair Oil</v>
      </c>
    </row>
    <row r="191" spans="1:8" x14ac:dyDescent="0.2">
      <c r="A191" t="s">
        <v>240</v>
      </c>
      <c r="B191" s="2">
        <v>45719</v>
      </c>
      <c r="C191" t="s">
        <v>5129</v>
      </c>
      <c r="D191" t="s">
        <v>11</v>
      </c>
      <c r="E191">
        <v>1</v>
      </c>
      <c r="F191">
        <v>18</v>
      </c>
      <c r="G191" t="s">
        <v>8422</v>
      </c>
      <c r="H191" t="str">
        <f>VLOOKUP(D191,Products!A:B,2,FALSE)</f>
        <v>Conditioner</v>
      </c>
    </row>
    <row r="192" spans="1:8" x14ac:dyDescent="0.2">
      <c r="A192" t="s">
        <v>241</v>
      </c>
      <c r="B192" s="2">
        <v>45719</v>
      </c>
      <c r="C192" t="s">
        <v>5130</v>
      </c>
      <c r="D192" t="s">
        <v>19</v>
      </c>
      <c r="E192">
        <v>1</v>
      </c>
      <c r="F192">
        <v>25</v>
      </c>
      <c r="G192" t="s">
        <v>8424</v>
      </c>
      <c r="H192" t="str">
        <f>VLOOKUP(D192,Products!A:B,2,FALSE)</f>
        <v>Hair Oil</v>
      </c>
    </row>
    <row r="193" spans="1:8" x14ac:dyDescent="0.2">
      <c r="A193" t="s">
        <v>242</v>
      </c>
      <c r="B193" s="2">
        <v>45719</v>
      </c>
      <c r="C193" t="s">
        <v>5131</v>
      </c>
      <c r="D193" t="s">
        <v>23</v>
      </c>
      <c r="E193">
        <v>1</v>
      </c>
      <c r="F193">
        <v>24.41</v>
      </c>
      <c r="G193" t="s">
        <v>8426</v>
      </c>
      <c r="H193" t="str">
        <f>VLOOKUP(D193,Products!A:B,2,FALSE)</f>
        <v>Mask</v>
      </c>
    </row>
    <row r="194" spans="1:8" x14ac:dyDescent="0.2">
      <c r="A194" t="s">
        <v>243</v>
      </c>
      <c r="B194" s="2">
        <v>45719</v>
      </c>
      <c r="C194" t="s">
        <v>5132</v>
      </c>
      <c r="D194" t="s">
        <v>19</v>
      </c>
      <c r="E194">
        <v>2</v>
      </c>
      <c r="F194">
        <v>50</v>
      </c>
      <c r="G194" t="s">
        <v>8427</v>
      </c>
      <c r="H194" t="str">
        <f>VLOOKUP(D194,Products!A:B,2,FALSE)</f>
        <v>Hair Oil</v>
      </c>
    </row>
    <row r="195" spans="1:8" x14ac:dyDescent="0.2">
      <c r="A195" t="s">
        <v>244</v>
      </c>
      <c r="B195" s="2">
        <v>45719</v>
      </c>
      <c r="C195" t="s">
        <v>5133</v>
      </c>
      <c r="D195" t="s">
        <v>7</v>
      </c>
      <c r="E195">
        <v>1</v>
      </c>
      <c r="F195">
        <v>18.14</v>
      </c>
      <c r="G195" t="s">
        <v>8422</v>
      </c>
      <c r="H195" t="str">
        <f>VLOOKUP(D195,Products!A:B,2,FALSE)</f>
        <v>Shampoo</v>
      </c>
    </row>
    <row r="196" spans="1:8" x14ac:dyDescent="0.2">
      <c r="A196" t="s">
        <v>245</v>
      </c>
      <c r="B196" s="2">
        <v>45897</v>
      </c>
      <c r="C196" t="s">
        <v>5133</v>
      </c>
      <c r="D196" t="s">
        <v>26</v>
      </c>
      <c r="E196">
        <v>1</v>
      </c>
      <c r="F196">
        <v>25.28</v>
      </c>
      <c r="G196" t="s">
        <v>8422</v>
      </c>
      <c r="H196" t="str">
        <f>VLOOKUP(D196,Products!A:B,2,FALSE)</f>
        <v>Mask</v>
      </c>
    </row>
    <row r="197" spans="1:8" x14ac:dyDescent="0.2">
      <c r="A197" t="s">
        <v>246</v>
      </c>
      <c r="B197" s="2">
        <v>45719</v>
      </c>
      <c r="C197" t="s">
        <v>5134</v>
      </c>
      <c r="D197" t="s">
        <v>8</v>
      </c>
      <c r="E197">
        <v>1</v>
      </c>
      <c r="F197">
        <v>17</v>
      </c>
      <c r="G197" t="s">
        <v>8423</v>
      </c>
      <c r="H197" t="str">
        <f>VLOOKUP(D197,Products!A:B,2,FALSE)</f>
        <v>Conditioner</v>
      </c>
    </row>
    <row r="198" spans="1:8" x14ac:dyDescent="0.2">
      <c r="A198" t="s">
        <v>247</v>
      </c>
      <c r="B198" s="2">
        <v>45719</v>
      </c>
      <c r="C198" t="s">
        <v>5135</v>
      </c>
      <c r="D198" t="s">
        <v>5</v>
      </c>
      <c r="E198">
        <v>1</v>
      </c>
      <c r="F198">
        <v>18</v>
      </c>
      <c r="G198" t="s">
        <v>8423</v>
      </c>
      <c r="H198" t="str">
        <f>VLOOKUP(D198,Products!A:B,2,FALSE)</f>
        <v>Shampoo</v>
      </c>
    </row>
    <row r="199" spans="1:8" x14ac:dyDescent="0.2">
      <c r="A199" t="s">
        <v>248</v>
      </c>
      <c r="B199" s="2">
        <v>45719</v>
      </c>
      <c r="C199" t="s">
        <v>5136</v>
      </c>
      <c r="D199" t="s">
        <v>18</v>
      </c>
      <c r="E199">
        <v>1</v>
      </c>
      <c r="F199">
        <v>23</v>
      </c>
      <c r="G199" t="s">
        <v>8426</v>
      </c>
      <c r="H199" t="str">
        <f>VLOOKUP(D199,Products!A:B,2,FALSE)</f>
        <v>Hair Oil</v>
      </c>
    </row>
    <row r="200" spans="1:8" x14ac:dyDescent="0.2">
      <c r="A200" t="s">
        <v>249</v>
      </c>
      <c r="B200" s="2">
        <v>45835</v>
      </c>
      <c r="C200" t="s">
        <v>5136</v>
      </c>
      <c r="D200" t="s">
        <v>19</v>
      </c>
      <c r="E200">
        <v>1</v>
      </c>
      <c r="F200">
        <v>25</v>
      </c>
      <c r="G200" t="s">
        <v>8427</v>
      </c>
      <c r="H200" t="str">
        <f>VLOOKUP(D200,Products!A:B,2,FALSE)</f>
        <v>Hair Oil</v>
      </c>
    </row>
    <row r="201" spans="1:8" x14ac:dyDescent="0.2">
      <c r="A201" t="s">
        <v>250</v>
      </c>
      <c r="B201" s="2">
        <v>45739</v>
      </c>
      <c r="C201" t="s">
        <v>5136</v>
      </c>
      <c r="D201" t="s">
        <v>18</v>
      </c>
      <c r="E201">
        <v>1</v>
      </c>
      <c r="F201">
        <v>18.63</v>
      </c>
      <c r="G201" t="s">
        <v>8423</v>
      </c>
      <c r="H201" t="str">
        <f>VLOOKUP(D201,Products!A:B,2,FALSE)</f>
        <v>Hair Oil</v>
      </c>
    </row>
    <row r="202" spans="1:8" x14ac:dyDescent="0.2">
      <c r="A202" t="s">
        <v>251</v>
      </c>
      <c r="B202" s="2">
        <v>45719</v>
      </c>
      <c r="C202" t="s">
        <v>5137</v>
      </c>
      <c r="D202" t="s">
        <v>10</v>
      </c>
      <c r="E202">
        <v>3</v>
      </c>
      <c r="F202">
        <v>54</v>
      </c>
      <c r="G202" t="s">
        <v>8422</v>
      </c>
      <c r="H202" t="str">
        <f>VLOOKUP(D202,Products!A:B,2,FALSE)</f>
        <v>Conditioner</v>
      </c>
    </row>
    <row r="203" spans="1:8" x14ac:dyDescent="0.2">
      <c r="A203" t="s">
        <v>252</v>
      </c>
      <c r="B203" s="2">
        <v>45719</v>
      </c>
      <c r="C203" t="s">
        <v>5138</v>
      </c>
      <c r="D203" t="s">
        <v>18</v>
      </c>
      <c r="E203">
        <v>2</v>
      </c>
      <c r="F203">
        <v>46</v>
      </c>
      <c r="G203" t="s">
        <v>8423</v>
      </c>
      <c r="H203" t="str">
        <f>VLOOKUP(D203,Products!A:B,2,FALSE)</f>
        <v>Hair Oil</v>
      </c>
    </row>
    <row r="204" spans="1:8" x14ac:dyDescent="0.2">
      <c r="A204" t="s">
        <v>253</v>
      </c>
      <c r="B204" s="2">
        <v>45719</v>
      </c>
      <c r="C204" t="s">
        <v>5138</v>
      </c>
      <c r="D204" t="s">
        <v>18</v>
      </c>
      <c r="E204">
        <v>2</v>
      </c>
      <c r="F204">
        <v>46</v>
      </c>
      <c r="G204" t="s">
        <v>8423</v>
      </c>
      <c r="H204" t="str">
        <f>VLOOKUP(D204,Products!A:B,2,FALSE)</f>
        <v>Hair Oil</v>
      </c>
    </row>
    <row r="205" spans="1:8" x14ac:dyDescent="0.2">
      <c r="A205" t="s">
        <v>254</v>
      </c>
      <c r="B205" s="2">
        <v>45719</v>
      </c>
      <c r="C205" t="s">
        <v>5138</v>
      </c>
      <c r="D205" t="s">
        <v>18</v>
      </c>
      <c r="E205">
        <v>2</v>
      </c>
      <c r="F205">
        <v>46</v>
      </c>
      <c r="G205" t="s">
        <v>8423</v>
      </c>
      <c r="H205" t="str">
        <f>VLOOKUP(D205,Products!A:B,2,FALSE)</f>
        <v>Hair Oil</v>
      </c>
    </row>
    <row r="206" spans="1:8" x14ac:dyDescent="0.2">
      <c r="A206" t="s">
        <v>255</v>
      </c>
      <c r="B206" s="2">
        <v>45719</v>
      </c>
      <c r="C206" t="s">
        <v>5139</v>
      </c>
      <c r="D206" t="s">
        <v>23</v>
      </c>
      <c r="E206">
        <v>1</v>
      </c>
      <c r="F206">
        <v>29</v>
      </c>
      <c r="G206" t="s">
        <v>8422</v>
      </c>
      <c r="H206" t="str">
        <f>VLOOKUP(D206,Products!A:B,2,FALSE)</f>
        <v>Mask</v>
      </c>
    </row>
    <row r="207" spans="1:8" x14ac:dyDescent="0.2">
      <c r="A207" t="s">
        <v>256</v>
      </c>
      <c r="B207" s="2">
        <v>45873</v>
      </c>
      <c r="C207" t="s">
        <v>5139</v>
      </c>
      <c r="D207" t="s">
        <v>28</v>
      </c>
      <c r="E207">
        <v>1</v>
      </c>
      <c r="F207">
        <v>22</v>
      </c>
      <c r="G207" t="s">
        <v>8423</v>
      </c>
      <c r="H207" t="str">
        <f>VLOOKUP(D207,Products!A:B,2,FALSE)</f>
        <v>Styling Cream</v>
      </c>
    </row>
    <row r="208" spans="1:8" x14ac:dyDescent="0.2">
      <c r="A208" t="s">
        <v>257</v>
      </c>
      <c r="B208" s="2">
        <v>45719</v>
      </c>
      <c r="C208" t="s">
        <v>5139</v>
      </c>
      <c r="D208" t="s">
        <v>23</v>
      </c>
      <c r="E208">
        <v>1</v>
      </c>
      <c r="F208">
        <v>29</v>
      </c>
      <c r="G208" t="s">
        <v>8422</v>
      </c>
      <c r="H208" t="str">
        <f>VLOOKUP(D208,Products!A:B,2,FALSE)</f>
        <v>Mask</v>
      </c>
    </row>
    <row r="209" spans="1:8" x14ac:dyDescent="0.2">
      <c r="A209" t="s">
        <v>258</v>
      </c>
      <c r="B209" s="2">
        <v>45719</v>
      </c>
      <c r="C209" t="s">
        <v>5140</v>
      </c>
      <c r="D209" t="s">
        <v>36</v>
      </c>
      <c r="E209">
        <v>1</v>
      </c>
      <c r="F209">
        <v>22.17</v>
      </c>
      <c r="G209" t="s">
        <v>8423</v>
      </c>
      <c r="H209" t="str">
        <f>VLOOKUP(D209,Products!A:B,2,FALSE)</f>
        <v>Heat Protectant</v>
      </c>
    </row>
    <row r="210" spans="1:8" x14ac:dyDescent="0.2">
      <c r="A210" t="s">
        <v>259</v>
      </c>
      <c r="B210" s="2">
        <v>45719</v>
      </c>
      <c r="C210" t="s">
        <v>5141</v>
      </c>
      <c r="D210" t="s">
        <v>7</v>
      </c>
      <c r="E210">
        <v>1</v>
      </c>
      <c r="F210">
        <v>20</v>
      </c>
      <c r="G210" t="s">
        <v>8423</v>
      </c>
      <c r="H210" t="str">
        <f>VLOOKUP(D210,Products!A:B,2,FALSE)</f>
        <v>Shampoo</v>
      </c>
    </row>
    <row r="211" spans="1:8" x14ac:dyDescent="0.2">
      <c r="A211" t="s">
        <v>260</v>
      </c>
      <c r="B211" s="2">
        <v>45719</v>
      </c>
      <c r="C211" t="s">
        <v>5142</v>
      </c>
      <c r="D211" t="s">
        <v>13</v>
      </c>
      <c r="E211">
        <v>1</v>
      </c>
      <c r="F211">
        <v>29</v>
      </c>
      <c r="G211" t="s">
        <v>8424</v>
      </c>
      <c r="H211" t="str">
        <f>VLOOKUP(D211,Products!A:B,2,FALSE)</f>
        <v>Serum</v>
      </c>
    </row>
    <row r="212" spans="1:8" x14ac:dyDescent="0.2">
      <c r="A212" t="s">
        <v>261</v>
      </c>
      <c r="B212" s="2">
        <v>45719</v>
      </c>
      <c r="C212" t="s">
        <v>5143</v>
      </c>
      <c r="D212" t="s">
        <v>9</v>
      </c>
      <c r="E212">
        <v>1</v>
      </c>
      <c r="F212">
        <v>18</v>
      </c>
      <c r="G212" t="s">
        <v>8423</v>
      </c>
      <c r="H212" t="str">
        <f>VLOOKUP(D212,Products!A:B,2,FALSE)</f>
        <v>Conditioner</v>
      </c>
    </row>
    <row r="213" spans="1:8" x14ac:dyDescent="0.2">
      <c r="A213" t="s">
        <v>262</v>
      </c>
      <c r="B213" s="2">
        <v>45719</v>
      </c>
      <c r="C213" t="s">
        <v>5144</v>
      </c>
      <c r="D213" t="s">
        <v>37</v>
      </c>
      <c r="E213">
        <v>2</v>
      </c>
      <c r="F213">
        <v>52</v>
      </c>
      <c r="G213" t="s">
        <v>8422</v>
      </c>
      <c r="H213" t="str">
        <f>VLOOKUP(D213,Products!A:B,2,FALSE)</f>
        <v>Heat Protectant</v>
      </c>
    </row>
    <row r="214" spans="1:8" x14ac:dyDescent="0.2">
      <c r="A214" t="s">
        <v>263</v>
      </c>
      <c r="B214" s="2">
        <v>45719</v>
      </c>
      <c r="C214" t="s">
        <v>5145</v>
      </c>
      <c r="D214" t="s">
        <v>35</v>
      </c>
      <c r="E214">
        <v>2</v>
      </c>
      <c r="F214">
        <v>50.9</v>
      </c>
      <c r="G214" t="s">
        <v>8427</v>
      </c>
      <c r="H214" t="str">
        <f>VLOOKUP(D214,Products!A:B,2,FALSE)</f>
        <v>Heat Protectant</v>
      </c>
    </row>
    <row r="215" spans="1:8" x14ac:dyDescent="0.2">
      <c r="A215" t="s">
        <v>264</v>
      </c>
      <c r="B215" s="2">
        <v>45719</v>
      </c>
      <c r="C215" t="s">
        <v>5146</v>
      </c>
      <c r="D215" t="s">
        <v>11</v>
      </c>
      <c r="E215">
        <v>1</v>
      </c>
      <c r="F215">
        <v>18</v>
      </c>
      <c r="G215" t="s">
        <v>8423</v>
      </c>
      <c r="H215" t="str">
        <f>VLOOKUP(D215,Products!A:B,2,FALSE)</f>
        <v>Conditioner</v>
      </c>
    </row>
    <row r="216" spans="1:8" x14ac:dyDescent="0.2">
      <c r="A216" t="s">
        <v>265</v>
      </c>
      <c r="B216" s="2">
        <v>45719</v>
      </c>
      <c r="C216" t="s">
        <v>5147</v>
      </c>
      <c r="D216" t="s">
        <v>7</v>
      </c>
      <c r="E216">
        <v>1</v>
      </c>
      <c r="F216">
        <v>18.16</v>
      </c>
      <c r="G216" t="s">
        <v>8422</v>
      </c>
      <c r="H216" t="str">
        <f>VLOOKUP(D216,Products!A:B,2,FALSE)</f>
        <v>Shampoo</v>
      </c>
    </row>
    <row r="217" spans="1:8" x14ac:dyDescent="0.2">
      <c r="A217" t="s">
        <v>266</v>
      </c>
      <c r="B217" s="2">
        <v>45719</v>
      </c>
      <c r="C217" t="s">
        <v>5148</v>
      </c>
      <c r="D217" t="s">
        <v>26</v>
      </c>
      <c r="E217">
        <v>1</v>
      </c>
      <c r="F217">
        <v>28</v>
      </c>
      <c r="G217" t="s">
        <v>8423</v>
      </c>
      <c r="H217" t="str">
        <f>VLOOKUP(D217,Products!A:B,2,FALSE)</f>
        <v>Mask</v>
      </c>
    </row>
    <row r="218" spans="1:8" x14ac:dyDescent="0.2">
      <c r="A218" t="s">
        <v>267</v>
      </c>
      <c r="B218" s="2">
        <v>45719</v>
      </c>
      <c r="C218" t="s">
        <v>5149</v>
      </c>
      <c r="D218" t="s">
        <v>22</v>
      </c>
      <c r="E218">
        <v>4</v>
      </c>
      <c r="F218">
        <v>100</v>
      </c>
      <c r="G218" t="s">
        <v>8423</v>
      </c>
      <c r="H218" t="str">
        <f>VLOOKUP(D218,Products!A:B,2,FALSE)</f>
        <v>Hair Oil</v>
      </c>
    </row>
    <row r="219" spans="1:8" x14ac:dyDescent="0.2">
      <c r="A219" t="s">
        <v>268</v>
      </c>
      <c r="B219" s="2">
        <v>45752</v>
      </c>
      <c r="C219" t="s">
        <v>5149</v>
      </c>
      <c r="D219" t="s">
        <v>29</v>
      </c>
      <c r="E219">
        <v>1</v>
      </c>
      <c r="F219">
        <v>22</v>
      </c>
      <c r="G219" t="s">
        <v>8422</v>
      </c>
      <c r="H219" t="str">
        <f>VLOOKUP(D219,Products!A:B,2,FALSE)</f>
        <v>Styling Cream</v>
      </c>
    </row>
    <row r="220" spans="1:8" x14ac:dyDescent="0.2">
      <c r="A220" t="s">
        <v>269</v>
      </c>
      <c r="B220" s="2">
        <v>45719</v>
      </c>
      <c r="C220" t="s">
        <v>5150</v>
      </c>
      <c r="D220" t="s">
        <v>36</v>
      </c>
      <c r="E220">
        <v>1</v>
      </c>
      <c r="F220">
        <v>24</v>
      </c>
      <c r="G220" t="s">
        <v>8422</v>
      </c>
      <c r="H220" t="str">
        <f>VLOOKUP(D220,Products!A:B,2,FALSE)</f>
        <v>Heat Protectant</v>
      </c>
    </row>
    <row r="221" spans="1:8" x14ac:dyDescent="0.2">
      <c r="A221" t="s">
        <v>270</v>
      </c>
      <c r="B221" s="2">
        <v>45719</v>
      </c>
      <c r="C221" t="s">
        <v>5151</v>
      </c>
      <c r="D221" t="s">
        <v>22</v>
      </c>
      <c r="E221">
        <v>2</v>
      </c>
      <c r="F221">
        <v>50</v>
      </c>
      <c r="G221" t="s">
        <v>8425</v>
      </c>
      <c r="H221" t="str">
        <f>VLOOKUP(D221,Products!A:B,2,FALSE)</f>
        <v>Hair Oil</v>
      </c>
    </row>
    <row r="222" spans="1:8" x14ac:dyDescent="0.2">
      <c r="A222" t="s">
        <v>271</v>
      </c>
      <c r="B222" s="2">
        <v>45719</v>
      </c>
      <c r="C222" t="s">
        <v>5152</v>
      </c>
      <c r="D222" t="s">
        <v>9</v>
      </c>
      <c r="E222">
        <v>1</v>
      </c>
      <c r="F222">
        <v>16.04</v>
      </c>
      <c r="G222" t="s">
        <v>8427</v>
      </c>
      <c r="H222" t="str">
        <f>VLOOKUP(D222,Products!A:B,2,FALSE)</f>
        <v>Conditioner</v>
      </c>
    </row>
    <row r="223" spans="1:8" x14ac:dyDescent="0.2">
      <c r="A223" t="s">
        <v>272</v>
      </c>
      <c r="B223" s="2">
        <v>45719</v>
      </c>
      <c r="C223" t="s">
        <v>5153</v>
      </c>
      <c r="D223" t="s">
        <v>19</v>
      </c>
      <c r="E223">
        <v>2</v>
      </c>
      <c r="F223">
        <v>50</v>
      </c>
      <c r="G223" t="s">
        <v>8423</v>
      </c>
      <c r="H223" t="str">
        <f>VLOOKUP(D223,Products!A:B,2,FALSE)</f>
        <v>Hair Oil</v>
      </c>
    </row>
    <row r="224" spans="1:8" x14ac:dyDescent="0.2">
      <c r="A224" t="s">
        <v>273</v>
      </c>
      <c r="B224" s="2">
        <v>45780</v>
      </c>
      <c r="C224" t="s">
        <v>5153</v>
      </c>
      <c r="D224" t="s">
        <v>22</v>
      </c>
      <c r="E224">
        <v>1</v>
      </c>
      <c r="F224">
        <v>20.22</v>
      </c>
      <c r="G224" t="s">
        <v>8425</v>
      </c>
      <c r="H224" t="str">
        <f>VLOOKUP(D224,Products!A:B,2,FALSE)</f>
        <v>Hair Oil</v>
      </c>
    </row>
    <row r="225" spans="1:8" x14ac:dyDescent="0.2">
      <c r="A225" t="s">
        <v>274</v>
      </c>
      <c r="B225" s="2">
        <v>45719</v>
      </c>
      <c r="C225" t="s">
        <v>5154</v>
      </c>
      <c r="D225" t="s">
        <v>23</v>
      </c>
      <c r="E225">
        <v>1</v>
      </c>
      <c r="F225">
        <v>29</v>
      </c>
      <c r="G225" t="s">
        <v>8422</v>
      </c>
      <c r="H225" t="str">
        <f>VLOOKUP(D225,Products!A:B,2,FALSE)</f>
        <v>Mask</v>
      </c>
    </row>
    <row r="226" spans="1:8" x14ac:dyDescent="0.2">
      <c r="A226" t="s">
        <v>275</v>
      </c>
      <c r="B226" s="2">
        <v>45719</v>
      </c>
      <c r="C226" t="s">
        <v>5155</v>
      </c>
      <c r="D226" t="s">
        <v>32</v>
      </c>
      <c r="E226">
        <v>2</v>
      </c>
      <c r="F226">
        <v>43.22</v>
      </c>
      <c r="G226" t="s">
        <v>8425</v>
      </c>
      <c r="H226" t="str">
        <f>VLOOKUP(D226,Products!A:B,2,FALSE)</f>
        <v>Styling Cream</v>
      </c>
    </row>
    <row r="227" spans="1:8" x14ac:dyDescent="0.2">
      <c r="A227" t="s">
        <v>276</v>
      </c>
      <c r="B227" s="2">
        <v>45719</v>
      </c>
      <c r="C227" t="s">
        <v>5156</v>
      </c>
      <c r="D227" t="s">
        <v>8</v>
      </c>
      <c r="E227">
        <v>1</v>
      </c>
      <c r="F227">
        <v>17</v>
      </c>
      <c r="G227" t="s">
        <v>8422</v>
      </c>
      <c r="H227" t="str">
        <f>VLOOKUP(D227,Products!A:B,2,FALSE)</f>
        <v>Conditioner</v>
      </c>
    </row>
    <row r="228" spans="1:8" x14ac:dyDescent="0.2">
      <c r="A228" t="s">
        <v>277</v>
      </c>
      <c r="B228" s="2">
        <v>45770</v>
      </c>
      <c r="C228" t="s">
        <v>5156</v>
      </c>
      <c r="D228" t="s">
        <v>9</v>
      </c>
      <c r="E228">
        <v>1</v>
      </c>
      <c r="F228">
        <v>18</v>
      </c>
      <c r="G228" t="s">
        <v>8422</v>
      </c>
      <c r="H228" t="str">
        <f>VLOOKUP(D228,Products!A:B,2,FALSE)</f>
        <v>Conditioner</v>
      </c>
    </row>
    <row r="229" spans="1:8" x14ac:dyDescent="0.2">
      <c r="A229" t="s">
        <v>278</v>
      </c>
      <c r="B229" s="2">
        <v>45719</v>
      </c>
      <c r="C229" t="s">
        <v>5156</v>
      </c>
      <c r="D229" t="s">
        <v>8</v>
      </c>
      <c r="E229">
        <v>1</v>
      </c>
      <c r="F229">
        <v>17</v>
      </c>
      <c r="G229" t="s">
        <v>8422</v>
      </c>
      <c r="H229" t="str">
        <f>VLOOKUP(D229,Products!A:B,2,FALSE)</f>
        <v>Conditioner</v>
      </c>
    </row>
    <row r="230" spans="1:8" x14ac:dyDescent="0.2">
      <c r="A230" t="s">
        <v>279</v>
      </c>
      <c r="B230" s="2">
        <v>45719</v>
      </c>
      <c r="C230" t="s">
        <v>5157</v>
      </c>
      <c r="D230" t="s">
        <v>14</v>
      </c>
      <c r="E230">
        <v>2</v>
      </c>
      <c r="F230">
        <v>56</v>
      </c>
      <c r="G230" t="s">
        <v>8423</v>
      </c>
      <c r="H230" t="str">
        <f>VLOOKUP(D230,Products!A:B,2,FALSE)</f>
        <v>Serum</v>
      </c>
    </row>
    <row r="231" spans="1:8" x14ac:dyDescent="0.2">
      <c r="A231" t="s">
        <v>280</v>
      </c>
      <c r="B231" s="2">
        <v>45719</v>
      </c>
      <c r="C231" t="s">
        <v>5158</v>
      </c>
      <c r="D231" t="s">
        <v>9</v>
      </c>
      <c r="E231">
        <v>1</v>
      </c>
      <c r="F231">
        <v>18</v>
      </c>
      <c r="G231" t="s">
        <v>8426</v>
      </c>
      <c r="H231" t="str">
        <f>VLOOKUP(D231,Products!A:B,2,FALSE)</f>
        <v>Conditioner</v>
      </c>
    </row>
    <row r="232" spans="1:8" x14ac:dyDescent="0.2">
      <c r="A232" t="s">
        <v>281</v>
      </c>
      <c r="B232" s="2">
        <v>45739</v>
      </c>
      <c r="C232" t="s">
        <v>5158</v>
      </c>
      <c r="D232" t="s">
        <v>9</v>
      </c>
      <c r="E232">
        <v>2</v>
      </c>
      <c r="F232">
        <v>36</v>
      </c>
      <c r="G232" t="s">
        <v>8426</v>
      </c>
      <c r="H232" t="str">
        <f>VLOOKUP(D232,Products!A:B,2,FALSE)</f>
        <v>Conditioner</v>
      </c>
    </row>
    <row r="233" spans="1:8" x14ac:dyDescent="0.2">
      <c r="A233" t="s">
        <v>282</v>
      </c>
      <c r="B233" s="2">
        <v>45800</v>
      </c>
      <c r="C233" t="s">
        <v>5158</v>
      </c>
      <c r="D233" t="s">
        <v>9</v>
      </c>
      <c r="E233">
        <v>2</v>
      </c>
      <c r="F233">
        <v>36</v>
      </c>
      <c r="G233" t="s">
        <v>8426</v>
      </c>
      <c r="H233" t="str">
        <f>VLOOKUP(D233,Products!A:B,2,FALSE)</f>
        <v>Conditioner</v>
      </c>
    </row>
    <row r="234" spans="1:8" x14ac:dyDescent="0.2">
      <c r="A234" t="s">
        <v>283</v>
      </c>
      <c r="B234" s="2">
        <v>45719</v>
      </c>
      <c r="C234" t="s">
        <v>5159</v>
      </c>
      <c r="D234" t="s">
        <v>28</v>
      </c>
      <c r="E234">
        <v>2</v>
      </c>
      <c r="F234">
        <v>38.869999999999997</v>
      </c>
      <c r="G234" t="s">
        <v>8422</v>
      </c>
      <c r="H234" t="str">
        <f>VLOOKUP(D234,Products!A:B,2,FALSE)</f>
        <v>Styling Cream</v>
      </c>
    </row>
    <row r="235" spans="1:8" x14ac:dyDescent="0.2">
      <c r="A235" t="s">
        <v>284</v>
      </c>
      <c r="B235" s="2">
        <v>45719</v>
      </c>
      <c r="C235" t="s">
        <v>5160</v>
      </c>
      <c r="D235" t="s">
        <v>6</v>
      </c>
      <c r="E235">
        <v>1</v>
      </c>
      <c r="F235">
        <v>20</v>
      </c>
      <c r="G235" t="s">
        <v>8424</v>
      </c>
      <c r="H235" t="str">
        <f>VLOOKUP(D235,Products!A:B,2,FALSE)</f>
        <v>Shampoo</v>
      </c>
    </row>
    <row r="236" spans="1:8" x14ac:dyDescent="0.2">
      <c r="A236" t="s">
        <v>285</v>
      </c>
      <c r="B236" s="2">
        <v>45719</v>
      </c>
      <c r="C236" t="s">
        <v>5161</v>
      </c>
      <c r="D236" t="s">
        <v>24</v>
      </c>
      <c r="E236">
        <v>1</v>
      </c>
      <c r="F236">
        <v>32</v>
      </c>
      <c r="G236" t="s">
        <v>8423</v>
      </c>
      <c r="H236" t="str">
        <f>VLOOKUP(D236,Products!A:B,2,FALSE)</f>
        <v>Mask</v>
      </c>
    </row>
    <row r="237" spans="1:8" x14ac:dyDescent="0.2">
      <c r="A237" t="s">
        <v>286</v>
      </c>
      <c r="B237" s="2">
        <v>45719</v>
      </c>
      <c r="C237" t="s">
        <v>5162</v>
      </c>
      <c r="D237" t="s">
        <v>15</v>
      </c>
      <c r="E237">
        <v>2</v>
      </c>
      <c r="F237">
        <v>56.97</v>
      </c>
      <c r="G237" t="s">
        <v>8422</v>
      </c>
      <c r="H237" t="str">
        <f>VLOOKUP(D237,Products!A:B,2,FALSE)</f>
        <v>Serum</v>
      </c>
    </row>
    <row r="238" spans="1:8" x14ac:dyDescent="0.2">
      <c r="A238" t="s">
        <v>287</v>
      </c>
      <c r="B238" s="2">
        <v>45719</v>
      </c>
      <c r="C238" t="s">
        <v>5163</v>
      </c>
      <c r="D238" t="s">
        <v>11</v>
      </c>
      <c r="E238">
        <v>1</v>
      </c>
      <c r="F238">
        <v>18</v>
      </c>
      <c r="G238" t="s">
        <v>8426</v>
      </c>
      <c r="H238" t="str">
        <f>VLOOKUP(D238,Products!A:B,2,FALSE)</f>
        <v>Conditioner</v>
      </c>
    </row>
    <row r="239" spans="1:8" x14ac:dyDescent="0.2">
      <c r="A239" t="s">
        <v>288</v>
      </c>
      <c r="B239" s="2">
        <v>45719</v>
      </c>
      <c r="C239" t="s">
        <v>5164</v>
      </c>
      <c r="D239" t="s">
        <v>14</v>
      </c>
      <c r="E239">
        <v>2</v>
      </c>
      <c r="F239">
        <v>49.11</v>
      </c>
      <c r="G239" t="s">
        <v>8423</v>
      </c>
      <c r="H239" t="str">
        <f>VLOOKUP(D239,Products!A:B,2,FALSE)</f>
        <v>Serum</v>
      </c>
    </row>
    <row r="240" spans="1:8" x14ac:dyDescent="0.2">
      <c r="A240" t="s">
        <v>289</v>
      </c>
      <c r="B240" s="2">
        <v>45844</v>
      </c>
      <c r="C240" t="s">
        <v>5164</v>
      </c>
      <c r="D240" t="s">
        <v>25</v>
      </c>
      <c r="E240">
        <v>1</v>
      </c>
      <c r="F240">
        <v>31</v>
      </c>
      <c r="G240" t="s">
        <v>8424</v>
      </c>
      <c r="H240" t="str">
        <f>VLOOKUP(D240,Products!A:B,2,FALSE)</f>
        <v>Mask</v>
      </c>
    </row>
    <row r="241" spans="1:8" x14ac:dyDescent="0.2">
      <c r="A241" t="s">
        <v>290</v>
      </c>
      <c r="B241" s="2">
        <v>45786</v>
      </c>
      <c r="C241" t="s">
        <v>5164</v>
      </c>
      <c r="D241" t="s">
        <v>23</v>
      </c>
      <c r="E241">
        <v>1</v>
      </c>
      <c r="F241">
        <v>27.17</v>
      </c>
      <c r="G241" t="s">
        <v>8427</v>
      </c>
      <c r="H241" t="str">
        <f>VLOOKUP(D241,Products!A:B,2,FALSE)</f>
        <v>Mask</v>
      </c>
    </row>
    <row r="242" spans="1:8" x14ac:dyDescent="0.2">
      <c r="A242" t="s">
        <v>291</v>
      </c>
      <c r="B242" s="2">
        <v>45719</v>
      </c>
      <c r="C242" t="s">
        <v>5165</v>
      </c>
      <c r="D242" t="s">
        <v>32</v>
      </c>
      <c r="E242">
        <v>1</v>
      </c>
      <c r="F242">
        <v>23</v>
      </c>
      <c r="G242" t="s">
        <v>8423</v>
      </c>
      <c r="H242" t="str">
        <f>VLOOKUP(D242,Products!A:B,2,FALSE)</f>
        <v>Styling Cream</v>
      </c>
    </row>
    <row r="243" spans="1:8" x14ac:dyDescent="0.2">
      <c r="A243" t="s">
        <v>292</v>
      </c>
      <c r="B243" s="2">
        <v>45719</v>
      </c>
      <c r="C243" t="s">
        <v>5166</v>
      </c>
      <c r="D243" t="s">
        <v>7</v>
      </c>
      <c r="E243">
        <v>1</v>
      </c>
      <c r="F243">
        <v>20</v>
      </c>
      <c r="G243" t="s">
        <v>8427</v>
      </c>
      <c r="H243" t="str">
        <f>VLOOKUP(D243,Products!A:B,2,FALSE)</f>
        <v>Shampoo</v>
      </c>
    </row>
    <row r="244" spans="1:8" x14ac:dyDescent="0.2">
      <c r="A244" t="s">
        <v>293</v>
      </c>
      <c r="B244" s="2">
        <v>45719</v>
      </c>
      <c r="C244" t="s">
        <v>5167</v>
      </c>
      <c r="D244" t="s">
        <v>37</v>
      </c>
      <c r="E244">
        <v>2</v>
      </c>
      <c r="F244">
        <v>52</v>
      </c>
      <c r="G244" t="s">
        <v>8423</v>
      </c>
      <c r="H244" t="str">
        <f>VLOOKUP(D244,Products!A:B,2,FALSE)</f>
        <v>Heat Protectant</v>
      </c>
    </row>
    <row r="245" spans="1:8" x14ac:dyDescent="0.2">
      <c r="A245" t="s">
        <v>294</v>
      </c>
      <c r="B245" s="2">
        <v>45719</v>
      </c>
      <c r="C245" t="s">
        <v>5168</v>
      </c>
      <c r="D245" t="s">
        <v>3</v>
      </c>
      <c r="E245">
        <v>4</v>
      </c>
      <c r="F245">
        <v>76</v>
      </c>
      <c r="G245" t="s">
        <v>8427</v>
      </c>
      <c r="H245" t="str">
        <f>VLOOKUP(D245,Products!A:B,2,FALSE)</f>
        <v>Shampoo</v>
      </c>
    </row>
    <row r="246" spans="1:8" x14ac:dyDescent="0.2">
      <c r="A246" t="s">
        <v>295</v>
      </c>
      <c r="B246" s="2">
        <v>45719</v>
      </c>
      <c r="C246" t="s">
        <v>5169</v>
      </c>
      <c r="D246" t="s">
        <v>18</v>
      </c>
      <c r="E246">
        <v>1</v>
      </c>
      <c r="F246">
        <v>23</v>
      </c>
      <c r="G246" t="s">
        <v>8424</v>
      </c>
      <c r="H246" t="str">
        <f>VLOOKUP(D246,Products!A:B,2,FALSE)</f>
        <v>Hair Oil</v>
      </c>
    </row>
    <row r="247" spans="1:8" x14ac:dyDescent="0.2">
      <c r="A247" t="s">
        <v>296</v>
      </c>
      <c r="B247" s="2">
        <v>45719</v>
      </c>
      <c r="C247" t="s">
        <v>5170</v>
      </c>
      <c r="D247" t="s">
        <v>29</v>
      </c>
      <c r="E247">
        <v>2</v>
      </c>
      <c r="F247">
        <v>44</v>
      </c>
      <c r="G247" t="s">
        <v>8424</v>
      </c>
      <c r="H247" t="str">
        <f>VLOOKUP(D247,Products!A:B,2,FALSE)</f>
        <v>Styling Cream</v>
      </c>
    </row>
    <row r="248" spans="1:8" x14ac:dyDescent="0.2">
      <c r="A248" t="s">
        <v>297</v>
      </c>
      <c r="B248" s="2">
        <v>45719</v>
      </c>
      <c r="C248" t="s">
        <v>5171</v>
      </c>
      <c r="D248" t="s">
        <v>33</v>
      </c>
      <c r="E248">
        <v>1</v>
      </c>
      <c r="F248">
        <v>26</v>
      </c>
      <c r="G248" t="s">
        <v>8427</v>
      </c>
      <c r="H248" t="str">
        <f>VLOOKUP(D248,Products!A:B,2,FALSE)</f>
        <v>Heat Protectant</v>
      </c>
    </row>
    <row r="249" spans="1:8" x14ac:dyDescent="0.2">
      <c r="A249" t="s">
        <v>298</v>
      </c>
      <c r="B249" s="2">
        <v>45719</v>
      </c>
      <c r="C249" t="s">
        <v>5172</v>
      </c>
      <c r="D249" t="s">
        <v>9</v>
      </c>
      <c r="E249">
        <v>1</v>
      </c>
      <c r="F249">
        <v>18</v>
      </c>
      <c r="G249" t="s">
        <v>8422</v>
      </c>
      <c r="H249" t="str">
        <f>VLOOKUP(D249,Products!A:B,2,FALSE)</f>
        <v>Conditioner</v>
      </c>
    </row>
    <row r="250" spans="1:8" x14ac:dyDescent="0.2">
      <c r="A250" t="s">
        <v>299</v>
      </c>
      <c r="B250" s="2">
        <v>45719</v>
      </c>
      <c r="C250" t="s">
        <v>5173</v>
      </c>
      <c r="D250" t="s">
        <v>13</v>
      </c>
      <c r="E250">
        <v>2</v>
      </c>
      <c r="F250">
        <v>54.12</v>
      </c>
      <c r="G250" t="s">
        <v>8427</v>
      </c>
      <c r="H250" t="str">
        <f>VLOOKUP(D250,Products!A:B,2,FALSE)</f>
        <v>Serum</v>
      </c>
    </row>
    <row r="251" spans="1:8" x14ac:dyDescent="0.2">
      <c r="A251" t="s">
        <v>300</v>
      </c>
      <c r="B251" s="2">
        <v>45719</v>
      </c>
      <c r="C251" t="s">
        <v>5174</v>
      </c>
      <c r="D251" t="s">
        <v>36</v>
      </c>
      <c r="E251">
        <v>1</v>
      </c>
      <c r="F251">
        <v>20.8</v>
      </c>
      <c r="G251" t="s">
        <v>8427</v>
      </c>
      <c r="H251" t="str">
        <f>VLOOKUP(D251,Products!A:B,2,FALSE)</f>
        <v>Heat Protectant</v>
      </c>
    </row>
    <row r="252" spans="1:8" x14ac:dyDescent="0.2">
      <c r="A252" t="s">
        <v>301</v>
      </c>
      <c r="B252" s="2">
        <v>45719</v>
      </c>
      <c r="C252" t="s">
        <v>5175</v>
      </c>
      <c r="D252" t="s">
        <v>33</v>
      </c>
      <c r="E252">
        <v>1</v>
      </c>
      <c r="F252">
        <v>21.42</v>
      </c>
      <c r="G252" t="s">
        <v>8427</v>
      </c>
      <c r="H252" t="str">
        <f>VLOOKUP(D252,Products!A:B,2,FALSE)</f>
        <v>Heat Protectant</v>
      </c>
    </row>
    <row r="253" spans="1:8" x14ac:dyDescent="0.2">
      <c r="A253" t="s">
        <v>302</v>
      </c>
      <c r="B253" s="2">
        <v>45719</v>
      </c>
      <c r="C253" t="s">
        <v>5176</v>
      </c>
      <c r="D253" t="s">
        <v>28</v>
      </c>
      <c r="E253">
        <v>1</v>
      </c>
      <c r="F253">
        <v>22</v>
      </c>
      <c r="G253" t="s">
        <v>8422</v>
      </c>
      <c r="H253" t="str">
        <f>VLOOKUP(D253,Products!A:B,2,FALSE)</f>
        <v>Styling Cream</v>
      </c>
    </row>
    <row r="254" spans="1:8" x14ac:dyDescent="0.2">
      <c r="A254" t="s">
        <v>303</v>
      </c>
      <c r="B254" s="2">
        <v>45719</v>
      </c>
      <c r="C254" t="s">
        <v>5177</v>
      </c>
      <c r="D254" t="s">
        <v>23</v>
      </c>
      <c r="E254">
        <v>2</v>
      </c>
      <c r="F254">
        <v>58</v>
      </c>
      <c r="G254" t="s">
        <v>8422</v>
      </c>
      <c r="H254" t="str">
        <f>VLOOKUP(D254,Products!A:B,2,FALSE)</f>
        <v>Mask</v>
      </c>
    </row>
    <row r="255" spans="1:8" x14ac:dyDescent="0.2">
      <c r="A255" t="s">
        <v>304</v>
      </c>
      <c r="B255" s="2">
        <v>45738</v>
      </c>
      <c r="C255" t="s">
        <v>5177</v>
      </c>
      <c r="D255" t="s">
        <v>14</v>
      </c>
      <c r="E255">
        <v>2</v>
      </c>
      <c r="F255">
        <v>51.96</v>
      </c>
      <c r="G255" t="s">
        <v>8422</v>
      </c>
      <c r="H255" t="str">
        <f>VLOOKUP(D255,Products!A:B,2,FALSE)</f>
        <v>Serum</v>
      </c>
    </row>
    <row r="256" spans="1:8" x14ac:dyDescent="0.2">
      <c r="A256" t="s">
        <v>305</v>
      </c>
      <c r="B256" s="2">
        <v>45719</v>
      </c>
      <c r="C256" t="s">
        <v>5178</v>
      </c>
      <c r="D256" t="s">
        <v>37</v>
      </c>
      <c r="E256">
        <v>3</v>
      </c>
      <c r="F256">
        <v>78</v>
      </c>
      <c r="G256" t="s">
        <v>8423</v>
      </c>
      <c r="H256" t="str">
        <f>VLOOKUP(D256,Products!A:B,2,FALSE)</f>
        <v>Heat Protectant</v>
      </c>
    </row>
    <row r="257" spans="1:8" x14ac:dyDescent="0.2">
      <c r="A257" t="s">
        <v>306</v>
      </c>
      <c r="B257" s="2">
        <v>45719</v>
      </c>
      <c r="C257" t="s">
        <v>5179</v>
      </c>
      <c r="D257" t="s">
        <v>16</v>
      </c>
      <c r="E257">
        <v>1</v>
      </c>
      <c r="F257">
        <v>22.66</v>
      </c>
      <c r="G257" t="s">
        <v>8425</v>
      </c>
      <c r="H257" t="str">
        <f>VLOOKUP(D257,Products!A:B,2,FALSE)</f>
        <v>Serum</v>
      </c>
    </row>
    <row r="258" spans="1:8" x14ac:dyDescent="0.2">
      <c r="A258" t="s">
        <v>307</v>
      </c>
      <c r="B258" s="2">
        <v>45719</v>
      </c>
      <c r="C258" t="s">
        <v>5180</v>
      </c>
      <c r="D258" t="s">
        <v>6</v>
      </c>
      <c r="E258">
        <v>3</v>
      </c>
      <c r="F258">
        <v>60</v>
      </c>
      <c r="G258" t="s">
        <v>8422</v>
      </c>
      <c r="H258" t="str">
        <f>VLOOKUP(D258,Products!A:B,2,FALSE)</f>
        <v>Shampoo</v>
      </c>
    </row>
    <row r="259" spans="1:8" x14ac:dyDescent="0.2">
      <c r="A259" t="s">
        <v>308</v>
      </c>
      <c r="B259" s="2">
        <v>45719</v>
      </c>
      <c r="C259" t="s">
        <v>5181</v>
      </c>
      <c r="D259" t="s">
        <v>34</v>
      </c>
      <c r="E259">
        <v>2</v>
      </c>
      <c r="F259">
        <v>54</v>
      </c>
      <c r="G259" t="s">
        <v>8422</v>
      </c>
      <c r="H259" t="str">
        <f>VLOOKUP(D259,Products!A:B,2,FALSE)</f>
        <v>Heat Protectant</v>
      </c>
    </row>
    <row r="260" spans="1:8" x14ac:dyDescent="0.2">
      <c r="A260" t="s">
        <v>309</v>
      </c>
      <c r="B260" s="2">
        <v>45804</v>
      </c>
      <c r="C260" t="s">
        <v>5181</v>
      </c>
      <c r="D260" t="s">
        <v>11</v>
      </c>
      <c r="E260">
        <v>2</v>
      </c>
      <c r="F260">
        <v>36</v>
      </c>
      <c r="G260" t="s">
        <v>8422</v>
      </c>
      <c r="H260" t="str">
        <f>VLOOKUP(D260,Products!A:B,2,FALSE)</f>
        <v>Conditioner</v>
      </c>
    </row>
    <row r="261" spans="1:8" x14ac:dyDescent="0.2">
      <c r="A261" t="s">
        <v>310</v>
      </c>
      <c r="B261" s="2">
        <v>45719</v>
      </c>
      <c r="C261" t="s">
        <v>5182</v>
      </c>
      <c r="D261" t="s">
        <v>30</v>
      </c>
      <c r="E261">
        <v>1</v>
      </c>
      <c r="F261">
        <v>21</v>
      </c>
      <c r="G261" t="s">
        <v>8423</v>
      </c>
      <c r="H261" t="str">
        <f>VLOOKUP(D261,Products!A:B,2,FALSE)</f>
        <v>Styling Cream</v>
      </c>
    </row>
    <row r="262" spans="1:8" x14ac:dyDescent="0.2">
      <c r="A262" t="s">
        <v>311</v>
      </c>
      <c r="B262" s="2">
        <v>45789</v>
      </c>
      <c r="C262" t="s">
        <v>5182</v>
      </c>
      <c r="D262" t="s">
        <v>12</v>
      </c>
      <c r="E262">
        <v>1</v>
      </c>
      <c r="F262">
        <v>20</v>
      </c>
      <c r="G262" t="s">
        <v>8425</v>
      </c>
      <c r="H262" t="str">
        <f>VLOOKUP(D262,Products!A:B,2,FALSE)</f>
        <v>Conditioner</v>
      </c>
    </row>
    <row r="263" spans="1:8" x14ac:dyDescent="0.2">
      <c r="A263" t="s">
        <v>312</v>
      </c>
      <c r="B263" s="2">
        <v>45719</v>
      </c>
      <c r="C263" t="s">
        <v>5183</v>
      </c>
      <c r="D263" t="s">
        <v>32</v>
      </c>
      <c r="E263">
        <v>2</v>
      </c>
      <c r="F263">
        <v>46</v>
      </c>
      <c r="G263" t="s">
        <v>8425</v>
      </c>
      <c r="H263" t="str">
        <f>VLOOKUP(D263,Products!A:B,2,FALSE)</f>
        <v>Styling Cream</v>
      </c>
    </row>
    <row r="264" spans="1:8" x14ac:dyDescent="0.2">
      <c r="A264" t="s">
        <v>313</v>
      </c>
      <c r="B264" s="2">
        <v>45719</v>
      </c>
      <c r="C264" t="s">
        <v>5184</v>
      </c>
      <c r="D264" t="s">
        <v>19</v>
      </c>
      <c r="E264">
        <v>1</v>
      </c>
      <c r="F264">
        <v>25</v>
      </c>
      <c r="G264" t="s">
        <v>8427</v>
      </c>
      <c r="H264" t="str">
        <f>VLOOKUP(D264,Products!A:B,2,FALSE)</f>
        <v>Hair Oil</v>
      </c>
    </row>
    <row r="265" spans="1:8" x14ac:dyDescent="0.2">
      <c r="A265" t="s">
        <v>314</v>
      </c>
      <c r="B265" s="2">
        <v>45719</v>
      </c>
      <c r="C265" t="s">
        <v>5185</v>
      </c>
      <c r="D265" t="s">
        <v>3</v>
      </c>
      <c r="E265">
        <v>1</v>
      </c>
      <c r="F265">
        <v>16.97</v>
      </c>
      <c r="G265" t="s">
        <v>8424</v>
      </c>
      <c r="H265" t="str">
        <f>VLOOKUP(D265,Products!A:B,2,FALSE)</f>
        <v>Shampoo</v>
      </c>
    </row>
    <row r="266" spans="1:8" x14ac:dyDescent="0.2">
      <c r="A266" t="s">
        <v>315</v>
      </c>
      <c r="B266" s="2">
        <v>45893</v>
      </c>
      <c r="C266" t="s">
        <v>5185</v>
      </c>
      <c r="D266" t="s">
        <v>28</v>
      </c>
      <c r="E266">
        <v>1</v>
      </c>
      <c r="F266">
        <v>22</v>
      </c>
      <c r="G266" t="s">
        <v>8424</v>
      </c>
      <c r="H266" t="str">
        <f>VLOOKUP(D266,Products!A:B,2,FALSE)</f>
        <v>Styling Cream</v>
      </c>
    </row>
    <row r="267" spans="1:8" x14ac:dyDescent="0.2">
      <c r="A267" t="s">
        <v>316</v>
      </c>
      <c r="B267" s="2">
        <v>45801</v>
      </c>
      <c r="C267" t="s">
        <v>5185</v>
      </c>
      <c r="D267" t="s">
        <v>4</v>
      </c>
      <c r="E267">
        <v>1</v>
      </c>
      <c r="F267">
        <v>20</v>
      </c>
      <c r="G267" t="s">
        <v>8422</v>
      </c>
      <c r="H267" t="str">
        <f>VLOOKUP(D267,Products!A:B,2,FALSE)</f>
        <v>Shampoo</v>
      </c>
    </row>
    <row r="268" spans="1:8" x14ac:dyDescent="0.2">
      <c r="A268" t="s">
        <v>317</v>
      </c>
      <c r="B268" s="2">
        <v>45719</v>
      </c>
      <c r="C268" t="s">
        <v>5186</v>
      </c>
      <c r="D268" t="s">
        <v>15</v>
      </c>
      <c r="E268">
        <v>1</v>
      </c>
      <c r="F268">
        <v>26.89</v>
      </c>
      <c r="G268" t="s">
        <v>8422</v>
      </c>
      <c r="H268" t="str">
        <f>VLOOKUP(D268,Products!A:B,2,FALSE)</f>
        <v>Serum</v>
      </c>
    </row>
    <row r="269" spans="1:8" x14ac:dyDescent="0.2">
      <c r="A269" t="s">
        <v>318</v>
      </c>
      <c r="B269" s="2">
        <v>45720</v>
      </c>
      <c r="C269" t="s">
        <v>5187</v>
      </c>
      <c r="D269" t="s">
        <v>5</v>
      </c>
      <c r="E269">
        <v>1</v>
      </c>
      <c r="F269">
        <v>18</v>
      </c>
      <c r="G269" t="s">
        <v>8422</v>
      </c>
      <c r="H269" t="str">
        <f>VLOOKUP(D269,Products!A:B,2,FALSE)</f>
        <v>Shampoo</v>
      </c>
    </row>
    <row r="270" spans="1:8" x14ac:dyDescent="0.2">
      <c r="A270" t="s">
        <v>319</v>
      </c>
      <c r="B270" s="2">
        <v>45720</v>
      </c>
      <c r="C270" t="s">
        <v>5188</v>
      </c>
      <c r="D270" t="s">
        <v>9</v>
      </c>
      <c r="E270">
        <v>1</v>
      </c>
      <c r="F270">
        <v>18</v>
      </c>
      <c r="G270" t="s">
        <v>8424</v>
      </c>
      <c r="H270" t="str">
        <f>VLOOKUP(D270,Products!A:B,2,FALSE)</f>
        <v>Conditioner</v>
      </c>
    </row>
    <row r="271" spans="1:8" x14ac:dyDescent="0.2">
      <c r="A271" t="s">
        <v>320</v>
      </c>
      <c r="B271" s="2">
        <v>45720</v>
      </c>
      <c r="C271" t="s">
        <v>5189</v>
      </c>
      <c r="D271" t="s">
        <v>13</v>
      </c>
      <c r="E271">
        <v>1</v>
      </c>
      <c r="F271">
        <v>29</v>
      </c>
      <c r="G271" t="s">
        <v>8424</v>
      </c>
      <c r="H271" t="str">
        <f>VLOOKUP(D271,Products!A:B,2,FALSE)</f>
        <v>Serum</v>
      </c>
    </row>
    <row r="272" spans="1:8" x14ac:dyDescent="0.2">
      <c r="A272" t="s">
        <v>321</v>
      </c>
      <c r="B272" s="2">
        <v>45720</v>
      </c>
      <c r="C272" t="s">
        <v>5190</v>
      </c>
      <c r="D272" t="s">
        <v>18</v>
      </c>
      <c r="E272">
        <v>2</v>
      </c>
      <c r="F272">
        <v>37.119999999999997</v>
      </c>
      <c r="G272" t="s">
        <v>8425</v>
      </c>
      <c r="H272" t="str">
        <f>VLOOKUP(D272,Products!A:B,2,FALSE)</f>
        <v>Hair Oil</v>
      </c>
    </row>
    <row r="273" spans="1:8" x14ac:dyDescent="0.2">
      <c r="A273" t="s">
        <v>322</v>
      </c>
      <c r="B273" s="2">
        <v>45846</v>
      </c>
      <c r="C273" t="s">
        <v>5190</v>
      </c>
      <c r="D273" t="s">
        <v>21</v>
      </c>
      <c r="E273">
        <v>1</v>
      </c>
      <c r="F273">
        <v>19.36</v>
      </c>
      <c r="G273" t="s">
        <v>8422</v>
      </c>
      <c r="H273" t="str">
        <f>VLOOKUP(D273,Products!A:B,2,FALSE)</f>
        <v>Hair Oil</v>
      </c>
    </row>
    <row r="274" spans="1:8" x14ac:dyDescent="0.2">
      <c r="A274" t="s">
        <v>323</v>
      </c>
      <c r="B274" s="2">
        <v>45720</v>
      </c>
      <c r="C274" t="s">
        <v>5191</v>
      </c>
      <c r="D274" t="s">
        <v>24</v>
      </c>
      <c r="E274">
        <v>1</v>
      </c>
      <c r="F274">
        <v>29.24</v>
      </c>
      <c r="G274" t="s">
        <v>8422</v>
      </c>
      <c r="H274" t="str">
        <f>VLOOKUP(D274,Products!A:B,2,FALSE)</f>
        <v>Mask</v>
      </c>
    </row>
    <row r="275" spans="1:8" x14ac:dyDescent="0.2">
      <c r="A275" t="s">
        <v>324</v>
      </c>
      <c r="B275" s="2">
        <v>45745</v>
      </c>
      <c r="C275" t="s">
        <v>5191</v>
      </c>
      <c r="D275" t="s">
        <v>17</v>
      </c>
      <c r="E275">
        <v>2</v>
      </c>
      <c r="F275">
        <v>54.53</v>
      </c>
      <c r="G275" t="s">
        <v>8422</v>
      </c>
      <c r="H275" t="str">
        <f>VLOOKUP(D275,Products!A:B,2,FALSE)</f>
        <v>Serum</v>
      </c>
    </row>
    <row r="276" spans="1:8" x14ac:dyDescent="0.2">
      <c r="A276" t="s">
        <v>325</v>
      </c>
      <c r="B276" s="2">
        <v>45720</v>
      </c>
      <c r="C276" t="s">
        <v>5192</v>
      </c>
      <c r="D276" t="s">
        <v>4</v>
      </c>
      <c r="E276">
        <v>2</v>
      </c>
      <c r="F276">
        <v>40</v>
      </c>
      <c r="G276" t="s">
        <v>8427</v>
      </c>
      <c r="H276" t="str">
        <f>VLOOKUP(D276,Products!A:B,2,FALSE)</f>
        <v>Shampoo</v>
      </c>
    </row>
    <row r="277" spans="1:8" x14ac:dyDescent="0.2">
      <c r="A277" t="s">
        <v>326</v>
      </c>
      <c r="B277" s="2">
        <v>45720</v>
      </c>
      <c r="C277" t="s">
        <v>5193</v>
      </c>
      <c r="D277" t="s">
        <v>14</v>
      </c>
      <c r="E277">
        <v>2</v>
      </c>
      <c r="F277">
        <v>56</v>
      </c>
      <c r="G277" t="s">
        <v>8422</v>
      </c>
      <c r="H277" t="str">
        <f>VLOOKUP(D277,Products!A:B,2,FALSE)</f>
        <v>Serum</v>
      </c>
    </row>
    <row r="278" spans="1:8" x14ac:dyDescent="0.2">
      <c r="A278" t="s">
        <v>327</v>
      </c>
      <c r="B278" s="2">
        <v>45720</v>
      </c>
      <c r="C278" t="s">
        <v>5194</v>
      </c>
      <c r="D278" t="s">
        <v>13</v>
      </c>
      <c r="E278">
        <v>1</v>
      </c>
      <c r="F278">
        <v>29</v>
      </c>
      <c r="G278" t="s">
        <v>8427</v>
      </c>
      <c r="H278" t="str">
        <f>VLOOKUP(D278,Products!A:B,2,FALSE)</f>
        <v>Serum</v>
      </c>
    </row>
    <row r="279" spans="1:8" x14ac:dyDescent="0.2">
      <c r="A279" t="s">
        <v>328</v>
      </c>
      <c r="B279" s="2">
        <v>45720</v>
      </c>
      <c r="C279" t="s">
        <v>5195</v>
      </c>
      <c r="D279" t="s">
        <v>17</v>
      </c>
      <c r="E279">
        <v>3</v>
      </c>
      <c r="F279">
        <v>72.239999999999995</v>
      </c>
      <c r="G279" t="s">
        <v>8422</v>
      </c>
      <c r="H279" t="str">
        <f>VLOOKUP(D279,Products!A:B,2,FALSE)</f>
        <v>Serum</v>
      </c>
    </row>
    <row r="280" spans="1:8" x14ac:dyDescent="0.2">
      <c r="A280" t="s">
        <v>329</v>
      </c>
      <c r="B280" s="2">
        <v>45818</v>
      </c>
      <c r="C280" t="s">
        <v>5195</v>
      </c>
      <c r="D280" t="s">
        <v>21</v>
      </c>
      <c r="E280">
        <v>1</v>
      </c>
      <c r="F280">
        <v>22</v>
      </c>
      <c r="G280" t="s">
        <v>8423</v>
      </c>
      <c r="H280" t="str">
        <f>VLOOKUP(D280,Products!A:B,2,FALSE)</f>
        <v>Hair Oil</v>
      </c>
    </row>
    <row r="281" spans="1:8" x14ac:dyDescent="0.2">
      <c r="A281" t="s">
        <v>330</v>
      </c>
      <c r="B281" s="2">
        <v>45720</v>
      </c>
      <c r="C281" t="s">
        <v>5196</v>
      </c>
      <c r="D281" t="s">
        <v>29</v>
      </c>
      <c r="E281">
        <v>3</v>
      </c>
      <c r="F281">
        <v>59.84</v>
      </c>
      <c r="G281" t="s">
        <v>8422</v>
      </c>
      <c r="H281" t="str">
        <f>VLOOKUP(D281,Products!A:B,2,FALSE)</f>
        <v>Styling Cream</v>
      </c>
    </row>
    <row r="282" spans="1:8" x14ac:dyDescent="0.2">
      <c r="A282" t="s">
        <v>331</v>
      </c>
      <c r="B282" s="2">
        <v>45779</v>
      </c>
      <c r="C282" t="s">
        <v>5196</v>
      </c>
      <c r="D282" t="s">
        <v>10</v>
      </c>
      <c r="E282">
        <v>1</v>
      </c>
      <c r="F282">
        <v>18</v>
      </c>
      <c r="G282" t="s">
        <v>8423</v>
      </c>
      <c r="H282" t="str">
        <f>VLOOKUP(D282,Products!A:B,2,FALSE)</f>
        <v>Conditioner</v>
      </c>
    </row>
    <row r="283" spans="1:8" x14ac:dyDescent="0.2">
      <c r="A283" t="s">
        <v>332</v>
      </c>
      <c r="B283" s="2">
        <v>45720</v>
      </c>
      <c r="C283" t="s">
        <v>5197</v>
      </c>
      <c r="D283" t="s">
        <v>32</v>
      </c>
      <c r="E283">
        <v>2</v>
      </c>
      <c r="F283">
        <v>46</v>
      </c>
      <c r="G283" t="s">
        <v>8422</v>
      </c>
      <c r="H283" t="str">
        <f>VLOOKUP(D283,Products!A:B,2,FALSE)</f>
        <v>Styling Cream</v>
      </c>
    </row>
    <row r="284" spans="1:8" x14ac:dyDescent="0.2">
      <c r="A284" t="s">
        <v>333</v>
      </c>
      <c r="B284" s="2">
        <v>45808</v>
      </c>
      <c r="C284" t="s">
        <v>5197</v>
      </c>
      <c r="D284" t="s">
        <v>28</v>
      </c>
      <c r="E284">
        <v>2</v>
      </c>
      <c r="F284">
        <v>44</v>
      </c>
      <c r="G284" t="s">
        <v>8423</v>
      </c>
      <c r="H284" t="str">
        <f>VLOOKUP(D284,Products!A:B,2,FALSE)</f>
        <v>Styling Cream</v>
      </c>
    </row>
    <row r="285" spans="1:8" x14ac:dyDescent="0.2">
      <c r="A285" t="s">
        <v>334</v>
      </c>
      <c r="B285" s="2">
        <v>45720</v>
      </c>
      <c r="C285" t="s">
        <v>5198</v>
      </c>
      <c r="D285" t="s">
        <v>7</v>
      </c>
      <c r="E285">
        <v>1</v>
      </c>
      <c r="F285">
        <v>20</v>
      </c>
      <c r="G285" t="s">
        <v>8425</v>
      </c>
      <c r="H285" t="str">
        <f>VLOOKUP(D285,Products!A:B,2,FALSE)</f>
        <v>Shampoo</v>
      </c>
    </row>
    <row r="286" spans="1:8" x14ac:dyDescent="0.2">
      <c r="A286" t="s">
        <v>335</v>
      </c>
      <c r="B286" s="2">
        <v>45881</v>
      </c>
      <c r="C286" t="s">
        <v>5198</v>
      </c>
      <c r="D286" t="s">
        <v>6</v>
      </c>
      <c r="E286">
        <v>1</v>
      </c>
      <c r="F286">
        <v>20</v>
      </c>
      <c r="G286" t="s">
        <v>8425</v>
      </c>
      <c r="H286" t="str">
        <f>VLOOKUP(D286,Products!A:B,2,FALSE)</f>
        <v>Shampoo</v>
      </c>
    </row>
    <row r="287" spans="1:8" x14ac:dyDescent="0.2">
      <c r="A287" t="s">
        <v>336</v>
      </c>
      <c r="B287" s="2">
        <v>45878</v>
      </c>
      <c r="C287" t="s">
        <v>5198</v>
      </c>
      <c r="D287" t="s">
        <v>34</v>
      </c>
      <c r="E287">
        <v>1</v>
      </c>
      <c r="F287">
        <v>23.29</v>
      </c>
      <c r="G287" t="s">
        <v>8423</v>
      </c>
      <c r="H287" t="str">
        <f>VLOOKUP(D287,Products!A:B,2,FALSE)</f>
        <v>Heat Protectant</v>
      </c>
    </row>
    <row r="288" spans="1:8" x14ac:dyDescent="0.2">
      <c r="A288" t="s">
        <v>337</v>
      </c>
      <c r="B288" s="2">
        <v>45720</v>
      </c>
      <c r="C288" t="s">
        <v>5199</v>
      </c>
      <c r="D288" t="s">
        <v>17</v>
      </c>
      <c r="E288">
        <v>1</v>
      </c>
      <c r="F288">
        <v>29</v>
      </c>
      <c r="G288" t="s">
        <v>8422</v>
      </c>
      <c r="H288" t="str">
        <f>VLOOKUP(D288,Products!A:B,2,FALSE)</f>
        <v>Serum</v>
      </c>
    </row>
    <row r="289" spans="1:8" x14ac:dyDescent="0.2">
      <c r="A289" t="s">
        <v>338</v>
      </c>
      <c r="B289" s="2">
        <v>45720</v>
      </c>
      <c r="C289" t="s">
        <v>5200</v>
      </c>
      <c r="D289" t="s">
        <v>4</v>
      </c>
      <c r="E289">
        <v>3</v>
      </c>
      <c r="F289">
        <v>60</v>
      </c>
      <c r="G289" t="s">
        <v>8422</v>
      </c>
      <c r="H289" t="str">
        <f>VLOOKUP(D289,Products!A:B,2,FALSE)</f>
        <v>Shampoo</v>
      </c>
    </row>
    <row r="290" spans="1:8" x14ac:dyDescent="0.2">
      <c r="A290" t="s">
        <v>339</v>
      </c>
      <c r="B290" s="2">
        <v>45720</v>
      </c>
      <c r="C290" t="s">
        <v>5201</v>
      </c>
      <c r="D290" t="s">
        <v>15</v>
      </c>
      <c r="E290">
        <v>2</v>
      </c>
      <c r="F290">
        <v>60</v>
      </c>
      <c r="G290" t="s">
        <v>8425</v>
      </c>
      <c r="H290" t="str">
        <f>VLOOKUP(D290,Products!A:B,2,FALSE)</f>
        <v>Serum</v>
      </c>
    </row>
    <row r="291" spans="1:8" x14ac:dyDescent="0.2">
      <c r="A291" t="s">
        <v>340</v>
      </c>
      <c r="B291" s="2">
        <v>45720</v>
      </c>
      <c r="C291" t="s">
        <v>5202</v>
      </c>
      <c r="D291" t="s">
        <v>24</v>
      </c>
      <c r="E291">
        <v>4</v>
      </c>
      <c r="F291">
        <v>128</v>
      </c>
      <c r="G291" t="s">
        <v>8424</v>
      </c>
      <c r="H291" t="str">
        <f>VLOOKUP(D291,Products!A:B,2,FALSE)</f>
        <v>Mask</v>
      </c>
    </row>
    <row r="292" spans="1:8" x14ac:dyDescent="0.2">
      <c r="A292" t="s">
        <v>341</v>
      </c>
      <c r="B292" s="2">
        <v>45829</v>
      </c>
      <c r="C292" t="s">
        <v>5202</v>
      </c>
      <c r="D292" t="s">
        <v>9</v>
      </c>
      <c r="E292">
        <v>2</v>
      </c>
      <c r="F292">
        <v>31.9</v>
      </c>
      <c r="G292" t="s">
        <v>8422</v>
      </c>
      <c r="H292" t="str">
        <f>VLOOKUP(D292,Products!A:B,2,FALSE)</f>
        <v>Conditioner</v>
      </c>
    </row>
    <row r="293" spans="1:8" x14ac:dyDescent="0.2">
      <c r="A293" t="s">
        <v>342</v>
      </c>
      <c r="B293" s="2">
        <v>45720</v>
      </c>
      <c r="C293" t="s">
        <v>5203</v>
      </c>
      <c r="D293" t="s">
        <v>20</v>
      </c>
      <c r="E293">
        <v>1</v>
      </c>
      <c r="F293">
        <v>24.46</v>
      </c>
      <c r="G293" t="s">
        <v>8423</v>
      </c>
      <c r="H293" t="str">
        <f>VLOOKUP(D293,Products!A:B,2,FALSE)</f>
        <v>Hair Oil</v>
      </c>
    </row>
    <row r="294" spans="1:8" x14ac:dyDescent="0.2">
      <c r="A294" t="s">
        <v>343</v>
      </c>
      <c r="B294" s="2">
        <v>45720</v>
      </c>
      <c r="C294" t="s">
        <v>5204</v>
      </c>
      <c r="D294" t="s">
        <v>35</v>
      </c>
      <c r="E294">
        <v>1</v>
      </c>
      <c r="F294">
        <v>27</v>
      </c>
      <c r="G294" t="s">
        <v>8422</v>
      </c>
      <c r="H294" t="str">
        <f>VLOOKUP(D294,Products!A:B,2,FALSE)</f>
        <v>Heat Protectant</v>
      </c>
    </row>
    <row r="295" spans="1:8" x14ac:dyDescent="0.2">
      <c r="A295" t="s">
        <v>344</v>
      </c>
      <c r="B295" s="2">
        <v>45720</v>
      </c>
      <c r="C295" t="s">
        <v>5205</v>
      </c>
      <c r="D295" t="s">
        <v>37</v>
      </c>
      <c r="E295">
        <v>2</v>
      </c>
      <c r="F295">
        <v>52</v>
      </c>
      <c r="G295" t="s">
        <v>8427</v>
      </c>
      <c r="H295" t="str">
        <f>VLOOKUP(D295,Products!A:B,2,FALSE)</f>
        <v>Heat Protectant</v>
      </c>
    </row>
    <row r="296" spans="1:8" x14ac:dyDescent="0.2">
      <c r="A296" t="s">
        <v>345</v>
      </c>
      <c r="B296" s="2">
        <v>45720</v>
      </c>
      <c r="C296" t="s">
        <v>5206</v>
      </c>
      <c r="D296" t="s">
        <v>4</v>
      </c>
      <c r="E296">
        <v>1</v>
      </c>
      <c r="F296">
        <v>20</v>
      </c>
      <c r="G296" t="s">
        <v>8423</v>
      </c>
      <c r="H296" t="str">
        <f>VLOOKUP(D296,Products!A:B,2,FALSE)</f>
        <v>Shampoo</v>
      </c>
    </row>
    <row r="297" spans="1:8" x14ac:dyDescent="0.2">
      <c r="A297" t="s">
        <v>346</v>
      </c>
      <c r="B297" s="2">
        <v>45720</v>
      </c>
      <c r="C297" t="s">
        <v>5207</v>
      </c>
      <c r="D297" t="s">
        <v>19</v>
      </c>
      <c r="E297">
        <v>3</v>
      </c>
      <c r="F297">
        <v>71.14</v>
      </c>
      <c r="G297" t="s">
        <v>8424</v>
      </c>
      <c r="H297" t="str">
        <f>VLOOKUP(D297,Products!A:B,2,FALSE)</f>
        <v>Hair Oil</v>
      </c>
    </row>
    <row r="298" spans="1:8" x14ac:dyDescent="0.2">
      <c r="A298" t="s">
        <v>347</v>
      </c>
      <c r="B298" s="2">
        <v>45720</v>
      </c>
      <c r="C298" t="s">
        <v>5208</v>
      </c>
      <c r="D298" t="s">
        <v>19</v>
      </c>
      <c r="E298">
        <v>1</v>
      </c>
      <c r="F298">
        <v>25</v>
      </c>
      <c r="G298" t="s">
        <v>8424</v>
      </c>
      <c r="H298" t="str">
        <f>VLOOKUP(D298,Products!A:B,2,FALSE)</f>
        <v>Hair Oil</v>
      </c>
    </row>
    <row r="299" spans="1:8" x14ac:dyDescent="0.2">
      <c r="A299" t="s">
        <v>348</v>
      </c>
      <c r="B299" s="2">
        <v>45720</v>
      </c>
      <c r="C299" t="s">
        <v>5209</v>
      </c>
      <c r="D299" t="s">
        <v>12</v>
      </c>
      <c r="E299">
        <v>3</v>
      </c>
      <c r="F299">
        <v>53.95</v>
      </c>
      <c r="G299" t="s">
        <v>8422</v>
      </c>
      <c r="H299" t="str">
        <f>VLOOKUP(D299,Products!A:B,2,FALSE)</f>
        <v>Conditioner</v>
      </c>
    </row>
    <row r="300" spans="1:8" x14ac:dyDescent="0.2">
      <c r="A300" t="s">
        <v>349</v>
      </c>
      <c r="B300" s="2">
        <v>45720</v>
      </c>
      <c r="C300" t="s">
        <v>5210</v>
      </c>
      <c r="D300" t="s">
        <v>22</v>
      </c>
      <c r="E300">
        <v>2</v>
      </c>
      <c r="F300">
        <v>50</v>
      </c>
      <c r="G300" t="s">
        <v>8422</v>
      </c>
      <c r="H300" t="str">
        <f>VLOOKUP(D300,Products!A:B,2,FALSE)</f>
        <v>Hair Oil</v>
      </c>
    </row>
    <row r="301" spans="1:8" x14ac:dyDescent="0.2">
      <c r="A301" t="s">
        <v>350</v>
      </c>
      <c r="B301" s="2">
        <v>45720</v>
      </c>
      <c r="C301" t="s">
        <v>5211</v>
      </c>
      <c r="D301" t="s">
        <v>29</v>
      </c>
      <c r="E301">
        <v>1</v>
      </c>
      <c r="F301">
        <v>20.23</v>
      </c>
      <c r="G301" t="s">
        <v>8425</v>
      </c>
      <c r="H301" t="str">
        <f>VLOOKUP(D301,Products!A:B,2,FALSE)</f>
        <v>Styling Cream</v>
      </c>
    </row>
    <row r="302" spans="1:8" x14ac:dyDescent="0.2">
      <c r="A302" t="s">
        <v>351</v>
      </c>
      <c r="B302" s="2">
        <v>45720</v>
      </c>
      <c r="C302" t="s">
        <v>5212</v>
      </c>
      <c r="D302" t="s">
        <v>18</v>
      </c>
      <c r="E302">
        <v>1</v>
      </c>
      <c r="F302">
        <v>23</v>
      </c>
      <c r="G302" t="s">
        <v>8425</v>
      </c>
      <c r="H302" t="str">
        <f>VLOOKUP(D302,Products!A:B,2,FALSE)</f>
        <v>Hair Oil</v>
      </c>
    </row>
    <row r="303" spans="1:8" x14ac:dyDescent="0.2">
      <c r="A303" t="s">
        <v>352</v>
      </c>
      <c r="B303" s="2">
        <v>45720</v>
      </c>
      <c r="C303" t="s">
        <v>5213</v>
      </c>
      <c r="D303" t="s">
        <v>34</v>
      </c>
      <c r="E303">
        <v>1</v>
      </c>
      <c r="F303">
        <v>27</v>
      </c>
      <c r="G303" t="s">
        <v>8426</v>
      </c>
      <c r="H303" t="str">
        <f>VLOOKUP(D303,Products!A:B,2,FALSE)</f>
        <v>Heat Protectant</v>
      </c>
    </row>
    <row r="304" spans="1:8" x14ac:dyDescent="0.2">
      <c r="A304" t="s">
        <v>353</v>
      </c>
      <c r="B304" s="2">
        <v>45753</v>
      </c>
      <c r="C304" t="s">
        <v>5213</v>
      </c>
      <c r="D304" t="s">
        <v>33</v>
      </c>
      <c r="E304">
        <v>3</v>
      </c>
      <c r="F304">
        <v>64.7</v>
      </c>
      <c r="G304" t="s">
        <v>8427</v>
      </c>
      <c r="H304" t="str">
        <f>VLOOKUP(D304,Products!A:B,2,FALSE)</f>
        <v>Heat Protectant</v>
      </c>
    </row>
    <row r="305" spans="1:8" x14ac:dyDescent="0.2">
      <c r="A305" t="s">
        <v>354</v>
      </c>
      <c r="B305" s="2">
        <v>45720</v>
      </c>
      <c r="C305" t="s">
        <v>5214</v>
      </c>
      <c r="D305" t="s">
        <v>9</v>
      </c>
      <c r="E305">
        <v>4</v>
      </c>
      <c r="F305">
        <v>65.86</v>
      </c>
      <c r="G305" t="s">
        <v>8422</v>
      </c>
      <c r="H305" t="str">
        <f>VLOOKUP(D305,Products!A:B,2,FALSE)</f>
        <v>Conditioner</v>
      </c>
    </row>
    <row r="306" spans="1:8" x14ac:dyDescent="0.2">
      <c r="A306" t="s">
        <v>355</v>
      </c>
      <c r="B306" s="2">
        <v>45720</v>
      </c>
      <c r="C306" t="s">
        <v>5215</v>
      </c>
      <c r="D306" t="s">
        <v>12</v>
      </c>
      <c r="E306">
        <v>2</v>
      </c>
      <c r="F306">
        <v>40</v>
      </c>
      <c r="G306" t="s">
        <v>8422</v>
      </c>
      <c r="H306" t="str">
        <f>VLOOKUP(D306,Products!A:B,2,FALSE)</f>
        <v>Conditioner</v>
      </c>
    </row>
    <row r="307" spans="1:8" x14ac:dyDescent="0.2">
      <c r="A307" t="s">
        <v>356</v>
      </c>
      <c r="B307" s="2">
        <v>45720</v>
      </c>
      <c r="C307" t="s">
        <v>5216</v>
      </c>
      <c r="D307" t="s">
        <v>21</v>
      </c>
      <c r="E307">
        <v>1</v>
      </c>
      <c r="F307">
        <v>22</v>
      </c>
      <c r="G307" t="s">
        <v>8423</v>
      </c>
      <c r="H307" t="str">
        <f>VLOOKUP(D307,Products!A:B,2,FALSE)</f>
        <v>Hair Oil</v>
      </c>
    </row>
    <row r="308" spans="1:8" x14ac:dyDescent="0.2">
      <c r="A308" t="s">
        <v>357</v>
      </c>
      <c r="B308" s="2">
        <v>45883</v>
      </c>
      <c r="C308" t="s">
        <v>5216</v>
      </c>
      <c r="D308" t="s">
        <v>21</v>
      </c>
      <c r="E308">
        <v>1</v>
      </c>
      <c r="F308">
        <v>19.66</v>
      </c>
      <c r="G308" t="s">
        <v>8424</v>
      </c>
      <c r="H308" t="str">
        <f>VLOOKUP(D308,Products!A:B,2,FALSE)</f>
        <v>Hair Oil</v>
      </c>
    </row>
    <row r="309" spans="1:8" x14ac:dyDescent="0.2">
      <c r="A309" t="s">
        <v>358</v>
      </c>
      <c r="B309" s="2">
        <v>45720</v>
      </c>
      <c r="C309" t="s">
        <v>5216</v>
      </c>
      <c r="D309" t="s">
        <v>21</v>
      </c>
      <c r="E309">
        <v>1</v>
      </c>
      <c r="F309">
        <v>22</v>
      </c>
      <c r="G309" t="s">
        <v>8423</v>
      </c>
      <c r="H309" t="str">
        <f>VLOOKUP(D309,Products!A:B,2,FALSE)</f>
        <v>Hair Oil</v>
      </c>
    </row>
    <row r="310" spans="1:8" x14ac:dyDescent="0.2">
      <c r="A310" t="s">
        <v>359</v>
      </c>
      <c r="B310" s="2">
        <v>45720</v>
      </c>
      <c r="C310" t="s">
        <v>5217</v>
      </c>
      <c r="D310" t="s">
        <v>16</v>
      </c>
      <c r="E310">
        <v>2</v>
      </c>
      <c r="F310">
        <v>54</v>
      </c>
      <c r="G310" t="s">
        <v>8426</v>
      </c>
      <c r="H310" t="str">
        <f>VLOOKUP(D310,Products!A:B,2,FALSE)</f>
        <v>Serum</v>
      </c>
    </row>
    <row r="311" spans="1:8" x14ac:dyDescent="0.2">
      <c r="A311" t="s">
        <v>360</v>
      </c>
      <c r="B311" s="2">
        <v>45720</v>
      </c>
      <c r="C311" t="s">
        <v>5218</v>
      </c>
      <c r="D311" t="s">
        <v>24</v>
      </c>
      <c r="E311">
        <v>1</v>
      </c>
      <c r="F311">
        <v>29.94</v>
      </c>
      <c r="G311" t="s">
        <v>8422</v>
      </c>
      <c r="H311" t="str">
        <f>VLOOKUP(D311,Products!A:B,2,FALSE)</f>
        <v>Mask</v>
      </c>
    </row>
    <row r="312" spans="1:8" x14ac:dyDescent="0.2">
      <c r="A312" t="s">
        <v>361</v>
      </c>
      <c r="B312" s="2">
        <v>45885</v>
      </c>
      <c r="C312" t="s">
        <v>5218</v>
      </c>
      <c r="D312" t="s">
        <v>13</v>
      </c>
      <c r="E312">
        <v>1</v>
      </c>
      <c r="F312">
        <v>29</v>
      </c>
      <c r="G312" t="s">
        <v>8426</v>
      </c>
      <c r="H312" t="str">
        <f>VLOOKUP(D312,Products!A:B,2,FALSE)</f>
        <v>Serum</v>
      </c>
    </row>
    <row r="313" spans="1:8" x14ac:dyDescent="0.2">
      <c r="A313" t="s">
        <v>362</v>
      </c>
      <c r="B313" s="2">
        <v>45720</v>
      </c>
      <c r="C313" t="s">
        <v>5219</v>
      </c>
      <c r="D313" t="s">
        <v>19</v>
      </c>
      <c r="E313">
        <v>1</v>
      </c>
      <c r="F313">
        <v>21.7</v>
      </c>
      <c r="G313" t="s">
        <v>8426</v>
      </c>
      <c r="H313" t="str">
        <f>VLOOKUP(D313,Products!A:B,2,FALSE)</f>
        <v>Hair Oil</v>
      </c>
    </row>
    <row r="314" spans="1:8" x14ac:dyDescent="0.2">
      <c r="A314" t="s">
        <v>363</v>
      </c>
      <c r="B314" s="2">
        <v>45720</v>
      </c>
      <c r="C314" t="s">
        <v>5220</v>
      </c>
      <c r="D314" t="s">
        <v>6</v>
      </c>
      <c r="E314">
        <v>1</v>
      </c>
      <c r="F314">
        <v>16.739999999999998</v>
      </c>
      <c r="G314" t="s">
        <v>8425</v>
      </c>
      <c r="H314" t="str">
        <f>VLOOKUP(D314,Products!A:B,2,FALSE)</f>
        <v>Shampoo</v>
      </c>
    </row>
    <row r="315" spans="1:8" x14ac:dyDescent="0.2">
      <c r="A315" t="s">
        <v>364</v>
      </c>
      <c r="B315" s="2">
        <v>45720</v>
      </c>
      <c r="C315" t="s">
        <v>5221</v>
      </c>
      <c r="D315" t="s">
        <v>30</v>
      </c>
      <c r="E315">
        <v>2</v>
      </c>
      <c r="F315">
        <v>42</v>
      </c>
      <c r="G315" t="s">
        <v>8425</v>
      </c>
      <c r="H315" t="str">
        <f>VLOOKUP(D315,Products!A:B,2,FALSE)</f>
        <v>Styling Cream</v>
      </c>
    </row>
    <row r="316" spans="1:8" x14ac:dyDescent="0.2">
      <c r="A316" t="s">
        <v>365</v>
      </c>
      <c r="B316" s="2">
        <v>45720</v>
      </c>
      <c r="C316" t="s">
        <v>5222</v>
      </c>
      <c r="D316" t="s">
        <v>11</v>
      </c>
      <c r="E316">
        <v>1</v>
      </c>
      <c r="F316">
        <v>18</v>
      </c>
      <c r="G316" t="s">
        <v>8426</v>
      </c>
      <c r="H316" t="str">
        <f>VLOOKUP(D316,Products!A:B,2,FALSE)</f>
        <v>Conditioner</v>
      </c>
    </row>
    <row r="317" spans="1:8" x14ac:dyDescent="0.2">
      <c r="A317" t="s">
        <v>366</v>
      </c>
      <c r="B317" s="2">
        <v>45720</v>
      </c>
      <c r="C317" t="s">
        <v>5223</v>
      </c>
      <c r="D317" t="s">
        <v>19</v>
      </c>
      <c r="E317">
        <v>2</v>
      </c>
      <c r="F317">
        <v>50</v>
      </c>
      <c r="G317" t="s">
        <v>8422</v>
      </c>
      <c r="H317" t="str">
        <f>VLOOKUP(D317,Products!A:B,2,FALSE)</f>
        <v>Hair Oil</v>
      </c>
    </row>
    <row r="318" spans="1:8" x14ac:dyDescent="0.2">
      <c r="A318" t="s">
        <v>367</v>
      </c>
      <c r="B318" s="2">
        <v>45720</v>
      </c>
      <c r="C318" t="s">
        <v>5224</v>
      </c>
      <c r="D318" t="s">
        <v>3</v>
      </c>
      <c r="E318">
        <v>1</v>
      </c>
      <c r="F318">
        <v>15.92</v>
      </c>
      <c r="G318" t="s">
        <v>8423</v>
      </c>
      <c r="H318" t="str">
        <f>VLOOKUP(D318,Products!A:B,2,FALSE)</f>
        <v>Shampoo</v>
      </c>
    </row>
    <row r="319" spans="1:8" x14ac:dyDescent="0.2">
      <c r="A319" t="s">
        <v>368</v>
      </c>
      <c r="B319" s="2">
        <v>45720</v>
      </c>
      <c r="C319" t="s">
        <v>5225</v>
      </c>
      <c r="D319" t="s">
        <v>30</v>
      </c>
      <c r="E319">
        <v>1</v>
      </c>
      <c r="F319">
        <v>21</v>
      </c>
      <c r="G319" t="s">
        <v>8427</v>
      </c>
      <c r="H319" t="str">
        <f>VLOOKUP(D319,Products!A:B,2,FALSE)</f>
        <v>Styling Cream</v>
      </c>
    </row>
    <row r="320" spans="1:8" x14ac:dyDescent="0.2">
      <c r="A320" t="s">
        <v>369</v>
      </c>
      <c r="B320" s="2">
        <v>45849</v>
      </c>
      <c r="C320" t="s">
        <v>5225</v>
      </c>
      <c r="D320" t="s">
        <v>33</v>
      </c>
      <c r="E320">
        <v>1</v>
      </c>
      <c r="F320">
        <v>26</v>
      </c>
      <c r="G320" t="s">
        <v>8424</v>
      </c>
      <c r="H320" t="str">
        <f>VLOOKUP(D320,Products!A:B,2,FALSE)</f>
        <v>Heat Protectant</v>
      </c>
    </row>
    <row r="321" spans="1:8" x14ac:dyDescent="0.2">
      <c r="A321" t="s">
        <v>370</v>
      </c>
      <c r="B321" s="2">
        <v>45838</v>
      </c>
      <c r="C321" t="s">
        <v>5225</v>
      </c>
      <c r="D321" t="s">
        <v>13</v>
      </c>
      <c r="E321">
        <v>1</v>
      </c>
      <c r="F321">
        <v>29</v>
      </c>
      <c r="G321" t="s">
        <v>8422</v>
      </c>
      <c r="H321" t="str">
        <f>VLOOKUP(D321,Products!A:B,2,FALSE)</f>
        <v>Serum</v>
      </c>
    </row>
    <row r="322" spans="1:8" x14ac:dyDescent="0.2">
      <c r="A322" t="s">
        <v>371</v>
      </c>
      <c r="B322" s="2">
        <v>45720</v>
      </c>
      <c r="C322" t="s">
        <v>5226</v>
      </c>
      <c r="D322" t="s">
        <v>16</v>
      </c>
      <c r="E322">
        <v>2</v>
      </c>
      <c r="F322">
        <v>47.83</v>
      </c>
      <c r="G322" t="s">
        <v>8427</v>
      </c>
      <c r="H322" t="str">
        <f>VLOOKUP(D322,Products!A:B,2,FALSE)</f>
        <v>Serum</v>
      </c>
    </row>
    <row r="323" spans="1:8" x14ac:dyDescent="0.2">
      <c r="A323" t="s">
        <v>372</v>
      </c>
      <c r="B323" s="2">
        <v>45720</v>
      </c>
      <c r="C323" t="s">
        <v>5227</v>
      </c>
      <c r="D323" t="s">
        <v>5</v>
      </c>
      <c r="E323">
        <v>3</v>
      </c>
      <c r="F323">
        <v>47.69</v>
      </c>
      <c r="G323" t="s">
        <v>8422</v>
      </c>
      <c r="H323" t="str">
        <f>VLOOKUP(D323,Products!A:B,2,FALSE)</f>
        <v>Shampoo</v>
      </c>
    </row>
    <row r="324" spans="1:8" x14ac:dyDescent="0.2">
      <c r="A324" t="s">
        <v>373</v>
      </c>
      <c r="B324" s="2">
        <v>45879</v>
      </c>
      <c r="C324" t="s">
        <v>5227</v>
      </c>
      <c r="D324" t="s">
        <v>37</v>
      </c>
      <c r="E324">
        <v>3</v>
      </c>
      <c r="F324">
        <v>78</v>
      </c>
      <c r="G324" t="s">
        <v>8422</v>
      </c>
      <c r="H324" t="str">
        <f>VLOOKUP(D324,Products!A:B,2,FALSE)</f>
        <v>Heat Protectant</v>
      </c>
    </row>
    <row r="325" spans="1:8" x14ac:dyDescent="0.2">
      <c r="A325" t="s">
        <v>374</v>
      </c>
      <c r="B325" s="2">
        <v>45720</v>
      </c>
      <c r="C325" t="s">
        <v>5227</v>
      </c>
      <c r="D325" t="s">
        <v>5</v>
      </c>
      <c r="E325">
        <v>3</v>
      </c>
      <c r="F325">
        <v>47.69</v>
      </c>
      <c r="G325" t="s">
        <v>8422</v>
      </c>
      <c r="H325" t="str">
        <f>VLOOKUP(D325,Products!A:B,2,FALSE)</f>
        <v>Shampoo</v>
      </c>
    </row>
    <row r="326" spans="1:8" x14ac:dyDescent="0.2">
      <c r="A326" t="s">
        <v>375</v>
      </c>
      <c r="B326" s="2">
        <v>45720</v>
      </c>
      <c r="C326" t="s">
        <v>5228</v>
      </c>
      <c r="D326" t="s">
        <v>22</v>
      </c>
      <c r="E326">
        <v>1</v>
      </c>
      <c r="F326">
        <v>25</v>
      </c>
      <c r="G326" t="s">
        <v>8424</v>
      </c>
      <c r="H326" t="str">
        <f>VLOOKUP(D326,Products!A:B,2,FALSE)</f>
        <v>Hair Oil</v>
      </c>
    </row>
    <row r="327" spans="1:8" x14ac:dyDescent="0.2">
      <c r="A327" t="s">
        <v>376</v>
      </c>
      <c r="B327" s="2">
        <v>45720</v>
      </c>
      <c r="C327" t="s">
        <v>5229</v>
      </c>
      <c r="D327" t="s">
        <v>11</v>
      </c>
      <c r="E327">
        <v>1</v>
      </c>
      <c r="F327">
        <v>18</v>
      </c>
      <c r="G327" t="s">
        <v>8422</v>
      </c>
      <c r="H327" t="str">
        <f>VLOOKUP(D327,Products!A:B,2,FALSE)</f>
        <v>Conditioner</v>
      </c>
    </row>
    <row r="328" spans="1:8" x14ac:dyDescent="0.2">
      <c r="A328" t="s">
        <v>377</v>
      </c>
      <c r="B328" s="2">
        <v>45874</v>
      </c>
      <c r="C328" t="s">
        <v>5229</v>
      </c>
      <c r="D328" t="s">
        <v>29</v>
      </c>
      <c r="E328">
        <v>2</v>
      </c>
      <c r="F328">
        <v>41.17</v>
      </c>
      <c r="G328" t="s">
        <v>8425</v>
      </c>
      <c r="H328" t="str">
        <f>VLOOKUP(D328,Products!A:B,2,FALSE)</f>
        <v>Styling Cream</v>
      </c>
    </row>
    <row r="329" spans="1:8" x14ac:dyDescent="0.2">
      <c r="A329" t="s">
        <v>378</v>
      </c>
      <c r="B329" s="2">
        <v>45720</v>
      </c>
      <c r="C329" t="s">
        <v>5230</v>
      </c>
      <c r="D329" t="s">
        <v>31</v>
      </c>
      <c r="E329">
        <v>2</v>
      </c>
      <c r="F329">
        <v>46</v>
      </c>
      <c r="G329" t="s">
        <v>8423</v>
      </c>
      <c r="H329" t="str">
        <f>VLOOKUP(D329,Products!A:B,2,FALSE)</f>
        <v>Styling Cream</v>
      </c>
    </row>
    <row r="330" spans="1:8" x14ac:dyDescent="0.2">
      <c r="A330" t="s">
        <v>379</v>
      </c>
      <c r="B330" s="2">
        <v>45720</v>
      </c>
      <c r="C330" t="s">
        <v>5231</v>
      </c>
      <c r="D330" t="s">
        <v>26</v>
      </c>
      <c r="E330">
        <v>4</v>
      </c>
      <c r="F330">
        <v>112</v>
      </c>
      <c r="G330" t="s">
        <v>8423</v>
      </c>
      <c r="H330" t="str">
        <f>VLOOKUP(D330,Products!A:B,2,FALSE)</f>
        <v>Mask</v>
      </c>
    </row>
    <row r="331" spans="1:8" x14ac:dyDescent="0.2">
      <c r="A331" t="s">
        <v>380</v>
      </c>
      <c r="B331" s="2">
        <v>45720</v>
      </c>
      <c r="C331" t="s">
        <v>5232</v>
      </c>
      <c r="D331" t="s">
        <v>12</v>
      </c>
      <c r="E331">
        <v>1</v>
      </c>
      <c r="F331">
        <v>17.850000000000001</v>
      </c>
      <c r="G331" t="s">
        <v>8422</v>
      </c>
      <c r="H331" t="str">
        <f>VLOOKUP(D331,Products!A:B,2,FALSE)</f>
        <v>Conditioner</v>
      </c>
    </row>
    <row r="332" spans="1:8" x14ac:dyDescent="0.2">
      <c r="A332" t="s">
        <v>381</v>
      </c>
      <c r="B332" s="2">
        <v>45720</v>
      </c>
      <c r="C332" t="s">
        <v>5233</v>
      </c>
      <c r="D332" t="s">
        <v>12</v>
      </c>
      <c r="E332">
        <v>1</v>
      </c>
      <c r="F332">
        <v>20</v>
      </c>
      <c r="G332" t="s">
        <v>8422</v>
      </c>
      <c r="H332" t="str">
        <f>VLOOKUP(D332,Products!A:B,2,FALSE)</f>
        <v>Conditioner</v>
      </c>
    </row>
    <row r="333" spans="1:8" x14ac:dyDescent="0.2">
      <c r="A333" t="s">
        <v>382</v>
      </c>
      <c r="B333" s="2">
        <v>45720</v>
      </c>
      <c r="C333" t="s">
        <v>5234</v>
      </c>
      <c r="D333" t="s">
        <v>3</v>
      </c>
      <c r="E333">
        <v>1</v>
      </c>
      <c r="F333">
        <v>19</v>
      </c>
      <c r="G333" t="s">
        <v>8426</v>
      </c>
      <c r="H333" t="str">
        <f>VLOOKUP(D333,Products!A:B,2,FALSE)</f>
        <v>Shampoo</v>
      </c>
    </row>
    <row r="334" spans="1:8" x14ac:dyDescent="0.2">
      <c r="A334" t="s">
        <v>383</v>
      </c>
      <c r="B334" s="2">
        <v>45720</v>
      </c>
      <c r="C334" t="s">
        <v>5234</v>
      </c>
      <c r="D334" t="s">
        <v>3</v>
      </c>
      <c r="E334">
        <v>1</v>
      </c>
      <c r="F334">
        <v>19</v>
      </c>
      <c r="G334" t="s">
        <v>8426</v>
      </c>
      <c r="H334" t="str">
        <f>VLOOKUP(D334,Products!A:B,2,FALSE)</f>
        <v>Shampoo</v>
      </c>
    </row>
    <row r="335" spans="1:8" x14ac:dyDescent="0.2">
      <c r="A335" t="s">
        <v>384</v>
      </c>
      <c r="B335" s="2">
        <v>45843</v>
      </c>
      <c r="C335" t="s">
        <v>5234</v>
      </c>
      <c r="D335" t="s">
        <v>21</v>
      </c>
      <c r="E335">
        <v>1</v>
      </c>
      <c r="F335">
        <v>22</v>
      </c>
      <c r="G335" t="s">
        <v>8427</v>
      </c>
      <c r="H335" t="str">
        <f>VLOOKUP(D335,Products!A:B,2,FALSE)</f>
        <v>Hair Oil</v>
      </c>
    </row>
    <row r="336" spans="1:8" x14ac:dyDescent="0.2">
      <c r="A336" t="s">
        <v>385</v>
      </c>
      <c r="B336" s="2">
        <v>45720</v>
      </c>
      <c r="C336" t="s">
        <v>5235</v>
      </c>
      <c r="D336" t="s">
        <v>5</v>
      </c>
      <c r="E336">
        <v>2</v>
      </c>
      <c r="F336">
        <v>29.06</v>
      </c>
      <c r="G336" t="s">
        <v>8422</v>
      </c>
      <c r="H336" t="str">
        <f>VLOOKUP(D336,Products!A:B,2,FALSE)</f>
        <v>Shampoo</v>
      </c>
    </row>
    <row r="337" spans="1:8" x14ac:dyDescent="0.2">
      <c r="A337" t="s">
        <v>386</v>
      </c>
      <c r="B337" s="2">
        <v>45721</v>
      </c>
      <c r="C337" t="s">
        <v>5236</v>
      </c>
      <c r="D337" t="s">
        <v>7</v>
      </c>
      <c r="E337">
        <v>2</v>
      </c>
      <c r="F337">
        <v>32.31</v>
      </c>
      <c r="G337" t="s">
        <v>8423</v>
      </c>
      <c r="H337" t="str">
        <f>VLOOKUP(D337,Products!A:B,2,FALSE)</f>
        <v>Shampoo</v>
      </c>
    </row>
    <row r="338" spans="1:8" x14ac:dyDescent="0.2">
      <c r="A338" t="s">
        <v>387</v>
      </c>
      <c r="B338" s="2">
        <v>45721</v>
      </c>
      <c r="C338" t="s">
        <v>5237</v>
      </c>
      <c r="D338" t="s">
        <v>15</v>
      </c>
      <c r="E338">
        <v>1</v>
      </c>
      <c r="F338">
        <v>30</v>
      </c>
      <c r="G338" t="s">
        <v>8426</v>
      </c>
      <c r="H338" t="str">
        <f>VLOOKUP(D338,Products!A:B,2,FALSE)</f>
        <v>Serum</v>
      </c>
    </row>
    <row r="339" spans="1:8" x14ac:dyDescent="0.2">
      <c r="A339" t="s">
        <v>388</v>
      </c>
      <c r="B339" s="2">
        <v>45721</v>
      </c>
      <c r="C339" t="s">
        <v>5238</v>
      </c>
      <c r="D339" t="s">
        <v>18</v>
      </c>
      <c r="E339">
        <v>1</v>
      </c>
      <c r="F339">
        <v>19.010000000000002</v>
      </c>
      <c r="G339" t="s">
        <v>8424</v>
      </c>
      <c r="H339" t="str">
        <f>VLOOKUP(D339,Products!A:B,2,FALSE)</f>
        <v>Hair Oil</v>
      </c>
    </row>
    <row r="340" spans="1:8" x14ac:dyDescent="0.2">
      <c r="A340" t="s">
        <v>389</v>
      </c>
      <c r="B340" s="2">
        <v>45721</v>
      </c>
      <c r="C340" t="s">
        <v>5239</v>
      </c>
      <c r="D340" t="s">
        <v>4</v>
      </c>
      <c r="E340">
        <v>1</v>
      </c>
      <c r="F340">
        <v>20</v>
      </c>
      <c r="G340" t="s">
        <v>8424</v>
      </c>
      <c r="H340" t="str">
        <f>VLOOKUP(D340,Products!A:B,2,FALSE)</f>
        <v>Shampoo</v>
      </c>
    </row>
    <row r="341" spans="1:8" x14ac:dyDescent="0.2">
      <c r="A341" t="s">
        <v>390</v>
      </c>
      <c r="B341" s="2">
        <v>45895</v>
      </c>
      <c r="C341" t="s">
        <v>5239</v>
      </c>
      <c r="D341" t="s">
        <v>21</v>
      </c>
      <c r="E341">
        <v>2</v>
      </c>
      <c r="F341">
        <v>44</v>
      </c>
      <c r="G341" t="s">
        <v>8422</v>
      </c>
      <c r="H341" t="str">
        <f>VLOOKUP(D341,Products!A:B,2,FALSE)</f>
        <v>Hair Oil</v>
      </c>
    </row>
    <row r="342" spans="1:8" x14ac:dyDescent="0.2">
      <c r="A342" t="s">
        <v>391</v>
      </c>
      <c r="B342" s="2">
        <v>45845</v>
      </c>
      <c r="C342" t="s">
        <v>5239</v>
      </c>
      <c r="D342" t="s">
        <v>22</v>
      </c>
      <c r="E342">
        <v>1</v>
      </c>
      <c r="F342">
        <v>25</v>
      </c>
      <c r="G342" t="s">
        <v>8423</v>
      </c>
      <c r="H342" t="str">
        <f>VLOOKUP(D342,Products!A:B,2,FALSE)</f>
        <v>Hair Oil</v>
      </c>
    </row>
    <row r="343" spans="1:8" x14ac:dyDescent="0.2">
      <c r="A343" t="s">
        <v>392</v>
      </c>
      <c r="B343" s="2">
        <v>45721</v>
      </c>
      <c r="C343" t="s">
        <v>5240</v>
      </c>
      <c r="D343" t="s">
        <v>22</v>
      </c>
      <c r="E343">
        <v>1</v>
      </c>
      <c r="F343">
        <v>25</v>
      </c>
      <c r="G343" t="s">
        <v>8423</v>
      </c>
      <c r="H343" t="str">
        <f>VLOOKUP(D343,Products!A:B,2,FALSE)</f>
        <v>Hair Oil</v>
      </c>
    </row>
    <row r="344" spans="1:8" x14ac:dyDescent="0.2">
      <c r="A344" t="s">
        <v>393</v>
      </c>
      <c r="B344" s="2">
        <v>45772</v>
      </c>
      <c r="C344" t="s">
        <v>5240</v>
      </c>
      <c r="D344" t="s">
        <v>3</v>
      </c>
      <c r="E344">
        <v>1</v>
      </c>
      <c r="F344">
        <v>19</v>
      </c>
      <c r="G344" t="s">
        <v>8427</v>
      </c>
      <c r="H344" t="str">
        <f>VLOOKUP(D344,Products!A:B,2,FALSE)</f>
        <v>Shampoo</v>
      </c>
    </row>
    <row r="345" spans="1:8" x14ac:dyDescent="0.2">
      <c r="A345" t="s">
        <v>394</v>
      </c>
      <c r="B345" s="2">
        <v>45721</v>
      </c>
      <c r="C345" t="s">
        <v>5241</v>
      </c>
      <c r="D345" t="s">
        <v>33</v>
      </c>
      <c r="E345">
        <v>1</v>
      </c>
      <c r="F345">
        <v>26</v>
      </c>
      <c r="G345" t="s">
        <v>8423</v>
      </c>
      <c r="H345" t="str">
        <f>VLOOKUP(D345,Products!A:B,2,FALSE)</f>
        <v>Heat Protectant</v>
      </c>
    </row>
    <row r="346" spans="1:8" x14ac:dyDescent="0.2">
      <c r="A346" t="s">
        <v>395</v>
      </c>
      <c r="B346" s="2">
        <v>45847</v>
      </c>
      <c r="C346" t="s">
        <v>5241</v>
      </c>
      <c r="D346" t="s">
        <v>29</v>
      </c>
      <c r="E346">
        <v>3</v>
      </c>
      <c r="F346">
        <v>66</v>
      </c>
      <c r="G346" t="s">
        <v>8424</v>
      </c>
      <c r="H346" t="str">
        <f>VLOOKUP(D346,Products!A:B,2,FALSE)</f>
        <v>Styling Cream</v>
      </c>
    </row>
    <row r="347" spans="1:8" x14ac:dyDescent="0.2">
      <c r="A347" t="s">
        <v>396</v>
      </c>
      <c r="B347" s="2">
        <v>45818</v>
      </c>
      <c r="C347" t="s">
        <v>5241</v>
      </c>
      <c r="D347" t="s">
        <v>7</v>
      </c>
      <c r="E347">
        <v>1</v>
      </c>
      <c r="F347">
        <v>20</v>
      </c>
      <c r="G347" t="s">
        <v>8424</v>
      </c>
      <c r="H347" t="str">
        <f>VLOOKUP(D347,Products!A:B,2,FALSE)</f>
        <v>Shampoo</v>
      </c>
    </row>
    <row r="348" spans="1:8" x14ac:dyDescent="0.2">
      <c r="A348" t="s">
        <v>397</v>
      </c>
      <c r="B348" s="2">
        <v>45721</v>
      </c>
      <c r="C348" t="s">
        <v>5242</v>
      </c>
      <c r="D348" t="s">
        <v>24</v>
      </c>
      <c r="E348">
        <v>1</v>
      </c>
      <c r="F348">
        <v>32</v>
      </c>
      <c r="G348" t="s">
        <v>8423</v>
      </c>
      <c r="H348" t="str">
        <f>VLOOKUP(D348,Products!A:B,2,FALSE)</f>
        <v>Mask</v>
      </c>
    </row>
    <row r="349" spans="1:8" x14ac:dyDescent="0.2">
      <c r="A349" t="s">
        <v>398</v>
      </c>
      <c r="B349" s="2">
        <v>45721</v>
      </c>
      <c r="C349" t="s">
        <v>5243</v>
      </c>
      <c r="D349" t="s">
        <v>35</v>
      </c>
      <c r="E349">
        <v>2</v>
      </c>
      <c r="F349">
        <v>54</v>
      </c>
      <c r="G349" t="s">
        <v>8424</v>
      </c>
      <c r="H349" t="str">
        <f>VLOOKUP(D349,Products!A:B,2,FALSE)</f>
        <v>Heat Protectant</v>
      </c>
    </row>
    <row r="350" spans="1:8" x14ac:dyDescent="0.2">
      <c r="A350" t="s">
        <v>399</v>
      </c>
      <c r="B350" s="2">
        <v>45721</v>
      </c>
      <c r="C350" t="s">
        <v>5244</v>
      </c>
      <c r="D350" t="s">
        <v>8</v>
      </c>
      <c r="E350">
        <v>2</v>
      </c>
      <c r="F350">
        <v>30</v>
      </c>
      <c r="G350" t="s">
        <v>8425</v>
      </c>
      <c r="H350" t="str">
        <f>VLOOKUP(D350,Products!A:B,2,FALSE)</f>
        <v>Conditioner</v>
      </c>
    </row>
    <row r="351" spans="1:8" x14ac:dyDescent="0.2">
      <c r="A351" t="s">
        <v>400</v>
      </c>
      <c r="B351" s="2">
        <v>45861</v>
      </c>
      <c r="C351" t="s">
        <v>5244</v>
      </c>
      <c r="D351" t="s">
        <v>13</v>
      </c>
      <c r="E351">
        <v>1</v>
      </c>
      <c r="F351">
        <v>29</v>
      </c>
      <c r="G351" t="s">
        <v>8422</v>
      </c>
      <c r="H351" t="str">
        <f>VLOOKUP(D351,Products!A:B,2,FALSE)</f>
        <v>Serum</v>
      </c>
    </row>
    <row r="352" spans="1:8" x14ac:dyDescent="0.2">
      <c r="A352" t="s">
        <v>401</v>
      </c>
      <c r="B352" s="2">
        <v>45721</v>
      </c>
      <c r="C352" t="s">
        <v>5244</v>
      </c>
      <c r="D352" t="s">
        <v>8</v>
      </c>
      <c r="E352">
        <v>2</v>
      </c>
      <c r="F352">
        <v>30</v>
      </c>
      <c r="G352" t="s">
        <v>8425</v>
      </c>
      <c r="H352" t="str">
        <f>VLOOKUP(D352,Products!A:B,2,FALSE)</f>
        <v>Conditioner</v>
      </c>
    </row>
    <row r="353" spans="1:8" x14ac:dyDescent="0.2">
      <c r="A353" t="s">
        <v>402</v>
      </c>
      <c r="B353" s="2">
        <v>45721</v>
      </c>
      <c r="C353" t="s">
        <v>5245</v>
      </c>
      <c r="D353" t="s">
        <v>13</v>
      </c>
      <c r="E353">
        <v>1</v>
      </c>
      <c r="F353">
        <v>29</v>
      </c>
      <c r="G353" t="s">
        <v>8423</v>
      </c>
      <c r="H353" t="str">
        <f>VLOOKUP(D353,Products!A:B,2,FALSE)</f>
        <v>Serum</v>
      </c>
    </row>
    <row r="354" spans="1:8" x14ac:dyDescent="0.2">
      <c r="A354" t="s">
        <v>403</v>
      </c>
      <c r="B354" s="2">
        <v>45721</v>
      </c>
      <c r="C354" t="s">
        <v>5246</v>
      </c>
      <c r="D354" t="s">
        <v>29</v>
      </c>
      <c r="E354">
        <v>1</v>
      </c>
      <c r="F354">
        <v>22</v>
      </c>
      <c r="G354" t="s">
        <v>8422</v>
      </c>
      <c r="H354" t="str">
        <f>VLOOKUP(D354,Products!A:B,2,FALSE)</f>
        <v>Styling Cream</v>
      </c>
    </row>
    <row r="355" spans="1:8" x14ac:dyDescent="0.2">
      <c r="A355" t="s">
        <v>404</v>
      </c>
      <c r="B355" s="2">
        <v>45768</v>
      </c>
      <c r="C355" t="s">
        <v>5246</v>
      </c>
      <c r="D355" t="s">
        <v>26</v>
      </c>
      <c r="E355">
        <v>1</v>
      </c>
      <c r="F355">
        <v>28</v>
      </c>
      <c r="G355" t="s">
        <v>8422</v>
      </c>
      <c r="H355" t="str">
        <f>VLOOKUP(D355,Products!A:B,2,FALSE)</f>
        <v>Mask</v>
      </c>
    </row>
    <row r="356" spans="1:8" x14ac:dyDescent="0.2">
      <c r="A356" t="s">
        <v>405</v>
      </c>
      <c r="B356" s="2">
        <v>45721</v>
      </c>
      <c r="C356" t="s">
        <v>5247</v>
      </c>
      <c r="D356" t="s">
        <v>15</v>
      </c>
      <c r="E356">
        <v>2</v>
      </c>
      <c r="F356">
        <v>60</v>
      </c>
      <c r="G356" t="s">
        <v>8427</v>
      </c>
      <c r="H356" t="str">
        <f>VLOOKUP(D356,Products!A:B,2,FALSE)</f>
        <v>Serum</v>
      </c>
    </row>
    <row r="357" spans="1:8" x14ac:dyDescent="0.2">
      <c r="A357" t="s">
        <v>406</v>
      </c>
      <c r="B357" s="2">
        <v>45804</v>
      </c>
      <c r="C357" t="s">
        <v>5247</v>
      </c>
      <c r="D357" t="s">
        <v>10</v>
      </c>
      <c r="E357">
        <v>1</v>
      </c>
      <c r="F357">
        <v>18</v>
      </c>
      <c r="G357" t="s">
        <v>8422</v>
      </c>
      <c r="H357" t="str">
        <f>VLOOKUP(D357,Products!A:B,2,FALSE)</f>
        <v>Conditioner</v>
      </c>
    </row>
    <row r="358" spans="1:8" x14ac:dyDescent="0.2">
      <c r="A358" t="s">
        <v>407</v>
      </c>
      <c r="B358" s="2">
        <v>45721</v>
      </c>
      <c r="C358" t="s">
        <v>5247</v>
      </c>
      <c r="D358" t="s">
        <v>15</v>
      </c>
      <c r="E358">
        <v>2</v>
      </c>
      <c r="F358">
        <v>60</v>
      </c>
      <c r="G358" t="s">
        <v>8427</v>
      </c>
      <c r="H358" t="str">
        <f>VLOOKUP(D358,Products!A:B,2,FALSE)</f>
        <v>Serum</v>
      </c>
    </row>
    <row r="359" spans="1:8" x14ac:dyDescent="0.2">
      <c r="A359" t="s">
        <v>408</v>
      </c>
      <c r="B359" s="2">
        <v>45721</v>
      </c>
      <c r="C359" t="s">
        <v>5248</v>
      </c>
      <c r="D359" t="s">
        <v>16</v>
      </c>
      <c r="E359">
        <v>1</v>
      </c>
      <c r="F359">
        <v>22.95</v>
      </c>
      <c r="G359" t="s">
        <v>8423</v>
      </c>
      <c r="H359" t="str">
        <f>VLOOKUP(D359,Products!A:B,2,FALSE)</f>
        <v>Serum</v>
      </c>
    </row>
    <row r="360" spans="1:8" x14ac:dyDescent="0.2">
      <c r="A360" t="s">
        <v>409</v>
      </c>
      <c r="B360" s="2">
        <v>45766</v>
      </c>
      <c r="C360" t="s">
        <v>5248</v>
      </c>
      <c r="D360" t="s">
        <v>31</v>
      </c>
      <c r="E360">
        <v>2</v>
      </c>
      <c r="F360">
        <v>46</v>
      </c>
      <c r="G360" t="s">
        <v>8422</v>
      </c>
      <c r="H360" t="str">
        <f>VLOOKUP(D360,Products!A:B,2,FALSE)</f>
        <v>Styling Cream</v>
      </c>
    </row>
    <row r="361" spans="1:8" x14ac:dyDescent="0.2">
      <c r="A361" t="s">
        <v>410</v>
      </c>
      <c r="B361" s="2">
        <v>45721</v>
      </c>
      <c r="C361" t="s">
        <v>5249</v>
      </c>
      <c r="D361" t="s">
        <v>28</v>
      </c>
      <c r="E361">
        <v>2</v>
      </c>
      <c r="F361">
        <v>44</v>
      </c>
      <c r="G361" t="s">
        <v>8422</v>
      </c>
      <c r="H361" t="str">
        <f>VLOOKUP(D361,Products!A:B,2,FALSE)</f>
        <v>Styling Cream</v>
      </c>
    </row>
    <row r="362" spans="1:8" x14ac:dyDescent="0.2">
      <c r="A362" t="s">
        <v>411</v>
      </c>
      <c r="B362" s="2">
        <v>45721</v>
      </c>
      <c r="C362" t="s">
        <v>5250</v>
      </c>
      <c r="D362" t="s">
        <v>12</v>
      </c>
      <c r="E362">
        <v>1</v>
      </c>
      <c r="F362">
        <v>20</v>
      </c>
      <c r="G362" t="s">
        <v>8425</v>
      </c>
      <c r="H362" t="str">
        <f>VLOOKUP(D362,Products!A:B,2,FALSE)</f>
        <v>Conditioner</v>
      </c>
    </row>
    <row r="363" spans="1:8" x14ac:dyDescent="0.2">
      <c r="A363" t="s">
        <v>412</v>
      </c>
      <c r="B363" s="2">
        <v>45721</v>
      </c>
      <c r="C363" t="s">
        <v>5251</v>
      </c>
      <c r="D363" t="s">
        <v>3</v>
      </c>
      <c r="E363">
        <v>1</v>
      </c>
      <c r="F363">
        <v>19</v>
      </c>
      <c r="G363" t="s">
        <v>8423</v>
      </c>
      <c r="H363" t="str">
        <f>VLOOKUP(D363,Products!A:B,2,FALSE)</f>
        <v>Shampoo</v>
      </c>
    </row>
    <row r="364" spans="1:8" x14ac:dyDescent="0.2">
      <c r="A364" t="s">
        <v>413</v>
      </c>
      <c r="B364" s="2">
        <v>45821</v>
      </c>
      <c r="C364" t="s">
        <v>5251</v>
      </c>
      <c r="D364" t="s">
        <v>33</v>
      </c>
      <c r="E364">
        <v>1</v>
      </c>
      <c r="F364">
        <v>26</v>
      </c>
      <c r="G364" t="s">
        <v>8424</v>
      </c>
      <c r="H364" t="str">
        <f>VLOOKUP(D364,Products!A:B,2,FALSE)</f>
        <v>Heat Protectant</v>
      </c>
    </row>
    <row r="365" spans="1:8" x14ac:dyDescent="0.2">
      <c r="A365" t="s">
        <v>414</v>
      </c>
      <c r="B365" s="2">
        <v>45721</v>
      </c>
      <c r="C365" t="s">
        <v>5251</v>
      </c>
      <c r="D365" t="s">
        <v>3</v>
      </c>
      <c r="E365">
        <v>1</v>
      </c>
      <c r="F365">
        <v>19</v>
      </c>
      <c r="G365" t="s">
        <v>8423</v>
      </c>
      <c r="H365" t="str">
        <f>VLOOKUP(D365,Products!A:B,2,FALSE)</f>
        <v>Shampoo</v>
      </c>
    </row>
    <row r="366" spans="1:8" x14ac:dyDescent="0.2">
      <c r="A366" t="s">
        <v>415</v>
      </c>
      <c r="B366" s="2">
        <v>45721</v>
      </c>
      <c r="C366" t="s">
        <v>5252</v>
      </c>
      <c r="D366" t="s">
        <v>30</v>
      </c>
      <c r="E366">
        <v>3</v>
      </c>
      <c r="F366">
        <v>63</v>
      </c>
      <c r="G366" t="s">
        <v>8424</v>
      </c>
      <c r="H366" t="str">
        <f>VLOOKUP(D366,Products!A:B,2,FALSE)</f>
        <v>Styling Cream</v>
      </c>
    </row>
    <row r="367" spans="1:8" x14ac:dyDescent="0.2">
      <c r="A367" t="s">
        <v>416</v>
      </c>
      <c r="B367" s="2">
        <v>45721</v>
      </c>
      <c r="C367" t="s">
        <v>5253</v>
      </c>
      <c r="D367" t="s">
        <v>14</v>
      </c>
      <c r="E367">
        <v>1</v>
      </c>
      <c r="F367">
        <v>28</v>
      </c>
      <c r="G367" t="s">
        <v>8426</v>
      </c>
      <c r="H367" t="str">
        <f>VLOOKUP(D367,Products!A:B,2,FALSE)</f>
        <v>Serum</v>
      </c>
    </row>
    <row r="368" spans="1:8" x14ac:dyDescent="0.2">
      <c r="A368" t="s">
        <v>417</v>
      </c>
      <c r="B368" s="2">
        <v>45721</v>
      </c>
      <c r="C368" t="s">
        <v>5254</v>
      </c>
      <c r="D368" t="s">
        <v>36</v>
      </c>
      <c r="E368">
        <v>1</v>
      </c>
      <c r="F368">
        <v>24</v>
      </c>
      <c r="G368" t="s">
        <v>8424</v>
      </c>
      <c r="H368" t="str">
        <f>VLOOKUP(D368,Products!A:B,2,FALSE)</f>
        <v>Heat Protectant</v>
      </c>
    </row>
    <row r="369" spans="1:8" x14ac:dyDescent="0.2">
      <c r="A369" t="s">
        <v>418</v>
      </c>
      <c r="B369" s="2">
        <v>45721</v>
      </c>
      <c r="C369" t="s">
        <v>5255</v>
      </c>
      <c r="D369" t="s">
        <v>6</v>
      </c>
      <c r="E369">
        <v>2</v>
      </c>
      <c r="F369">
        <v>40</v>
      </c>
      <c r="G369" t="s">
        <v>8423</v>
      </c>
      <c r="H369" t="str">
        <f>VLOOKUP(D369,Products!A:B,2,FALSE)</f>
        <v>Shampoo</v>
      </c>
    </row>
    <row r="370" spans="1:8" x14ac:dyDescent="0.2">
      <c r="A370" t="s">
        <v>419</v>
      </c>
      <c r="B370" s="2">
        <v>45846</v>
      </c>
      <c r="C370" t="s">
        <v>5255</v>
      </c>
      <c r="D370" t="s">
        <v>24</v>
      </c>
      <c r="E370">
        <v>2</v>
      </c>
      <c r="F370">
        <v>64</v>
      </c>
      <c r="G370" t="s">
        <v>8423</v>
      </c>
      <c r="H370" t="str">
        <f>VLOOKUP(D370,Products!A:B,2,FALSE)</f>
        <v>Mask</v>
      </c>
    </row>
    <row r="371" spans="1:8" x14ac:dyDescent="0.2">
      <c r="A371" t="s">
        <v>420</v>
      </c>
      <c r="B371" s="2">
        <v>45721</v>
      </c>
      <c r="C371" t="s">
        <v>5256</v>
      </c>
      <c r="D371" t="s">
        <v>18</v>
      </c>
      <c r="E371">
        <v>2</v>
      </c>
      <c r="F371">
        <v>40.19</v>
      </c>
      <c r="G371" t="s">
        <v>8424</v>
      </c>
      <c r="H371" t="str">
        <f>VLOOKUP(D371,Products!A:B,2,FALSE)</f>
        <v>Hair Oil</v>
      </c>
    </row>
    <row r="372" spans="1:8" x14ac:dyDescent="0.2">
      <c r="A372" t="s">
        <v>421</v>
      </c>
      <c r="B372" s="2">
        <v>45721</v>
      </c>
      <c r="C372" t="s">
        <v>5257</v>
      </c>
      <c r="D372" t="s">
        <v>10</v>
      </c>
      <c r="E372">
        <v>2</v>
      </c>
      <c r="F372">
        <v>36</v>
      </c>
      <c r="G372" t="s">
        <v>8422</v>
      </c>
      <c r="H372" t="str">
        <f>VLOOKUP(D372,Products!A:B,2,FALSE)</f>
        <v>Conditioner</v>
      </c>
    </row>
    <row r="373" spans="1:8" x14ac:dyDescent="0.2">
      <c r="A373" t="s">
        <v>422</v>
      </c>
      <c r="B373" s="2">
        <v>45721</v>
      </c>
      <c r="C373" t="s">
        <v>5258</v>
      </c>
      <c r="D373" t="s">
        <v>11</v>
      </c>
      <c r="E373">
        <v>1</v>
      </c>
      <c r="F373">
        <v>18</v>
      </c>
      <c r="G373" t="s">
        <v>8423</v>
      </c>
      <c r="H373" t="str">
        <f>VLOOKUP(D373,Products!A:B,2,FALSE)</f>
        <v>Conditioner</v>
      </c>
    </row>
    <row r="374" spans="1:8" x14ac:dyDescent="0.2">
      <c r="A374" t="s">
        <v>423</v>
      </c>
      <c r="B374" s="2">
        <v>45721</v>
      </c>
      <c r="C374" t="s">
        <v>5259</v>
      </c>
      <c r="D374" t="s">
        <v>32</v>
      </c>
      <c r="E374">
        <v>1</v>
      </c>
      <c r="F374">
        <v>23</v>
      </c>
      <c r="G374" t="s">
        <v>8422</v>
      </c>
      <c r="H374" t="str">
        <f>VLOOKUP(D374,Products!A:B,2,FALSE)</f>
        <v>Styling Cream</v>
      </c>
    </row>
    <row r="375" spans="1:8" x14ac:dyDescent="0.2">
      <c r="A375" t="s">
        <v>424</v>
      </c>
      <c r="B375" s="2">
        <v>45721</v>
      </c>
      <c r="C375" t="s">
        <v>5260</v>
      </c>
      <c r="D375" t="s">
        <v>27</v>
      </c>
      <c r="E375">
        <v>2</v>
      </c>
      <c r="F375">
        <v>56</v>
      </c>
      <c r="G375" t="s">
        <v>8424</v>
      </c>
      <c r="H375" t="str">
        <f>VLOOKUP(D375,Products!A:B,2,FALSE)</f>
        <v>Mask</v>
      </c>
    </row>
    <row r="376" spans="1:8" x14ac:dyDescent="0.2">
      <c r="A376" t="s">
        <v>425</v>
      </c>
      <c r="B376" s="2">
        <v>45871</v>
      </c>
      <c r="C376" t="s">
        <v>5260</v>
      </c>
      <c r="D376" t="s">
        <v>29</v>
      </c>
      <c r="E376">
        <v>1</v>
      </c>
      <c r="F376">
        <v>22</v>
      </c>
      <c r="G376" t="s">
        <v>8424</v>
      </c>
      <c r="H376" t="str">
        <f>VLOOKUP(D376,Products!A:B,2,FALSE)</f>
        <v>Styling Cream</v>
      </c>
    </row>
    <row r="377" spans="1:8" x14ac:dyDescent="0.2">
      <c r="A377" t="s">
        <v>426</v>
      </c>
      <c r="B377" s="2">
        <v>45721</v>
      </c>
      <c r="C377" t="s">
        <v>5261</v>
      </c>
      <c r="D377" t="s">
        <v>16</v>
      </c>
      <c r="E377">
        <v>2</v>
      </c>
      <c r="F377">
        <v>50.14</v>
      </c>
      <c r="G377" t="s">
        <v>8426</v>
      </c>
      <c r="H377" t="str">
        <f>VLOOKUP(D377,Products!A:B,2,FALSE)</f>
        <v>Serum</v>
      </c>
    </row>
    <row r="378" spans="1:8" x14ac:dyDescent="0.2">
      <c r="A378" t="s">
        <v>427</v>
      </c>
      <c r="B378" s="2">
        <v>45721</v>
      </c>
      <c r="C378" t="s">
        <v>5262</v>
      </c>
      <c r="D378" t="s">
        <v>9</v>
      </c>
      <c r="E378">
        <v>1</v>
      </c>
      <c r="F378">
        <v>18</v>
      </c>
      <c r="G378" t="s">
        <v>8422</v>
      </c>
      <c r="H378" t="str">
        <f>VLOOKUP(D378,Products!A:B,2,FALSE)</f>
        <v>Conditioner</v>
      </c>
    </row>
    <row r="379" spans="1:8" x14ac:dyDescent="0.2">
      <c r="A379" t="s">
        <v>428</v>
      </c>
      <c r="B379" s="2">
        <v>45721</v>
      </c>
      <c r="C379" t="s">
        <v>5263</v>
      </c>
      <c r="D379" t="s">
        <v>23</v>
      </c>
      <c r="E379">
        <v>1</v>
      </c>
      <c r="F379">
        <v>29</v>
      </c>
      <c r="G379" t="s">
        <v>8423</v>
      </c>
      <c r="H379" t="str">
        <f>VLOOKUP(D379,Products!A:B,2,FALSE)</f>
        <v>Mask</v>
      </c>
    </row>
    <row r="380" spans="1:8" x14ac:dyDescent="0.2">
      <c r="A380" t="s">
        <v>429</v>
      </c>
      <c r="B380" s="2">
        <v>45793</v>
      </c>
      <c r="C380" t="s">
        <v>5263</v>
      </c>
      <c r="D380" t="s">
        <v>20</v>
      </c>
      <c r="E380">
        <v>1</v>
      </c>
      <c r="F380">
        <v>26</v>
      </c>
      <c r="G380" t="s">
        <v>8425</v>
      </c>
      <c r="H380" t="str">
        <f>VLOOKUP(D380,Products!A:B,2,FALSE)</f>
        <v>Hair Oil</v>
      </c>
    </row>
    <row r="381" spans="1:8" x14ac:dyDescent="0.2">
      <c r="A381" t="s">
        <v>430</v>
      </c>
      <c r="B381" s="2">
        <v>45721</v>
      </c>
      <c r="C381" t="s">
        <v>5264</v>
      </c>
      <c r="D381" t="s">
        <v>30</v>
      </c>
      <c r="E381">
        <v>1</v>
      </c>
      <c r="F381">
        <v>21</v>
      </c>
      <c r="G381" t="s">
        <v>8422</v>
      </c>
      <c r="H381" t="str">
        <f>VLOOKUP(D381,Products!A:B,2,FALSE)</f>
        <v>Styling Cream</v>
      </c>
    </row>
    <row r="382" spans="1:8" x14ac:dyDescent="0.2">
      <c r="A382" t="s">
        <v>431</v>
      </c>
      <c r="B382" s="2">
        <v>45898</v>
      </c>
      <c r="C382" t="s">
        <v>5264</v>
      </c>
      <c r="D382" t="s">
        <v>21</v>
      </c>
      <c r="E382">
        <v>1</v>
      </c>
      <c r="F382">
        <v>19.62</v>
      </c>
      <c r="G382" t="s">
        <v>8424</v>
      </c>
      <c r="H382" t="str">
        <f>VLOOKUP(D382,Products!A:B,2,FALSE)</f>
        <v>Hair Oil</v>
      </c>
    </row>
    <row r="383" spans="1:8" x14ac:dyDescent="0.2">
      <c r="A383" t="s">
        <v>432</v>
      </c>
      <c r="B383" s="2">
        <v>45721</v>
      </c>
      <c r="C383" t="s">
        <v>5264</v>
      </c>
      <c r="D383" t="s">
        <v>30</v>
      </c>
      <c r="E383">
        <v>1</v>
      </c>
      <c r="F383">
        <v>21</v>
      </c>
      <c r="G383" t="s">
        <v>8422</v>
      </c>
      <c r="H383" t="str">
        <f>VLOOKUP(D383,Products!A:B,2,FALSE)</f>
        <v>Styling Cream</v>
      </c>
    </row>
    <row r="384" spans="1:8" x14ac:dyDescent="0.2">
      <c r="A384" t="s">
        <v>433</v>
      </c>
      <c r="B384" s="2">
        <v>45721</v>
      </c>
      <c r="C384" t="s">
        <v>5265</v>
      </c>
      <c r="D384" t="s">
        <v>23</v>
      </c>
      <c r="E384">
        <v>1</v>
      </c>
      <c r="F384">
        <v>29</v>
      </c>
      <c r="G384" t="s">
        <v>8427</v>
      </c>
      <c r="H384" t="str">
        <f>VLOOKUP(D384,Products!A:B,2,FALSE)</f>
        <v>Mask</v>
      </c>
    </row>
    <row r="385" spans="1:8" x14ac:dyDescent="0.2">
      <c r="A385" t="s">
        <v>434</v>
      </c>
      <c r="B385" s="2">
        <v>45721</v>
      </c>
      <c r="C385" t="s">
        <v>5266</v>
      </c>
      <c r="D385" t="s">
        <v>35</v>
      </c>
      <c r="E385">
        <v>2</v>
      </c>
      <c r="F385">
        <v>50.92</v>
      </c>
      <c r="G385" t="s">
        <v>8424</v>
      </c>
      <c r="H385" t="str">
        <f>VLOOKUP(D385,Products!A:B,2,FALSE)</f>
        <v>Heat Protectant</v>
      </c>
    </row>
    <row r="386" spans="1:8" x14ac:dyDescent="0.2">
      <c r="A386" t="s">
        <v>435</v>
      </c>
      <c r="B386" s="2">
        <v>45721</v>
      </c>
      <c r="C386" t="s">
        <v>5266</v>
      </c>
      <c r="D386" t="s">
        <v>35</v>
      </c>
      <c r="E386">
        <v>2</v>
      </c>
      <c r="F386">
        <v>50.92</v>
      </c>
      <c r="G386" t="s">
        <v>8424</v>
      </c>
      <c r="H386" t="str">
        <f>VLOOKUP(D386,Products!A:B,2,FALSE)</f>
        <v>Heat Protectant</v>
      </c>
    </row>
    <row r="387" spans="1:8" x14ac:dyDescent="0.2">
      <c r="A387" t="s">
        <v>436</v>
      </c>
      <c r="B387" s="2">
        <v>45721</v>
      </c>
      <c r="C387" t="s">
        <v>5267</v>
      </c>
      <c r="D387" t="s">
        <v>27</v>
      </c>
      <c r="E387">
        <v>1</v>
      </c>
      <c r="F387">
        <v>28</v>
      </c>
      <c r="G387" t="s">
        <v>8425</v>
      </c>
      <c r="H387" t="str">
        <f>VLOOKUP(D387,Products!A:B,2,FALSE)</f>
        <v>Mask</v>
      </c>
    </row>
    <row r="388" spans="1:8" x14ac:dyDescent="0.2">
      <c r="A388" t="s">
        <v>437</v>
      </c>
      <c r="B388" s="2">
        <v>45721</v>
      </c>
      <c r="C388" t="s">
        <v>5268</v>
      </c>
      <c r="D388" t="s">
        <v>15</v>
      </c>
      <c r="E388">
        <v>1</v>
      </c>
      <c r="F388">
        <v>30</v>
      </c>
      <c r="G388" t="s">
        <v>8427</v>
      </c>
      <c r="H388" t="str">
        <f>VLOOKUP(D388,Products!A:B,2,FALSE)</f>
        <v>Serum</v>
      </c>
    </row>
    <row r="389" spans="1:8" x14ac:dyDescent="0.2">
      <c r="A389" t="s">
        <v>438</v>
      </c>
      <c r="B389" s="2">
        <v>45721</v>
      </c>
      <c r="C389" t="s">
        <v>5269</v>
      </c>
      <c r="D389" t="s">
        <v>5</v>
      </c>
      <c r="E389">
        <v>1</v>
      </c>
      <c r="F389">
        <v>18</v>
      </c>
      <c r="G389" t="s">
        <v>8427</v>
      </c>
      <c r="H389" t="str">
        <f>VLOOKUP(D389,Products!A:B,2,FALSE)</f>
        <v>Shampoo</v>
      </c>
    </row>
    <row r="390" spans="1:8" x14ac:dyDescent="0.2">
      <c r="A390" t="s">
        <v>439</v>
      </c>
      <c r="B390" s="2">
        <v>45844</v>
      </c>
      <c r="C390" t="s">
        <v>5269</v>
      </c>
      <c r="D390" t="s">
        <v>13</v>
      </c>
      <c r="E390">
        <v>2</v>
      </c>
      <c r="F390">
        <v>58</v>
      </c>
      <c r="G390" t="s">
        <v>8427</v>
      </c>
      <c r="H390" t="str">
        <f>VLOOKUP(D390,Products!A:B,2,FALSE)</f>
        <v>Serum</v>
      </c>
    </row>
    <row r="391" spans="1:8" x14ac:dyDescent="0.2">
      <c r="A391" t="s">
        <v>440</v>
      </c>
      <c r="B391" s="2">
        <v>45721</v>
      </c>
      <c r="C391" t="s">
        <v>5270</v>
      </c>
      <c r="D391" t="s">
        <v>30</v>
      </c>
      <c r="E391">
        <v>2</v>
      </c>
      <c r="F391">
        <v>42</v>
      </c>
      <c r="G391" t="s">
        <v>8422</v>
      </c>
      <c r="H391" t="str">
        <f>VLOOKUP(D391,Products!A:B,2,FALSE)</f>
        <v>Styling Cream</v>
      </c>
    </row>
    <row r="392" spans="1:8" x14ac:dyDescent="0.2">
      <c r="A392" t="s">
        <v>441</v>
      </c>
      <c r="B392" s="2">
        <v>45822</v>
      </c>
      <c r="C392" t="s">
        <v>5270</v>
      </c>
      <c r="D392" t="s">
        <v>33</v>
      </c>
      <c r="E392">
        <v>2</v>
      </c>
      <c r="F392">
        <v>52</v>
      </c>
      <c r="G392" t="s">
        <v>8423</v>
      </c>
      <c r="H392" t="str">
        <f>VLOOKUP(D392,Products!A:B,2,FALSE)</f>
        <v>Heat Protectant</v>
      </c>
    </row>
    <row r="393" spans="1:8" x14ac:dyDescent="0.2">
      <c r="A393" t="s">
        <v>442</v>
      </c>
      <c r="B393" s="2">
        <v>45721</v>
      </c>
      <c r="C393" t="s">
        <v>5271</v>
      </c>
      <c r="D393" t="s">
        <v>36</v>
      </c>
      <c r="E393">
        <v>1</v>
      </c>
      <c r="F393">
        <v>24</v>
      </c>
      <c r="G393" t="s">
        <v>8423</v>
      </c>
      <c r="H393" t="str">
        <f>VLOOKUP(D393,Products!A:B,2,FALSE)</f>
        <v>Heat Protectant</v>
      </c>
    </row>
    <row r="394" spans="1:8" x14ac:dyDescent="0.2">
      <c r="A394" t="s">
        <v>443</v>
      </c>
      <c r="B394" s="2">
        <v>45798</v>
      </c>
      <c r="C394" t="s">
        <v>5271</v>
      </c>
      <c r="D394" t="s">
        <v>9</v>
      </c>
      <c r="E394">
        <v>2</v>
      </c>
      <c r="F394">
        <v>36</v>
      </c>
      <c r="G394" t="s">
        <v>8422</v>
      </c>
      <c r="H394" t="str">
        <f>VLOOKUP(D394,Products!A:B,2,FALSE)</f>
        <v>Conditioner</v>
      </c>
    </row>
    <row r="395" spans="1:8" x14ac:dyDescent="0.2">
      <c r="A395" t="s">
        <v>444</v>
      </c>
      <c r="B395" s="2">
        <v>45731</v>
      </c>
      <c r="C395" t="s">
        <v>5271</v>
      </c>
      <c r="D395" t="s">
        <v>25</v>
      </c>
      <c r="E395">
        <v>1</v>
      </c>
      <c r="F395">
        <v>31</v>
      </c>
      <c r="G395" t="s">
        <v>8424</v>
      </c>
      <c r="H395" t="str">
        <f>VLOOKUP(D395,Products!A:B,2,FALSE)</f>
        <v>Mask</v>
      </c>
    </row>
    <row r="396" spans="1:8" x14ac:dyDescent="0.2">
      <c r="A396" t="s">
        <v>445</v>
      </c>
      <c r="B396" s="2">
        <v>45721</v>
      </c>
      <c r="C396" t="s">
        <v>5272</v>
      </c>
      <c r="D396" t="s">
        <v>31</v>
      </c>
      <c r="E396">
        <v>1</v>
      </c>
      <c r="F396">
        <v>23</v>
      </c>
      <c r="G396" t="s">
        <v>8426</v>
      </c>
      <c r="H396" t="str">
        <f>VLOOKUP(D396,Products!A:B,2,FALSE)</f>
        <v>Styling Cream</v>
      </c>
    </row>
    <row r="397" spans="1:8" x14ac:dyDescent="0.2">
      <c r="A397" t="s">
        <v>446</v>
      </c>
      <c r="B397" s="2">
        <v>45723</v>
      </c>
      <c r="C397" t="s">
        <v>5272</v>
      </c>
      <c r="D397" t="s">
        <v>30</v>
      </c>
      <c r="E397">
        <v>1</v>
      </c>
      <c r="F397">
        <v>21</v>
      </c>
      <c r="G397" t="s">
        <v>8422</v>
      </c>
      <c r="H397" t="str">
        <f>VLOOKUP(D397,Products!A:B,2,FALSE)</f>
        <v>Styling Cream</v>
      </c>
    </row>
    <row r="398" spans="1:8" x14ac:dyDescent="0.2">
      <c r="A398" t="s">
        <v>447</v>
      </c>
      <c r="B398" s="2">
        <v>45721</v>
      </c>
      <c r="C398" t="s">
        <v>5273</v>
      </c>
      <c r="D398" t="s">
        <v>15</v>
      </c>
      <c r="E398">
        <v>3</v>
      </c>
      <c r="F398">
        <v>78.11</v>
      </c>
      <c r="G398" t="s">
        <v>8425</v>
      </c>
      <c r="H398" t="str">
        <f>VLOOKUP(D398,Products!A:B,2,FALSE)</f>
        <v>Serum</v>
      </c>
    </row>
    <row r="399" spans="1:8" x14ac:dyDescent="0.2">
      <c r="A399" t="s">
        <v>448</v>
      </c>
      <c r="B399" s="2">
        <v>45721</v>
      </c>
      <c r="C399" t="s">
        <v>5274</v>
      </c>
      <c r="D399" t="s">
        <v>30</v>
      </c>
      <c r="E399">
        <v>1</v>
      </c>
      <c r="F399">
        <v>21</v>
      </c>
      <c r="G399" t="s">
        <v>8422</v>
      </c>
      <c r="H399" t="str">
        <f>VLOOKUP(D399,Products!A:B,2,FALSE)</f>
        <v>Styling Cream</v>
      </c>
    </row>
    <row r="400" spans="1:8" x14ac:dyDescent="0.2">
      <c r="A400" t="s">
        <v>449</v>
      </c>
      <c r="B400" s="2">
        <v>45721</v>
      </c>
      <c r="C400" t="s">
        <v>5275</v>
      </c>
      <c r="D400" t="s">
        <v>24</v>
      </c>
      <c r="E400">
        <v>3</v>
      </c>
      <c r="F400">
        <v>96</v>
      </c>
      <c r="G400" t="s">
        <v>8423</v>
      </c>
      <c r="H400" t="str">
        <f>VLOOKUP(D400,Products!A:B,2,FALSE)</f>
        <v>Mask</v>
      </c>
    </row>
    <row r="401" spans="1:8" x14ac:dyDescent="0.2">
      <c r="A401" t="s">
        <v>450</v>
      </c>
      <c r="B401" s="2">
        <v>45798</v>
      </c>
      <c r="C401" t="s">
        <v>5275</v>
      </c>
      <c r="D401" t="s">
        <v>29</v>
      </c>
      <c r="E401">
        <v>1</v>
      </c>
      <c r="F401">
        <v>22</v>
      </c>
      <c r="G401" t="s">
        <v>8426</v>
      </c>
      <c r="H401" t="str">
        <f>VLOOKUP(D401,Products!A:B,2,FALSE)</f>
        <v>Styling Cream</v>
      </c>
    </row>
    <row r="402" spans="1:8" x14ac:dyDescent="0.2">
      <c r="A402" t="s">
        <v>451</v>
      </c>
      <c r="B402" s="2">
        <v>45721</v>
      </c>
      <c r="C402" t="s">
        <v>5275</v>
      </c>
      <c r="D402" t="s">
        <v>24</v>
      </c>
      <c r="E402">
        <v>3</v>
      </c>
      <c r="F402">
        <v>96</v>
      </c>
      <c r="G402" t="s">
        <v>8423</v>
      </c>
      <c r="H402" t="str">
        <f>VLOOKUP(D402,Products!A:B,2,FALSE)</f>
        <v>Mask</v>
      </c>
    </row>
    <row r="403" spans="1:8" x14ac:dyDescent="0.2">
      <c r="A403" t="s">
        <v>452</v>
      </c>
      <c r="B403" s="2">
        <v>45721</v>
      </c>
      <c r="C403" t="s">
        <v>5276</v>
      </c>
      <c r="D403" t="s">
        <v>23</v>
      </c>
      <c r="E403">
        <v>1</v>
      </c>
      <c r="F403">
        <v>29</v>
      </c>
      <c r="G403" t="s">
        <v>8422</v>
      </c>
      <c r="H403" t="str">
        <f>VLOOKUP(D403,Products!A:B,2,FALSE)</f>
        <v>Mask</v>
      </c>
    </row>
    <row r="404" spans="1:8" x14ac:dyDescent="0.2">
      <c r="A404" t="s">
        <v>453</v>
      </c>
      <c r="B404" s="2">
        <v>45721</v>
      </c>
      <c r="C404" t="s">
        <v>5277</v>
      </c>
      <c r="D404" t="s">
        <v>37</v>
      </c>
      <c r="E404">
        <v>1</v>
      </c>
      <c r="F404">
        <v>26</v>
      </c>
      <c r="G404" t="s">
        <v>8424</v>
      </c>
      <c r="H404" t="str">
        <f>VLOOKUP(D404,Products!A:B,2,FALSE)</f>
        <v>Heat Protectant</v>
      </c>
    </row>
    <row r="405" spans="1:8" x14ac:dyDescent="0.2">
      <c r="A405" t="s">
        <v>454</v>
      </c>
      <c r="B405" s="2">
        <v>45721</v>
      </c>
      <c r="C405" t="s">
        <v>5277</v>
      </c>
      <c r="D405" t="s">
        <v>37</v>
      </c>
      <c r="E405">
        <v>1</v>
      </c>
      <c r="F405">
        <v>26</v>
      </c>
      <c r="G405" t="s">
        <v>8424</v>
      </c>
      <c r="H405" t="str">
        <f>VLOOKUP(D405,Products!A:B,2,FALSE)</f>
        <v>Heat Protectant</v>
      </c>
    </row>
    <row r="406" spans="1:8" x14ac:dyDescent="0.2">
      <c r="A406" t="s">
        <v>455</v>
      </c>
      <c r="B406" s="2">
        <v>45721</v>
      </c>
      <c r="C406" t="s">
        <v>5278</v>
      </c>
      <c r="D406" t="s">
        <v>22</v>
      </c>
      <c r="E406">
        <v>1</v>
      </c>
      <c r="F406">
        <v>23.32</v>
      </c>
      <c r="G406" t="s">
        <v>8425</v>
      </c>
      <c r="H406" t="str">
        <f>VLOOKUP(D406,Products!A:B,2,FALSE)</f>
        <v>Hair Oil</v>
      </c>
    </row>
    <row r="407" spans="1:8" x14ac:dyDescent="0.2">
      <c r="A407" t="s">
        <v>456</v>
      </c>
      <c r="B407" s="2">
        <v>45721</v>
      </c>
      <c r="C407" t="s">
        <v>5278</v>
      </c>
      <c r="D407" t="s">
        <v>22</v>
      </c>
      <c r="E407">
        <v>1</v>
      </c>
      <c r="F407">
        <v>23.32</v>
      </c>
      <c r="G407" t="s">
        <v>8425</v>
      </c>
      <c r="H407" t="str">
        <f>VLOOKUP(D407,Products!A:B,2,FALSE)</f>
        <v>Hair Oil</v>
      </c>
    </row>
    <row r="408" spans="1:8" x14ac:dyDescent="0.2">
      <c r="A408" t="s">
        <v>457</v>
      </c>
      <c r="B408" s="2">
        <v>45721</v>
      </c>
      <c r="C408" t="s">
        <v>5279</v>
      </c>
      <c r="D408" t="s">
        <v>30</v>
      </c>
      <c r="E408">
        <v>2</v>
      </c>
      <c r="F408">
        <v>38.39</v>
      </c>
      <c r="G408" t="s">
        <v>8424</v>
      </c>
      <c r="H408" t="str">
        <f>VLOOKUP(D408,Products!A:B,2,FALSE)</f>
        <v>Styling Cream</v>
      </c>
    </row>
    <row r="409" spans="1:8" x14ac:dyDescent="0.2">
      <c r="A409" t="s">
        <v>458</v>
      </c>
      <c r="B409" s="2">
        <v>45863</v>
      </c>
      <c r="C409" t="s">
        <v>5279</v>
      </c>
      <c r="D409" t="s">
        <v>28</v>
      </c>
      <c r="E409">
        <v>3</v>
      </c>
      <c r="F409">
        <v>66</v>
      </c>
      <c r="G409" t="s">
        <v>8423</v>
      </c>
      <c r="H409" t="str">
        <f>VLOOKUP(D409,Products!A:B,2,FALSE)</f>
        <v>Styling Cream</v>
      </c>
    </row>
    <row r="410" spans="1:8" x14ac:dyDescent="0.2">
      <c r="A410" t="s">
        <v>459</v>
      </c>
      <c r="B410" s="2">
        <v>45721</v>
      </c>
      <c r="C410" t="s">
        <v>5280</v>
      </c>
      <c r="D410" t="s">
        <v>3</v>
      </c>
      <c r="E410">
        <v>1</v>
      </c>
      <c r="F410">
        <v>16.149999999999999</v>
      </c>
      <c r="G410" t="s">
        <v>8424</v>
      </c>
      <c r="H410" t="str">
        <f>VLOOKUP(D410,Products!A:B,2,FALSE)</f>
        <v>Shampoo</v>
      </c>
    </row>
    <row r="411" spans="1:8" x14ac:dyDescent="0.2">
      <c r="A411" t="s">
        <v>460</v>
      </c>
      <c r="B411" s="2">
        <v>45721</v>
      </c>
      <c r="C411" t="s">
        <v>5281</v>
      </c>
      <c r="D411" t="s">
        <v>22</v>
      </c>
      <c r="E411">
        <v>1</v>
      </c>
      <c r="F411">
        <v>25</v>
      </c>
      <c r="G411" t="s">
        <v>8424</v>
      </c>
      <c r="H411" t="str">
        <f>VLOOKUP(D411,Products!A:B,2,FALSE)</f>
        <v>Hair Oil</v>
      </c>
    </row>
    <row r="412" spans="1:8" x14ac:dyDescent="0.2">
      <c r="A412" t="s">
        <v>461</v>
      </c>
      <c r="B412" s="2">
        <v>45721</v>
      </c>
      <c r="C412" t="s">
        <v>5282</v>
      </c>
      <c r="D412" t="s">
        <v>14</v>
      </c>
      <c r="E412">
        <v>1</v>
      </c>
      <c r="F412">
        <v>26.36</v>
      </c>
      <c r="G412" t="s">
        <v>8423</v>
      </c>
      <c r="H412" t="str">
        <f>VLOOKUP(D412,Products!A:B,2,FALSE)</f>
        <v>Serum</v>
      </c>
    </row>
    <row r="413" spans="1:8" x14ac:dyDescent="0.2">
      <c r="A413" t="s">
        <v>462</v>
      </c>
      <c r="B413" s="2">
        <v>45721</v>
      </c>
      <c r="C413" t="s">
        <v>5283</v>
      </c>
      <c r="D413" t="s">
        <v>27</v>
      </c>
      <c r="E413">
        <v>1</v>
      </c>
      <c r="F413">
        <v>28</v>
      </c>
      <c r="G413" t="s">
        <v>8424</v>
      </c>
      <c r="H413" t="str">
        <f>VLOOKUP(D413,Products!A:B,2,FALSE)</f>
        <v>Mask</v>
      </c>
    </row>
    <row r="414" spans="1:8" x14ac:dyDescent="0.2">
      <c r="A414" t="s">
        <v>463</v>
      </c>
      <c r="B414" s="2">
        <v>45721</v>
      </c>
      <c r="C414" t="s">
        <v>5284</v>
      </c>
      <c r="D414" t="s">
        <v>21</v>
      </c>
      <c r="E414">
        <v>2</v>
      </c>
      <c r="F414">
        <v>44</v>
      </c>
      <c r="G414" t="s">
        <v>8424</v>
      </c>
      <c r="H414" t="str">
        <f>VLOOKUP(D414,Products!A:B,2,FALSE)</f>
        <v>Hair Oil</v>
      </c>
    </row>
    <row r="415" spans="1:8" x14ac:dyDescent="0.2">
      <c r="A415" t="s">
        <v>464</v>
      </c>
      <c r="B415" s="2">
        <v>45721</v>
      </c>
      <c r="C415" t="s">
        <v>5285</v>
      </c>
      <c r="D415" t="s">
        <v>11</v>
      </c>
      <c r="E415">
        <v>2</v>
      </c>
      <c r="F415">
        <v>31.32</v>
      </c>
      <c r="G415" t="s">
        <v>8423</v>
      </c>
      <c r="H415" t="str">
        <f>VLOOKUP(D415,Products!A:B,2,FALSE)</f>
        <v>Conditioner</v>
      </c>
    </row>
    <row r="416" spans="1:8" x14ac:dyDescent="0.2">
      <c r="A416" t="s">
        <v>465</v>
      </c>
      <c r="B416" s="2">
        <v>45721</v>
      </c>
      <c r="C416" t="s">
        <v>5286</v>
      </c>
      <c r="D416" t="s">
        <v>21</v>
      </c>
      <c r="E416">
        <v>1</v>
      </c>
      <c r="F416">
        <v>22</v>
      </c>
      <c r="G416" t="s">
        <v>8425</v>
      </c>
      <c r="H416" t="str">
        <f>VLOOKUP(D416,Products!A:B,2,FALSE)</f>
        <v>Hair Oil</v>
      </c>
    </row>
    <row r="417" spans="1:8" x14ac:dyDescent="0.2">
      <c r="A417" t="s">
        <v>466</v>
      </c>
      <c r="B417" s="2">
        <v>45721</v>
      </c>
      <c r="C417" t="s">
        <v>5287</v>
      </c>
      <c r="D417" t="s">
        <v>28</v>
      </c>
      <c r="E417">
        <v>1</v>
      </c>
      <c r="F417">
        <v>22</v>
      </c>
      <c r="G417" t="s">
        <v>8423</v>
      </c>
      <c r="H417" t="str">
        <f>VLOOKUP(D417,Products!A:B,2,FALSE)</f>
        <v>Styling Cream</v>
      </c>
    </row>
    <row r="418" spans="1:8" x14ac:dyDescent="0.2">
      <c r="A418" t="s">
        <v>467</v>
      </c>
      <c r="B418" s="2">
        <v>45721</v>
      </c>
      <c r="C418" t="s">
        <v>5288</v>
      </c>
      <c r="D418" t="s">
        <v>22</v>
      </c>
      <c r="E418">
        <v>1</v>
      </c>
      <c r="F418">
        <v>25</v>
      </c>
      <c r="G418" t="s">
        <v>8422</v>
      </c>
      <c r="H418" t="str">
        <f>VLOOKUP(D418,Products!A:B,2,FALSE)</f>
        <v>Hair Oil</v>
      </c>
    </row>
    <row r="419" spans="1:8" x14ac:dyDescent="0.2">
      <c r="A419" t="s">
        <v>468</v>
      </c>
      <c r="B419" s="2">
        <v>45721</v>
      </c>
      <c r="C419" t="s">
        <v>5289</v>
      </c>
      <c r="D419" t="s">
        <v>29</v>
      </c>
      <c r="E419">
        <v>2</v>
      </c>
      <c r="F419">
        <v>36.08</v>
      </c>
      <c r="G419" t="s">
        <v>8425</v>
      </c>
      <c r="H419" t="str">
        <f>VLOOKUP(D419,Products!A:B,2,FALSE)</f>
        <v>Styling Cream</v>
      </c>
    </row>
    <row r="420" spans="1:8" x14ac:dyDescent="0.2">
      <c r="A420" t="s">
        <v>469</v>
      </c>
      <c r="B420" s="2">
        <v>45722</v>
      </c>
      <c r="C420" t="s">
        <v>5290</v>
      </c>
      <c r="D420" t="s">
        <v>24</v>
      </c>
      <c r="E420">
        <v>1</v>
      </c>
      <c r="F420">
        <v>32</v>
      </c>
      <c r="G420" t="s">
        <v>8422</v>
      </c>
      <c r="H420" t="str">
        <f>VLOOKUP(D420,Products!A:B,2,FALSE)</f>
        <v>Mask</v>
      </c>
    </row>
    <row r="421" spans="1:8" x14ac:dyDescent="0.2">
      <c r="A421" t="s">
        <v>470</v>
      </c>
      <c r="B421" s="2">
        <v>45722</v>
      </c>
      <c r="C421" t="s">
        <v>5291</v>
      </c>
      <c r="D421" t="s">
        <v>22</v>
      </c>
      <c r="E421">
        <v>1</v>
      </c>
      <c r="F421">
        <v>25</v>
      </c>
      <c r="G421" t="s">
        <v>8425</v>
      </c>
      <c r="H421" t="str">
        <f>VLOOKUP(D421,Products!A:B,2,FALSE)</f>
        <v>Hair Oil</v>
      </c>
    </row>
    <row r="422" spans="1:8" x14ac:dyDescent="0.2">
      <c r="A422" t="s">
        <v>471</v>
      </c>
      <c r="B422" s="2">
        <v>45728</v>
      </c>
      <c r="C422" t="s">
        <v>5291</v>
      </c>
      <c r="D422" t="s">
        <v>9</v>
      </c>
      <c r="E422">
        <v>1</v>
      </c>
      <c r="F422">
        <v>18</v>
      </c>
      <c r="G422" t="s">
        <v>8425</v>
      </c>
      <c r="H422" t="str">
        <f>VLOOKUP(D422,Products!A:B,2,FALSE)</f>
        <v>Conditioner</v>
      </c>
    </row>
    <row r="423" spans="1:8" x14ac:dyDescent="0.2">
      <c r="A423" t="s">
        <v>472</v>
      </c>
      <c r="B423" s="2">
        <v>45722</v>
      </c>
      <c r="C423" t="s">
        <v>5292</v>
      </c>
      <c r="D423" t="s">
        <v>27</v>
      </c>
      <c r="E423">
        <v>1</v>
      </c>
      <c r="F423">
        <v>24.89</v>
      </c>
      <c r="G423" t="s">
        <v>8422</v>
      </c>
      <c r="H423" t="str">
        <f>VLOOKUP(D423,Products!A:B,2,FALSE)</f>
        <v>Mask</v>
      </c>
    </row>
    <row r="424" spans="1:8" x14ac:dyDescent="0.2">
      <c r="A424" t="s">
        <v>473</v>
      </c>
      <c r="B424" s="2">
        <v>45722</v>
      </c>
      <c r="C424" t="s">
        <v>5293</v>
      </c>
      <c r="D424" t="s">
        <v>29</v>
      </c>
      <c r="E424">
        <v>1</v>
      </c>
      <c r="F424">
        <v>18.649999999999999</v>
      </c>
      <c r="G424" t="s">
        <v>8425</v>
      </c>
      <c r="H424" t="str">
        <f>VLOOKUP(D424,Products!A:B,2,FALSE)</f>
        <v>Styling Cream</v>
      </c>
    </row>
    <row r="425" spans="1:8" x14ac:dyDescent="0.2">
      <c r="A425" t="s">
        <v>474</v>
      </c>
      <c r="B425" s="2">
        <v>45722</v>
      </c>
      <c r="C425" t="s">
        <v>5294</v>
      </c>
      <c r="D425" t="s">
        <v>37</v>
      </c>
      <c r="E425">
        <v>1</v>
      </c>
      <c r="F425">
        <v>26</v>
      </c>
      <c r="G425" t="s">
        <v>8422</v>
      </c>
      <c r="H425" t="str">
        <f>VLOOKUP(D425,Products!A:B,2,FALSE)</f>
        <v>Heat Protectant</v>
      </c>
    </row>
    <row r="426" spans="1:8" x14ac:dyDescent="0.2">
      <c r="A426" t="s">
        <v>475</v>
      </c>
      <c r="B426" s="2">
        <v>45722</v>
      </c>
      <c r="C426" t="s">
        <v>5295</v>
      </c>
      <c r="D426" t="s">
        <v>17</v>
      </c>
      <c r="E426">
        <v>1</v>
      </c>
      <c r="F426">
        <v>27.27</v>
      </c>
      <c r="G426" t="s">
        <v>8427</v>
      </c>
      <c r="H426" t="str">
        <f>VLOOKUP(D426,Products!A:B,2,FALSE)</f>
        <v>Serum</v>
      </c>
    </row>
    <row r="427" spans="1:8" x14ac:dyDescent="0.2">
      <c r="A427" t="s">
        <v>476</v>
      </c>
      <c r="B427" s="2">
        <v>45722</v>
      </c>
      <c r="C427" t="s">
        <v>5295</v>
      </c>
      <c r="D427" t="s">
        <v>17</v>
      </c>
      <c r="E427">
        <v>1</v>
      </c>
      <c r="F427">
        <v>27.27</v>
      </c>
      <c r="G427" t="s">
        <v>8427</v>
      </c>
      <c r="H427" t="str">
        <f>VLOOKUP(D427,Products!A:B,2,FALSE)</f>
        <v>Serum</v>
      </c>
    </row>
    <row r="428" spans="1:8" x14ac:dyDescent="0.2">
      <c r="A428" t="s">
        <v>477</v>
      </c>
      <c r="B428" s="2">
        <v>45874</v>
      </c>
      <c r="C428" t="s">
        <v>5295</v>
      </c>
      <c r="D428" t="s">
        <v>21</v>
      </c>
      <c r="E428">
        <v>1</v>
      </c>
      <c r="F428">
        <v>22</v>
      </c>
      <c r="G428" t="s">
        <v>8424</v>
      </c>
      <c r="H428" t="str">
        <f>VLOOKUP(D428,Products!A:B,2,FALSE)</f>
        <v>Hair Oil</v>
      </c>
    </row>
    <row r="429" spans="1:8" x14ac:dyDescent="0.2">
      <c r="A429" t="s">
        <v>478</v>
      </c>
      <c r="B429" s="2">
        <v>45722</v>
      </c>
      <c r="C429" t="s">
        <v>5296</v>
      </c>
      <c r="D429" t="s">
        <v>30</v>
      </c>
      <c r="E429">
        <v>2</v>
      </c>
      <c r="F429">
        <v>42</v>
      </c>
      <c r="G429" t="s">
        <v>8422</v>
      </c>
      <c r="H429" t="str">
        <f>VLOOKUP(D429,Products!A:B,2,FALSE)</f>
        <v>Styling Cream</v>
      </c>
    </row>
    <row r="430" spans="1:8" x14ac:dyDescent="0.2">
      <c r="A430" t="s">
        <v>479</v>
      </c>
      <c r="B430" s="2">
        <v>45722</v>
      </c>
      <c r="C430" t="s">
        <v>5297</v>
      </c>
      <c r="D430" t="s">
        <v>28</v>
      </c>
      <c r="E430">
        <v>3</v>
      </c>
      <c r="F430">
        <v>66</v>
      </c>
      <c r="G430" t="s">
        <v>8423</v>
      </c>
      <c r="H430" t="str">
        <f>VLOOKUP(D430,Products!A:B,2,FALSE)</f>
        <v>Styling Cream</v>
      </c>
    </row>
    <row r="431" spans="1:8" x14ac:dyDescent="0.2">
      <c r="A431" t="s">
        <v>480</v>
      </c>
      <c r="B431" s="2">
        <v>45722</v>
      </c>
      <c r="C431" t="s">
        <v>5298</v>
      </c>
      <c r="D431" t="s">
        <v>3</v>
      </c>
      <c r="E431">
        <v>1</v>
      </c>
      <c r="F431">
        <v>19</v>
      </c>
      <c r="G431" t="s">
        <v>8423</v>
      </c>
      <c r="H431" t="str">
        <f>VLOOKUP(D431,Products!A:B,2,FALSE)</f>
        <v>Shampoo</v>
      </c>
    </row>
    <row r="432" spans="1:8" x14ac:dyDescent="0.2">
      <c r="A432" t="s">
        <v>481</v>
      </c>
      <c r="B432" s="2">
        <v>45722</v>
      </c>
      <c r="C432" t="s">
        <v>5299</v>
      </c>
      <c r="D432" t="s">
        <v>32</v>
      </c>
      <c r="E432">
        <v>1</v>
      </c>
      <c r="F432">
        <v>20.67</v>
      </c>
      <c r="G432" t="s">
        <v>8423</v>
      </c>
      <c r="H432" t="str">
        <f>VLOOKUP(D432,Products!A:B,2,FALSE)</f>
        <v>Styling Cream</v>
      </c>
    </row>
    <row r="433" spans="1:8" x14ac:dyDescent="0.2">
      <c r="A433" t="s">
        <v>482</v>
      </c>
      <c r="B433" s="2">
        <v>45722</v>
      </c>
      <c r="C433" t="s">
        <v>5300</v>
      </c>
      <c r="D433" t="s">
        <v>37</v>
      </c>
      <c r="E433">
        <v>1</v>
      </c>
      <c r="F433">
        <v>24.16</v>
      </c>
      <c r="G433" t="s">
        <v>8423</v>
      </c>
      <c r="H433" t="str">
        <f>VLOOKUP(D433,Products!A:B,2,FALSE)</f>
        <v>Heat Protectant</v>
      </c>
    </row>
    <row r="434" spans="1:8" x14ac:dyDescent="0.2">
      <c r="A434" t="s">
        <v>483</v>
      </c>
      <c r="B434" s="2">
        <v>45722</v>
      </c>
      <c r="C434" t="s">
        <v>5301</v>
      </c>
      <c r="D434" t="s">
        <v>28</v>
      </c>
      <c r="E434">
        <v>3</v>
      </c>
      <c r="F434">
        <v>66</v>
      </c>
      <c r="G434" t="s">
        <v>8422</v>
      </c>
      <c r="H434" t="str">
        <f>VLOOKUP(D434,Products!A:B,2,FALSE)</f>
        <v>Styling Cream</v>
      </c>
    </row>
    <row r="435" spans="1:8" x14ac:dyDescent="0.2">
      <c r="A435" t="s">
        <v>484</v>
      </c>
      <c r="B435" s="2">
        <v>45722</v>
      </c>
      <c r="C435" t="s">
        <v>5302</v>
      </c>
      <c r="D435" t="s">
        <v>4</v>
      </c>
      <c r="E435">
        <v>2</v>
      </c>
      <c r="F435">
        <v>40</v>
      </c>
      <c r="G435" t="s">
        <v>8422</v>
      </c>
      <c r="H435" t="str">
        <f>VLOOKUP(D435,Products!A:B,2,FALSE)</f>
        <v>Shampoo</v>
      </c>
    </row>
    <row r="436" spans="1:8" x14ac:dyDescent="0.2">
      <c r="A436" t="s">
        <v>485</v>
      </c>
      <c r="B436" s="2">
        <v>45722</v>
      </c>
      <c r="C436" t="s">
        <v>5303</v>
      </c>
      <c r="D436" t="s">
        <v>30</v>
      </c>
      <c r="E436">
        <v>1</v>
      </c>
      <c r="F436">
        <v>17</v>
      </c>
      <c r="G436" t="s">
        <v>8422</v>
      </c>
      <c r="H436" t="str">
        <f>VLOOKUP(D436,Products!A:B,2,FALSE)</f>
        <v>Styling Cream</v>
      </c>
    </row>
    <row r="437" spans="1:8" x14ac:dyDescent="0.2">
      <c r="A437" t="s">
        <v>486</v>
      </c>
      <c r="B437" s="2">
        <v>45822</v>
      </c>
      <c r="C437" t="s">
        <v>5303</v>
      </c>
      <c r="D437" t="s">
        <v>12</v>
      </c>
      <c r="E437">
        <v>1</v>
      </c>
      <c r="F437">
        <v>17.149999999999999</v>
      </c>
      <c r="G437" t="s">
        <v>8423</v>
      </c>
      <c r="H437" t="str">
        <f>VLOOKUP(D437,Products!A:B,2,FALSE)</f>
        <v>Conditioner</v>
      </c>
    </row>
    <row r="438" spans="1:8" x14ac:dyDescent="0.2">
      <c r="A438" t="s">
        <v>487</v>
      </c>
      <c r="B438" s="2">
        <v>45722</v>
      </c>
      <c r="C438" t="s">
        <v>5304</v>
      </c>
      <c r="D438" t="s">
        <v>32</v>
      </c>
      <c r="E438">
        <v>1</v>
      </c>
      <c r="F438">
        <v>23</v>
      </c>
      <c r="G438" t="s">
        <v>8422</v>
      </c>
      <c r="H438" t="str">
        <f>VLOOKUP(D438,Products!A:B,2,FALSE)</f>
        <v>Styling Cream</v>
      </c>
    </row>
    <row r="439" spans="1:8" x14ac:dyDescent="0.2">
      <c r="A439" t="s">
        <v>488</v>
      </c>
      <c r="B439" s="2">
        <v>45733</v>
      </c>
      <c r="C439" t="s">
        <v>5304</v>
      </c>
      <c r="D439" t="s">
        <v>7</v>
      </c>
      <c r="E439">
        <v>1</v>
      </c>
      <c r="F439">
        <v>17.71</v>
      </c>
      <c r="G439" t="s">
        <v>8425</v>
      </c>
      <c r="H439" t="str">
        <f>VLOOKUP(D439,Products!A:B,2,FALSE)</f>
        <v>Shampoo</v>
      </c>
    </row>
    <row r="440" spans="1:8" x14ac:dyDescent="0.2">
      <c r="A440" t="s">
        <v>489</v>
      </c>
      <c r="B440" s="2">
        <v>45743</v>
      </c>
      <c r="C440" t="s">
        <v>5304</v>
      </c>
      <c r="D440" t="s">
        <v>29</v>
      </c>
      <c r="E440">
        <v>1</v>
      </c>
      <c r="F440">
        <v>22</v>
      </c>
      <c r="G440" t="s">
        <v>8423</v>
      </c>
      <c r="H440" t="str">
        <f>VLOOKUP(D440,Products!A:B,2,FALSE)</f>
        <v>Styling Cream</v>
      </c>
    </row>
    <row r="441" spans="1:8" x14ac:dyDescent="0.2">
      <c r="A441" t="s">
        <v>490</v>
      </c>
      <c r="B441" s="2">
        <v>45722</v>
      </c>
      <c r="C441" t="s">
        <v>5305</v>
      </c>
      <c r="D441" t="s">
        <v>6</v>
      </c>
      <c r="E441">
        <v>1</v>
      </c>
      <c r="F441">
        <v>20</v>
      </c>
      <c r="G441" t="s">
        <v>8424</v>
      </c>
      <c r="H441" t="str">
        <f>VLOOKUP(D441,Products!A:B,2,FALSE)</f>
        <v>Shampoo</v>
      </c>
    </row>
    <row r="442" spans="1:8" x14ac:dyDescent="0.2">
      <c r="A442" t="s">
        <v>491</v>
      </c>
      <c r="B442" s="2">
        <v>45722</v>
      </c>
      <c r="C442" t="s">
        <v>5306</v>
      </c>
      <c r="D442" t="s">
        <v>27</v>
      </c>
      <c r="E442">
        <v>2</v>
      </c>
      <c r="F442">
        <v>56</v>
      </c>
      <c r="G442" t="s">
        <v>8427</v>
      </c>
      <c r="H442" t="str">
        <f>VLOOKUP(D442,Products!A:B,2,FALSE)</f>
        <v>Mask</v>
      </c>
    </row>
    <row r="443" spans="1:8" x14ac:dyDescent="0.2">
      <c r="A443" t="s">
        <v>492</v>
      </c>
      <c r="B443" s="2">
        <v>45722</v>
      </c>
      <c r="C443" t="s">
        <v>5307</v>
      </c>
      <c r="D443" t="s">
        <v>16</v>
      </c>
      <c r="E443">
        <v>1</v>
      </c>
      <c r="F443">
        <v>27</v>
      </c>
      <c r="G443" t="s">
        <v>8427</v>
      </c>
      <c r="H443" t="str">
        <f>VLOOKUP(D443,Products!A:B,2,FALSE)</f>
        <v>Serum</v>
      </c>
    </row>
    <row r="444" spans="1:8" x14ac:dyDescent="0.2">
      <c r="A444" t="s">
        <v>493</v>
      </c>
      <c r="B444" s="2">
        <v>45746</v>
      </c>
      <c r="C444" t="s">
        <v>5307</v>
      </c>
      <c r="D444" t="s">
        <v>8</v>
      </c>
      <c r="E444">
        <v>2</v>
      </c>
      <c r="F444">
        <v>27.5</v>
      </c>
      <c r="G444" t="s">
        <v>8427</v>
      </c>
      <c r="H444" t="str">
        <f>VLOOKUP(D444,Products!A:B,2,FALSE)</f>
        <v>Conditioner</v>
      </c>
    </row>
    <row r="445" spans="1:8" x14ac:dyDescent="0.2">
      <c r="A445" t="s">
        <v>494</v>
      </c>
      <c r="B445" s="2">
        <v>45722</v>
      </c>
      <c r="C445" t="s">
        <v>5308</v>
      </c>
      <c r="D445" t="s">
        <v>23</v>
      </c>
      <c r="E445">
        <v>2</v>
      </c>
      <c r="F445">
        <v>58</v>
      </c>
      <c r="G445" t="s">
        <v>8423</v>
      </c>
      <c r="H445" t="str">
        <f>VLOOKUP(D445,Products!A:B,2,FALSE)</f>
        <v>Mask</v>
      </c>
    </row>
    <row r="446" spans="1:8" x14ac:dyDescent="0.2">
      <c r="A446" t="s">
        <v>495</v>
      </c>
      <c r="B446" s="2">
        <v>45722</v>
      </c>
      <c r="C446" t="s">
        <v>5309</v>
      </c>
      <c r="D446" t="s">
        <v>13</v>
      </c>
      <c r="E446">
        <v>2</v>
      </c>
      <c r="F446">
        <v>58</v>
      </c>
      <c r="G446" t="s">
        <v>8423</v>
      </c>
      <c r="H446" t="str">
        <f>VLOOKUP(D446,Products!A:B,2,FALSE)</f>
        <v>Serum</v>
      </c>
    </row>
    <row r="447" spans="1:8" x14ac:dyDescent="0.2">
      <c r="A447" t="s">
        <v>496</v>
      </c>
      <c r="B447" s="2">
        <v>45722</v>
      </c>
      <c r="C447" t="s">
        <v>5310</v>
      </c>
      <c r="D447" t="s">
        <v>27</v>
      </c>
      <c r="E447">
        <v>3</v>
      </c>
      <c r="F447">
        <v>84</v>
      </c>
      <c r="G447" t="s">
        <v>8426</v>
      </c>
      <c r="H447" t="str">
        <f>VLOOKUP(D447,Products!A:B,2,FALSE)</f>
        <v>Mask</v>
      </c>
    </row>
    <row r="448" spans="1:8" x14ac:dyDescent="0.2">
      <c r="A448" t="s">
        <v>497</v>
      </c>
      <c r="B448" s="2">
        <v>45722</v>
      </c>
      <c r="C448" t="s">
        <v>5311</v>
      </c>
      <c r="D448" t="s">
        <v>31</v>
      </c>
      <c r="E448">
        <v>1</v>
      </c>
      <c r="F448">
        <v>23</v>
      </c>
      <c r="G448" t="s">
        <v>8422</v>
      </c>
      <c r="H448" t="str">
        <f>VLOOKUP(D448,Products!A:B,2,FALSE)</f>
        <v>Styling Cream</v>
      </c>
    </row>
    <row r="449" spans="1:8" x14ac:dyDescent="0.2">
      <c r="A449" t="s">
        <v>498</v>
      </c>
      <c r="B449" s="2">
        <v>45722</v>
      </c>
      <c r="C449" t="s">
        <v>5312</v>
      </c>
      <c r="D449" t="s">
        <v>29</v>
      </c>
      <c r="E449">
        <v>1</v>
      </c>
      <c r="F449">
        <v>22</v>
      </c>
      <c r="G449" t="s">
        <v>8425</v>
      </c>
      <c r="H449" t="str">
        <f>VLOOKUP(D449,Products!A:B,2,FALSE)</f>
        <v>Styling Cream</v>
      </c>
    </row>
    <row r="450" spans="1:8" x14ac:dyDescent="0.2">
      <c r="A450" t="s">
        <v>499</v>
      </c>
      <c r="B450" s="2">
        <v>45722</v>
      </c>
      <c r="C450" t="s">
        <v>5312</v>
      </c>
      <c r="D450" t="s">
        <v>29</v>
      </c>
      <c r="E450">
        <v>1</v>
      </c>
      <c r="F450">
        <v>22</v>
      </c>
      <c r="G450" t="s">
        <v>8425</v>
      </c>
      <c r="H450" t="str">
        <f>VLOOKUP(D450,Products!A:B,2,FALSE)</f>
        <v>Styling Cream</v>
      </c>
    </row>
    <row r="451" spans="1:8" x14ac:dyDescent="0.2">
      <c r="A451" t="s">
        <v>500</v>
      </c>
      <c r="B451" s="2">
        <v>45804</v>
      </c>
      <c r="C451" t="s">
        <v>5312</v>
      </c>
      <c r="D451" t="s">
        <v>14</v>
      </c>
      <c r="E451">
        <v>1</v>
      </c>
      <c r="F451">
        <v>22.95</v>
      </c>
      <c r="G451" t="s">
        <v>8422</v>
      </c>
      <c r="H451" t="str">
        <f>VLOOKUP(D451,Products!A:B,2,FALSE)</f>
        <v>Serum</v>
      </c>
    </row>
    <row r="452" spans="1:8" x14ac:dyDescent="0.2">
      <c r="A452" t="s">
        <v>501</v>
      </c>
      <c r="B452" s="2">
        <v>45722</v>
      </c>
      <c r="C452" t="s">
        <v>5313</v>
      </c>
      <c r="D452" t="s">
        <v>23</v>
      </c>
      <c r="E452">
        <v>1</v>
      </c>
      <c r="F452">
        <v>29</v>
      </c>
      <c r="G452" t="s">
        <v>8425</v>
      </c>
      <c r="H452" t="str">
        <f>VLOOKUP(D452,Products!A:B,2,FALSE)</f>
        <v>Mask</v>
      </c>
    </row>
    <row r="453" spans="1:8" x14ac:dyDescent="0.2">
      <c r="A453" t="s">
        <v>502</v>
      </c>
      <c r="B453" s="2">
        <v>45763</v>
      </c>
      <c r="C453" t="s">
        <v>5313</v>
      </c>
      <c r="D453" t="s">
        <v>21</v>
      </c>
      <c r="E453">
        <v>2</v>
      </c>
      <c r="F453">
        <v>36.22</v>
      </c>
      <c r="G453" t="s">
        <v>8422</v>
      </c>
      <c r="H453" t="str">
        <f>VLOOKUP(D453,Products!A:B,2,FALSE)</f>
        <v>Hair Oil</v>
      </c>
    </row>
    <row r="454" spans="1:8" x14ac:dyDescent="0.2">
      <c r="A454" t="s">
        <v>503</v>
      </c>
      <c r="B454" s="2">
        <v>45843</v>
      </c>
      <c r="C454" t="s">
        <v>5313</v>
      </c>
      <c r="D454" t="s">
        <v>34</v>
      </c>
      <c r="E454">
        <v>2</v>
      </c>
      <c r="F454">
        <v>54</v>
      </c>
      <c r="G454" t="s">
        <v>8425</v>
      </c>
      <c r="H454" t="str">
        <f>VLOOKUP(D454,Products!A:B,2,FALSE)</f>
        <v>Heat Protectant</v>
      </c>
    </row>
    <row r="455" spans="1:8" x14ac:dyDescent="0.2">
      <c r="A455" t="s">
        <v>504</v>
      </c>
      <c r="B455" s="2">
        <v>45722</v>
      </c>
      <c r="C455" t="s">
        <v>5314</v>
      </c>
      <c r="D455" t="s">
        <v>36</v>
      </c>
      <c r="E455">
        <v>1</v>
      </c>
      <c r="F455">
        <v>24</v>
      </c>
      <c r="G455" t="s">
        <v>8426</v>
      </c>
      <c r="H455" t="str">
        <f>VLOOKUP(D455,Products!A:B,2,FALSE)</f>
        <v>Heat Protectant</v>
      </c>
    </row>
    <row r="456" spans="1:8" x14ac:dyDescent="0.2">
      <c r="A456" t="s">
        <v>505</v>
      </c>
      <c r="B456" s="2">
        <v>45722</v>
      </c>
      <c r="C456" t="s">
        <v>5315</v>
      </c>
      <c r="D456" t="s">
        <v>35</v>
      </c>
      <c r="E456">
        <v>1</v>
      </c>
      <c r="F456">
        <v>22.16</v>
      </c>
      <c r="G456" t="s">
        <v>8423</v>
      </c>
      <c r="H456" t="str">
        <f>VLOOKUP(D456,Products!A:B,2,FALSE)</f>
        <v>Heat Protectant</v>
      </c>
    </row>
    <row r="457" spans="1:8" x14ac:dyDescent="0.2">
      <c r="A457" t="s">
        <v>506</v>
      </c>
      <c r="B457" s="2">
        <v>45722</v>
      </c>
      <c r="C457" t="s">
        <v>5316</v>
      </c>
      <c r="D457" t="s">
        <v>31</v>
      </c>
      <c r="E457">
        <v>4</v>
      </c>
      <c r="F457">
        <v>92</v>
      </c>
      <c r="G457" t="s">
        <v>8425</v>
      </c>
      <c r="H457" t="str">
        <f>VLOOKUP(D457,Products!A:B,2,FALSE)</f>
        <v>Styling Cream</v>
      </c>
    </row>
    <row r="458" spans="1:8" x14ac:dyDescent="0.2">
      <c r="A458" t="s">
        <v>507</v>
      </c>
      <c r="B458" s="2">
        <v>45722</v>
      </c>
      <c r="C458" t="s">
        <v>5317</v>
      </c>
      <c r="D458" t="s">
        <v>33</v>
      </c>
      <c r="E458">
        <v>1</v>
      </c>
      <c r="F458">
        <v>22.48</v>
      </c>
      <c r="G458" t="s">
        <v>8422</v>
      </c>
      <c r="H458" t="str">
        <f>VLOOKUP(D458,Products!A:B,2,FALSE)</f>
        <v>Heat Protectant</v>
      </c>
    </row>
    <row r="459" spans="1:8" x14ac:dyDescent="0.2">
      <c r="A459" t="s">
        <v>508</v>
      </c>
      <c r="B459" s="2">
        <v>45722</v>
      </c>
      <c r="C459" t="s">
        <v>5318</v>
      </c>
      <c r="D459" t="s">
        <v>19</v>
      </c>
      <c r="E459">
        <v>1</v>
      </c>
      <c r="F459">
        <v>25</v>
      </c>
      <c r="G459" t="s">
        <v>8422</v>
      </c>
      <c r="H459" t="str">
        <f>VLOOKUP(D459,Products!A:B,2,FALSE)</f>
        <v>Hair Oil</v>
      </c>
    </row>
    <row r="460" spans="1:8" x14ac:dyDescent="0.2">
      <c r="A460" t="s">
        <v>509</v>
      </c>
      <c r="B460" s="2">
        <v>45722</v>
      </c>
      <c r="C460" t="s">
        <v>5319</v>
      </c>
      <c r="D460" t="s">
        <v>20</v>
      </c>
      <c r="E460">
        <v>2</v>
      </c>
      <c r="F460">
        <v>45.13</v>
      </c>
      <c r="G460" t="s">
        <v>8423</v>
      </c>
      <c r="H460" t="str">
        <f>VLOOKUP(D460,Products!A:B,2,FALSE)</f>
        <v>Hair Oil</v>
      </c>
    </row>
    <row r="461" spans="1:8" x14ac:dyDescent="0.2">
      <c r="A461" t="s">
        <v>510</v>
      </c>
      <c r="B461" s="2">
        <v>45722</v>
      </c>
      <c r="C461" t="s">
        <v>5320</v>
      </c>
      <c r="D461" t="s">
        <v>18</v>
      </c>
      <c r="E461">
        <v>3</v>
      </c>
      <c r="F461">
        <v>58.8</v>
      </c>
      <c r="G461" t="s">
        <v>8424</v>
      </c>
      <c r="H461" t="str">
        <f>VLOOKUP(D461,Products!A:B,2,FALSE)</f>
        <v>Hair Oil</v>
      </c>
    </row>
    <row r="462" spans="1:8" x14ac:dyDescent="0.2">
      <c r="A462" t="s">
        <v>511</v>
      </c>
      <c r="B462" s="2">
        <v>45889</v>
      </c>
      <c r="C462" t="s">
        <v>5320</v>
      </c>
      <c r="D462" t="s">
        <v>4</v>
      </c>
      <c r="E462">
        <v>1</v>
      </c>
      <c r="F462">
        <v>20</v>
      </c>
      <c r="G462" t="s">
        <v>8422</v>
      </c>
      <c r="H462" t="str">
        <f>VLOOKUP(D462,Products!A:B,2,FALSE)</f>
        <v>Shampoo</v>
      </c>
    </row>
    <row r="463" spans="1:8" x14ac:dyDescent="0.2">
      <c r="A463" t="s">
        <v>512</v>
      </c>
      <c r="B463" s="2">
        <v>45889</v>
      </c>
      <c r="C463" t="s">
        <v>5320</v>
      </c>
      <c r="D463" t="s">
        <v>4</v>
      </c>
      <c r="E463">
        <v>1</v>
      </c>
      <c r="F463">
        <v>20</v>
      </c>
      <c r="G463" t="s">
        <v>8422</v>
      </c>
      <c r="H463" t="str">
        <f>VLOOKUP(D463,Products!A:B,2,FALSE)</f>
        <v>Shampoo</v>
      </c>
    </row>
    <row r="464" spans="1:8" x14ac:dyDescent="0.2">
      <c r="A464" t="s">
        <v>513</v>
      </c>
      <c r="B464" s="2">
        <v>45722</v>
      </c>
      <c r="C464" t="s">
        <v>5321</v>
      </c>
      <c r="D464" t="s">
        <v>31</v>
      </c>
      <c r="E464">
        <v>1</v>
      </c>
      <c r="F464">
        <v>23</v>
      </c>
      <c r="G464" t="s">
        <v>8422</v>
      </c>
      <c r="H464" t="str">
        <f>VLOOKUP(D464,Products!A:B,2,FALSE)</f>
        <v>Styling Cream</v>
      </c>
    </row>
    <row r="465" spans="1:8" x14ac:dyDescent="0.2">
      <c r="A465" t="s">
        <v>514</v>
      </c>
      <c r="B465" s="2">
        <v>45722</v>
      </c>
      <c r="C465" t="s">
        <v>5322</v>
      </c>
      <c r="D465" t="s">
        <v>4</v>
      </c>
      <c r="E465">
        <v>1</v>
      </c>
      <c r="F465">
        <v>20</v>
      </c>
      <c r="G465" t="s">
        <v>8427</v>
      </c>
      <c r="H465" t="str">
        <f>VLOOKUP(D465,Products!A:B,2,FALSE)</f>
        <v>Shampoo</v>
      </c>
    </row>
    <row r="466" spans="1:8" x14ac:dyDescent="0.2">
      <c r="A466" t="s">
        <v>515</v>
      </c>
      <c r="B466" s="2">
        <v>45722</v>
      </c>
      <c r="C466" t="s">
        <v>5323</v>
      </c>
      <c r="D466" t="s">
        <v>20</v>
      </c>
      <c r="E466">
        <v>1</v>
      </c>
      <c r="F466">
        <v>26</v>
      </c>
      <c r="G466" t="s">
        <v>8427</v>
      </c>
      <c r="H466" t="str">
        <f>VLOOKUP(D466,Products!A:B,2,FALSE)</f>
        <v>Hair Oil</v>
      </c>
    </row>
    <row r="467" spans="1:8" x14ac:dyDescent="0.2">
      <c r="A467" t="s">
        <v>516</v>
      </c>
      <c r="B467" s="2">
        <v>45793</v>
      </c>
      <c r="C467" t="s">
        <v>5323</v>
      </c>
      <c r="D467" t="s">
        <v>28</v>
      </c>
      <c r="E467">
        <v>2</v>
      </c>
      <c r="F467">
        <v>44</v>
      </c>
      <c r="G467" t="s">
        <v>8422</v>
      </c>
      <c r="H467" t="str">
        <f>VLOOKUP(D467,Products!A:B,2,FALSE)</f>
        <v>Styling Cream</v>
      </c>
    </row>
    <row r="468" spans="1:8" x14ac:dyDescent="0.2">
      <c r="A468" t="s">
        <v>517</v>
      </c>
      <c r="B468" s="2">
        <v>45722</v>
      </c>
      <c r="C468" t="s">
        <v>5324</v>
      </c>
      <c r="D468" t="s">
        <v>32</v>
      </c>
      <c r="E468">
        <v>1</v>
      </c>
      <c r="F468">
        <v>23</v>
      </c>
      <c r="G468" t="s">
        <v>8426</v>
      </c>
      <c r="H468" t="str">
        <f>VLOOKUP(D468,Products!A:B,2,FALSE)</f>
        <v>Styling Cream</v>
      </c>
    </row>
    <row r="469" spans="1:8" x14ac:dyDescent="0.2">
      <c r="A469" t="s">
        <v>518</v>
      </c>
      <c r="B469" s="2">
        <v>45722</v>
      </c>
      <c r="C469" t="s">
        <v>5324</v>
      </c>
      <c r="D469" t="s">
        <v>32</v>
      </c>
      <c r="E469">
        <v>1</v>
      </c>
      <c r="F469">
        <v>23</v>
      </c>
      <c r="G469" t="s">
        <v>8426</v>
      </c>
      <c r="H469" t="str">
        <f>VLOOKUP(D469,Products!A:B,2,FALSE)</f>
        <v>Styling Cream</v>
      </c>
    </row>
    <row r="470" spans="1:8" x14ac:dyDescent="0.2">
      <c r="A470" t="s">
        <v>519</v>
      </c>
      <c r="B470" s="2">
        <v>45722</v>
      </c>
      <c r="C470" t="s">
        <v>5324</v>
      </c>
      <c r="D470" t="s">
        <v>32</v>
      </c>
      <c r="E470">
        <v>1</v>
      </c>
      <c r="F470">
        <v>23</v>
      </c>
      <c r="G470" t="s">
        <v>8426</v>
      </c>
      <c r="H470" t="str">
        <f>VLOOKUP(D470,Products!A:B,2,FALSE)</f>
        <v>Styling Cream</v>
      </c>
    </row>
    <row r="471" spans="1:8" x14ac:dyDescent="0.2">
      <c r="A471" t="s">
        <v>520</v>
      </c>
      <c r="B471" s="2">
        <v>45722</v>
      </c>
      <c r="C471" t="s">
        <v>5325</v>
      </c>
      <c r="D471" t="s">
        <v>21</v>
      </c>
      <c r="E471">
        <v>1</v>
      </c>
      <c r="F471">
        <v>19.899999999999999</v>
      </c>
      <c r="G471" t="s">
        <v>8427</v>
      </c>
      <c r="H471" t="str">
        <f>VLOOKUP(D471,Products!A:B,2,FALSE)</f>
        <v>Hair Oil</v>
      </c>
    </row>
    <row r="472" spans="1:8" x14ac:dyDescent="0.2">
      <c r="A472" t="s">
        <v>521</v>
      </c>
      <c r="B472" s="2">
        <v>45722</v>
      </c>
      <c r="C472" t="s">
        <v>5326</v>
      </c>
      <c r="D472" t="s">
        <v>24</v>
      </c>
      <c r="E472">
        <v>1</v>
      </c>
      <c r="F472">
        <v>32</v>
      </c>
      <c r="G472" t="s">
        <v>8427</v>
      </c>
      <c r="H472" t="str">
        <f>VLOOKUP(D472,Products!A:B,2,FALSE)</f>
        <v>Mask</v>
      </c>
    </row>
    <row r="473" spans="1:8" x14ac:dyDescent="0.2">
      <c r="A473" t="s">
        <v>522</v>
      </c>
      <c r="B473" s="2">
        <v>45722</v>
      </c>
      <c r="C473" t="s">
        <v>5327</v>
      </c>
      <c r="D473" t="s">
        <v>29</v>
      </c>
      <c r="E473">
        <v>1</v>
      </c>
      <c r="F473">
        <v>22</v>
      </c>
      <c r="G473" t="s">
        <v>8422</v>
      </c>
      <c r="H473" t="str">
        <f>VLOOKUP(D473,Products!A:B,2,FALSE)</f>
        <v>Styling Cream</v>
      </c>
    </row>
    <row r="474" spans="1:8" x14ac:dyDescent="0.2">
      <c r="A474" t="s">
        <v>523</v>
      </c>
      <c r="B474" s="2">
        <v>45722</v>
      </c>
      <c r="C474" t="s">
        <v>5328</v>
      </c>
      <c r="D474" t="s">
        <v>16</v>
      </c>
      <c r="E474">
        <v>1</v>
      </c>
      <c r="F474">
        <v>27</v>
      </c>
      <c r="G474" t="s">
        <v>8423</v>
      </c>
      <c r="H474" t="str">
        <f>VLOOKUP(D474,Products!A:B,2,FALSE)</f>
        <v>Serum</v>
      </c>
    </row>
    <row r="475" spans="1:8" x14ac:dyDescent="0.2">
      <c r="A475" t="s">
        <v>524</v>
      </c>
      <c r="B475" s="2">
        <v>45722</v>
      </c>
      <c r="C475" t="s">
        <v>5329</v>
      </c>
      <c r="D475" t="s">
        <v>6</v>
      </c>
      <c r="E475">
        <v>1</v>
      </c>
      <c r="F475">
        <v>20</v>
      </c>
      <c r="G475" t="s">
        <v>8424</v>
      </c>
      <c r="H475" t="str">
        <f>VLOOKUP(D475,Products!A:B,2,FALSE)</f>
        <v>Shampoo</v>
      </c>
    </row>
    <row r="476" spans="1:8" x14ac:dyDescent="0.2">
      <c r="A476" t="s">
        <v>525</v>
      </c>
      <c r="B476" s="2">
        <v>45722</v>
      </c>
      <c r="C476" t="s">
        <v>5330</v>
      </c>
      <c r="D476" t="s">
        <v>27</v>
      </c>
      <c r="E476">
        <v>1</v>
      </c>
      <c r="F476">
        <v>28</v>
      </c>
      <c r="G476" t="s">
        <v>8422</v>
      </c>
      <c r="H476" t="str">
        <f>VLOOKUP(D476,Products!A:B,2,FALSE)</f>
        <v>Mask</v>
      </c>
    </row>
    <row r="477" spans="1:8" x14ac:dyDescent="0.2">
      <c r="A477" t="s">
        <v>526</v>
      </c>
      <c r="B477" s="2">
        <v>45722</v>
      </c>
      <c r="C477" t="s">
        <v>5330</v>
      </c>
      <c r="D477" t="s">
        <v>27</v>
      </c>
      <c r="E477">
        <v>1</v>
      </c>
      <c r="F477">
        <v>28</v>
      </c>
      <c r="G477" t="s">
        <v>8422</v>
      </c>
      <c r="H477" t="str">
        <f>VLOOKUP(D477,Products!A:B,2,FALSE)</f>
        <v>Mask</v>
      </c>
    </row>
    <row r="478" spans="1:8" x14ac:dyDescent="0.2">
      <c r="A478" t="s">
        <v>527</v>
      </c>
      <c r="B478" s="2">
        <v>45855</v>
      </c>
      <c r="C478" t="s">
        <v>5330</v>
      </c>
      <c r="D478" t="s">
        <v>29</v>
      </c>
      <c r="E478">
        <v>2</v>
      </c>
      <c r="F478">
        <v>44</v>
      </c>
      <c r="G478" t="s">
        <v>8425</v>
      </c>
      <c r="H478" t="str">
        <f>VLOOKUP(D478,Products!A:B,2,FALSE)</f>
        <v>Styling Cream</v>
      </c>
    </row>
    <row r="479" spans="1:8" x14ac:dyDescent="0.2">
      <c r="A479" t="s">
        <v>528</v>
      </c>
      <c r="B479" s="2">
        <v>45722</v>
      </c>
      <c r="C479" t="s">
        <v>5331</v>
      </c>
      <c r="D479" t="s">
        <v>8</v>
      </c>
      <c r="E479">
        <v>1</v>
      </c>
      <c r="F479">
        <v>17</v>
      </c>
      <c r="G479" t="s">
        <v>8422</v>
      </c>
      <c r="H479" t="str">
        <f>VLOOKUP(D479,Products!A:B,2,FALSE)</f>
        <v>Conditioner</v>
      </c>
    </row>
    <row r="480" spans="1:8" x14ac:dyDescent="0.2">
      <c r="A480" t="s">
        <v>529</v>
      </c>
      <c r="B480" s="2">
        <v>45722</v>
      </c>
      <c r="C480" t="s">
        <v>5332</v>
      </c>
      <c r="D480" t="s">
        <v>23</v>
      </c>
      <c r="E480">
        <v>1</v>
      </c>
      <c r="F480">
        <v>25.38</v>
      </c>
      <c r="G480" t="s">
        <v>8423</v>
      </c>
      <c r="H480" t="str">
        <f>VLOOKUP(D480,Products!A:B,2,FALSE)</f>
        <v>Mask</v>
      </c>
    </row>
    <row r="481" spans="1:8" x14ac:dyDescent="0.2">
      <c r="A481" t="s">
        <v>530</v>
      </c>
      <c r="B481" s="2">
        <v>45722</v>
      </c>
      <c r="C481" t="s">
        <v>5333</v>
      </c>
      <c r="D481" t="s">
        <v>12</v>
      </c>
      <c r="E481">
        <v>4</v>
      </c>
      <c r="F481">
        <v>74.760000000000005</v>
      </c>
      <c r="G481" t="s">
        <v>8427</v>
      </c>
      <c r="H481" t="str">
        <f>VLOOKUP(D481,Products!A:B,2,FALSE)</f>
        <v>Conditioner</v>
      </c>
    </row>
    <row r="482" spans="1:8" x14ac:dyDescent="0.2">
      <c r="A482" t="s">
        <v>531</v>
      </c>
      <c r="B482" s="2">
        <v>45723</v>
      </c>
      <c r="C482" t="s">
        <v>5334</v>
      </c>
      <c r="D482" t="s">
        <v>15</v>
      </c>
      <c r="E482">
        <v>1</v>
      </c>
      <c r="F482">
        <v>30</v>
      </c>
      <c r="G482" t="s">
        <v>8424</v>
      </c>
      <c r="H482" t="str">
        <f>VLOOKUP(D482,Products!A:B,2,FALSE)</f>
        <v>Serum</v>
      </c>
    </row>
    <row r="483" spans="1:8" x14ac:dyDescent="0.2">
      <c r="A483" t="s">
        <v>532</v>
      </c>
      <c r="B483" s="2">
        <v>45723</v>
      </c>
      <c r="C483" t="s">
        <v>5335</v>
      </c>
      <c r="D483" t="s">
        <v>3</v>
      </c>
      <c r="E483">
        <v>2</v>
      </c>
      <c r="F483">
        <v>38</v>
      </c>
      <c r="G483" t="s">
        <v>8426</v>
      </c>
      <c r="H483" t="str">
        <f>VLOOKUP(D483,Products!A:B,2,FALSE)</f>
        <v>Shampoo</v>
      </c>
    </row>
    <row r="484" spans="1:8" x14ac:dyDescent="0.2">
      <c r="A484" t="s">
        <v>533</v>
      </c>
      <c r="B484" s="2">
        <v>45738</v>
      </c>
      <c r="C484" t="s">
        <v>5335</v>
      </c>
      <c r="D484" t="s">
        <v>34</v>
      </c>
      <c r="E484">
        <v>2</v>
      </c>
      <c r="F484">
        <v>43.41</v>
      </c>
      <c r="G484" t="s">
        <v>8427</v>
      </c>
      <c r="H484" t="str">
        <f>VLOOKUP(D484,Products!A:B,2,FALSE)</f>
        <v>Heat Protectant</v>
      </c>
    </row>
    <row r="485" spans="1:8" x14ac:dyDescent="0.2">
      <c r="A485" t="s">
        <v>534</v>
      </c>
      <c r="B485" s="2">
        <v>45738</v>
      </c>
      <c r="C485" t="s">
        <v>5335</v>
      </c>
      <c r="D485" t="s">
        <v>34</v>
      </c>
      <c r="E485">
        <v>2</v>
      </c>
      <c r="F485">
        <v>43.41</v>
      </c>
      <c r="G485" t="s">
        <v>8427</v>
      </c>
      <c r="H485" t="str">
        <f>VLOOKUP(D485,Products!A:B,2,FALSE)</f>
        <v>Heat Protectant</v>
      </c>
    </row>
    <row r="486" spans="1:8" x14ac:dyDescent="0.2">
      <c r="A486" t="s">
        <v>535</v>
      </c>
      <c r="B486" s="2">
        <v>45723</v>
      </c>
      <c r="C486" t="s">
        <v>5336</v>
      </c>
      <c r="D486" t="s">
        <v>20</v>
      </c>
      <c r="E486">
        <v>1</v>
      </c>
      <c r="F486">
        <v>24.14</v>
      </c>
      <c r="G486" t="s">
        <v>8423</v>
      </c>
      <c r="H486" t="str">
        <f>VLOOKUP(D486,Products!A:B,2,FALSE)</f>
        <v>Hair Oil</v>
      </c>
    </row>
    <row r="487" spans="1:8" x14ac:dyDescent="0.2">
      <c r="A487" t="s">
        <v>536</v>
      </c>
      <c r="B487" s="2">
        <v>45867</v>
      </c>
      <c r="C487" t="s">
        <v>5336</v>
      </c>
      <c r="D487" t="s">
        <v>19</v>
      </c>
      <c r="E487">
        <v>1</v>
      </c>
      <c r="F487">
        <v>25</v>
      </c>
      <c r="G487" t="s">
        <v>8423</v>
      </c>
      <c r="H487" t="str">
        <f>VLOOKUP(D487,Products!A:B,2,FALSE)</f>
        <v>Hair Oil</v>
      </c>
    </row>
    <row r="488" spans="1:8" x14ac:dyDescent="0.2">
      <c r="A488" t="s">
        <v>537</v>
      </c>
      <c r="B488" s="2">
        <v>45723</v>
      </c>
      <c r="C488" t="s">
        <v>5337</v>
      </c>
      <c r="D488" t="s">
        <v>19</v>
      </c>
      <c r="E488">
        <v>1</v>
      </c>
      <c r="F488">
        <v>25</v>
      </c>
      <c r="G488" t="s">
        <v>8422</v>
      </c>
      <c r="H488" t="str">
        <f>VLOOKUP(D488,Products!A:B,2,FALSE)</f>
        <v>Hair Oil</v>
      </c>
    </row>
    <row r="489" spans="1:8" x14ac:dyDescent="0.2">
      <c r="A489" t="s">
        <v>538</v>
      </c>
      <c r="B489" s="2">
        <v>45723</v>
      </c>
      <c r="C489" t="s">
        <v>5338</v>
      </c>
      <c r="D489" t="s">
        <v>25</v>
      </c>
      <c r="E489">
        <v>2</v>
      </c>
      <c r="F489">
        <v>56.48</v>
      </c>
      <c r="G489" t="s">
        <v>8424</v>
      </c>
      <c r="H489" t="str">
        <f>VLOOKUP(D489,Products!A:B,2,FALSE)</f>
        <v>Mask</v>
      </c>
    </row>
    <row r="490" spans="1:8" x14ac:dyDescent="0.2">
      <c r="A490" t="s">
        <v>539</v>
      </c>
      <c r="B490" s="2">
        <v>45723</v>
      </c>
      <c r="C490" t="s">
        <v>5339</v>
      </c>
      <c r="D490" t="s">
        <v>18</v>
      </c>
      <c r="E490">
        <v>1</v>
      </c>
      <c r="F490">
        <v>18.75</v>
      </c>
      <c r="G490" t="s">
        <v>8425</v>
      </c>
      <c r="H490" t="str">
        <f>VLOOKUP(D490,Products!A:B,2,FALSE)</f>
        <v>Hair Oil</v>
      </c>
    </row>
    <row r="491" spans="1:8" x14ac:dyDescent="0.2">
      <c r="A491" t="s">
        <v>540</v>
      </c>
      <c r="B491" s="2">
        <v>45723</v>
      </c>
      <c r="C491" t="s">
        <v>5340</v>
      </c>
      <c r="D491" t="s">
        <v>27</v>
      </c>
      <c r="E491">
        <v>1</v>
      </c>
      <c r="F491">
        <v>28</v>
      </c>
      <c r="G491" t="s">
        <v>8426</v>
      </c>
      <c r="H491" t="str">
        <f>VLOOKUP(D491,Products!A:B,2,FALSE)</f>
        <v>Mask</v>
      </c>
    </row>
    <row r="492" spans="1:8" x14ac:dyDescent="0.2">
      <c r="A492" t="s">
        <v>541</v>
      </c>
      <c r="B492" s="2">
        <v>45723</v>
      </c>
      <c r="C492" t="s">
        <v>5341</v>
      </c>
      <c r="D492" t="s">
        <v>32</v>
      </c>
      <c r="E492">
        <v>1</v>
      </c>
      <c r="F492">
        <v>19.07</v>
      </c>
      <c r="G492" t="s">
        <v>8424</v>
      </c>
      <c r="H492" t="str">
        <f>VLOOKUP(D492,Products!A:B,2,FALSE)</f>
        <v>Styling Cream</v>
      </c>
    </row>
    <row r="493" spans="1:8" x14ac:dyDescent="0.2">
      <c r="A493" t="s">
        <v>542</v>
      </c>
      <c r="B493" s="2">
        <v>45723</v>
      </c>
      <c r="C493" t="s">
        <v>5342</v>
      </c>
      <c r="D493" t="s">
        <v>31</v>
      </c>
      <c r="E493">
        <v>1</v>
      </c>
      <c r="F493">
        <v>23</v>
      </c>
      <c r="G493" t="s">
        <v>8425</v>
      </c>
      <c r="H493" t="str">
        <f>VLOOKUP(D493,Products!A:B,2,FALSE)</f>
        <v>Styling Cream</v>
      </c>
    </row>
    <row r="494" spans="1:8" x14ac:dyDescent="0.2">
      <c r="A494" t="s">
        <v>543</v>
      </c>
      <c r="B494" s="2">
        <v>45723</v>
      </c>
      <c r="C494" t="s">
        <v>5343</v>
      </c>
      <c r="D494" t="s">
        <v>8</v>
      </c>
      <c r="E494">
        <v>3</v>
      </c>
      <c r="F494">
        <v>51</v>
      </c>
      <c r="G494" t="s">
        <v>8426</v>
      </c>
      <c r="H494" t="str">
        <f>VLOOKUP(D494,Products!A:B,2,FALSE)</f>
        <v>Conditioner</v>
      </c>
    </row>
    <row r="495" spans="1:8" x14ac:dyDescent="0.2">
      <c r="A495" t="s">
        <v>544</v>
      </c>
      <c r="B495" s="2">
        <v>45723</v>
      </c>
      <c r="C495" t="s">
        <v>5344</v>
      </c>
      <c r="D495" t="s">
        <v>20</v>
      </c>
      <c r="E495">
        <v>2</v>
      </c>
      <c r="F495">
        <v>52</v>
      </c>
      <c r="G495" t="s">
        <v>8422</v>
      </c>
      <c r="H495" t="str">
        <f>VLOOKUP(D495,Products!A:B,2,FALSE)</f>
        <v>Hair Oil</v>
      </c>
    </row>
    <row r="496" spans="1:8" x14ac:dyDescent="0.2">
      <c r="A496" t="s">
        <v>545</v>
      </c>
      <c r="B496" s="2">
        <v>45723</v>
      </c>
      <c r="C496" t="s">
        <v>5345</v>
      </c>
      <c r="D496" t="s">
        <v>4</v>
      </c>
      <c r="E496">
        <v>1</v>
      </c>
      <c r="F496">
        <v>20</v>
      </c>
      <c r="G496" t="s">
        <v>8427</v>
      </c>
      <c r="H496" t="str">
        <f>VLOOKUP(D496,Products!A:B,2,FALSE)</f>
        <v>Shampoo</v>
      </c>
    </row>
    <row r="497" spans="1:8" x14ac:dyDescent="0.2">
      <c r="A497" t="s">
        <v>546</v>
      </c>
      <c r="B497" s="2">
        <v>45723</v>
      </c>
      <c r="C497" t="s">
        <v>5346</v>
      </c>
      <c r="D497" t="s">
        <v>29</v>
      </c>
      <c r="E497">
        <v>2</v>
      </c>
      <c r="F497">
        <v>44</v>
      </c>
      <c r="G497" t="s">
        <v>8424</v>
      </c>
      <c r="H497" t="str">
        <f>VLOOKUP(D497,Products!A:B,2,FALSE)</f>
        <v>Styling Cream</v>
      </c>
    </row>
    <row r="498" spans="1:8" x14ac:dyDescent="0.2">
      <c r="A498" t="s">
        <v>547</v>
      </c>
      <c r="B498" s="2">
        <v>45723</v>
      </c>
      <c r="C498" t="s">
        <v>5347</v>
      </c>
      <c r="D498" t="s">
        <v>28</v>
      </c>
      <c r="E498">
        <v>1</v>
      </c>
      <c r="F498">
        <v>22</v>
      </c>
      <c r="G498" t="s">
        <v>8426</v>
      </c>
      <c r="H498" t="str">
        <f>VLOOKUP(D498,Products!A:B,2,FALSE)</f>
        <v>Styling Cream</v>
      </c>
    </row>
    <row r="499" spans="1:8" x14ac:dyDescent="0.2">
      <c r="A499" t="s">
        <v>548</v>
      </c>
      <c r="B499" s="2">
        <v>45723</v>
      </c>
      <c r="C499" t="s">
        <v>5348</v>
      </c>
      <c r="D499" t="s">
        <v>33</v>
      </c>
      <c r="E499">
        <v>1</v>
      </c>
      <c r="F499">
        <v>26</v>
      </c>
      <c r="G499" t="s">
        <v>8422</v>
      </c>
      <c r="H499" t="str">
        <f>VLOOKUP(D499,Products!A:B,2,FALSE)</f>
        <v>Heat Protectant</v>
      </c>
    </row>
    <row r="500" spans="1:8" x14ac:dyDescent="0.2">
      <c r="A500" t="s">
        <v>549</v>
      </c>
      <c r="B500" s="2">
        <v>45723</v>
      </c>
      <c r="C500" t="s">
        <v>5349</v>
      </c>
      <c r="D500" t="s">
        <v>10</v>
      </c>
      <c r="E500">
        <v>1</v>
      </c>
      <c r="F500">
        <v>18</v>
      </c>
      <c r="G500" t="s">
        <v>8424</v>
      </c>
      <c r="H500" t="str">
        <f>VLOOKUP(D500,Products!A:B,2,FALSE)</f>
        <v>Conditioner</v>
      </c>
    </row>
    <row r="501" spans="1:8" x14ac:dyDescent="0.2">
      <c r="A501" t="s">
        <v>550</v>
      </c>
      <c r="B501" s="2">
        <v>45723</v>
      </c>
      <c r="C501" t="s">
        <v>5350</v>
      </c>
      <c r="D501" t="s">
        <v>15</v>
      </c>
      <c r="E501">
        <v>1</v>
      </c>
      <c r="F501">
        <v>30</v>
      </c>
      <c r="G501" t="s">
        <v>8423</v>
      </c>
      <c r="H501" t="str">
        <f>VLOOKUP(D501,Products!A:B,2,FALSE)</f>
        <v>Serum</v>
      </c>
    </row>
    <row r="502" spans="1:8" x14ac:dyDescent="0.2">
      <c r="A502" t="s">
        <v>551</v>
      </c>
      <c r="B502" s="2">
        <v>45723</v>
      </c>
      <c r="C502" t="s">
        <v>5350</v>
      </c>
      <c r="D502" t="s">
        <v>15</v>
      </c>
      <c r="E502">
        <v>1</v>
      </c>
      <c r="F502">
        <v>30</v>
      </c>
      <c r="G502" t="s">
        <v>8423</v>
      </c>
      <c r="H502" t="str">
        <f>VLOOKUP(D502,Products!A:B,2,FALSE)</f>
        <v>Serum</v>
      </c>
    </row>
    <row r="503" spans="1:8" x14ac:dyDescent="0.2">
      <c r="A503" t="s">
        <v>552</v>
      </c>
      <c r="B503" s="2">
        <v>45774</v>
      </c>
      <c r="C503" t="s">
        <v>5350</v>
      </c>
      <c r="D503" t="s">
        <v>20</v>
      </c>
      <c r="E503">
        <v>2</v>
      </c>
      <c r="F503">
        <v>52</v>
      </c>
      <c r="G503" t="s">
        <v>8422</v>
      </c>
      <c r="H503" t="str">
        <f>VLOOKUP(D503,Products!A:B,2,FALSE)</f>
        <v>Hair Oil</v>
      </c>
    </row>
    <row r="504" spans="1:8" x14ac:dyDescent="0.2">
      <c r="A504" t="s">
        <v>553</v>
      </c>
      <c r="B504" s="2">
        <v>45723</v>
      </c>
      <c r="C504" t="s">
        <v>5351</v>
      </c>
      <c r="D504" t="s">
        <v>17</v>
      </c>
      <c r="E504">
        <v>1</v>
      </c>
      <c r="F504">
        <v>29</v>
      </c>
      <c r="G504" t="s">
        <v>8424</v>
      </c>
      <c r="H504" t="str">
        <f>VLOOKUP(D504,Products!A:B,2,FALSE)</f>
        <v>Serum</v>
      </c>
    </row>
    <row r="505" spans="1:8" x14ac:dyDescent="0.2">
      <c r="A505" t="s">
        <v>554</v>
      </c>
      <c r="B505" s="2">
        <v>45723</v>
      </c>
      <c r="C505" t="s">
        <v>5352</v>
      </c>
      <c r="D505" t="s">
        <v>22</v>
      </c>
      <c r="E505">
        <v>4</v>
      </c>
      <c r="F505">
        <v>100</v>
      </c>
      <c r="G505" t="s">
        <v>8426</v>
      </c>
      <c r="H505" t="str">
        <f>VLOOKUP(D505,Products!A:B,2,FALSE)</f>
        <v>Hair Oil</v>
      </c>
    </row>
    <row r="506" spans="1:8" x14ac:dyDescent="0.2">
      <c r="A506" t="s">
        <v>555</v>
      </c>
      <c r="B506" s="2">
        <v>45723</v>
      </c>
      <c r="C506" t="s">
        <v>5353</v>
      </c>
      <c r="D506" t="s">
        <v>32</v>
      </c>
      <c r="E506">
        <v>1</v>
      </c>
      <c r="F506">
        <v>23</v>
      </c>
      <c r="G506" t="s">
        <v>8422</v>
      </c>
      <c r="H506" t="str">
        <f>VLOOKUP(D506,Products!A:B,2,FALSE)</f>
        <v>Styling Cream</v>
      </c>
    </row>
    <row r="507" spans="1:8" x14ac:dyDescent="0.2">
      <c r="A507" t="s">
        <v>556</v>
      </c>
      <c r="B507" s="2">
        <v>45723</v>
      </c>
      <c r="C507" t="s">
        <v>5354</v>
      </c>
      <c r="D507" t="s">
        <v>24</v>
      </c>
      <c r="E507">
        <v>1</v>
      </c>
      <c r="F507">
        <v>32</v>
      </c>
      <c r="G507" t="s">
        <v>8423</v>
      </c>
      <c r="H507" t="str">
        <f>VLOOKUP(D507,Products!A:B,2,FALSE)</f>
        <v>Mask</v>
      </c>
    </row>
    <row r="508" spans="1:8" x14ac:dyDescent="0.2">
      <c r="A508" t="s">
        <v>557</v>
      </c>
      <c r="B508" s="2">
        <v>45723</v>
      </c>
      <c r="C508" t="s">
        <v>5355</v>
      </c>
      <c r="D508" t="s">
        <v>30</v>
      </c>
      <c r="E508">
        <v>1</v>
      </c>
      <c r="F508">
        <v>21</v>
      </c>
      <c r="G508" t="s">
        <v>8422</v>
      </c>
      <c r="H508" t="str">
        <f>VLOOKUP(D508,Products!A:B,2,FALSE)</f>
        <v>Styling Cream</v>
      </c>
    </row>
    <row r="509" spans="1:8" x14ac:dyDescent="0.2">
      <c r="A509" t="s">
        <v>558</v>
      </c>
      <c r="B509" s="2">
        <v>45723</v>
      </c>
      <c r="C509" t="s">
        <v>5356</v>
      </c>
      <c r="D509" t="s">
        <v>36</v>
      </c>
      <c r="E509">
        <v>1</v>
      </c>
      <c r="F509">
        <v>20.32</v>
      </c>
      <c r="G509" t="s">
        <v>8425</v>
      </c>
      <c r="H509" t="str">
        <f>VLOOKUP(D509,Products!A:B,2,FALSE)</f>
        <v>Heat Protectant</v>
      </c>
    </row>
    <row r="510" spans="1:8" x14ac:dyDescent="0.2">
      <c r="A510" t="s">
        <v>559</v>
      </c>
      <c r="B510" s="2">
        <v>45723</v>
      </c>
      <c r="C510" t="s">
        <v>5357</v>
      </c>
      <c r="D510" t="s">
        <v>26</v>
      </c>
      <c r="E510">
        <v>1</v>
      </c>
      <c r="F510">
        <v>28</v>
      </c>
      <c r="G510" t="s">
        <v>8423</v>
      </c>
      <c r="H510" t="str">
        <f>VLOOKUP(D510,Products!A:B,2,FALSE)</f>
        <v>Mask</v>
      </c>
    </row>
    <row r="511" spans="1:8" x14ac:dyDescent="0.2">
      <c r="A511" t="s">
        <v>560</v>
      </c>
      <c r="B511" s="2">
        <v>45836</v>
      </c>
      <c r="C511" t="s">
        <v>5357</v>
      </c>
      <c r="D511" t="s">
        <v>4</v>
      </c>
      <c r="E511">
        <v>2</v>
      </c>
      <c r="F511">
        <v>40</v>
      </c>
      <c r="G511" t="s">
        <v>8424</v>
      </c>
      <c r="H511" t="str">
        <f>VLOOKUP(D511,Products!A:B,2,FALSE)</f>
        <v>Shampoo</v>
      </c>
    </row>
    <row r="512" spans="1:8" x14ac:dyDescent="0.2">
      <c r="A512" t="s">
        <v>561</v>
      </c>
      <c r="B512" s="2">
        <v>45723</v>
      </c>
      <c r="C512" t="s">
        <v>5358</v>
      </c>
      <c r="D512" t="s">
        <v>18</v>
      </c>
      <c r="E512">
        <v>1</v>
      </c>
      <c r="F512">
        <v>23</v>
      </c>
      <c r="G512" t="s">
        <v>8425</v>
      </c>
      <c r="H512" t="str">
        <f>VLOOKUP(D512,Products!A:B,2,FALSE)</f>
        <v>Hair Oil</v>
      </c>
    </row>
    <row r="513" spans="1:8" x14ac:dyDescent="0.2">
      <c r="A513" t="s">
        <v>562</v>
      </c>
      <c r="B513" s="2">
        <v>45723</v>
      </c>
      <c r="C513" t="s">
        <v>5359</v>
      </c>
      <c r="D513" t="s">
        <v>33</v>
      </c>
      <c r="E513">
        <v>2</v>
      </c>
      <c r="F513">
        <v>52</v>
      </c>
      <c r="G513" t="s">
        <v>8424</v>
      </c>
      <c r="H513" t="str">
        <f>VLOOKUP(D513,Products!A:B,2,FALSE)</f>
        <v>Heat Protectant</v>
      </c>
    </row>
    <row r="514" spans="1:8" x14ac:dyDescent="0.2">
      <c r="A514" t="s">
        <v>563</v>
      </c>
      <c r="B514" s="2">
        <v>45723</v>
      </c>
      <c r="C514" t="s">
        <v>5360</v>
      </c>
      <c r="D514" t="s">
        <v>21</v>
      </c>
      <c r="E514">
        <v>1</v>
      </c>
      <c r="F514">
        <v>18.78</v>
      </c>
      <c r="G514" t="s">
        <v>8422</v>
      </c>
      <c r="H514" t="str">
        <f>VLOOKUP(D514,Products!A:B,2,FALSE)</f>
        <v>Hair Oil</v>
      </c>
    </row>
    <row r="515" spans="1:8" x14ac:dyDescent="0.2">
      <c r="A515" t="s">
        <v>564</v>
      </c>
      <c r="B515" s="2">
        <v>45723</v>
      </c>
      <c r="C515" t="s">
        <v>5361</v>
      </c>
      <c r="D515" t="s">
        <v>4</v>
      </c>
      <c r="E515">
        <v>2</v>
      </c>
      <c r="F515">
        <v>32.54</v>
      </c>
      <c r="G515" t="s">
        <v>8426</v>
      </c>
      <c r="H515" t="str">
        <f>VLOOKUP(D515,Products!A:B,2,FALSE)</f>
        <v>Shampoo</v>
      </c>
    </row>
    <row r="516" spans="1:8" x14ac:dyDescent="0.2">
      <c r="A516" t="s">
        <v>565</v>
      </c>
      <c r="B516" s="2">
        <v>45723</v>
      </c>
      <c r="C516" t="s">
        <v>5362</v>
      </c>
      <c r="D516" t="s">
        <v>34</v>
      </c>
      <c r="E516">
        <v>1</v>
      </c>
      <c r="F516">
        <v>27</v>
      </c>
      <c r="G516" t="s">
        <v>8423</v>
      </c>
      <c r="H516" t="str">
        <f>VLOOKUP(D516,Products!A:B,2,FALSE)</f>
        <v>Heat Protectant</v>
      </c>
    </row>
    <row r="517" spans="1:8" x14ac:dyDescent="0.2">
      <c r="A517" t="s">
        <v>566</v>
      </c>
      <c r="B517" s="2">
        <v>45723</v>
      </c>
      <c r="C517" t="s">
        <v>5363</v>
      </c>
      <c r="D517" t="s">
        <v>37</v>
      </c>
      <c r="E517">
        <v>1</v>
      </c>
      <c r="F517">
        <v>26</v>
      </c>
      <c r="G517" t="s">
        <v>8422</v>
      </c>
      <c r="H517" t="str">
        <f>VLOOKUP(D517,Products!A:B,2,FALSE)</f>
        <v>Heat Protectant</v>
      </c>
    </row>
    <row r="518" spans="1:8" x14ac:dyDescent="0.2">
      <c r="A518" t="s">
        <v>567</v>
      </c>
      <c r="B518" s="2">
        <v>45723</v>
      </c>
      <c r="C518" t="s">
        <v>5363</v>
      </c>
      <c r="D518" t="s">
        <v>37</v>
      </c>
      <c r="E518">
        <v>1</v>
      </c>
      <c r="F518">
        <v>26</v>
      </c>
      <c r="G518" t="s">
        <v>8422</v>
      </c>
      <c r="H518" t="str">
        <f>VLOOKUP(D518,Products!A:B,2,FALSE)</f>
        <v>Heat Protectant</v>
      </c>
    </row>
    <row r="519" spans="1:8" x14ac:dyDescent="0.2">
      <c r="A519" t="s">
        <v>568</v>
      </c>
      <c r="B519" s="2">
        <v>45772</v>
      </c>
      <c r="C519" t="s">
        <v>5363</v>
      </c>
      <c r="D519" t="s">
        <v>20</v>
      </c>
      <c r="E519">
        <v>2</v>
      </c>
      <c r="F519">
        <v>52</v>
      </c>
      <c r="G519" t="s">
        <v>8425</v>
      </c>
      <c r="H519" t="str">
        <f>VLOOKUP(D519,Products!A:B,2,FALSE)</f>
        <v>Hair Oil</v>
      </c>
    </row>
    <row r="520" spans="1:8" x14ac:dyDescent="0.2">
      <c r="A520" t="s">
        <v>569</v>
      </c>
      <c r="B520" s="2">
        <v>45723</v>
      </c>
      <c r="C520" t="s">
        <v>5364</v>
      </c>
      <c r="D520" t="s">
        <v>20</v>
      </c>
      <c r="E520">
        <v>2</v>
      </c>
      <c r="F520">
        <v>52</v>
      </c>
      <c r="G520" t="s">
        <v>8424</v>
      </c>
      <c r="H520" t="str">
        <f>VLOOKUP(D520,Products!A:B,2,FALSE)</f>
        <v>Hair Oil</v>
      </c>
    </row>
    <row r="521" spans="1:8" x14ac:dyDescent="0.2">
      <c r="A521" t="s">
        <v>570</v>
      </c>
      <c r="B521" s="2">
        <v>45723</v>
      </c>
      <c r="C521" t="s">
        <v>5365</v>
      </c>
      <c r="D521" t="s">
        <v>36</v>
      </c>
      <c r="E521">
        <v>1</v>
      </c>
      <c r="F521">
        <v>24</v>
      </c>
      <c r="G521" t="s">
        <v>8424</v>
      </c>
      <c r="H521" t="str">
        <f>VLOOKUP(D521,Products!A:B,2,FALSE)</f>
        <v>Heat Protectant</v>
      </c>
    </row>
    <row r="522" spans="1:8" x14ac:dyDescent="0.2">
      <c r="A522" t="s">
        <v>571</v>
      </c>
      <c r="B522" s="2">
        <v>45723</v>
      </c>
      <c r="C522" t="s">
        <v>5365</v>
      </c>
      <c r="D522" t="s">
        <v>36</v>
      </c>
      <c r="E522">
        <v>1</v>
      </c>
      <c r="F522">
        <v>24</v>
      </c>
      <c r="G522" t="s">
        <v>8424</v>
      </c>
      <c r="H522" t="str">
        <f>VLOOKUP(D522,Products!A:B,2,FALSE)</f>
        <v>Heat Protectant</v>
      </c>
    </row>
    <row r="523" spans="1:8" x14ac:dyDescent="0.2">
      <c r="A523" t="s">
        <v>572</v>
      </c>
      <c r="B523" s="2">
        <v>45723</v>
      </c>
      <c r="C523" t="s">
        <v>5365</v>
      </c>
      <c r="D523" t="s">
        <v>36</v>
      </c>
      <c r="E523">
        <v>1</v>
      </c>
      <c r="F523">
        <v>24</v>
      </c>
      <c r="G523" t="s">
        <v>8424</v>
      </c>
      <c r="H523" t="str">
        <f>VLOOKUP(D523,Products!A:B,2,FALSE)</f>
        <v>Heat Protectant</v>
      </c>
    </row>
    <row r="524" spans="1:8" x14ac:dyDescent="0.2">
      <c r="A524" t="s">
        <v>573</v>
      </c>
      <c r="B524" s="2">
        <v>45723</v>
      </c>
      <c r="C524" t="s">
        <v>5366</v>
      </c>
      <c r="D524" t="s">
        <v>26</v>
      </c>
      <c r="E524">
        <v>1</v>
      </c>
      <c r="F524">
        <v>23.43</v>
      </c>
      <c r="G524" t="s">
        <v>8422</v>
      </c>
      <c r="H524" t="str">
        <f>VLOOKUP(D524,Products!A:B,2,FALSE)</f>
        <v>Mask</v>
      </c>
    </row>
    <row r="525" spans="1:8" x14ac:dyDescent="0.2">
      <c r="A525" t="s">
        <v>574</v>
      </c>
      <c r="B525" s="2">
        <v>45734</v>
      </c>
      <c r="C525" t="s">
        <v>5366</v>
      </c>
      <c r="D525" t="s">
        <v>29</v>
      </c>
      <c r="E525">
        <v>2</v>
      </c>
      <c r="F525">
        <v>44</v>
      </c>
      <c r="G525" t="s">
        <v>8425</v>
      </c>
      <c r="H525" t="str">
        <f>VLOOKUP(D525,Products!A:B,2,FALSE)</f>
        <v>Styling Cream</v>
      </c>
    </row>
    <row r="526" spans="1:8" x14ac:dyDescent="0.2">
      <c r="A526" t="s">
        <v>575</v>
      </c>
      <c r="B526" s="2">
        <v>45723</v>
      </c>
      <c r="C526" t="s">
        <v>5366</v>
      </c>
      <c r="D526" t="s">
        <v>26</v>
      </c>
      <c r="E526">
        <v>1</v>
      </c>
      <c r="F526">
        <v>23.43</v>
      </c>
      <c r="G526" t="s">
        <v>8422</v>
      </c>
      <c r="H526" t="str">
        <f>VLOOKUP(D526,Products!A:B,2,FALSE)</f>
        <v>Mask</v>
      </c>
    </row>
    <row r="527" spans="1:8" x14ac:dyDescent="0.2">
      <c r="A527" t="s">
        <v>576</v>
      </c>
      <c r="B527" s="2">
        <v>45723</v>
      </c>
      <c r="C527" t="s">
        <v>5367</v>
      </c>
      <c r="D527" t="s">
        <v>16</v>
      </c>
      <c r="E527">
        <v>1</v>
      </c>
      <c r="F527">
        <v>27</v>
      </c>
      <c r="G527" t="s">
        <v>8424</v>
      </c>
      <c r="H527" t="str">
        <f>VLOOKUP(D527,Products!A:B,2,FALSE)</f>
        <v>Serum</v>
      </c>
    </row>
    <row r="528" spans="1:8" x14ac:dyDescent="0.2">
      <c r="A528" t="s">
        <v>577</v>
      </c>
      <c r="B528" s="2">
        <v>45723</v>
      </c>
      <c r="C528" t="s">
        <v>5368</v>
      </c>
      <c r="D528" t="s">
        <v>10</v>
      </c>
      <c r="E528">
        <v>3</v>
      </c>
      <c r="F528">
        <v>44.91</v>
      </c>
      <c r="G528" t="s">
        <v>8423</v>
      </c>
      <c r="H528" t="str">
        <f>VLOOKUP(D528,Products!A:B,2,FALSE)</f>
        <v>Conditioner</v>
      </c>
    </row>
    <row r="529" spans="1:8" x14ac:dyDescent="0.2">
      <c r="A529" t="s">
        <v>578</v>
      </c>
      <c r="B529" s="2">
        <v>45723</v>
      </c>
      <c r="C529" t="s">
        <v>5369</v>
      </c>
      <c r="D529" t="s">
        <v>4</v>
      </c>
      <c r="E529">
        <v>2</v>
      </c>
      <c r="F529">
        <v>34.04</v>
      </c>
      <c r="G529" t="s">
        <v>8423</v>
      </c>
      <c r="H529" t="str">
        <f>VLOOKUP(D529,Products!A:B,2,FALSE)</f>
        <v>Shampoo</v>
      </c>
    </row>
    <row r="530" spans="1:8" x14ac:dyDescent="0.2">
      <c r="A530" t="s">
        <v>579</v>
      </c>
      <c r="B530" s="2">
        <v>45723</v>
      </c>
      <c r="C530" t="s">
        <v>5370</v>
      </c>
      <c r="D530" t="s">
        <v>15</v>
      </c>
      <c r="E530">
        <v>1</v>
      </c>
      <c r="F530">
        <v>30</v>
      </c>
      <c r="G530" t="s">
        <v>8422</v>
      </c>
      <c r="H530" t="str">
        <f>VLOOKUP(D530,Products!A:B,2,FALSE)</f>
        <v>Serum</v>
      </c>
    </row>
    <row r="531" spans="1:8" x14ac:dyDescent="0.2">
      <c r="A531" t="s">
        <v>580</v>
      </c>
      <c r="B531" s="2">
        <v>45723</v>
      </c>
      <c r="C531" t="s">
        <v>5371</v>
      </c>
      <c r="D531" t="s">
        <v>4</v>
      </c>
      <c r="E531">
        <v>1</v>
      </c>
      <c r="F531">
        <v>20</v>
      </c>
      <c r="G531" t="s">
        <v>8422</v>
      </c>
      <c r="H531" t="str">
        <f>VLOOKUP(D531,Products!A:B,2,FALSE)</f>
        <v>Shampoo</v>
      </c>
    </row>
    <row r="532" spans="1:8" x14ac:dyDescent="0.2">
      <c r="A532" t="s">
        <v>581</v>
      </c>
      <c r="B532" s="2">
        <v>45723</v>
      </c>
      <c r="C532" t="s">
        <v>5372</v>
      </c>
      <c r="D532" t="s">
        <v>5</v>
      </c>
      <c r="E532">
        <v>1</v>
      </c>
      <c r="F532">
        <v>18</v>
      </c>
      <c r="G532" t="s">
        <v>8427</v>
      </c>
      <c r="H532" t="str">
        <f>VLOOKUP(D532,Products!A:B,2,FALSE)</f>
        <v>Shampoo</v>
      </c>
    </row>
    <row r="533" spans="1:8" x14ac:dyDescent="0.2">
      <c r="A533" t="s">
        <v>582</v>
      </c>
      <c r="B533" s="2">
        <v>45723</v>
      </c>
      <c r="C533" t="s">
        <v>5373</v>
      </c>
      <c r="D533" t="s">
        <v>7</v>
      </c>
      <c r="E533">
        <v>2</v>
      </c>
      <c r="F533">
        <v>40</v>
      </c>
      <c r="G533" t="s">
        <v>8423</v>
      </c>
      <c r="H533" t="str">
        <f>VLOOKUP(D533,Products!A:B,2,FALSE)</f>
        <v>Shampoo</v>
      </c>
    </row>
    <row r="534" spans="1:8" x14ac:dyDescent="0.2">
      <c r="A534" t="s">
        <v>583</v>
      </c>
      <c r="B534" s="2">
        <v>45723</v>
      </c>
      <c r="C534" t="s">
        <v>5374</v>
      </c>
      <c r="D534" t="s">
        <v>25</v>
      </c>
      <c r="E534">
        <v>2</v>
      </c>
      <c r="F534">
        <v>62</v>
      </c>
      <c r="G534" t="s">
        <v>8425</v>
      </c>
      <c r="H534" t="str">
        <f>VLOOKUP(D534,Products!A:B,2,FALSE)</f>
        <v>Mask</v>
      </c>
    </row>
    <row r="535" spans="1:8" x14ac:dyDescent="0.2">
      <c r="A535" t="s">
        <v>584</v>
      </c>
      <c r="B535" s="2">
        <v>45723</v>
      </c>
      <c r="C535" t="s">
        <v>5375</v>
      </c>
      <c r="D535" t="s">
        <v>37</v>
      </c>
      <c r="E535">
        <v>1</v>
      </c>
      <c r="F535">
        <v>26</v>
      </c>
      <c r="G535" t="s">
        <v>8423</v>
      </c>
      <c r="H535" t="str">
        <f>VLOOKUP(D535,Products!A:B,2,FALSE)</f>
        <v>Heat Protectant</v>
      </c>
    </row>
    <row r="536" spans="1:8" x14ac:dyDescent="0.2">
      <c r="A536" t="s">
        <v>585</v>
      </c>
      <c r="B536" s="2">
        <v>45723</v>
      </c>
      <c r="C536" t="s">
        <v>5375</v>
      </c>
      <c r="D536" t="s">
        <v>37</v>
      </c>
      <c r="E536">
        <v>1</v>
      </c>
      <c r="F536">
        <v>26</v>
      </c>
      <c r="G536" t="s">
        <v>8423</v>
      </c>
      <c r="H536" t="str">
        <f>VLOOKUP(D536,Products!A:B,2,FALSE)</f>
        <v>Heat Protectant</v>
      </c>
    </row>
    <row r="537" spans="1:8" x14ac:dyDescent="0.2">
      <c r="A537" t="s">
        <v>586</v>
      </c>
      <c r="B537" s="2">
        <v>45896</v>
      </c>
      <c r="C537" t="s">
        <v>5375</v>
      </c>
      <c r="D537" t="s">
        <v>17</v>
      </c>
      <c r="E537">
        <v>2</v>
      </c>
      <c r="F537">
        <v>58</v>
      </c>
      <c r="G537" t="s">
        <v>8422</v>
      </c>
      <c r="H537" t="str">
        <f>VLOOKUP(D537,Products!A:B,2,FALSE)</f>
        <v>Serum</v>
      </c>
    </row>
    <row r="538" spans="1:8" x14ac:dyDescent="0.2">
      <c r="A538" t="s">
        <v>587</v>
      </c>
      <c r="B538" s="2">
        <v>45723</v>
      </c>
      <c r="C538" t="s">
        <v>5376</v>
      </c>
      <c r="D538" t="s">
        <v>4</v>
      </c>
      <c r="E538">
        <v>1</v>
      </c>
      <c r="F538">
        <v>20</v>
      </c>
      <c r="G538" t="s">
        <v>8425</v>
      </c>
      <c r="H538" t="str">
        <f>VLOOKUP(D538,Products!A:B,2,FALSE)</f>
        <v>Shampoo</v>
      </c>
    </row>
    <row r="539" spans="1:8" x14ac:dyDescent="0.2">
      <c r="A539" t="s">
        <v>588</v>
      </c>
      <c r="B539" s="2">
        <v>45723</v>
      </c>
      <c r="C539" t="s">
        <v>5377</v>
      </c>
      <c r="D539" t="s">
        <v>8</v>
      </c>
      <c r="E539">
        <v>1</v>
      </c>
      <c r="F539">
        <v>17</v>
      </c>
      <c r="G539" t="s">
        <v>8422</v>
      </c>
      <c r="H539" t="str">
        <f>VLOOKUP(D539,Products!A:B,2,FALSE)</f>
        <v>Conditioner</v>
      </c>
    </row>
    <row r="540" spans="1:8" x14ac:dyDescent="0.2">
      <c r="A540" t="s">
        <v>589</v>
      </c>
      <c r="B540" s="2">
        <v>45804</v>
      </c>
      <c r="C540" t="s">
        <v>5377</v>
      </c>
      <c r="D540" t="s">
        <v>34</v>
      </c>
      <c r="E540">
        <v>1</v>
      </c>
      <c r="F540">
        <v>27</v>
      </c>
      <c r="G540" t="s">
        <v>8423</v>
      </c>
      <c r="H540" t="str">
        <f>VLOOKUP(D540,Products!A:B,2,FALSE)</f>
        <v>Heat Protectant</v>
      </c>
    </row>
    <row r="541" spans="1:8" x14ac:dyDescent="0.2">
      <c r="A541" t="s">
        <v>590</v>
      </c>
      <c r="B541" s="2">
        <v>45723</v>
      </c>
      <c r="C541" t="s">
        <v>5377</v>
      </c>
      <c r="D541" t="s">
        <v>8</v>
      </c>
      <c r="E541">
        <v>1</v>
      </c>
      <c r="F541">
        <v>17</v>
      </c>
      <c r="G541" t="s">
        <v>8422</v>
      </c>
      <c r="H541" t="str">
        <f>VLOOKUP(D541,Products!A:B,2,FALSE)</f>
        <v>Conditioner</v>
      </c>
    </row>
    <row r="542" spans="1:8" x14ac:dyDescent="0.2">
      <c r="A542" t="s">
        <v>591</v>
      </c>
      <c r="B542" s="2">
        <v>45723</v>
      </c>
      <c r="C542" t="s">
        <v>5378</v>
      </c>
      <c r="D542" t="s">
        <v>20</v>
      </c>
      <c r="E542">
        <v>1</v>
      </c>
      <c r="F542">
        <v>26</v>
      </c>
      <c r="G542" t="s">
        <v>8425</v>
      </c>
      <c r="H542" t="str">
        <f>VLOOKUP(D542,Products!A:B,2,FALSE)</f>
        <v>Hair Oil</v>
      </c>
    </row>
    <row r="543" spans="1:8" x14ac:dyDescent="0.2">
      <c r="A543" t="s">
        <v>592</v>
      </c>
      <c r="B543" s="2">
        <v>45723</v>
      </c>
      <c r="C543" t="s">
        <v>5379</v>
      </c>
      <c r="D543" t="s">
        <v>27</v>
      </c>
      <c r="E543">
        <v>1</v>
      </c>
      <c r="F543">
        <v>28</v>
      </c>
      <c r="G543" t="s">
        <v>8422</v>
      </c>
      <c r="H543" t="str">
        <f>VLOOKUP(D543,Products!A:B,2,FALSE)</f>
        <v>Mask</v>
      </c>
    </row>
    <row r="544" spans="1:8" x14ac:dyDescent="0.2">
      <c r="A544" t="s">
        <v>593</v>
      </c>
      <c r="B544" s="2">
        <v>45723</v>
      </c>
      <c r="C544" t="s">
        <v>5380</v>
      </c>
      <c r="D544" t="s">
        <v>10</v>
      </c>
      <c r="E544">
        <v>2</v>
      </c>
      <c r="F544">
        <v>36</v>
      </c>
      <c r="G544" t="s">
        <v>8422</v>
      </c>
      <c r="H544" t="str">
        <f>VLOOKUP(D544,Products!A:B,2,FALSE)</f>
        <v>Conditioner</v>
      </c>
    </row>
    <row r="545" spans="1:8" x14ac:dyDescent="0.2">
      <c r="A545" t="s">
        <v>594</v>
      </c>
      <c r="B545" s="2">
        <v>45723</v>
      </c>
      <c r="C545" t="s">
        <v>5381</v>
      </c>
      <c r="D545" t="s">
        <v>13</v>
      </c>
      <c r="E545">
        <v>2</v>
      </c>
      <c r="F545">
        <v>58</v>
      </c>
      <c r="G545" t="s">
        <v>8425</v>
      </c>
      <c r="H545" t="str">
        <f>VLOOKUP(D545,Products!A:B,2,FALSE)</f>
        <v>Serum</v>
      </c>
    </row>
    <row r="546" spans="1:8" x14ac:dyDescent="0.2">
      <c r="A546" t="s">
        <v>595</v>
      </c>
      <c r="B546" s="2">
        <v>45723</v>
      </c>
      <c r="C546" t="s">
        <v>5382</v>
      </c>
      <c r="D546" t="s">
        <v>29</v>
      </c>
      <c r="E546">
        <v>1</v>
      </c>
      <c r="F546">
        <v>22</v>
      </c>
      <c r="G546" t="s">
        <v>8424</v>
      </c>
      <c r="H546" t="str">
        <f>VLOOKUP(D546,Products!A:B,2,FALSE)</f>
        <v>Styling Cream</v>
      </c>
    </row>
    <row r="547" spans="1:8" x14ac:dyDescent="0.2">
      <c r="A547" t="s">
        <v>596</v>
      </c>
      <c r="B547" s="2">
        <v>45724</v>
      </c>
      <c r="C547" t="s">
        <v>5382</v>
      </c>
      <c r="D547" t="s">
        <v>14</v>
      </c>
      <c r="E547">
        <v>1</v>
      </c>
      <c r="F547">
        <v>24.99</v>
      </c>
      <c r="G547" t="s">
        <v>8423</v>
      </c>
      <c r="H547" t="str">
        <f>VLOOKUP(D547,Products!A:B,2,FALSE)</f>
        <v>Serum</v>
      </c>
    </row>
    <row r="548" spans="1:8" x14ac:dyDescent="0.2">
      <c r="A548" t="s">
        <v>597</v>
      </c>
      <c r="B548" s="2">
        <v>45723</v>
      </c>
      <c r="C548" t="s">
        <v>5382</v>
      </c>
      <c r="D548" t="s">
        <v>29</v>
      </c>
      <c r="E548">
        <v>1</v>
      </c>
      <c r="F548">
        <v>22</v>
      </c>
      <c r="G548" t="s">
        <v>8424</v>
      </c>
      <c r="H548" t="str">
        <f>VLOOKUP(D548,Products!A:B,2,FALSE)</f>
        <v>Styling Cream</v>
      </c>
    </row>
    <row r="549" spans="1:8" x14ac:dyDescent="0.2">
      <c r="A549" t="s">
        <v>598</v>
      </c>
      <c r="B549" s="2">
        <v>45723</v>
      </c>
      <c r="C549" t="s">
        <v>5383</v>
      </c>
      <c r="D549" t="s">
        <v>4</v>
      </c>
      <c r="E549">
        <v>3</v>
      </c>
      <c r="F549">
        <v>49.5</v>
      </c>
      <c r="G549" t="s">
        <v>8422</v>
      </c>
      <c r="H549" t="str">
        <f>VLOOKUP(D549,Products!A:B,2,FALSE)</f>
        <v>Shampoo</v>
      </c>
    </row>
    <row r="550" spans="1:8" x14ac:dyDescent="0.2">
      <c r="A550" t="s">
        <v>599</v>
      </c>
      <c r="B550" s="2">
        <v>45723</v>
      </c>
      <c r="C550" t="s">
        <v>5383</v>
      </c>
      <c r="D550" t="s">
        <v>4</v>
      </c>
      <c r="E550">
        <v>3</v>
      </c>
      <c r="F550">
        <v>49.5</v>
      </c>
      <c r="G550" t="s">
        <v>8422</v>
      </c>
      <c r="H550" t="str">
        <f>VLOOKUP(D550,Products!A:B,2,FALSE)</f>
        <v>Shampoo</v>
      </c>
    </row>
    <row r="551" spans="1:8" x14ac:dyDescent="0.2">
      <c r="A551" t="s">
        <v>600</v>
      </c>
      <c r="B551" s="2">
        <v>45824</v>
      </c>
      <c r="C551" t="s">
        <v>5383</v>
      </c>
      <c r="D551" t="s">
        <v>26</v>
      </c>
      <c r="E551">
        <v>1</v>
      </c>
      <c r="F551">
        <v>28</v>
      </c>
      <c r="G551" t="s">
        <v>8425</v>
      </c>
      <c r="H551" t="str">
        <f>VLOOKUP(D551,Products!A:B,2,FALSE)</f>
        <v>Mask</v>
      </c>
    </row>
    <row r="552" spans="1:8" x14ac:dyDescent="0.2">
      <c r="A552" t="s">
        <v>601</v>
      </c>
      <c r="B552" s="2">
        <v>45723</v>
      </c>
      <c r="C552" t="s">
        <v>5384</v>
      </c>
      <c r="D552" t="s">
        <v>9</v>
      </c>
      <c r="E552">
        <v>3</v>
      </c>
      <c r="F552">
        <v>51.28</v>
      </c>
      <c r="G552" t="s">
        <v>8425</v>
      </c>
      <c r="H552" t="str">
        <f>VLOOKUP(D552,Products!A:B,2,FALSE)</f>
        <v>Conditioner</v>
      </c>
    </row>
    <row r="553" spans="1:8" x14ac:dyDescent="0.2">
      <c r="A553" t="s">
        <v>602</v>
      </c>
      <c r="B553" s="2">
        <v>45723</v>
      </c>
      <c r="C553" t="s">
        <v>5384</v>
      </c>
      <c r="D553" t="s">
        <v>9</v>
      </c>
      <c r="E553">
        <v>3</v>
      </c>
      <c r="F553">
        <v>51.28</v>
      </c>
      <c r="G553" t="s">
        <v>8425</v>
      </c>
      <c r="H553" t="str">
        <f>VLOOKUP(D553,Products!A:B,2,FALSE)</f>
        <v>Conditioner</v>
      </c>
    </row>
    <row r="554" spans="1:8" x14ac:dyDescent="0.2">
      <c r="A554" t="s">
        <v>603</v>
      </c>
      <c r="B554" s="2">
        <v>45723</v>
      </c>
      <c r="C554" t="s">
        <v>5385</v>
      </c>
      <c r="D554" t="s">
        <v>12</v>
      </c>
      <c r="E554">
        <v>1</v>
      </c>
      <c r="F554">
        <v>20</v>
      </c>
      <c r="G554" t="s">
        <v>8423</v>
      </c>
      <c r="H554" t="str">
        <f>VLOOKUP(D554,Products!A:B,2,FALSE)</f>
        <v>Conditioner</v>
      </c>
    </row>
    <row r="555" spans="1:8" x14ac:dyDescent="0.2">
      <c r="A555" t="s">
        <v>604</v>
      </c>
      <c r="B555" s="2">
        <v>45723</v>
      </c>
      <c r="C555" t="s">
        <v>5386</v>
      </c>
      <c r="D555" t="s">
        <v>32</v>
      </c>
      <c r="E555">
        <v>1</v>
      </c>
      <c r="F555">
        <v>18.79</v>
      </c>
      <c r="G555" t="s">
        <v>8422</v>
      </c>
      <c r="H555" t="str">
        <f>VLOOKUP(D555,Products!A:B,2,FALSE)</f>
        <v>Styling Cream</v>
      </c>
    </row>
    <row r="556" spans="1:8" x14ac:dyDescent="0.2">
      <c r="A556" t="s">
        <v>605</v>
      </c>
      <c r="B556" s="2">
        <v>45723</v>
      </c>
      <c r="C556" t="s">
        <v>5387</v>
      </c>
      <c r="D556" t="s">
        <v>30</v>
      </c>
      <c r="E556">
        <v>1</v>
      </c>
      <c r="F556">
        <v>18.48</v>
      </c>
      <c r="G556" t="s">
        <v>8423</v>
      </c>
      <c r="H556" t="str">
        <f>VLOOKUP(D556,Products!A:B,2,FALSE)</f>
        <v>Styling Cream</v>
      </c>
    </row>
    <row r="557" spans="1:8" x14ac:dyDescent="0.2">
      <c r="A557" t="s">
        <v>606</v>
      </c>
      <c r="B557" s="2">
        <v>45868</v>
      </c>
      <c r="C557" t="s">
        <v>5387</v>
      </c>
      <c r="D557" t="s">
        <v>8</v>
      </c>
      <c r="E557">
        <v>1</v>
      </c>
      <c r="F557">
        <v>15.81</v>
      </c>
      <c r="G557" t="s">
        <v>8424</v>
      </c>
      <c r="H557" t="str">
        <f>VLOOKUP(D557,Products!A:B,2,FALSE)</f>
        <v>Conditioner</v>
      </c>
    </row>
    <row r="558" spans="1:8" x14ac:dyDescent="0.2">
      <c r="A558" t="s">
        <v>607</v>
      </c>
      <c r="B558" s="2">
        <v>45723</v>
      </c>
      <c r="C558" t="s">
        <v>5387</v>
      </c>
      <c r="D558" t="s">
        <v>30</v>
      </c>
      <c r="E558">
        <v>1</v>
      </c>
      <c r="F558">
        <v>18.48</v>
      </c>
      <c r="G558" t="s">
        <v>8423</v>
      </c>
      <c r="H558" t="str">
        <f>VLOOKUP(D558,Products!A:B,2,FALSE)</f>
        <v>Styling Cream</v>
      </c>
    </row>
    <row r="559" spans="1:8" x14ac:dyDescent="0.2">
      <c r="A559" t="s">
        <v>608</v>
      </c>
      <c r="B559" s="2">
        <v>45723</v>
      </c>
      <c r="C559" t="s">
        <v>5388</v>
      </c>
      <c r="D559" t="s">
        <v>34</v>
      </c>
      <c r="E559">
        <v>1</v>
      </c>
      <c r="F559">
        <v>27</v>
      </c>
      <c r="G559" t="s">
        <v>8422</v>
      </c>
      <c r="H559" t="str">
        <f>VLOOKUP(D559,Products!A:B,2,FALSE)</f>
        <v>Heat Protectant</v>
      </c>
    </row>
    <row r="560" spans="1:8" x14ac:dyDescent="0.2">
      <c r="A560" t="s">
        <v>609</v>
      </c>
      <c r="B560" s="2">
        <v>45727</v>
      </c>
      <c r="C560" t="s">
        <v>5388</v>
      </c>
      <c r="D560" t="s">
        <v>26</v>
      </c>
      <c r="E560">
        <v>2</v>
      </c>
      <c r="F560">
        <v>56</v>
      </c>
      <c r="G560" t="s">
        <v>8422</v>
      </c>
      <c r="H560" t="str">
        <f>VLOOKUP(D560,Products!A:B,2,FALSE)</f>
        <v>Mask</v>
      </c>
    </row>
    <row r="561" spans="1:8" x14ac:dyDescent="0.2">
      <c r="A561" t="s">
        <v>610</v>
      </c>
      <c r="B561" s="2">
        <v>45723</v>
      </c>
      <c r="C561" t="s">
        <v>5389</v>
      </c>
      <c r="D561" t="s">
        <v>29</v>
      </c>
      <c r="E561">
        <v>1</v>
      </c>
      <c r="F561">
        <v>19.48</v>
      </c>
      <c r="G561" t="s">
        <v>8422</v>
      </c>
      <c r="H561" t="str">
        <f>VLOOKUP(D561,Products!A:B,2,FALSE)</f>
        <v>Styling Cream</v>
      </c>
    </row>
    <row r="562" spans="1:8" x14ac:dyDescent="0.2">
      <c r="A562" t="s">
        <v>611</v>
      </c>
      <c r="B562" s="2">
        <v>45723</v>
      </c>
      <c r="C562" t="s">
        <v>5389</v>
      </c>
      <c r="D562" t="s">
        <v>29</v>
      </c>
      <c r="E562">
        <v>1</v>
      </c>
      <c r="F562">
        <v>19.48</v>
      </c>
      <c r="G562" t="s">
        <v>8422</v>
      </c>
      <c r="H562" t="str">
        <f>VLOOKUP(D562,Products!A:B,2,FALSE)</f>
        <v>Styling Cream</v>
      </c>
    </row>
    <row r="563" spans="1:8" x14ac:dyDescent="0.2">
      <c r="A563" t="s">
        <v>612</v>
      </c>
      <c r="B563" s="2">
        <v>45723</v>
      </c>
      <c r="C563" t="s">
        <v>5389</v>
      </c>
      <c r="D563" t="s">
        <v>29</v>
      </c>
      <c r="E563">
        <v>1</v>
      </c>
      <c r="F563">
        <v>19.48</v>
      </c>
      <c r="G563" t="s">
        <v>8422</v>
      </c>
      <c r="H563" t="str">
        <f>VLOOKUP(D563,Products!A:B,2,FALSE)</f>
        <v>Styling Cream</v>
      </c>
    </row>
    <row r="564" spans="1:8" x14ac:dyDescent="0.2">
      <c r="A564" t="s">
        <v>613</v>
      </c>
      <c r="B564" s="2">
        <v>45723</v>
      </c>
      <c r="C564" t="s">
        <v>5390</v>
      </c>
      <c r="D564" t="s">
        <v>24</v>
      </c>
      <c r="E564">
        <v>1</v>
      </c>
      <c r="F564">
        <v>30.14</v>
      </c>
      <c r="G564" t="s">
        <v>8424</v>
      </c>
      <c r="H564" t="str">
        <f>VLOOKUP(D564,Products!A:B,2,FALSE)</f>
        <v>Mask</v>
      </c>
    </row>
    <row r="565" spans="1:8" x14ac:dyDescent="0.2">
      <c r="A565" t="s">
        <v>614</v>
      </c>
      <c r="B565" s="2">
        <v>45723</v>
      </c>
      <c r="C565" t="s">
        <v>5391</v>
      </c>
      <c r="D565" t="s">
        <v>35</v>
      </c>
      <c r="E565">
        <v>1</v>
      </c>
      <c r="F565">
        <v>25.15</v>
      </c>
      <c r="G565" t="s">
        <v>8422</v>
      </c>
      <c r="H565" t="str">
        <f>VLOOKUP(D565,Products!A:B,2,FALSE)</f>
        <v>Heat Protectant</v>
      </c>
    </row>
    <row r="566" spans="1:8" x14ac:dyDescent="0.2">
      <c r="A566" t="s">
        <v>615</v>
      </c>
      <c r="B566" s="2">
        <v>45723</v>
      </c>
      <c r="C566" t="s">
        <v>5392</v>
      </c>
      <c r="D566" t="s">
        <v>14</v>
      </c>
      <c r="E566">
        <v>1</v>
      </c>
      <c r="F566">
        <v>28</v>
      </c>
      <c r="G566" t="s">
        <v>8426</v>
      </c>
      <c r="H566" t="str">
        <f>VLOOKUP(D566,Products!A:B,2,FALSE)</f>
        <v>Serum</v>
      </c>
    </row>
    <row r="567" spans="1:8" x14ac:dyDescent="0.2">
      <c r="A567" t="s">
        <v>616</v>
      </c>
      <c r="B567" s="2">
        <v>45822</v>
      </c>
      <c r="C567" t="s">
        <v>5392</v>
      </c>
      <c r="D567" t="s">
        <v>21</v>
      </c>
      <c r="E567">
        <v>1</v>
      </c>
      <c r="F567">
        <v>22</v>
      </c>
      <c r="G567" t="s">
        <v>8425</v>
      </c>
      <c r="H567" t="str">
        <f>VLOOKUP(D567,Products!A:B,2,FALSE)</f>
        <v>Hair Oil</v>
      </c>
    </row>
    <row r="568" spans="1:8" x14ac:dyDescent="0.2">
      <c r="A568" t="s">
        <v>617</v>
      </c>
      <c r="B568" s="2">
        <v>45723</v>
      </c>
      <c r="C568" t="s">
        <v>5392</v>
      </c>
      <c r="D568" t="s">
        <v>14</v>
      </c>
      <c r="E568">
        <v>1</v>
      </c>
      <c r="F568">
        <v>28</v>
      </c>
      <c r="G568" t="s">
        <v>8426</v>
      </c>
      <c r="H568" t="str">
        <f>VLOOKUP(D568,Products!A:B,2,FALSE)</f>
        <v>Serum</v>
      </c>
    </row>
    <row r="569" spans="1:8" x14ac:dyDescent="0.2">
      <c r="A569" t="s">
        <v>618</v>
      </c>
      <c r="B569" s="2">
        <v>45723</v>
      </c>
      <c r="C569" t="s">
        <v>5393</v>
      </c>
      <c r="D569" t="s">
        <v>37</v>
      </c>
      <c r="E569">
        <v>1</v>
      </c>
      <c r="F569">
        <v>26</v>
      </c>
      <c r="G569" t="s">
        <v>8423</v>
      </c>
      <c r="H569" t="str">
        <f>VLOOKUP(D569,Products!A:B,2,FALSE)</f>
        <v>Heat Protectant</v>
      </c>
    </row>
    <row r="570" spans="1:8" x14ac:dyDescent="0.2">
      <c r="A570" t="s">
        <v>619</v>
      </c>
      <c r="B570" s="2">
        <v>45723</v>
      </c>
      <c r="C570" t="s">
        <v>5394</v>
      </c>
      <c r="D570" t="s">
        <v>5</v>
      </c>
      <c r="E570">
        <v>1</v>
      </c>
      <c r="F570">
        <v>18</v>
      </c>
      <c r="G570" t="s">
        <v>8424</v>
      </c>
      <c r="H570" t="str">
        <f>VLOOKUP(D570,Products!A:B,2,FALSE)</f>
        <v>Shampoo</v>
      </c>
    </row>
    <row r="571" spans="1:8" x14ac:dyDescent="0.2">
      <c r="A571" t="s">
        <v>620</v>
      </c>
      <c r="B571" s="2">
        <v>45841</v>
      </c>
      <c r="C571" t="s">
        <v>5394</v>
      </c>
      <c r="D571" t="s">
        <v>28</v>
      </c>
      <c r="E571">
        <v>2</v>
      </c>
      <c r="F571">
        <v>39.32</v>
      </c>
      <c r="G571" t="s">
        <v>8425</v>
      </c>
      <c r="H571" t="str">
        <f>VLOOKUP(D571,Products!A:B,2,FALSE)</f>
        <v>Styling Cream</v>
      </c>
    </row>
    <row r="572" spans="1:8" x14ac:dyDescent="0.2">
      <c r="A572" t="s">
        <v>621</v>
      </c>
      <c r="B572" s="2">
        <v>45723</v>
      </c>
      <c r="C572" t="s">
        <v>5395</v>
      </c>
      <c r="D572" t="s">
        <v>10</v>
      </c>
      <c r="E572">
        <v>2</v>
      </c>
      <c r="F572">
        <v>36</v>
      </c>
      <c r="G572" t="s">
        <v>8427</v>
      </c>
      <c r="H572" t="str">
        <f>VLOOKUP(D572,Products!A:B,2,FALSE)</f>
        <v>Conditioner</v>
      </c>
    </row>
    <row r="573" spans="1:8" x14ac:dyDescent="0.2">
      <c r="A573" t="s">
        <v>622</v>
      </c>
      <c r="B573" s="2">
        <v>45744</v>
      </c>
      <c r="C573" t="s">
        <v>5395</v>
      </c>
      <c r="D573" t="s">
        <v>7</v>
      </c>
      <c r="E573">
        <v>1</v>
      </c>
      <c r="F573">
        <v>16.37</v>
      </c>
      <c r="G573" t="s">
        <v>8423</v>
      </c>
      <c r="H573" t="str">
        <f>VLOOKUP(D573,Products!A:B,2,FALSE)</f>
        <v>Shampoo</v>
      </c>
    </row>
    <row r="574" spans="1:8" x14ac:dyDescent="0.2">
      <c r="A574" t="s">
        <v>623</v>
      </c>
      <c r="B574" s="2">
        <v>45723</v>
      </c>
      <c r="C574" t="s">
        <v>5395</v>
      </c>
      <c r="D574" t="s">
        <v>10</v>
      </c>
      <c r="E574">
        <v>2</v>
      </c>
      <c r="F574">
        <v>36</v>
      </c>
      <c r="G574" t="s">
        <v>8427</v>
      </c>
      <c r="H574" t="str">
        <f>VLOOKUP(D574,Products!A:B,2,FALSE)</f>
        <v>Conditioner</v>
      </c>
    </row>
    <row r="575" spans="1:8" x14ac:dyDescent="0.2">
      <c r="A575" t="s">
        <v>624</v>
      </c>
      <c r="B575" s="2">
        <v>45723</v>
      </c>
      <c r="C575" t="s">
        <v>5396</v>
      </c>
      <c r="D575" t="s">
        <v>22</v>
      </c>
      <c r="E575">
        <v>1</v>
      </c>
      <c r="F575">
        <v>25</v>
      </c>
      <c r="G575" t="s">
        <v>8424</v>
      </c>
      <c r="H575" t="str">
        <f>VLOOKUP(D575,Products!A:B,2,FALSE)</f>
        <v>Hair Oil</v>
      </c>
    </row>
    <row r="576" spans="1:8" x14ac:dyDescent="0.2">
      <c r="A576" t="s">
        <v>625</v>
      </c>
      <c r="B576" s="2">
        <v>45723</v>
      </c>
      <c r="C576" t="s">
        <v>5397</v>
      </c>
      <c r="D576" t="s">
        <v>18</v>
      </c>
      <c r="E576">
        <v>1</v>
      </c>
      <c r="F576">
        <v>23</v>
      </c>
      <c r="G576" t="s">
        <v>8426</v>
      </c>
      <c r="H576" t="str">
        <f>VLOOKUP(D576,Products!A:B,2,FALSE)</f>
        <v>Hair Oil</v>
      </c>
    </row>
    <row r="577" spans="1:8" x14ac:dyDescent="0.2">
      <c r="A577" t="s">
        <v>626</v>
      </c>
      <c r="B577" s="2">
        <v>45871</v>
      </c>
      <c r="C577" t="s">
        <v>5397</v>
      </c>
      <c r="D577" t="s">
        <v>12</v>
      </c>
      <c r="E577">
        <v>4</v>
      </c>
      <c r="F577">
        <v>65.5</v>
      </c>
      <c r="G577" t="s">
        <v>8422</v>
      </c>
      <c r="H577" t="str">
        <f>VLOOKUP(D577,Products!A:B,2,FALSE)</f>
        <v>Conditioner</v>
      </c>
    </row>
    <row r="578" spans="1:8" x14ac:dyDescent="0.2">
      <c r="A578" t="s">
        <v>627</v>
      </c>
      <c r="B578" s="2">
        <v>45723</v>
      </c>
      <c r="C578" t="s">
        <v>5398</v>
      </c>
      <c r="D578" t="s">
        <v>15</v>
      </c>
      <c r="E578">
        <v>3</v>
      </c>
      <c r="F578">
        <v>77.22</v>
      </c>
      <c r="G578" t="s">
        <v>8426</v>
      </c>
      <c r="H578" t="str">
        <f>VLOOKUP(D578,Products!A:B,2,FALSE)</f>
        <v>Serum</v>
      </c>
    </row>
    <row r="579" spans="1:8" x14ac:dyDescent="0.2">
      <c r="A579" t="s">
        <v>628</v>
      </c>
      <c r="B579" s="2">
        <v>45739</v>
      </c>
      <c r="C579" t="s">
        <v>5398</v>
      </c>
      <c r="D579" t="s">
        <v>18</v>
      </c>
      <c r="E579">
        <v>1</v>
      </c>
      <c r="F579">
        <v>23</v>
      </c>
      <c r="G579" t="s">
        <v>8423</v>
      </c>
      <c r="H579" t="str">
        <f>VLOOKUP(D579,Products!A:B,2,FALSE)</f>
        <v>Hair Oil</v>
      </c>
    </row>
    <row r="580" spans="1:8" x14ac:dyDescent="0.2">
      <c r="A580" t="s">
        <v>629</v>
      </c>
      <c r="B580" s="2">
        <v>45723</v>
      </c>
      <c r="C580" t="s">
        <v>5398</v>
      </c>
      <c r="D580" t="s">
        <v>15</v>
      </c>
      <c r="E580">
        <v>3</v>
      </c>
      <c r="F580">
        <v>77.22</v>
      </c>
      <c r="G580" t="s">
        <v>8426</v>
      </c>
      <c r="H580" t="str">
        <f>VLOOKUP(D580,Products!A:B,2,FALSE)</f>
        <v>Serum</v>
      </c>
    </row>
    <row r="581" spans="1:8" x14ac:dyDescent="0.2">
      <c r="A581" t="s">
        <v>630</v>
      </c>
      <c r="B581" s="2">
        <v>45723</v>
      </c>
      <c r="C581" t="s">
        <v>5399</v>
      </c>
      <c r="D581" t="s">
        <v>27</v>
      </c>
      <c r="E581">
        <v>1</v>
      </c>
      <c r="F581">
        <v>28</v>
      </c>
      <c r="G581" t="s">
        <v>8426</v>
      </c>
      <c r="H581" t="str">
        <f>VLOOKUP(D581,Products!A:B,2,FALSE)</f>
        <v>Mask</v>
      </c>
    </row>
    <row r="582" spans="1:8" x14ac:dyDescent="0.2">
      <c r="A582" t="s">
        <v>631</v>
      </c>
      <c r="B582" s="2">
        <v>45723</v>
      </c>
      <c r="C582" t="s">
        <v>5400</v>
      </c>
      <c r="D582" t="s">
        <v>26</v>
      </c>
      <c r="E582">
        <v>2</v>
      </c>
      <c r="F582">
        <v>56</v>
      </c>
      <c r="G582" t="s">
        <v>8424</v>
      </c>
      <c r="H582" t="str">
        <f>VLOOKUP(D582,Products!A:B,2,FALSE)</f>
        <v>Mask</v>
      </c>
    </row>
    <row r="583" spans="1:8" x14ac:dyDescent="0.2">
      <c r="A583" t="s">
        <v>632</v>
      </c>
      <c r="B583" s="2">
        <v>45877</v>
      </c>
      <c r="C583" t="s">
        <v>5400</v>
      </c>
      <c r="D583" t="s">
        <v>5</v>
      </c>
      <c r="E583">
        <v>1</v>
      </c>
      <c r="F583">
        <v>18</v>
      </c>
      <c r="G583" t="s">
        <v>8425</v>
      </c>
      <c r="H583" t="str">
        <f>VLOOKUP(D583,Products!A:B,2,FALSE)</f>
        <v>Shampoo</v>
      </c>
    </row>
    <row r="584" spans="1:8" x14ac:dyDescent="0.2">
      <c r="A584" t="s">
        <v>633</v>
      </c>
      <c r="B584" s="2">
        <v>45723</v>
      </c>
      <c r="C584" t="s">
        <v>5400</v>
      </c>
      <c r="D584" t="s">
        <v>26</v>
      </c>
      <c r="E584">
        <v>2</v>
      </c>
      <c r="F584">
        <v>56</v>
      </c>
      <c r="G584" t="s">
        <v>8424</v>
      </c>
      <c r="H584" t="str">
        <f>VLOOKUP(D584,Products!A:B,2,FALSE)</f>
        <v>Mask</v>
      </c>
    </row>
    <row r="585" spans="1:8" x14ac:dyDescent="0.2">
      <c r="A585" t="s">
        <v>634</v>
      </c>
      <c r="B585" s="2">
        <v>45724</v>
      </c>
      <c r="C585" t="s">
        <v>5401</v>
      </c>
      <c r="D585" t="s">
        <v>10</v>
      </c>
      <c r="E585">
        <v>3</v>
      </c>
      <c r="F585">
        <v>54</v>
      </c>
      <c r="G585" t="s">
        <v>8424</v>
      </c>
      <c r="H585" t="str">
        <f>VLOOKUP(D585,Products!A:B,2,FALSE)</f>
        <v>Conditioner</v>
      </c>
    </row>
    <row r="586" spans="1:8" x14ac:dyDescent="0.2">
      <c r="A586" t="s">
        <v>635</v>
      </c>
      <c r="B586" s="2">
        <v>45724</v>
      </c>
      <c r="C586" t="s">
        <v>5402</v>
      </c>
      <c r="D586" t="s">
        <v>21</v>
      </c>
      <c r="E586">
        <v>1</v>
      </c>
      <c r="F586">
        <v>22</v>
      </c>
      <c r="G586" t="s">
        <v>8427</v>
      </c>
      <c r="H586" t="str">
        <f>VLOOKUP(D586,Products!A:B,2,FALSE)</f>
        <v>Hair Oil</v>
      </c>
    </row>
    <row r="587" spans="1:8" x14ac:dyDescent="0.2">
      <c r="A587" t="s">
        <v>636</v>
      </c>
      <c r="B587" s="2">
        <v>45773</v>
      </c>
      <c r="C587" t="s">
        <v>5402</v>
      </c>
      <c r="D587" t="s">
        <v>17</v>
      </c>
      <c r="E587">
        <v>1</v>
      </c>
      <c r="F587">
        <v>26.53</v>
      </c>
      <c r="G587" t="s">
        <v>8422</v>
      </c>
      <c r="H587" t="str">
        <f>VLOOKUP(D587,Products!A:B,2,FALSE)</f>
        <v>Serum</v>
      </c>
    </row>
    <row r="588" spans="1:8" x14ac:dyDescent="0.2">
      <c r="A588" t="s">
        <v>637</v>
      </c>
      <c r="B588" s="2">
        <v>45724</v>
      </c>
      <c r="C588" t="s">
        <v>5403</v>
      </c>
      <c r="D588" t="s">
        <v>22</v>
      </c>
      <c r="E588">
        <v>2</v>
      </c>
      <c r="F588">
        <v>50</v>
      </c>
      <c r="G588" t="s">
        <v>8425</v>
      </c>
      <c r="H588" t="str">
        <f>VLOOKUP(D588,Products!A:B,2,FALSE)</f>
        <v>Hair Oil</v>
      </c>
    </row>
    <row r="589" spans="1:8" x14ac:dyDescent="0.2">
      <c r="A589" t="s">
        <v>638</v>
      </c>
      <c r="B589" s="2">
        <v>45724</v>
      </c>
      <c r="C589" t="s">
        <v>5404</v>
      </c>
      <c r="D589" t="s">
        <v>6</v>
      </c>
      <c r="E589">
        <v>1</v>
      </c>
      <c r="F589">
        <v>20</v>
      </c>
      <c r="G589" t="s">
        <v>8425</v>
      </c>
      <c r="H589" t="str">
        <f>VLOOKUP(D589,Products!A:B,2,FALSE)</f>
        <v>Shampoo</v>
      </c>
    </row>
    <row r="590" spans="1:8" x14ac:dyDescent="0.2">
      <c r="A590" t="s">
        <v>639</v>
      </c>
      <c r="B590" s="2">
        <v>45856</v>
      </c>
      <c r="C590" t="s">
        <v>5404</v>
      </c>
      <c r="D590" t="s">
        <v>30</v>
      </c>
      <c r="E590">
        <v>1</v>
      </c>
      <c r="F590">
        <v>21</v>
      </c>
      <c r="G590" t="s">
        <v>8423</v>
      </c>
      <c r="H590" t="str">
        <f>VLOOKUP(D590,Products!A:B,2,FALSE)</f>
        <v>Styling Cream</v>
      </c>
    </row>
    <row r="591" spans="1:8" x14ac:dyDescent="0.2">
      <c r="A591" t="s">
        <v>640</v>
      </c>
      <c r="B591" s="2">
        <v>45724</v>
      </c>
      <c r="C591" t="s">
        <v>5405</v>
      </c>
      <c r="D591" t="s">
        <v>12</v>
      </c>
      <c r="E591">
        <v>2</v>
      </c>
      <c r="F591">
        <v>40</v>
      </c>
      <c r="G591" t="s">
        <v>8424</v>
      </c>
      <c r="H591" t="str">
        <f>VLOOKUP(D591,Products!A:B,2,FALSE)</f>
        <v>Conditioner</v>
      </c>
    </row>
    <row r="592" spans="1:8" x14ac:dyDescent="0.2">
      <c r="A592" t="s">
        <v>641</v>
      </c>
      <c r="B592" s="2">
        <v>45724</v>
      </c>
      <c r="C592" t="s">
        <v>5406</v>
      </c>
      <c r="D592" t="s">
        <v>17</v>
      </c>
      <c r="E592">
        <v>1</v>
      </c>
      <c r="F592">
        <v>29</v>
      </c>
      <c r="G592" t="s">
        <v>8422</v>
      </c>
      <c r="H592" t="str">
        <f>VLOOKUP(D592,Products!A:B,2,FALSE)</f>
        <v>Serum</v>
      </c>
    </row>
    <row r="593" spans="1:8" x14ac:dyDescent="0.2">
      <c r="A593" t="s">
        <v>642</v>
      </c>
      <c r="B593" s="2">
        <v>45724</v>
      </c>
      <c r="C593" t="s">
        <v>5407</v>
      </c>
      <c r="D593" t="s">
        <v>17</v>
      </c>
      <c r="E593">
        <v>1</v>
      </c>
      <c r="F593">
        <v>29</v>
      </c>
      <c r="G593" t="s">
        <v>8422</v>
      </c>
      <c r="H593" t="str">
        <f>VLOOKUP(D593,Products!A:B,2,FALSE)</f>
        <v>Serum</v>
      </c>
    </row>
    <row r="594" spans="1:8" x14ac:dyDescent="0.2">
      <c r="A594" t="s">
        <v>643</v>
      </c>
      <c r="B594" s="2">
        <v>45900</v>
      </c>
      <c r="C594" t="s">
        <v>5407</v>
      </c>
      <c r="D594" t="s">
        <v>27</v>
      </c>
      <c r="E594">
        <v>1</v>
      </c>
      <c r="F594">
        <v>28</v>
      </c>
      <c r="G594" t="s">
        <v>8426</v>
      </c>
      <c r="H594" t="str">
        <f>VLOOKUP(D594,Products!A:B,2,FALSE)</f>
        <v>Mask</v>
      </c>
    </row>
    <row r="595" spans="1:8" x14ac:dyDescent="0.2">
      <c r="A595" t="s">
        <v>644</v>
      </c>
      <c r="B595" s="2">
        <v>45724</v>
      </c>
      <c r="C595" t="s">
        <v>5408</v>
      </c>
      <c r="D595" t="s">
        <v>15</v>
      </c>
      <c r="E595">
        <v>1</v>
      </c>
      <c r="F595">
        <v>30</v>
      </c>
      <c r="G595" t="s">
        <v>8425</v>
      </c>
      <c r="H595" t="str">
        <f>VLOOKUP(D595,Products!A:B,2,FALSE)</f>
        <v>Serum</v>
      </c>
    </row>
    <row r="596" spans="1:8" x14ac:dyDescent="0.2">
      <c r="A596" t="s">
        <v>645</v>
      </c>
      <c r="B596" s="2">
        <v>45724</v>
      </c>
      <c r="C596" t="s">
        <v>5409</v>
      </c>
      <c r="D596" t="s">
        <v>32</v>
      </c>
      <c r="E596">
        <v>2</v>
      </c>
      <c r="F596">
        <v>46</v>
      </c>
      <c r="G596" t="s">
        <v>8422</v>
      </c>
      <c r="H596" t="str">
        <f>VLOOKUP(D596,Products!A:B,2,FALSE)</f>
        <v>Styling Cream</v>
      </c>
    </row>
    <row r="597" spans="1:8" x14ac:dyDescent="0.2">
      <c r="A597" t="s">
        <v>646</v>
      </c>
      <c r="B597" s="2">
        <v>45724</v>
      </c>
      <c r="C597" t="s">
        <v>5410</v>
      </c>
      <c r="D597" t="s">
        <v>21</v>
      </c>
      <c r="E597">
        <v>1</v>
      </c>
      <c r="F597">
        <v>22</v>
      </c>
      <c r="G597" t="s">
        <v>8423</v>
      </c>
      <c r="H597" t="str">
        <f>VLOOKUP(D597,Products!A:B,2,FALSE)</f>
        <v>Hair Oil</v>
      </c>
    </row>
    <row r="598" spans="1:8" x14ac:dyDescent="0.2">
      <c r="A598" t="s">
        <v>647</v>
      </c>
      <c r="B598" s="2">
        <v>45884</v>
      </c>
      <c r="C598" t="s">
        <v>5410</v>
      </c>
      <c r="D598" t="s">
        <v>28</v>
      </c>
      <c r="E598">
        <v>1</v>
      </c>
      <c r="F598">
        <v>22</v>
      </c>
      <c r="G598" t="s">
        <v>8427</v>
      </c>
      <c r="H598" t="str">
        <f>VLOOKUP(D598,Products!A:B,2,FALSE)</f>
        <v>Styling Cream</v>
      </c>
    </row>
    <row r="599" spans="1:8" x14ac:dyDescent="0.2">
      <c r="A599" t="s">
        <v>648</v>
      </c>
      <c r="B599" s="2">
        <v>45724</v>
      </c>
      <c r="C599" t="s">
        <v>5411</v>
      </c>
      <c r="D599" t="s">
        <v>21</v>
      </c>
      <c r="E599">
        <v>3</v>
      </c>
      <c r="F599">
        <v>66</v>
      </c>
      <c r="G599" t="s">
        <v>8424</v>
      </c>
      <c r="H599" t="str">
        <f>VLOOKUP(D599,Products!A:B,2,FALSE)</f>
        <v>Hair Oil</v>
      </c>
    </row>
    <row r="600" spans="1:8" x14ac:dyDescent="0.2">
      <c r="A600" t="s">
        <v>649</v>
      </c>
      <c r="B600" s="2">
        <v>45746</v>
      </c>
      <c r="C600" t="s">
        <v>5411</v>
      </c>
      <c r="D600" t="s">
        <v>36</v>
      </c>
      <c r="E600">
        <v>1</v>
      </c>
      <c r="F600">
        <v>24</v>
      </c>
      <c r="G600" t="s">
        <v>8426</v>
      </c>
      <c r="H600" t="str">
        <f>VLOOKUP(D600,Products!A:B,2,FALSE)</f>
        <v>Heat Protectant</v>
      </c>
    </row>
    <row r="601" spans="1:8" x14ac:dyDescent="0.2">
      <c r="A601" t="s">
        <v>650</v>
      </c>
      <c r="B601" s="2">
        <v>45724</v>
      </c>
      <c r="C601" t="s">
        <v>5412</v>
      </c>
      <c r="D601" t="s">
        <v>5</v>
      </c>
      <c r="E601">
        <v>1</v>
      </c>
      <c r="F601">
        <v>18</v>
      </c>
      <c r="G601" t="s">
        <v>8425</v>
      </c>
      <c r="H601" t="str">
        <f>VLOOKUP(D601,Products!A:B,2,FALSE)</f>
        <v>Shampoo</v>
      </c>
    </row>
    <row r="602" spans="1:8" x14ac:dyDescent="0.2">
      <c r="A602" t="s">
        <v>651</v>
      </c>
      <c r="B602" s="2">
        <v>45724</v>
      </c>
      <c r="C602" t="s">
        <v>5413</v>
      </c>
      <c r="D602" t="s">
        <v>22</v>
      </c>
      <c r="E602">
        <v>2</v>
      </c>
      <c r="F602">
        <v>44.14</v>
      </c>
      <c r="G602" t="s">
        <v>8426</v>
      </c>
      <c r="H602" t="str">
        <f>VLOOKUP(D602,Products!A:B,2,FALSE)</f>
        <v>Hair Oil</v>
      </c>
    </row>
    <row r="603" spans="1:8" x14ac:dyDescent="0.2">
      <c r="A603" t="s">
        <v>652</v>
      </c>
      <c r="B603" s="2">
        <v>45724</v>
      </c>
      <c r="C603" t="s">
        <v>5414</v>
      </c>
      <c r="D603" t="s">
        <v>33</v>
      </c>
      <c r="E603">
        <v>1</v>
      </c>
      <c r="F603">
        <v>26</v>
      </c>
      <c r="G603" t="s">
        <v>8424</v>
      </c>
      <c r="H603" t="str">
        <f>VLOOKUP(D603,Products!A:B,2,FALSE)</f>
        <v>Heat Protectant</v>
      </c>
    </row>
    <row r="604" spans="1:8" x14ac:dyDescent="0.2">
      <c r="A604" t="s">
        <v>653</v>
      </c>
      <c r="B604" s="2">
        <v>45724</v>
      </c>
      <c r="C604" t="s">
        <v>5415</v>
      </c>
      <c r="D604" t="s">
        <v>10</v>
      </c>
      <c r="E604">
        <v>1</v>
      </c>
      <c r="F604">
        <v>16.579999999999998</v>
      </c>
      <c r="G604" t="s">
        <v>8422</v>
      </c>
      <c r="H604" t="str">
        <f>VLOOKUP(D604,Products!A:B,2,FALSE)</f>
        <v>Conditioner</v>
      </c>
    </row>
    <row r="605" spans="1:8" x14ac:dyDescent="0.2">
      <c r="A605" t="s">
        <v>654</v>
      </c>
      <c r="B605" s="2">
        <v>45724</v>
      </c>
      <c r="C605" t="s">
        <v>5416</v>
      </c>
      <c r="D605" t="s">
        <v>28</v>
      </c>
      <c r="E605">
        <v>2</v>
      </c>
      <c r="F605">
        <v>44</v>
      </c>
      <c r="G605" t="s">
        <v>8422</v>
      </c>
      <c r="H605" t="str">
        <f>VLOOKUP(D605,Products!A:B,2,FALSE)</f>
        <v>Styling Cream</v>
      </c>
    </row>
    <row r="606" spans="1:8" x14ac:dyDescent="0.2">
      <c r="A606" t="s">
        <v>655</v>
      </c>
      <c r="B606" s="2">
        <v>45724</v>
      </c>
      <c r="C606" t="s">
        <v>5417</v>
      </c>
      <c r="D606" t="s">
        <v>20</v>
      </c>
      <c r="E606">
        <v>1</v>
      </c>
      <c r="F606">
        <v>26</v>
      </c>
      <c r="G606" t="s">
        <v>8422</v>
      </c>
      <c r="H606" t="str">
        <f>VLOOKUP(D606,Products!A:B,2,FALSE)</f>
        <v>Hair Oil</v>
      </c>
    </row>
    <row r="607" spans="1:8" x14ac:dyDescent="0.2">
      <c r="A607" t="s">
        <v>656</v>
      </c>
      <c r="B607" s="2">
        <v>45724</v>
      </c>
      <c r="C607" t="s">
        <v>5418</v>
      </c>
      <c r="D607" t="s">
        <v>34</v>
      </c>
      <c r="E607">
        <v>1</v>
      </c>
      <c r="F607">
        <v>27</v>
      </c>
      <c r="G607" t="s">
        <v>8426</v>
      </c>
      <c r="H607" t="str">
        <f>VLOOKUP(D607,Products!A:B,2,FALSE)</f>
        <v>Heat Protectant</v>
      </c>
    </row>
    <row r="608" spans="1:8" x14ac:dyDescent="0.2">
      <c r="A608" t="s">
        <v>657</v>
      </c>
      <c r="B608" s="2">
        <v>45724</v>
      </c>
      <c r="C608" t="s">
        <v>5418</v>
      </c>
      <c r="D608" t="s">
        <v>34</v>
      </c>
      <c r="E608">
        <v>1</v>
      </c>
      <c r="F608">
        <v>27</v>
      </c>
      <c r="G608" t="s">
        <v>8426</v>
      </c>
      <c r="H608" t="str">
        <f>VLOOKUP(D608,Products!A:B,2,FALSE)</f>
        <v>Heat Protectant</v>
      </c>
    </row>
    <row r="609" spans="1:8" x14ac:dyDescent="0.2">
      <c r="A609" t="s">
        <v>658</v>
      </c>
      <c r="B609" s="2">
        <v>45724</v>
      </c>
      <c r="C609" t="s">
        <v>5419</v>
      </c>
      <c r="D609" t="s">
        <v>31</v>
      </c>
      <c r="E609">
        <v>3</v>
      </c>
      <c r="F609">
        <v>69</v>
      </c>
      <c r="G609" t="s">
        <v>8423</v>
      </c>
      <c r="H609" t="str">
        <f>VLOOKUP(D609,Products!A:B,2,FALSE)</f>
        <v>Styling Cream</v>
      </c>
    </row>
    <row r="610" spans="1:8" x14ac:dyDescent="0.2">
      <c r="A610" t="s">
        <v>659</v>
      </c>
      <c r="B610" s="2">
        <v>45847</v>
      </c>
      <c r="C610" t="s">
        <v>5419</v>
      </c>
      <c r="D610" t="s">
        <v>31</v>
      </c>
      <c r="E610">
        <v>1</v>
      </c>
      <c r="F610">
        <v>23</v>
      </c>
      <c r="G610" t="s">
        <v>8427</v>
      </c>
      <c r="H610" t="str">
        <f>VLOOKUP(D610,Products!A:B,2,FALSE)</f>
        <v>Styling Cream</v>
      </c>
    </row>
    <row r="611" spans="1:8" x14ac:dyDescent="0.2">
      <c r="A611" t="s">
        <v>660</v>
      </c>
      <c r="B611" s="2">
        <v>45724</v>
      </c>
      <c r="C611" t="s">
        <v>5420</v>
      </c>
      <c r="D611" t="s">
        <v>29</v>
      </c>
      <c r="E611">
        <v>1</v>
      </c>
      <c r="F611">
        <v>22</v>
      </c>
      <c r="G611" t="s">
        <v>8427</v>
      </c>
      <c r="H611" t="str">
        <f>VLOOKUP(D611,Products!A:B,2,FALSE)</f>
        <v>Styling Cream</v>
      </c>
    </row>
    <row r="612" spans="1:8" x14ac:dyDescent="0.2">
      <c r="A612" t="s">
        <v>661</v>
      </c>
      <c r="B612" s="2">
        <v>45724</v>
      </c>
      <c r="C612" t="s">
        <v>5420</v>
      </c>
      <c r="D612" t="s">
        <v>29</v>
      </c>
      <c r="E612">
        <v>1</v>
      </c>
      <c r="F612">
        <v>22</v>
      </c>
      <c r="G612" t="s">
        <v>8427</v>
      </c>
      <c r="H612" t="str">
        <f>VLOOKUP(D612,Products!A:B,2,FALSE)</f>
        <v>Styling Cream</v>
      </c>
    </row>
    <row r="613" spans="1:8" x14ac:dyDescent="0.2">
      <c r="A613" t="s">
        <v>662</v>
      </c>
      <c r="B613" s="2">
        <v>45765</v>
      </c>
      <c r="C613" t="s">
        <v>5420</v>
      </c>
      <c r="D613" t="s">
        <v>30</v>
      </c>
      <c r="E613">
        <v>1</v>
      </c>
      <c r="F613">
        <v>21</v>
      </c>
      <c r="G613" t="s">
        <v>8426</v>
      </c>
      <c r="H613" t="str">
        <f>VLOOKUP(D613,Products!A:B,2,FALSE)</f>
        <v>Styling Cream</v>
      </c>
    </row>
    <row r="614" spans="1:8" x14ac:dyDescent="0.2">
      <c r="A614" t="s">
        <v>663</v>
      </c>
      <c r="B614" s="2">
        <v>45724</v>
      </c>
      <c r="C614" t="s">
        <v>5421</v>
      </c>
      <c r="D614" t="s">
        <v>33</v>
      </c>
      <c r="E614">
        <v>1</v>
      </c>
      <c r="F614">
        <v>26</v>
      </c>
      <c r="G614" t="s">
        <v>8426</v>
      </c>
      <c r="H614" t="str">
        <f>VLOOKUP(D614,Products!A:B,2,FALSE)</f>
        <v>Heat Protectant</v>
      </c>
    </row>
    <row r="615" spans="1:8" x14ac:dyDescent="0.2">
      <c r="A615" t="s">
        <v>664</v>
      </c>
      <c r="B615" s="2">
        <v>45724</v>
      </c>
      <c r="C615" t="s">
        <v>5422</v>
      </c>
      <c r="D615" t="s">
        <v>34</v>
      </c>
      <c r="E615">
        <v>1</v>
      </c>
      <c r="F615">
        <v>27</v>
      </c>
      <c r="G615" t="s">
        <v>8423</v>
      </c>
      <c r="H615" t="str">
        <f>VLOOKUP(D615,Products!A:B,2,FALSE)</f>
        <v>Heat Protectant</v>
      </c>
    </row>
    <row r="616" spans="1:8" x14ac:dyDescent="0.2">
      <c r="A616" t="s">
        <v>665</v>
      </c>
      <c r="B616" s="2">
        <v>45724</v>
      </c>
      <c r="C616" t="s">
        <v>5423</v>
      </c>
      <c r="D616" t="s">
        <v>30</v>
      </c>
      <c r="E616">
        <v>2</v>
      </c>
      <c r="F616">
        <v>42</v>
      </c>
      <c r="G616" t="s">
        <v>8423</v>
      </c>
      <c r="H616" t="str">
        <f>VLOOKUP(D616,Products!A:B,2,FALSE)</f>
        <v>Styling Cream</v>
      </c>
    </row>
    <row r="617" spans="1:8" x14ac:dyDescent="0.2">
      <c r="A617" t="s">
        <v>666</v>
      </c>
      <c r="B617" s="2">
        <v>45724</v>
      </c>
      <c r="C617" t="s">
        <v>5424</v>
      </c>
      <c r="D617" t="s">
        <v>31</v>
      </c>
      <c r="E617">
        <v>1</v>
      </c>
      <c r="F617">
        <v>19.34</v>
      </c>
      <c r="G617" t="s">
        <v>8422</v>
      </c>
      <c r="H617" t="str">
        <f>VLOOKUP(D617,Products!A:B,2,FALSE)</f>
        <v>Styling Cream</v>
      </c>
    </row>
    <row r="618" spans="1:8" x14ac:dyDescent="0.2">
      <c r="A618" t="s">
        <v>667</v>
      </c>
      <c r="B618" s="2">
        <v>45724</v>
      </c>
      <c r="C618" t="s">
        <v>5425</v>
      </c>
      <c r="D618" t="s">
        <v>5</v>
      </c>
      <c r="E618">
        <v>1</v>
      </c>
      <c r="F618">
        <v>16.77</v>
      </c>
      <c r="G618" t="s">
        <v>8424</v>
      </c>
      <c r="H618" t="str">
        <f>VLOOKUP(D618,Products!A:B,2,FALSE)</f>
        <v>Shampoo</v>
      </c>
    </row>
    <row r="619" spans="1:8" x14ac:dyDescent="0.2">
      <c r="A619" t="s">
        <v>668</v>
      </c>
      <c r="B619" s="2">
        <v>45724</v>
      </c>
      <c r="C619" t="s">
        <v>5426</v>
      </c>
      <c r="D619" t="s">
        <v>8</v>
      </c>
      <c r="E619">
        <v>1</v>
      </c>
      <c r="F619">
        <v>17</v>
      </c>
      <c r="G619" t="s">
        <v>8423</v>
      </c>
      <c r="H619" t="str">
        <f>VLOOKUP(D619,Products!A:B,2,FALSE)</f>
        <v>Conditioner</v>
      </c>
    </row>
    <row r="620" spans="1:8" x14ac:dyDescent="0.2">
      <c r="A620" t="s">
        <v>669</v>
      </c>
      <c r="B620" s="2">
        <v>45798</v>
      </c>
      <c r="C620" t="s">
        <v>5426</v>
      </c>
      <c r="D620" t="s">
        <v>10</v>
      </c>
      <c r="E620">
        <v>1</v>
      </c>
      <c r="F620">
        <v>17.07</v>
      </c>
      <c r="G620" t="s">
        <v>8423</v>
      </c>
      <c r="H620" t="str">
        <f>VLOOKUP(D620,Products!A:B,2,FALSE)</f>
        <v>Conditioner</v>
      </c>
    </row>
    <row r="621" spans="1:8" x14ac:dyDescent="0.2">
      <c r="A621" t="s">
        <v>670</v>
      </c>
      <c r="B621" s="2">
        <v>45866</v>
      </c>
      <c r="C621" t="s">
        <v>5426</v>
      </c>
      <c r="D621" t="s">
        <v>12</v>
      </c>
      <c r="E621">
        <v>1</v>
      </c>
      <c r="F621">
        <v>20</v>
      </c>
      <c r="G621" t="s">
        <v>8422</v>
      </c>
      <c r="H621" t="str">
        <f>VLOOKUP(D621,Products!A:B,2,FALSE)</f>
        <v>Conditioner</v>
      </c>
    </row>
    <row r="622" spans="1:8" x14ac:dyDescent="0.2">
      <c r="A622" t="s">
        <v>671</v>
      </c>
      <c r="B622" s="2">
        <v>45724</v>
      </c>
      <c r="C622" t="s">
        <v>5427</v>
      </c>
      <c r="D622" t="s">
        <v>23</v>
      </c>
      <c r="E622">
        <v>1</v>
      </c>
      <c r="F622">
        <v>29</v>
      </c>
      <c r="G622" t="s">
        <v>8423</v>
      </c>
      <c r="H622" t="str">
        <f>VLOOKUP(D622,Products!A:B,2,FALSE)</f>
        <v>Mask</v>
      </c>
    </row>
    <row r="623" spans="1:8" x14ac:dyDescent="0.2">
      <c r="A623" t="s">
        <v>672</v>
      </c>
      <c r="B623" s="2">
        <v>45724</v>
      </c>
      <c r="C623" t="s">
        <v>5428</v>
      </c>
      <c r="D623" t="s">
        <v>5</v>
      </c>
      <c r="E623">
        <v>1</v>
      </c>
      <c r="F623">
        <v>18</v>
      </c>
      <c r="G623" t="s">
        <v>8426</v>
      </c>
      <c r="H623" t="str">
        <f>VLOOKUP(D623,Products!A:B,2,FALSE)</f>
        <v>Shampoo</v>
      </c>
    </row>
    <row r="624" spans="1:8" x14ac:dyDescent="0.2">
      <c r="A624" t="s">
        <v>673</v>
      </c>
      <c r="B624" s="2">
        <v>45724</v>
      </c>
      <c r="C624" t="s">
        <v>5429</v>
      </c>
      <c r="D624" t="s">
        <v>8</v>
      </c>
      <c r="E624">
        <v>1</v>
      </c>
      <c r="F624">
        <v>17</v>
      </c>
      <c r="G624" t="s">
        <v>8423</v>
      </c>
      <c r="H624" t="str">
        <f>VLOOKUP(D624,Products!A:B,2,FALSE)</f>
        <v>Conditioner</v>
      </c>
    </row>
    <row r="625" spans="1:8" x14ac:dyDescent="0.2">
      <c r="A625" t="s">
        <v>674</v>
      </c>
      <c r="B625" s="2">
        <v>45724</v>
      </c>
      <c r="C625" t="s">
        <v>5430</v>
      </c>
      <c r="D625" t="s">
        <v>14</v>
      </c>
      <c r="E625">
        <v>1</v>
      </c>
      <c r="F625">
        <v>28</v>
      </c>
      <c r="G625" t="s">
        <v>8422</v>
      </c>
      <c r="H625" t="str">
        <f>VLOOKUP(D625,Products!A:B,2,FALSE)</f>
        <v>Serum</v>
      </c>
    </row>
    <row r="626" spans="1:8" x14ac:dyDescent="0.2">
      <c r="A626" t="s">
        <v>675</v>
      </c>
      <c r="B626" s="2">
        <v>45825</v>
      </c>
      <c r="C626" t="s">
        <v>5430</v>
      </c>
      <c r="D626" t="s">
        <v>9</v>
      </c>
      <c r="E626">
        <v>2</v>
      </c>
      <c r="F626">
        <v>36</v>
      </c>
      <c r="G626" t="s">
        <v>8425</v>
      </c>
      <c r="H626" t="str">
        <f>VLOOKUP(D626,Products!A:B,2,FALSE)</f>
        <v>Conditioner</v>
      </c>
    </row>
    <row r="627" spans="1:8" x14ac:dyDescent="0.2">
      <c r="A627" t="s">
        <v>676</v>
      </c>
      <c r="B627" s="2">
        <v>45724</v>
      </c>
      <c r="C627" t="s">
        <v>5431</v>
      </c>
      <c r="D627" t="s">
        <v>3</v>
      </c>
      <c r="E627">
        <v>1</v>
      </c>
      <c r="F627">
        <v>19</v>
      </c>
      <c r="G627" t="s">
        <v>8424</v>
      </c>
      <c r="H627" t="str">
        <f>VLOOKUP(D627,Products!A:B,2,FALSE)</f>
        <v>Shampoo</v>
      </c>
    </row>
    <row r="628" spans="1:8" x14ac:dyDescent="0.2">
      <c r="A628" t="s">
        <v>677</v>
      </c>
      <c r="B628" s="2">
        <v>45724</v>
      </c>
      <c r="C628" t="s">
        <v>5432</v>
      </c>
      <c r="D628" t="s">
        <v>3</v>
      </c>
      <c r="E628">
        <v>2</v>
      </c>
      <c r="F628">
        <v>38</v>
      </c>
      <c r="G628" t="s">
        <v>8427</v>
      </c>
      <c r="H628" t="str">
        <f>VLOOKUP(D628,Products!A:B,2,FALSE)</f>
        <v>Shampoo</v>
      </c>
    </row>
    <row r="629" spans="1:8" x14ac:dyDescent="0.2">
      <c r="A629" t="s">
        <v>678</v>
      </c>
      <c r="B629" s="2">
        <v>45724</v>
      </c>
      <c r="C629" t="s">
        <v>5433</v>
      </c>
      <c r="D629" t="s">
        <v>18</v>
      </c>
      <c r="E629">
        <v>3</v>
      </c>
      <c r="F629">
        <v>57.94</v>
      </c>
      <c r="G629" t="s">
        <v>8425</v>
      </c>
      <c r="H629" t="str">
        <f>VLOOKUP(D629,Products!A:B,2,FALSE)</f>
        <v>Hair Oil</v>
      </c>
    </row>
    <row r="630" spans="1:8" x14ac:dyDescent="0.2">
      <c r="A630" t="s">
        <v>679</v>
      </c>
      <c r="B630" s="2">
        <v>45724</v>
      </c>
      <c r="C630" t="s">
        <v>5434</v>
      </c>
      <c r="D630" t="s">
        <v>21</v>
      </c>
      <c r="E630">
        <v>1</v>
      </c>
      <c r="F630">
        <v>17.850000000000001</v>
      </c>
      <c r="G630" t="s">
        <v>8422</v>
      </c>
      <c r="H630" t="str">
        <f>VLOOKUP(D630,Products!A:B,2,FALSE)</f>
        <v>Hair Oil</v>
      </c>
    </row>
    <row r="631" spans="1:8" x14ac:dyDescent="0.2">
      <c r="A631" t="s">
        <v>680</v>
      </c>
      <c r="B631" s="2">
        <v>45835</v>
      </c>
      <c r="C631" t="s">
        <v>5434</v>
      </c>
      <c r="D631" t="s">
        <v>27</v>
      </c>
      <c r="E631">
        <v>2</v>
      </c>
      <c r="F631">
        <v>45.55</v>
      </c>
      <c r="G631" t="s">
        <v>8423</v>
      </c>
      <c r="H631" t="str">
        <f>VLOOKUP(D631,Products!A:B,2,FALSE)</f>
        <v>Mask</v>
      </c>
    </row>
    <row r="632" spans="1:8" x14ac:dyDescent="0.2">
      <c r="A632" t="s">
        <v>681</v>
      </c>
      <c r="B632" s="2">
        <v>45724</v>
      </c>
      <c r="C632" t="s">
        <v>5435</v>
      </c>
      <c r="D632" t="s">
        <v>34</v>
      </c>
      <c r="E632">
        <v>1</v>
      </c>
      <c r="F632">
        <v>23.49</v>
      </c>
      <c r="G632" t="s">
        <v>8425</v>
      </c>
      <c r="H632" t="str">
        <f>VLOOKUP(D632,Products!A:B,2,FALSE)</f>
        <v>Heat Protectant</v>
      </c>
    </row>
    <row r="633" spans="1:8" x14ac:dyDescent="0.2">
      <c r="A633" t="s">
        <v>682</v>
      </c>
      <c r="B633" s="2">
        <v>45724</v>
      </c>
      <c r="C633" t="s">
        <v>5436</v>
      </c>
      <c r="D633" t="s">
        <v>11</v>
      </c>
      <c r="E633">
        <v>1</v>
      </c>
      <c r="F633">
        <v>15.73</v>
      </c>
      <c r="G633" t="s">
        <v>8424</v>
      </c>
      <c r="H633" t="str">
        <f>VLOOKUP(D633,Products!A:B,2,FALSE)</f>
        <v>Conditioner</v>
      </c>
    </row>
    <row r="634" spans="1:8" x14ac:dyDescent="0.2">
      <c r="A634" t="s">
        <v>683</v>
      </c>
      <c r="B634" s="2">
        <v>45725</v>
      </c>
      <c r="C634" t="s">
        <v>5436</v>
      </c>
      <c r="D634" t="s">
        <v>18</v>
      </c>
      <c r="E634">
        <v>1</v>
      </c>
      <c r="F634">
        <v>19.899999999999999</v>
      </c>
      <c r="G634" t="s">
        <v>8422</v>
      </c>
      <c r="H634" t="str">
        <f>VLOOKUP(D634,Products!A:B,2,FALSE)</f>
        <v>Hair Oil</v>
      </c>
    </row>
    <row r="635" spans="1:8" x14ac:dyDescent="0.2">
      <c r="A635" t="s">
        <v>684</v>
      </c>
      <c r="B635" s="2">
        <v>45797</v>
      </c>
      <c r="C635" t="s">
        <v>5436</v>
      </c>
      <c r="D635" t="s">
        <v>12</v>
      </c>
      <c r="E635">
        <v>1</v>
      </c>
      <c r="F635">
        <v>18.27</v>
      </c>
      <c r="G635" t="s">
        <v>8427</v>
      </c>
      <c r="H635" t="str">
        <f>VLOOKUP(D635,Products!A:B,2,FALSE)</f>
        <v>Conditioner</v>
      </c>
    </row>
    <row r="636" spans="1:8" x14ac:dyDescent="0.2">
      <c r="A636" t="s">
        <v>685</v>
      </c>
      <c r="B636" s="2">
        <v>45724</v>
      </c>
      <c r="C636" t="s">
        <v>5437</v>
      </c>
      <c r="D636" t="s">
        <v>20</v>
      </c>
      <c r="E636">
        <v>2</v>
      </c>
      <c r="F636">
        <v>52</v>
      </c>
      <c r="G636" t="s">
        <v>8422</v>
      </c>
      <c r="H636" t="str">
        <f>VLOOKUP(D636,Products!A:B,2,FALSE)</f>
        <v>Hair Oil</v>
      </c>
    </row>
    <row r="637" spans="1:8" x14ac:dyDescent="0.2">
      <c r="A637" t="s">
        <v>686</v>
      </c>
      <c r="B637" s="2">
        <v>45874</v>
      </c>
      <c r="C637" t="s">
        <v>5437</v>
      </c>
      <c r="D637" t="s">
        <v>4</v>
      </c>
      <c r="E637">
        <v>1</v>
      </c>
      <c r="F637">
        <v>18.3</v>
      </c>
      <c r="G637" t="s">
        <v>8426</v>
      </c>
      <c r="H637" t="str">
        <f>VLOOKUP(D637,Products!A:B,2,FALSE)</f>
        <v>Shampoo</v>
      </c>
    </row>
    <row r="638" spans="1:8" x14ac:dyDescent="0.2">
      <c r="A638" t="s">
        <v>687</v>
      </c>
      <c r="B638" s="2">
        <v>45822</v>
      </c>
      <c r="C638" t="s">
        <v>5437</v>
      </c>
      <c r="D638" t="s">
        <v>36</v>
      </c>
      <c r="E638">
        <v>2</v>
      </c>
      <c r="F638">
        <v>39.159999999999997</v>
      </c>
      <c r="G638" t="s">
        <v>8425</v>
      </c>
      <c r="H638" t="str">
        <f>VLOOKUP(D638,Products!A:B,2,FALSE)</f>
        <v>Heat Protectant</v>
      </c>
    </row>
    <row r="639" spans="1:8" x14ac:dyDescent="0.2">
      <c r="A639" t="s">
        <v>688</v>
      </c>
      <c r="B639" s="2">
        <v>45724</v>
      </c>
      <c r="C639" t="s">
        <v>5438</v>
      </c>
      <c r="D639" t="s">
        <v>37</v>
      </c>
      <c r="E639">
        <v>2</v>
      </c>
      <c r="F639">
        <v>52</v>
      </c>
      <c r="G639" t="s">
        <v>8427</v>
      </c>
      <c r="H639" t="str">
        <f>VLOOKUP(D639,Products!A:B,2,FALSE)</f>
        <v>Heat Protectant</v>
      </c>
    </row>
    <row r="640" spans="1:8" x14ac:dyDescent="0.2">
      <c r="A640" t="s">
        <v>689</v>
      </c>
      <c r="B640" s="2">
        <v>45724</v>
      </c>
      <c r="C640" t="s">
        <v>5439</v>
      </c>
      <c r="D640" t="s">
        <v>3</v>
      </c>
      <c r="E640">
        <v>3</v>
      </c>
      <c r="F640">
        <v>50.88</v>
      </c>
      <c r="G640" t="s">
        <v>8424</v>
      </c>
      <c r="H640" t="str">
        <f>VLOOKUP(D640,Products!A:B,2,FALSE)</f>
        <v>Shampoo</v>
      </c>
    </row>
    <row r="641" spans="1:8" x14ac:dyDescent="0.2">
      <c r="A641" t="s">
        <v>690</v>
      </c>
      <c r="B641" s="2">
        <v>45724</v>
      </c>
      <c r="C641" t="s">
        <v>5440</v>
      </c>
      <c r="D641" t="s">
        <v>14</v>
      </c>
      <c r="E641">
        <v>1</v>
      </c>
      <c r="F641">
        <v>28</v>
      </c>
      <c r="G641" t="s">
        <v>8425</v>
      </c>
      <c r="H641" t="str">
        <f>VLOOKUP(D641,Products!A:B,2,FALSE)</f>
        <v>Serum</v>
      </c>
    </row>
    <row r="642" spans="1:8" x14ac:dyDescent="0.2">
      <c r="A642" t="s">
        <v>691</v>
      </c>
      <c r="B642" s="2">
        <v>45806</v>
      </c>
      <c r="C642" t="s">
        <v>5440</v>
      </c>
      <c r="D642" t="s">
        <v>11</v>
      </c>
      <c r="E642">
        <v>1</v>
      </c>
      <c r="F642">
        <v>18</v>
      </c>
      <c r="G642" t="s">
        <v>8424</v>
      </c>
      <c r="H642" t="str">
        <f>VLOOKUP(D642,Products!A:B,2,FALSE)</f>
        <v>Conditioner</v>
      </c>
    </row>
    <row r="643" spans="1:8" x14ac:dyDescent="0.2">
      <c r="A643" t="s">
        <v>692</v>
      </c>
      <c r="B643" s="2">
        <v>45724</v>
      </c>
      <c r="C643" t="s">
        <v>5441</v>
      </c>
      <c r="D643" t="s">
        <v>17</v>
      </c>
      <c r="E643">
        <v>1</v>
      </c>
      <c r="F643">
        <v>29</v>
      </c>
      <c r="G643" t="s">
        <v>8424</v>
      </c>
      <c r="H643" t="str">
        <f>VLOOKUP(D643,Products!A:B,2,FALSE)</f>
        <v>Serum</v>
      </c>
    </row>
    <row r="644" spans="1:8" x14ac:dyDescent="0.2">
      <c r="A644" t="s">
        <v>693</v>
      </c>
      <c r="B644" s="2">
        <v>45724</v>
      </c>
      <c r="C644" t="s">
        <v>5442</v>
      </c>
      <c r="D644" t="s">
        <v>15</v>
      </c>
      <c r="E644">
        <v>1</v>
      </c>
      <c r="F644">
        <v>24.32</v>
      </c>
      <c r="G644" t="s">
        <v>8422</v>
      </c>
      <c r="H644" t="str">
        <f>VLOOKUP(D644,Products!A:B,2,FALSE)</f>
        <v>Serum</v>
      </c>
    </row>
    <row r="645" spans="1:8" x14ac:dyDescent="0.2">
      <c r="A645" t="s">
        <v>694</v>
      </c>
      <c r="B645" s="2">
        <v>45724</v>
      </c>
      <c r="C645" t="s">
        <v>5443</v>
      </c>
      <c r="D645" t="s">
        <v>21</v>
      </c>
      <c r="E645">
        <v>3</v>
      </c>
      <c r="F645">
        <v>66</v>
      </c>
      <c r="G645" t="s">
        <v>8425</v>
      </c>
      <c r="H645" t="str">
        <f>VLOOKUP(D645,Products!A:B,2,FALSE)</f>
        <v>Hair Oil</v>
      </c>
    </row>
    <row r="646" spans="1:8" x14ac:dyDescent="0.2">
      <c r="A646" t="s">
        <v>695</v>
      </c>
      <c r="B646" s="2">
        <v>45743</v>
      </c>
      <c r="C646" t="s">
        <v>5443</v>
      </c>
      <c r="D646" t="s">
        <v>37</v>
      </c>
      <c r="E646">
        <v>1</v>
      </c>
      <c r="F646">
        <v>26</v>
      </c>
      <c r="G646" t="s">
        <v>8427</v>
      </c>
      <c r="H646" t="str">
        <f>VLOOKUP(D646,Products!A:B,2,FALSE)</f>
        <v>Heat Protectant</v>
      </c>
    </row>
    <row r="647" spans="1:8" x14ac:dyDescent="0.2">
      <c r="A647" t="s">
        <v>696</v>
      </c>
      <c r="B647" s="2">
        <v>45724</v>
      </c>
      <c r="C647" t="s">
        <v>5444</v>
      </c>
      <c r="D647" t="s">
        <v>36</v>
      </c>
      <c r="E647">
        <v>2</v>
      </c>
      <c r="F647">
        <v>48</v>
      </c>
      <c r="G647" t="s">
        <v>8422</v>
      </c>
      <c r="H647" t="str">
        <f>VLOOKUP(D647,Products!A:B,2,FALSE)</f>
        <v>Heat Protectant</v>
      </c>
    </row>
    <row r="648" spans="1:8" x14ac:dyDescent="0.2">
      <c r="A648" t="s">
        <v>697</v>
      </c>
      <c r="B648" s="2">
        <v>45774</v>
      </c>
      <c r="C648" t="s">
        <v>5444</v>
      </c>
      <c r="D648" t="s">
        <v>6</v>
      </c>
      <c r="E648">
        <v>2</v>
      </c>
      <c r="F648">
        <v>40</v>
      </c>
      <c r="G648" t="s">
        <v>8426</v>
      </c>
      <c r="H648" t="str">
        <f>VLOOKUP(D648,Products!A:B,2,FALSE)</f>
        <v>Shampoo</v>
      </c>
    </row>
    <row r="649" spans="1:8" x14ac:dyDescent="0.2">
      <c r="A649" t="s">
        <v>698</v>
      </c>
      <c r="B649" s="2">
        <v>45724</v>
      </c>
      <c r="C649" t="s">
        <v>5445</v>
      </c>
      <c r="D649" t="s">
        <v>33</v>
      </c>
      <c r="E649">
        <v>1</v>
      </c>
      <c r="F649">
        <v>23.85</v>
      </c>
      <c r="G649" t="s">
        <v>8422</v>
      </c>
      <c r="H649" t="str">
        <f>VLOOKUP(D649,Products!A:B,2,FALSE)</f>
        <v>Heat Protectant</v>
      </c>
    </row>
    <row r="650" spans="1:8" x14ac:dyDescent="0.2">
      <c r="A650" t="s">
        <v>699</v>
      </c>
      <c r="B650" s="2">
        <v>45836</v>
      </c>
      <c r="C650" t="s">
        <v>5445</v>
      </c>
      <c r="D650" t="s">
        <v>35</v>
      </c>
      <c r="E650">
        <v>1</v>
      </c>
      <c r="F650">
        <v>23.54</v>
      </c>
      <c r="G650" t="s">
        <v>8422</v>
      </c>
      <c r="H650" t="str">
        <f>VLOOKUP(D650,Products!A:B,2,FALSE)</f>
        <v>Heat Protectant</v>
      </c>
    </row>
    <row r="651" spans="1:8" x14ac:dyDescent="0.2">
      <c r="A651" t="s">
        <v>700</v>
      </c>
      <c r="B651" s="2">
        <v>45724</v>
      </c>
      <c r="C651" t="s">
        <v>5446</v>
      </c>
      <c r="D651" t="s">
        <v>7</v>
      </c>
      <c r="E651">
        <v>1</v>
      </c>
      <c r="F651">
        <v>20</v>
      </c>
      <c r="G651" t="s">
        <v>8423</v>
      </c>
      <c r="H651" t="str">
        <f>VLOOKUP(D651,Products!A:B,2,FALSE)</f>
        <v>Shampoo</v>
      </c>
    </row>
    <row r="652" spans="1:8" x14ac:dyDescent="0.2">
      <c r="A652" t="s">
        <v>701</v>
      </c>
      <c r="B652" s="2">
        <v>45724</v>
      </c>
      <c r="C652" t="s">
        <v>5446</v>
      </c>
      <c r="D652" t="s">
        <v>7</v>
      </c>
      <c r="E652">
        <v>1</v>
      </c>
      <c r="F652">
        <v>20</v>
      </c>
      <c r="G652" t="s">
        <v>8423</v>
      </c>
      <c r="H652" t="str">
        <f>VLOOKUP(D652,Products!A:B,2,FALSE)</f>
        <v>Shampoo</v>
      </c>
    </row>
    <row r="653" spans="1:8" x14ac:dyDescent="0.2">
      <c r="A653" t="s">
        <v>702</v>
      </c>
      <c r="B653" s="2">
        <v>45750</v>
      </c>
      <c r="C653" t="s">
        <v>5446</v>
      </c>
      <c r="D653" t="s">
        <v>15</v>
      </c>
      <c r="E653">
        <v>1</v>
      </c>
      <c r="F653">
        <v>26.39</v>
      </c>
      <c r="G653" t="s">
        <v>8427</v>
      </c>
      <c r="H653" t="str">
        <f>VLOOKUP(D653,Products!A:B,2,FALSE)</f>
        <v>Serum</v>
      </c>
    </row>
    <row r="654" spans="1:8" x14ac:dyDescent="0.2">
      <c r="A654" t="s">
        <v>703</v>
      </c>
      <c r="B654" s="2">
        <v>45724</v>
      </c>
      <c r="C654" t="s">
        <v>5447</v>
      </c>
      <c r="D654" t="s">
        <v>16</v>
      </c>
      <c r="E654">
        <v>3</v>
      </c>
      <c r="F654">
        <v>69.73</v>
      </c>
      <c r="G654" t="s">
        <v>8423</v>
      </c>
      <c r="H654" t="str">
        <f>VLOOKUP(D654,Products!A:B,2,FALSE)</f>
        <v>Serum</v>
      </c>
    </row>
    <row r="655" spans="1:8" x14ac:dyDescent="0.2">
      <c r="A655" t="s">
        <v>704</v>
      </c>
      <c r="B655" s="2">
        <v>45724</v>
      </c>
      <c r="C655" t="s">
        <v>5448</v>
      </c>
      <c r="D655" t="s">
        <v>14</v>
      </c>
      <c r="E655">
        <v>1</v>
      </c>
      <c r="F655">
        <v>25.38</v>
      </c>
      <c r="G655" t="s">
        <v>8425</v>
      </c>
      <c r="H655" t="str">
        <f>VLOOKUP(D655,Products!A:B,2,FALSE)</f>
        <v>Serum</v>
      </c>
    </row>
    <row r="656" spans="1:8" x14ac:dyDescent="0.2">
      <c r="A656" t="s">
        <v>705</v>
      </c>
      <c r="B656" s="2">
        <v>45724</v>
      </c>
      <c r="C656" t="s">
        <v>5449</v>
      </c>
      <c r="D656" t="s">
        <v>37</v>
      </c>
      <c r="E656">
        <v>3</v>
      </c>
      <c r="F656">
        <v>78</v>
      </c>
      <c r="G656" t="s">
        <v>8422</v>
      </c>
      <c r="H656" t="str">
        <f>VLOOKUP(D656,Products!A:B,2,FALSE)</f>
        <v>Heat Protectant</v>
      </c>
    </row>
    <row r="657" spans="1:8" x14ac:dyDescent="0.2">
      <c r="A657" t="s">
        <v>706</v>
      </c>
      <c r="B657" s="2">
        <v>45843</v>
      </c>
      <c r="C657" t="s">
        <v>5449</v>
      </c>
      <c r="D657" t="s">
        <v>16</v>
      </c>
      <c r="E657">
        <v>2</v>
      </c>
      <c r="F657">
        <v>54</v>
      </c>
      <c r="G657" t="s">
        <v>8426</v>
      </c>
      <c r="H657" t="str">
        <f>VLOOKUP(D657,Products!A:B,2,FALSE)</f>
        <v>Serum</v>
      </c>
    </row>
    <row r="658" spans="1:8" x14ac:dyDescent="0.2">
      <c r="A658" t="s">
        <v>707</v>
      </c>
      <c r="B658" s="2">
        <v>45843</v>
      </c>
      <c r="C658" t="s">
        <v>5449</v>
      </c>
      <c r="D658" t="s">
        <v>16</v>
      </c>
      <c r="E658">
        <v>2</v>
      </c>
      <c r="F658">
        <v>54</v>
      </c>
      <c r="G658" t="s">
        <v>8426</v>
      </c>
      <c r="H658" t="str">
        <f>VLOOKUP(D658,Products!A:B,2,FALSE)</f>
        <v>Serum</v>
      </c>
    </row>
    <row r="659" spans="1:8" x14ac:dyDescent="0.2">
      <c r="A659" t="s">
        <v>708</v>
      </c>
      <c r="B659" s="2">
        <v>45724</v>
      </c>
      <c r="C659" t="s">
        <v>5450</v>
      </c>
      <c r="D659" t="s">
        <v>33</v>
      </c>
      <c r="E659">
        <v>1</v>
      </c>
      <c r="F659">
        <v>26</v>
      </c>
      <c r="G659" t="s">
        <v>8422</v>
      </c>
      <c r="H659" t="str">
        <f>VLOOKUP(D659,Products!A:B,2,FALSE)</f>
        <v>Heat Protectant</v>
      </c>
    </row>
    <row r="660" spans="1:8" x14ac:dyDescent="0.2">
      <c r="A660" t="s">
        <v>709</v>
      </c>
      <c r="B660" s="2">
        <v>45724</v>
      </c>
      <c r="C660" t="s">
        <v>5451</v>
      </c>
      <c r="D660" t="s">
        <v>24</v>
      </c>
      <c r="E660">
        <v>1</v>
      </c>
      <c r="F660">
        <v>32</v>
      </c>
      <c r="G660" t="s">
        <v>8425</v>
      </c>
      <c r="H660" t="str">
        <f>VLOOKUP(D660,Products!A:B,2,FALSE)</f>
        <v>Mask</v>
      </c>
    </row>
    <row r="661" spans="1:8" x14ac:dyDescent="0.2">
      <c r="A661" t="s">
        <v>710</v>
      </c>
      <c r="B661" s="2">
        <v>45724</v>
      </c>
      <c r="C661" t="s">
        <v>5452</v>
      </c>
      <c r="D661" t="s">
        <v>6</v>
      </c>
      <c r="E661">
        <v>3</v>
      </c>
      <c r="F661">
        <v>60</v>
      </c>
      <c r="G661" t="s">
        <v>8422</v>
      </c>
      <c r="H661" t="str">
        <f>VLOOKUP(D661,Products!A:B,2,FALSE)</f>
        <v>Shampoo</v>
      </c>
    </row>
    <row r="662" spans="1:8" x14ac:dyDescent="0.2">
      <c r="A662" t="s">
        <v>711</v>
      </c>
      <c r="B662" s="2">
        <v>45724</v>
      </c>
      <c r="C662" t="s">
        <v>5452</v>
      </c>
      <c r="D662" t="s">
        <v>6</v>
      </c>
      <c r="E662">
        <v>3</v>
      </c>
      <c r="F662">
        <v>60</v>
      </c>
      <c r="G662" t="s">
        <v>8422</v>
      </c>
      <c r="H662" t="str">
        <f>VLOOKUP(D662,Products!A:B,2,FALSE)</f>
        <v>Shampoo</v>
      </c>
    </row>
    <row r="663" spans="1:8" x14ac:dyDescent="0.2">
      <c r="A663" t="s">
        <v>712</v>
      </c>
      <c r="B663" s="2">
        <v>45724</v>
      </c>
      <c r="C663" t="s">
        <v>5453</v>
      </c>
      <c r="D663" t="s">
        <v>33</v>
      </c>
      <c r="E663">
        <v>2</v>
      </c>
      <c r="F663">
        <v>48.45</v>
      </c>
      <c r="G663" t="s">
        <v>8427</v>
      </c>
      <c r="H663" t="str">
        <f>VLOOKUP(D663,Products!A:B,2,FALSE)</f>
        <v>Heat Protectant</v>
      </c>
    </row>
    <row r="664" spans="1:8" x14ac:dyDescent="0.2">
      <c r="A664" t="s">
        <v>713</v>
      </c>
      <c r="B664" s="2">
        <v>45724</v>
      </c>
      <c r="C664" t="s">
        <v>5454</v>
      </c>
      <c r="D664" t="s">
        <v>16</v>
      </c>
      <c r="E664">
        <v>1</v>
      </c>
      <c r="F664">
        <v>27</v>
      </c>
      <c r="G664" t="s">
        <v>8427</v>
      </c>
      <c r="H664" t="str">
        <f>VLOOKUP(D664,Products!A:B,2,FALSE)</f>
        <v>Serum</v>
      </c>
    </row>
    <row r="665" spans="1:8" x14ac:dyDescent="0.2">
      <c r="A665" t="s">
        <v>714</v>
      </c>
      <c r="B665" s="2">
        <v>45724</v>
      </c>
      <c r="C665" t="s">
        <v>5455</v>
      </c>
      <c r="D665" t="s">
        <v>6</v>
      </c>
      <c r="E665">
        <v>1</v>
      </c>
      <c r="F665">
        <v>20</v>
      </c>
      <c r="G665" t="s">
        <v>8423</v>
      </c>
      <c r="H665" t="str">
        <f>VLOOKUP(D665,Products!A:B,2,FALSE)</f>
        <v>Shampoo</v>
      </c>
    </row>
    <row r="666" spans="1:8" x14ac:dyDescent="0.2">
      <c r="A666" t="s">
        <v>715</v>
      </c>
      <c r="B666" s="2">
        <v>45724</v>
      </c>
      <c r="C666" t="s">
        <v>5456</v>
      </c>
      <c r="D666" t="s">
        <v>9</v>
      </c>
      <c r="E666">
        <v>1</v>
      </c>
      <c r="F666">
        <v>18</v>
      </c>
      <c r="G666" t="s">
        <v>8422</v>
      </c>
      <c r="H666" t="str">
        <f>VLOOKUP(D666,Products!A:B,2,FALSE)</f>
        <v>Conditioner</v>
      </c>
    </row>
    <row r="667" spans="1:8" x14ac:dyDescent="0.2">
      <c r="A667" t="s">
        <v>716</v>
      </c>
      <c r="B667" s="2">
        <v>45724</v>
      </c>
      <c r="C667" t="s">
        <v>5457</v>
      </c>
      <c r="D667" t="s">
        <v>6</v>
      </c>
      <c r="E667">
        <v>1</v>
      </c>
      <c r="F667">
        <v>20</v>
      </c>
      <c r="G667" t="s">
        <v>8426</v>
      </c>
      <c r="H667" t="str">
        <f>VLOOKUP(D667,Products!A:B,2,FALSE)</f>
        <v>Shampoo</v>
      </c>
    </row>
    <row r="668" spans="1:8" x14ac:dyDescent="0.2">
      <c r="A668" t="s">
        <v>717</v>
      </c>
      <c r="B668" s="2">
        <v>45724</v>
      </c>
      <c r="C668" t="s">
        <v>5458</v>
      </c>
      <c r="D668" t="s">
        <v>22</v>
      </c>
      <c r="E668">
        <v>1</v>
      </c>
      <c r="F668">
        <v>25</v>
      </c>
      <c r="G668" t="s">
        <v>8425</v>
      </c>
      <c r="H668" t="str">
        <f>VLOOKUP(D668,Products!A:B,2,FALSE)</f>
        <v>Hair Oil</v>
      </c>
    </row>
    <row r="669" spans="1:8" x14ac:dyDescent="0.2">
      <c r="A669" t="s">
        <v>718</v>
      </c>
      <c r="B669" s="2">
        <v>45724</v>
      </c>
      <c r="C669" t="s">
        <v>5459</v>
      </c>
      <c r="D669" t="s">
        <v>31</v>
      </c>
      <c r="E669">
        <v>2</v>
      </c>
      <c r="F669">
        <v>43.36</v>
      </c>
      <c r="G669" t="s">
        <v>8427</v>
      </c>
      <c r="H669" t="str">
        <f>VLOOKUP(D669,Products!A:B,2,FALSE)</f>
        <v>Styling Cream</v>
      </c>
    </row>
    <row r="670" spans="1:8" x14ac:dyDescent="0.2">
      <c r="A670" t="s">
        <v>719</v>
      </c>
      <c r="B670" s="2">
        <v>45724</v>
      </c>
      <c r="C670" t="s">
        <v>5460</v>
      </c>
      <c r="D670" t="s">
        <v>36</v>
      </c>
      <c r="E670">
        <v>1</v>
      </c>
      <c r="F670">
        <v>24</v>
      </c>
      <c r="G670" t="s">
        <v>8422</v>
      </c>
      <c r="H670" t="str">
        <f>VLOOKUP(D670,Products!A:B,2,FALSE)</f>
        <v>Heat Protectant</v>
      </c>
    </row>
    <row r="671" spans="1:8" x14ac:dyDescent="0.2">
      <c r="A671" t="s">
        <v>720</v>
      </c>
      <c r="B671" s="2">
        <v>45724</v>
      </c>
      <c r="C671" t="s">
        <v>5461</v>
      </c>
      <c r="D671" t="s">
        <v>16</v>
      </c>
      <c r="E671">
        <v>2</v>
      </c>
      <c r="F671">
        <v>46.38</v>
      </c>
      <c r="G671" t="s">
        <v>8424</v>
      </c>
      <c r="H671" t="str">
        <f>VLOOKUP(D671,Products!A:B,2,FALSE)</f>
        <v>Serum</v>
      </c>
    </row>
    <row r="672" spans="1:8" x14ac:dyDescent="0.2">
      <c r="A672" t="s">
        <v>721</v>
      </c>
      <c r="B672" s="2">
        <v>45830</v>
      </c>
      <c r="C672" t="s">
        <v>5461</v>
      </c>
      <c r="D672" t="s">
        <v>19</v>
      </c>
      <c r="E672">
        <v>1</v>
      </c>
      <c r="F672">
        <v>25</v>
      </c>
      <c r="G672" t="s">
        <v>8426</v>
      </c>
      <c r="H672" t="str">
        <f>VLOOKUP(D672,Products!A:B,2,FALSE)</f>
        <v>Hair Oil</v>
      </c>
    </row>
    <row r="673" spans="1:8" x14ac:dyDescent="0.2">
      <c r="A673" t="s">
        <v>722</v>
      </c>
      <c r="B673" s="2">
        <v>45724</v>
      </c>
      <c r="C673" t="s">
        <v>5461</v>
      </c>
      <c r="D673" t="s">
        <v>16</v>
      </c>
      <c r="E673">
        <v>2</v>
      </c>
      <c r="F673">
        <v>46.38</v>
      </c>
      <c r="G673" t="s">
        <v>8424</v>
      </c>
      <c r="H673" t="str">
        <f>VLOOKUP(D673,Products!A:B,2,FALSE)</f>
        <v>Serum</v>
      </c>
    </row>
    <row r="674" spans="1:8" x14ac:dyDescent="0.2">
      <c r="A674" t="s">
        <v>723</v>
      </c>
      <c r="B674" s="2">
        <v>45724</v>
      </c>
      <c r="C674" t="s">
        <v>5462</v>
      </c>
      <c r="D674" t="s">
        <v>29</v>
      </c>
      <c r="E674">
        <v>1</v>
      </c>
      <c r="F674">
        <v>22</v>
      </c>
      <c r="G674" t="s">
        <v>8425</v>
      </c>
      <c r="H674" t="str">
        <f>VLOOKUP(D674,Products!A:B,2,FALSE)</f>
        <v>Styling Cream</v>
      </c>
    </row>
    <row r="675" spans="1:8" x14ac:dyDescent="0.2">
      <c r="A675" t="s">
        <v>724</v>
      </c>
      <c r="B675" s="2">
        <v>45724</v>
      </c>
      <c r="C675" t="s">
        <v>5463</v>
      </c>
      <c r="D675" t="s">
        <v>18</v>
      </c>
      <c r="E675">
        <v>1</v>
      </c>
      <c r="F675">
        <v>23</v>
      </c>
      <c r="G675" t="s">
        <v>8426</v>
      </c>
      <c r="H675" t="str">
        <f>VLOOKUP(D675,Products!A:B,2,FALSE)</f>
        <v>Hair Oil</v>
      </c>
    </row>
    <row r="676" spans="1:8" x14ac:dyDescent="0.2">
      <c r="A676" t="s">
        <v>725</v>
      </c>
      <c r="B676" s="2">
        <v>45897</v>
      </c>
      <c r="C676" t="s">
        <v>5463</v>
      </c>
      <c r="D676" t="s">
        <v>23</v>
      </c>
      <c r="E676">
        <v>2</v>
      </c>
      <c r="F676">
        <v>48.49</v>
      </c>
      <c r="G676" t="s">
        <v>8424</v>
      </c>
      <c r="H676" t="str">
        <f>VLOOKUP(D676,Products!A:B,2,FALSE)</f>
        <v>Mask</v>
      </c>
    </row>
    <row r="677" spans="1:8" x14ac:dyDescent="0.2">
      <c r="A677" t="s">
        <v>726</v>
      </c>
      <c r="B677" s="2">
        <v>45807</v>
      </c>
      <c r="C677" t="s">
        <v>5463</v>
      </c>
      <c r="D677" t="s">
        <v>5</v>
      </c>
      <c r="E677">
        <v>1</v>
      </c>
      <c r="F677">
        <v>18</v>
      </c>
      <c r="G677" t="s">
        <v>8422</v>
      </c>
      <c r="H677" t="str">
        <f>VLOOKUP(D677,Products!A:B,2,FALSE)</f>
        <v>Shampoo</v>
      </c>
    </row>
    <row r="678" spans="1:8" x14ac:dyDescent="0.2">
      <c r="A678" t="s">
        <v>727</v>
      </c>
      <c r="B678" s="2">
        <v>45724</v>
      </c>
      <c r="C678" t="s">
        <v>5464</v>
      </c>
      <c r="D678" t="s">
        <v>22</v>
      </c>
      <c r="E678">
        <v>2</v>
      </c>
      <c r="F678">
        <v>43.43</v>
      </c>
      <c r="G678" t="s">
        <v>8425</v>
      </c>
      <c r="H678" t="str">
        <f>VLOOKUP(D678,Products!A:B,2,FALSE)</f>
        <v>Hair Oil</v>
      </c>
    </row>
    <row r="679" spans="1:8" x14ac:dyDescent="0.2">
      <c r="A679" t="s">
        <v>728</v>
      </c>
      <c r="B679" s="2">
        <v>45724</v>
      </c>
      <c r="C679" t="s">
        <v>5465</v>
      </c>
      <c r="D679" t="s">
        <v>12</v>
      </c>
      <c r="E679">
        <v>2</v>
      </c>
      <c r="F679">
        <v>40</v>
      </c>
      <c r="G679" t="s">
        <v>8426</v>
      </c>
      <c r="H679" t="str">
        <f>VLOOKUP(D679,Products!A:B,2,FALSE)</f>
        <v>Conditioner</v>
      </c>
    </row>
    <row r="680" spans="1:8" x14ac:dyDescent="0.2">
      <c r="A680" t="s">
        <v>729</v>
      </c>
      <c r="B680" s="2">
        <v>45724</v>
      </c>
      <c r="C680" t="s">
        <v>5466</v>
      </c>
      <c r="D680" t="s">
        <v>6</v>
      </c>
      <c r="E680">
        <v>1</v>
      </c>
      <c r="F680">
        <v>18.760000000000002</v>
      </c>
      <c r="G680" t="s">
        <v>8423</v>
      </c>
      <c r="H680" t="str">
        <f>VLOOKUP(D680,Products!A:B,2,FALSE)</f>
        <v>Shampoo</v>
      </c>
    </row>
    <row r="681" spans="1:8" x14ac:dyDescent="0.2">
      <c r="A681" t="s">
        <v>730</v>
      </c>
      <c r="B681" s="2">
        <v>45856</v>
      </c>
      <c r="C681" t="s">
        <v>5466</v>
      </c>
      <c r="D681" t="s">
        <v>18</v>
      </c>
      <c r="E681">
        <v>3</v>
      </c>
      <c r="F681">
        <v>69</v>
      </c>
      <c r="G681" t="s">
        <v>8422</v>
      </c>
      <c r="H681" t="str">
        <f>VLOOKUP(D681,Products!A:B,2,FALSE)</f>
        <v>Hair Oil</v>
      </c>
    </row>
    <row r="682" spans="1:8" x14ac:dyDescent="0.2">
      <c r="A682" t="s">
        <v>731</v>
      </c>
      <c r="B682" s="2">
        <v>45724</v>
      </c>
      <c r="C682" t="s">
        <v>5467</v>
      </c>
      <c r="D682" t="s">
        <v>34</v>
      </c>
      <c r="E682">
        <v>1</v>
      </c>
      <c r="F682">
        <v>27</v>
      </c>
      <c r="G682" t="s">
        <v>8424</v>
      </c>
      <c r="H682" t="str">
        <f>VLOOKUP(D682,Products!A:B,2,FALSE)</f>
        <v>Heat Protectant</v>
      </c>
    </row>
    <row r="683" spans="1:8" x14ac:dyDescent="0.2">
      <c r="A683" t="s">
        <v>732</v>
      </c>
      <c r="B683" s="2">
        <v>45724</v>
      </c>
      <c r="C683" t="s">
        <v>5468</v>
      </c>
      <c r="D683" t="s">
        <v>7</v>
      </c>
      <c r="E683">
        <v>2</v>
      </c>
      <c r="F683">
        <v>40</v>
      </c>
      <c r="G683" t="s">
        <v>8424</v>
      </c>
      <c r="H683" t="str">
        <f>VLOOKUP(D683,Products!A:B,2,FALSE)</f>
        <v>Shampoo</v>
      </c>
    </row>
    <row r="684" spans="1:8" x14ac:dyDescent="0.2">
      <c r="A684" t="s">
        <v>733</v>
      </c>
      <c r="B684" s="2">
        <v>45724</v>
      </c>
      <c r="C684" t="s">
        <v>5468</v>
      </c>
      <c r="D684" t="s">
        <v>7</v>
      </c>
      <c r="E684">
        <v>2</v>
      </c>
      <c r="F684">
        <v>40</v>
      </c>
      <c r="G684" t="s">
        <v>8424</v>
      </c>
      <c r="H684" t="str">
        <f>VLOOKUP(D684,Products!A:B,2,FALSE)</f>
        <v>Shampoo</v>
      </c>
    </row>
    <row r="685" spans="1:8" x14ac:dyDescent="0.2">
      <c r="A685" t="s">
        <v>734</v>
      </c>
      <c r="B685" s="2">
        <v>45724</v>
      </c>
      <c r="C685" t="s">
        <v>5469</v>
      </c>
      <c r="D685" t="s">
        <v>17</v>
      </c>
      <c r="E685">
        <v>1</v>
      </c>
      <c r="F685">
        <v>29</v>
      </c>
      <c r="G685" t="s">
        <v>8425</v>
      </c>
      <c r="H685" t="str">
        <f>VLOOKUP(D685,Products!A:B,2,FALSE)</f>
        <v>Serum</v>
      </c>
    </row>
    <row r="686" spans="1:8" x14ac:dyDescent="0.2">
      <c r="A686" t="s">
        <v>735</v>
      </c>
      <c r="B686" s="2">
        <v>45725</v>
      </c>
      <c r="C686" t="s">
        <v>5470</v>
      </c>
      <c r="D686" t="s">
        <v>23</v>
      </c>
      <c r="E686">
        <v>2</v>
      </c>
      <c r="F686">
        <v>58</v>
      </c>
      <c r="G686" t="s">
        <v>8422</v>
      </c>
      <c r="H686" t="str">
        <f>VLOOKUP(D686,Products!A:B,2,FALSE)</f>
        <v>Mask</v>
      </c>
    </row>
    <row r="687" spans="1:8" x14ac:dyDescent="0.2">
      <c r="A687" t="s">
        <v>736</v>
      </c>
      <c r="B687" s="2">
        <v>45766</v>
      </c>
      <c r="C687" t="s">
        <v>5470</v>
      </c>
      <c r="D687" t="s">
        <v>19</v>
      </c>
      <c r="E687">
        <v>1</v>
      </c>
      <c r="F687">
        <v>25</v>
      </c>
      <c r="G687" t="s">
        <v>8426</v>
      </c>
      <c r="H687" t="str">
        <f>VLOOKUP(D687,Products!A:B,2,FALSE)</f>
        <v>Hair Oil</v>
      </c>
    </row>
    <row r="688" spans="1:8" x14ac:dyDescent="0.2">
      <c r="A688" t="s">
        <v>737</v>
      </c>
      <c r="B688" s="2">
        <v>45725</v>
      </c>
      <c r="C688" t="s">
        <v>5470</v>
      </c>
      <c r="D688" t="s">
        <v>23</v>
      </c>
      <c r="E688">
        <v>2</v>
      </c>
      <c r="F688">
        <v>58</v>
      </c>
      <c r="G688" t="s">
        <v>8422</v>
      </c>
      <c r="H688" t="str">
        <f>VLOOKUP(D688,Products!A:B,2,FALSE)</f>
        <v>Mask</v>
      </c>
    </row>
    <row r="689" spans="1:8" x14ac:dyDescent="0.2">
      <c r="A689" t="s">
        <v>738</v>
      </c>
      <c r="B689" s="2">
        <v>45725</v>
      </c>
      <c r="C689" t="s">
        <v>5471</v>
      </c>
      <c r="D689" t="s">
        <v>29</v>
      </c>
      <c r="E689">
        <v>2</v>
      </c>
      <c r="F689">
        <v>44</v>
      </c>
      <c r="G689" t="s">
        <v>8422</v>
      </c>
      <c r="H689" t="str">
        <f>VLOOKUP(D689,Products!A:B,2,FALSE)</f>
        <v>Styling Cream</v>
      </c>
    </row>
    <row r="690" spans="1:8" x14ac:dyDescent="0.2">
      <c r="A690" t="s">
        <v>739</v>
      </c>
      <c r="B690" s="2">
        <v>45725</v>
      </c>
      <c r="C690" t="s">
        <v>5472</v>
      </c>
      <c r="D690" t="s">
        <v>27</v>
      </c>
      <c r="E690">
        <v>1</v>
      </c>
      <c r="F690">
        <v>28</v>
      </c>
      <c r="G690" t="s">
        <v>8427</v>
      </c>
      <c r="H690" t="str">
        <f>VLOOKUP(D690,Products!A:B,2,FALSE)</f>
        <v>Mask</v>
      </c>
    </row>
    <row r="691" spans="1:8" x14ac:dyDescent="0.2">
      <c r="A691" t="s">
        <v>740</v>
      </c>
      <c r="B691" s="2">
        <v>45725</v>
      </c>
      <c r="C691" t="s">
        <v>5472</v>
      </c>
      <c r="D691" t="s">
        <v>27</v>
      </c>
      <c r="E691">
        <v>1</v>
      </c>
      <c r="F691">
        <v>28</v>
      </c>
      <c r="G691" t="s">
        <v>8427</v>
      </c>
      <c r="H691" t="str">
        <f>VLOOKUP(D691,Products!A:B,2,FALSE)</f>
        <v>Mask</v>
      </c>
    </row>
    <row r="692" spans="1:8" x14ac:dyDescent="0.2">
      <c r="A692" t="s">
        <v>741</v>
      </c>
      <c r="B692" s="2">
        <v>45725</v>
      </c>
      <c r="C692" t="s">
        <v>5473</v>
      </c>
      <c r="D692" t="s">
        <v>15</v>
      </c>
      <c r="E692">
        <v>1</v>
      </c>
      <c r="F692">
        <v>25.34</v>
      </c>
      <c r="G692" t="s">
        <v>8424</v>
      </c>
      <c r="H692" t="str">
        <f>VLOOKUP(D692,Products!A:B,2,FALSE)</f>
        <v>Serum</v>
      </c>
    </row>
    <row r="693" spans="1:8" x14ac:dyDescent="0.2">
      <c r="A693" t="s">
        <v>742</v>
      </c>
      <c r="B693" s="2">
        <v>45725</v>
      </c>
      <c r="C693" t="s">
        <v>5474</v>
      </c>
      <c r="D693" t="s">
        <v>32</v>
      </c>
      <c r="E693">
        <v>1</v>
      </c>
      <c r="F693">
        <v>23</v>
      </c>
      <c r="G693" t="s">
        <v>8423</v>
      </c>
      <c r="H693" t="str">
        <f>VLOOKUP(D693,Products!A:B,2,FALSE)</f>
        <v>Styling Cream</v>
      </c>
    </row>
    <row r="694" spans="1:8" x14ac:dyDescent="0.2">
      <c r="A694" t="s">
        <v>743</v>
      </c>
      <c r="B694" s="2">
        <v>45725</v>
      </c>
      <c r="C694" t="s">
        <v>5474</v>
      </c>
      <c r="D694" t="s">
        <v>32</v>
      </c>
      <c r="E694">
        <v>1</v>
      </c>
      <c r="F694">
        <v>23</v>
      </c>
      <c r="G694" t="s">
        <v>8423</v>
      </c>
      <c r="H694" t="str">
        <f>VLOOKUP(D694,Products!A:B,2,FALSE)</f>
        <v>Styling Cream</v>
      </c>
    </row>
    <row r="695" spans="1:8" x14ac:dyDescent="0.2">
      <c r="A695" t="s">
        <v>744</v>
      </c>
      <c r="B695" s="2">
        <v>45783</v>
      </c>
      <c r="C695" t="s">
        <v>5474</v>
      </c>
      <c r="D695" t="s">
        <v>17</v>
      </c>
      <c r="E695">
        <v>1</v>
      </c>
      <c r="F695">
        <v>29</v>
      </c>
      <c r="G695" t="s">
        <v>8422</v>
      </c>
      <c r="H695" t="str">
        <f>VLOOKUP(D695,Products!A:B,2,FALSE)</f>
        <v>Serum</v>
      </c>
    </row>
    <row r="696" spans="1:8" x14ac:dyDescent="0.2">
      <c r="A696" t="s">
        <v>745</v>
      </c>
      <c r="B696" s="2">
        <v>45725</v>
      </c>
      <c r="C696" t="s">
        <v>5475</v>
      </c>
      <c r="D696" t="s">
        <v>37</v>
      </c>
      <c r="E696">
        <v>2</v>
      </c>
      <c r="F696">
        <v>52</v>
      </c>
      <c r="G696" t="s">
        <v>8423</v>
      </c>
      <c r="H696" t="str">
        <f>VLOOKUP(D696,Products!A:B,2,FALSE)</f>
        <v>Heat Protectant</v>
      </c>
    </row>
    <row r="697" spans="1:8" x14ac:dyDescent="0.2">
      <c r="A697" t="s">
        <v>746</v>
      </c>
      <c r="B697" s="2">
        <v>45725</v>
      </c>
      <c r="C697" t="s">
        <v>5476</v>
      </c>
      <c r="D697" t="s">
        <v>34</v>
      </c>
      <c r="E697">
        <v>2</v>
      </c>
      <c r="F697">
        <v>54</v>
      </c>
      <c r="G697" t="s">
        <v>8424</v>
      </c>
      <c r="H697" t="str">
        <f>VLOOKUP(D697,Products!A:B,2,FALSE)</f>
        <v>Heat Protectant</v>
      </c>
    </row>
    <row r="698" spans="1:8" x14ac:dyDescent="0.2">
      <c r="A698" t="s">
        <v>747</v>
      </c>
      <c r="B698" s="2">
        <v>45725</v>
      </c>
      <c r="C698" t="s">
        <v>5477</v>
      </c>
      <c r="D698" t="s">
        <v>33</v>
      </c>
      <c r="E698">
        <v>1</v>
      </c>
      <c r="F698">
        <v>26</v>
      </c>
      <c r="G698" t="s">
        <v>8424</v>
      </c>
      <c r="H698" t="str">
        <f>VLOOKUP(D698,Products!A:B,2,FALSE)</f>
        <v>Heat Protectant</v>
      </c>
    </row>
    <row r="699" spans="1:8" x14ac:dyDescent="0.2">
      <c r="A699" t="s">
        <v>748</v>
      </c>
      <c r="B699" s="2">
        <v>45725</v>
      </c>
      <c r="C699" t="s">
        <v>5477</v>
      </c>
      <c r="D699" t="s">
        <v>33</v>
      </c>
      <c r="E699">
        <v>1</v>
      </c>
      <c r="F699">
        <v>26</v>
      </c>
      <c r="G699" t="s">
        <v>8424</v>
      </c>
      <c r="H699" t="str">
        <f>VLOOKUP(D699,Products!A:B,2,FALSE)</f>
        <v>Heat Protectant</v>
      </c>
    </row>
    <row r="700" spans="1:8" x14ac:dyDescent="0.2">
      <c r="A700" t="s">
        <v>749</v>
      </c>
      <c r="B700" s="2">
        <v>45725</v>
      </c>
      <c r="C700" t="s">
        <v>5478</v>
      </c>
      <c r="D700" t="s">
        <v>31</v>
      </c>
      <c r="E700">
        <v>1</v>
      </c>
      <c r="F700">
        <v>23</v>
      </c>
      <c r="G700" t="s">
        <v>8424</v>
      </c>
      <c r="H700" t="str">
        <f>VLOOKUP(D700,Products!A:B,2,FALSE)</f>
        <v>Styling Cream</v>
      </c>
    </row>
    <row r="701" spans="1:8" x14ac:dyDescent="0.2">
      <c r="A701" t="s">
        <v>750</v>
      </c>
      <c r="B701" s="2">
        <v>45725</v>
      </c>
      <c r="C701" t="s">
        <v>5479</v>
      </c>
      <c r="D701" t="s">
        <v>22</v>
      </c>
      <c r="E701">
        <v>1</v>
      </c>
      <c r="F701">
        <v>25</v>
      </c>
      <c r="G701" t="s">
        <v>8422</v>
      </c>
      <c r="H701" t="str">
        <f>VLOOKUP(D701,Products!A:B,2,FALSE)</f>
        <v>Hair Oil</v>
      </c>
    </row>
    <row r="702" spans="1:8" x14ac:dyDescent="0.2">
      <c r="A702" t="s">
        <v>751</v>
      </c>
      <c r="B702" s="2">
        <v>45725</v>
      </c>
      <c r="C702" t="s">
        <v>5480</v>
      </c>
      <c r="D702" t="s">
        <v>3</v>
      </c>
      <c r="E702">
        <v>3</v>
      </c>
      <c r="F702">
        <v>57</v>
      </c>
      <c r="G702" t="s">
        <v>8427</v>
      </c>
      <c r="H702" t="str">
        <f>VLOOKUP(D702,Products!A:B,2,FALSE)</f>
        <v>Shampoo</v>
      </c>
    </row>
    <row r="703" spans="1:8" x14ac:dyDescent="0.2">
      <c r="A703" t="s">
        <v>752</v>
      </c>
      <c r="B703" s="2">
        <v>45725</v>
      </c>
      <c r="C703" t="s">
        <v>5481</v>
      </c>
      <c r="D703" t="s">
        <v>35</v>
      </c>
      <c r="E703">
        <v>2</v>
      </c>
      <c r="F703">
        <v>54</v>
      </c>
      <c r="G703" t="s">
        <v>8423</v>
      </c>
      <c r="H703" t="str">
        <f>VLOOKUP(D703,Products!A:B,2,FALSE)</f>
        <v>Heat Protectant</v>
      </c>
    </row>
    <row r="704" spans="1:8" x14ac:dyDescent="0.2">
      <c r="A704" t="s">
        <v>753</v>
      </c>
      <c r="B704" s="2">
        <v>45725</v>
      </c>
      <c r="C704" t="s">
        <v>5482</v>
      </c>
      <c r="D704" t="s">
        <v>33</v>
      </c>
      <c r="E704">
        <v>1</v>
      </c>
      <c r="F704">
        <v>26</v>
      </c>
      <c r="G704" t="s">
        <v>8422</v>
      </c>
      <c r="H704" t="str">
        <f>VLOOKUP(D704,Products!A:B,2,FALSE)</f>
        <v>Heat Protectant</v>
      </c>
    </row>
    <row r="705" spans="1:8" x14ac:dyDescent="0.2">
      <c r="A705" t="s">
        <v>754</v>
      </c>
      <c r="B705" s="2">
        <v>45725</v>
      </c>
      <c r="C705" t="s">
        <v>5483</v>
      </c>
      <c r="D705" t="s">
        <v>24</v>
      </c>
      <c r="E705">
        <v>1</v>
      </c>
      <c r="F705">
        <v>32</v>
      </c>
      <c r="G705" t="s">
        <v>8425</v>
      </c>
      <c r="H705" t="str">
        <f>VLOOKUP(D705,Products!A:B,2,FALSE)</f>
        <v>Mask</v>
      </c>
    </row>
    <row r="706" spans="1:8" x14ac:dyDescent="0.2">
      <c r="A706" t="s">
        <v>755</v>
      </c>
      <c r="B706" s="2">
        <v>45725</v>
      </c>
      <c r="C706" t="s">
        <v>5484</v>
      </c>
      <c r="D706" t="s">
        <v>27</v>
      </c>
      <c r="E706">
        <v>1</v>
      </c>
      <c r="F706">
        <v>28</v>
      </c>
      <c r="G706" t="s">
        <v>8423</v>
      </c>
      <c r="H706" t="str">
        <f>VLOOKUP(D706,Products!A:B,2,FALSE)</f>
        <v>Mask</v>
      </c>
    </row>
    <row r="707" spans="1:8" x14ac:dyDescent="0.2">
      <c r="A707" t="s">
        <v>756</v>
      </c>
      <c r="B707" s="2">
        <v>45769</v>
      </c>
      <c r="C707" t="s">
        <v>5484</v>
      </c>
      <c r="D707" t="s">
        <v>23</v>
      </c>
      <c r="E707">
        <v>1</v>
      </c>
      <c r="F707">
        <v>29</v>
      </c>
      <c r="G707" t="s">
        <v>8422</v>
      </c>
      <c r="H707" t="str">
        <f>VLOOKUP(D707,Products!A:B,2,FALSE)</f>
        <v>Mask</v>
      </c>
    </row>
    <row r="708" spans="1:8" x14ac:dyDescent="0.2">
      <c r="A708" t="s">
        <v>757</v>
      </c>
      <c r="B708" s="2">
        <v>45725</v>
      </c>
      <c r="C708" t="s">
        <v>5485</v>
      </c>
      <c r="D708" t="s">
        <v>5</v>
      </c>
      <c r="E708">
        <v>2</v>
      </c>
      <c r="F708">
        <v>36</v>
      </c>
      <c r="G708" t="s">
        <v>8423</v>
      </c>
      <c r="H708" t="str">
        <f>VLOOKUP(D708,Products!A:B,2,FALSE)</f>
        <v>Shampoo</v>
      </c>
    </row>
    <row r="709" spans="1:8" x14ac:dyDescent="0.2">
      <c r="A709" t="s">
        <v>758</v>
      </c>
      <c r="B709" s="2">
        <v>45725</v>
      </c>
      <c r="C709" t="s">
        <v>5486</v>
      </c>
      <c r="D709" t="s">
        <v>29</v>
      </c>
      <c r="E709">
        <v>2</v>
      </c>
      <c r="F709">
        <v>44</v>
      </c>
      <c r="G709" t="s">
        <v>8423</v>
      </c>
      <c r="H709" t="str">
        <f>VLOOKUP(D709,Products!A:B,2,FALSE)</f>
        <v>Styling Cream</v>
      </c>
    </row>
    <row r="710" spans="1:8" x14ac:dyDescent="0.2">
      <c r="A710" t="s">
        <v>759</v>
      </c>
      <c r="B710" s="2">
        <v>45725</v>
      </c>
      <c r="C710" t="s">
        <v>5487</v>
      </c>
      <c r="D710" t="s">
        <v>21</v>
      </c>
      <c r="E710">
        <v>2</v>
      </c>
      <c r="F710">
        <v>44</v>
      </c>
      <c r="G710" t="s">
        <v>8427</v>
      </c>
      <c r="H710" t="str">
        <f>VLOOKUP(D710,Products!A:B,2,FALSE)</f>
        <v>Hair Oil</v>
      </c>
    </row>
    <row r="711" spans="1:8" x14ac:dyDescent="0.2">
      <c r="A711" t="s">
        <v>760</v>
      </c>
      <c r="B711" s="2">
        <v>45892</v>
      </c>
      <c r="C711" t="s">
        <v>5487</v>
      </c>
      <c r="D711" t="s">
        <v>3</v>
      </c>
      <c r="E711">
        <v>1</v>
      </c>
      <c r="F711">
        <v>19</v>
      </c>
      <c r="G711" t="s">
        <v>8425</v>
      </c>
      <c r="H711" t="str">
        <f>VLOOKUP(D711,Products!A:B,2,FALSE)</f>
        <v>Shampoo</v>
      </c>
    </row>
    <row r="712" spans="1:8" x14ac:dyDescent="0.2">
      <c r="A712" t="s">
        <v>761</v>
      </c>
      <c r="B712" s="2">
        <v>45725</v>
      </c>
      <c r="C712" t="s">
        <v>5488</v>
      </c>
      <c r="D712" t="s">
        <v>37</v>
      </c>
      <c r="E712">
        <v>1</v>
      </c>
      <c r="F712">
        <v>26</v>
      </c>
      <c r="G712" t="s">
        <v>8424</v>
      </c>
      <c r="H712" t="str">
        <f>VLOOKUP(D712,Products!A:B,2,FALSE)</f>
        <v>Heat Protectant</v>
      </c>
    </row>
    <row r="713" spans="1:8" x14ac:dyDescent="0.2">
      <c r="A713" t="s">
        <v>762</v>
      </c>
      <c r="B713" s="2">
        <v>45862</v>
      </c>
      <c r="C713" t="s">
        <v>5488</v>
      </c>
      <c r="D713" t="s">
        <v>26</v>
      </c>
      <c r="E713">
        <v>3</v>
      </c>
      <c r="F713">
        <v>84</v>
      </c>
      <c r="G713" t="s">
        <v>8426</v>
      </c>
      <c r="H713" t="str">
        <f>VLOOKUP(D713,Products!A:B,2,FALSE)</f>
        <v>Mask</v>
      </c>
    </row>
    <row r="714" spans="1:8" x14ac:dyDescent="0.2">
      <c r="A714" t="s">
        <v>763</v>
      </c>
      <c r="B714" s="2">
        <v>45725</v>
      </c>
      <c r="C714" t="s">
        <v>5489</v>
      </c>
      <c r="D714" t="s">
        <v>24</v>
      </c>
      <c r="E714">
        <v>1</v>
      </c>
      <c r="F714">
        <v>32</v>
      </c>
      <c r="G714" t="s">
        <v>8423</v>
      </c>
      <c r="H714" t="str">
        <f>VLOOKUP(D714,Products!A:B,2,FALSE)</f>
        <v>Mask</v>
      </c>
    </row>
    <row r="715" spans="1:8" x14ac:dyDescent="0.2">
      <c r="A715" t="s">
        <v>764</v>
      </c>
      <c r="B715" s="2">
        <v>45725</v>
      </c>
      <c r="C715" t="s">
        <v>5490</v>
      </c>
      <c r="D715" t="s">
        <v>8</v>
      </c>
      <c r="E715">
        <v>2</v>
      </c>
      <c r="F715">
        <v>34</v>
      </c>
      <c r="G715" t="s">
        <v>8422</v>
      </c>
      <c r="H715" t="str">
        <f>VLOOKUP(D715,Products!A:B,2,FALSE)</f>
        <v>Conditioner</v>
      </c>
    </row>
    <row r="716" spans="1:8" x14ac:dyDescent="0.2">
      <c r="A716" t="s">
        <v>765</v>
      </c>
      <c r="B716" s="2">
        <v>45725</v>
      </c>
      <c r="C716" t="s">
        <v>5491</v>
      </c>
      <c r="D716" t="s">
        <v>28</v>
      </c>
      <c r="E716">
        <v>3</v>
      </c>
      <c r="F716">
        <v>66</v>
      </c>
      <c r="G716" t="s">
        <v>8426</v>
      </c>
      <c r="H716" t="str">
        <f>VLOOKUP(D716,Products!A:B,2,FALSE)</f>
        <v>Styling Cream</v>
      </c>
    </row>
    <row r="717" spans="1:8" x14ac:dyDescent="0.2">
      <c r="A717" t="s">
        <v>766</v>
      </c>
      <c r="B717" s="2">
        <v>45725</v>
      </c>
      <c r="C717" t="s">
        <v>5492</v>
      </c>
      <c r="D717" t="s">
        <v>19</v>
      </c>
      <c r="E717">
        <v>1</v>
      </c>
      <c r="F717">
        <v>25</v>
      </c>
      <c r="G717" t="s">
        <v>8425</v>
      </c>
      <c r="H717" t="str">
        <f>VLOOKUP(D717,Products!A:B,2,FALSE)</f>
        <v>Hair Oil</v>
      </c>
    </row>
    <row r="718" spans="1:8" x14ac:dyDescent="0.2">
      <c r="A718" t="s">
        <v>767</v>
      </c>
      <c r="B718" s="2">
        <v>45725</v>
      </c>
      <c r="C718" t="s">
        <v>5493</v>
      </c>
      <c r="D718" t="s">
        <v>33</v>
      </c>
      <c r="E718">
        <v>1</v>
      </c>
      <c r="F718">
        <v>24.12</v>
      </c>
      <c r="G718" t="s">
        <v>8423</v>
      </c>
      <c r="H718" t="str">
        <f>VLOOKUP(D718,Products!A:B,2,FALSE)</f>
        <v>Heat Protectant</v>
      </c>
    </row>
    <row r="719" spans="1:8" x14ac:dyDescent="0.2">
      <c r="A719" t="s">
        <v>768</v>
      </c>
      <c r="B719" s="2">
        <v>45725</v>
      </c>
      <c r="C719" t="s">
        <v>5494</v>
      </c>
      <c r="D719" t="s">
        <v>12</v>
      </c>
      <c r="E719">
        <v>2</v>
      </c>
      <c r="F719">
        <v>40</v>
      </c>
      <c r="G719" t="s">
        <v>8425</v>
      </c>
      <c r="H719" t="str">
        <f>VLOOKUP(D719,Products!A:B,2,FALSE)</f>
        <v>Conditioner</v>
      </c>
    </row>
    <row r="720" spans="1:8" x14ac:dyDescent="0.2">
      <c r="A720" t="s">
        <v>769</v>
      </c>
      <c r="B720" s="2">
        <v>45725</v>
      </c>
      <c r="C720" t="s">
        <v>5495</v>
      </c>
      <c r="D720" t="s">
        <v>12</v>
      </c>
      <c r="E720">
        <v>2</v>
      </c>
      <c r="F720">
        <v>40</v>
      </c>
      <c r="G720" t="s">
        <v>8422</v>
      </c>
      <c r="H720" t="str">
        <f>VLOOKUP(D720,Products!A:B,2,FALSE)</f>
        <v>Conditioner</v>
      </c>
    </row>
    <row r="721" spans="1:8" x14ac:dyDescent="0.2">
      <c r="A721" t="s">
        <v>770</v>
      </c>
      <c r="B721" s="2">
        <v>45725</v>
      </c>
      <c r="C721" t="s">
        <v>5496</v>
      </c>
      <c r="D721" t="s">
        <v>3</v>
      </c>
      <c r="E721">
        <v>2</v>
      </c>
      <c r="F721">
        <v>38</v>
      </c>
      <c r="G721" t="s">
        <v>8423</v>
      </c>
      <c r="H721" t="str">
        <f>VLOOKUP(D721,Products!A:B,2,FALSE)</f>
        <v>Shampoo</v>
      </c>
    </row>
    <row r="722" spans="1:8" x14ac:dyDescent="0.2">
      <c r="A722" t="s">
        <v>771</v>
      </c>
      <c r="B722" s="2">
        <v>45725</v>
      </c>
      <c r="C722" t="s">
        <v>5497</v>
      </c>
      <c r="D722" t="s">
        <v>36</v>
      </c>
      <c r="E722">
        <v>3</v>
      </c>
      <c r="F722">
        <v>72</v>
      </c>
      <c r="G722" t="s">
        <v>8424</v>
      </c>
      <c r="H722" t="str">
        <f>VLOOKUP(D722,Products!A:B,2,FALSE)</f>
        <v>Heat Protectant</v>
      </c>
    </row>
    <row r="723" spans="1:8" x14ac:dyDescent="0.2">
      <c r="A723" t="s">
        <v>772</v>
      </c>
      <c r="B723" s="2">
        <v>45821</v>
      </c>
      <c r="C723" t="s">
        <v>5497</v>
      </c>
      <c r="D723" t="s">
        <v>19</v>
      </c>
      <c r="E723">
        <v>1</v>
      </c>
      <c r="F723">
        <v>25</v>
      </c>
      <c r="G723" t="s">
        <v>8427</v>
      </c>
      <c r="H723" t="str">
        <f>VLOOKUP(D723,Products!A:B,2,FALSE)</f>
        <v>Hair Oil</v>
      </c>
    </row>
    <row r="724" spans="1:8" x14ac:dyDescent="0.2">
      <c r="A724" t="s">
        <v>773</v>
      </c>
      <c r="B724" s="2">
        <v>45884</v>
      </c>
      <c r="C724" t="s">
        <v>5497</v>
      </c>
      <c r="D724" t="s">
        <v>18</v>
      </c>
      <c r="E724">
        <v>1</v>
      </c>
      <c r="F724">
        <v>23</v>
      </c>
      <c r="G724" t="s">
        <v>8423</v>
      </c>
      <c r="H724" t="str">
        <f>VLOOKUP(D724,Products!A:B,2,FALSE)</f>
        <v>Hair Oil</v>
      </c>
    </row>
    <row r="725" spans="1:8" x14ac:dyDescent="0.2">
      <c r="A725" t="s">
        <v>774</v>
      </c>
      <c r="B725" s="2">
        <v>45725</v>
      </c>
      <c r="C725" t="s">
        <v>5498</v>
      </c>
      <c r="D725" t="s">
        <v>24</v>
      </c>
      <c r="E725">
        <v>1</v>
      </c>
      <c r="F725">
        <v>32</v>
      </c>
      <c r="G725" t="s">
        <v>8424</v>
      </c>
      <c r="H725" t="str">
        <f>VLOOKUP(D725,Products!A:B,2,FALSE)</f>
        <v>Mask</v>
      </c>
    </row>
    <row r="726" spans="1:8" x14ac:dyDescent="0.2">
      <c r="A726" t="s">
        <v>775</v>
      </c>
      <c r="B726" s="2">
        <v>45767</v>
      </c>
      <c r="C726" t="s">
        <v>5498</v>
      </c>
      <c r="D726" t="s">
        <v>15</v>
      </c>
      <c r="E726">
        <v>1</v>
      </c>
      <c r="F726">
        <v>27.03</v>
      </c>
      <c r="G726" t="s">
        <v>8427</v>
      </c>
      <c r="H726" t="str">
        <f>VLOOKUP(D726,Products!A:B,2,FALSE)</f>
        <v>Serum</v>
      </c>
    </row>
    <row r="727" spans="1:8" x14ac:dyDescent="0.2">
      <c r="A727" t="s">
        <v>776</v>
      </c>
      <c r="B727" s="2">
        <v>45868</v>
      </c>
      <c r="C727" t="s">
        <v>5498</v>
      </c>
      <c r="D727" t="s">
        <v>31</v>
      </c>
      <c r="E727">
        <v>1</v>
      </c>
      <c r="F727">
        <v>23</v>
      </c>
      <c r="G727" t="s">
        <v>8422</v>
      </c>
      <c r="H727" t="str">
        <f>VLOOKUP(D727,Products!A:B,2,FALSE)</f>
        <v>Styling Cream</v>
      </c>
    </row>
    <row r="728" spans="1:8" x14ac:dyDescent="0.2">
      <c r="A728" t="s">
        <v>777</v>
      </c>
      <c r="B728" s="2">
        <v>45725</v>
      </c>
      <c r="C728" t="s">
        <v>5499</v>
      </c>
      <c r="D728" t="s">
        <v>35</v>
      </c>
      <c r="E728">
        <v>2</v>
      </c>
      <c r="F728">
        <v>43.37</v>
      </c>
      <c r="G728" t="s">
        <v>8422</v>
      </c>
      <c r="H728" t="str">
        <f>VLOOKUP(D728,Products!A:B,2,FALSE)</f>
        <v>Heat Protectant</v>
      </c>
    </row>
    <row r="729" spans="1:8" x14ac:dyDescent="0.2">
      <c r="A729" t="s">
        <v>778</v>
      </c>
      <c r="B729" s="2">
        <v>45725</v>
      </c>
      <c r="C729" t="s">
        <v>5500</v>
      </c>
      <c r="D729" t="s">
        <v>12</v>
      </c>
      <c r="E729">
        <v>1</v>
      </c>
      <c r="F729">
        <v>17.72</v>
      </c>
      <c r="G729" t="s">
        <v>8422</v>
      </c>
      <c r="H729" t="str">
        <f>VLOOKUP(D729,Products!A:B,2,FALSE)</f>
        <v>Conditioner</v>
      </c>
    </row>
    <row r="730" spans="1:8" x14ac:dyDescent="0.2">
      <c r="A730" t="s">
        <v>779</v>
      </c>
      <c r="B730" s="2">
        <v>45725</v>
      </c>
      <c r="C730" t="s">
        <v>5501</v>
      </c>
      <c r="D730" t="s">
        <v>20</v>
      </c>
      <c r="E730">
        <v>1</v>
      </c>
      <c r="F730">
        <v>26</v>
      </c>
      <c r="G730" t="s">
        <v>8422</v>
      </c>
      <c r="H730" t="str">
        <f>VLOOKUP(D730,Products!A:B,2,FALSE)</f>
        <v>Hair Oil</v>
      </c>
    </row>
    <row r="731" spans="1:8" x14ac:dyDescent="0.2">
      <c r="A731" t="s">
        <v>780</v>
      </c>
      <c r="B731" s="2">
        <v>45725</v>
      </c>
      <c r="C731" t="s">
        <v>5502</v>
      </c>
      <c r="D731" t="s">
        <v>35</v>
      </c>
      <c r="E731">
        <v>4</v>
      </c>
      <c r="F731">
        <v>108</v>
      </c>
      <c r="G731" t="s">
        <v>8422</v>
      </c>
      <c r="H731" t="str">
        <f>VLOOKUP(D731,Products!A:B,2,FALSE)</f>
        <v>Heat Protectant</v>
      </c>
    </row>
    <row r="732" spans="1:8" x14ac:dyDescent="0.2">
      <c r="A732" t="s">
        <v>781</v>
      </c>
      <c r="B732" s="2">
        <v>45725</v>
      </c>
      <c r="C732" t="s">
        <v>5502</v>
      </c>
      <c r="D732" t="s">
        <v>35</v>
      </c>
      <c r="E732">
        <v>4</v>
      </c>
      <c r="F732">
        <v>108</v>
      </c>
      <c r="G732" t="s">
        <v>8422</v>
      </c>
      <c r="H732" t="str">
        <f>VLOOKUP(D732,Products!A:B,2,FALSE)</f>
        <v>Heat Protectant</v>
      </c>
    </row>
    <row r="733" spans="1:8" x14ac:dyDescent="0.2">
      <c r="A733" t="s">
        <v>782</v>
      </c>
      <c r="B733" s="2">
        <v>45725</v>
      </c>
      <c r="C733" t="s">
        <v>5502</v>
      </c>
      <c r="D733" t="s">
        <v>35</v>
      </c>
      <c r="E733">
        <v>4</v>
      </c>
      <c r="F733">
        <v>108</v>
      </c>
      <c r="G733" t="s">
        <v>8422</v>
      </c>
      <c r="H733" t="str">
        <f>VLOOKUP(D733,Products!A:B,2,FALSE)</f>
        <v>Heat Protectant</v>
      </c>
    </row>
    <row r="734" spans="1:8" x14ac:dyDescent="0.2">
      <c r="A734" t="s">
        <v>783</v>
      </c>
      <c r="B734" s="2">
        <v>45725</v>
      </c>
      <c r="C734" t="s">
        <v>5503</v>
      </c>
      <c r="D734" t="s">
        <v>9</v>
      </c>
      <c r="E734">
        <v>4</v>
      </c>
      <c r="F734">
        <v>72</v>
      </c>
      <c r="G734" t="s">
        <v>8424</v>
      </c>
      <c r="H734" t="str">
        <f>VLOOKUP(D734,Products!A:B,2,FALSE)</f>
        <v>Conditioner</v>
      </c>
    </row>
    <row r="735" spans="1:8" x14ac:dyDescent="0.2">
      <c r="A735" t="s">
        <v>784</v>
      </c>
      <c r="B735" s="2">
        <v>45725</v>
      </c>
      <c r="C735" t="s">
        <v>5504</v>
      </c>
      <c r="D735" t="s">
        <v>34</v>
      </c>
      <c r="E735">
        <v>1</v>
      </c>
      <c r="F735">
        <v>27</v>
      </c>
      <c r="G735" t="s">
        <v>8424</v>
      </c>
      <c r="H735" t="str">
        <f>VLOOKUP(D735,Products!A:B,2,FALSE)</f>
        <v>Heat Protectant</v>
      </c>
    </row>
    <row r="736" spans="1:8" x14ac:dyDescent="0.2">
      <c r="A736" t="s">
        <v>785</v>
      </c>
      <c r="B736" s="2">
        <v>45725</v>
      </c>
      <c r="C736" t="s">
        <v>5505</v>
      </c>
      <c r="D736" t="s">
        <v>26</v>
      </c>
      <c r="E736">
        <v>1</v>
      </c>
      <c r="F736">
        <v>28</v>
      </c>
      <c r="G736" t="s">
        <v>8426</v>
      </c>
      <c r="H736" t="str">
        <f>VLOOKUP(D736,Products!A:B,2,FALSE)</f>
        <v>Mask</v>
      </c>
    </row>
    <row r="737" spans="1:8" x14ac:dyDescent="0.2">
      <c r="A737" t="s">
        <v>786</v>
      </c>
      <c r="B737" s="2">
        <v>45841</v>
      </c>
      <c r="C737" t="s">
        <v>5505</v>
      </c>
      <c r="D737" t="s">
        <v>23</v>
      </c>
      <c r="E737">
        <v>1</v>
      </c>
      <c r="F737">
        <v>29</v>
      </c>
      <c r="G737" t="s">
        <v>8422</v>
      </c>
      <c r="H737" t="str">
        <f>VLOOKUP(D737,Products!A:B,2,FALSE)</f>
        <v>Mask</v>
      </c>
    </row>
    <row r="738" spans="1:8" x14ac:dyDescent="0.2">
      <c r="A738" t="s">
        <v>787</v>
      </c>
      <c r="B738" s="2">
        <v>45795</v>
      </c>
      <c r="C738" t="s">
        <v>5505</v>
      </c>
      <c r="D738" t="s">
        <v>17</v>
      </c>
      <c r="E738">
        <v>1</v>
      </c>
      <c r="F738">
        <v>29</v>
      </c>
      <c r="G738" t="s">
        <v>8424</v>
      </c>
      <c r="H738" t="str">
        <f>VLOOKUP(D738,Products!A:B,2,FALSE)</f>
        <v>Serum</v>
      </c>
    </row>
    <row r="739" spans="1:8" x14ac:dyDescent="0.2">
      <c r="A739" t="s">
        <v>788</v>
      </c>
      <c r="B739" s="2">
        <v>45725</v>
      </c>
      <c r="C739" t="s">
        <v>5506</v>
      </c>
      <c r="D739" t="s">
        <v>15</v>
      </c>
      <c r="E739">
        <v>2</v>
      </c>
      <c r="F739">
        <v>60</v>
      </c>
      <c r="G739" t="s">
        <v>8422</v>
      </c>
      <c r="H739" t="str">
        <f>VLOOKUP(D739,Products!A:B,2,FALSE)</f>
        <v>Serum</v>
      </c>
    </row>
    <row r="740" spans="1:8" x14ac:dyDescent="0.2">
      <c r="A740" t="s">
        <v>789</v>
      </c>
      <c r="B740" s="2">
        <v>45725</v>
      </c>
      <c r="C740" t="s">
        <v>5506</v>
      </c>
      <c r="D740" t="s">
        <v>15</v>
      </c>
      <c r="E740">
        <v>2</v>
      </c>
      <c r="F740">
        <v>60</v>
      </c>
      <c r="G740" t="s">
        <v>8422</v>
      </c>
      <c r="H740" t="str">
        <f>VLOOKUP(D740,Products!A:B,2,FALSE)</f>
        <v>Serum</v>
      </c>
    </row>
    <row r="741" spans="1:8" x14ac:dyDescent="0.2">
      <c r="A741" t="s">
        <v>790</v>
      </c>
      <c r="B741" s="2">
        <v>45725</v>
      </c>
      <c r="C741" t="s">
        <v>5507</v>
      </c>
      <c r="D741" t="s">
        <v>29</v>
      </c>
      <c r="E741">
        <v>2</v>
      </c>
      <c r="F741">
        <v>44</v>
      </c>
      <c r="G741" t="s">
        <v>8422</v>
      </c>
      <c r="H741" t="str">
        <f>VLOOKUP(D741,Products!A:B,2,FALSE)</f>
        <v>Styling Cream</v>
      </c>
    </row>
    <row r="742" spans="1:8" x14ac:dyDescent="0.2">
      <c r="A742" t="s">
        <v>791</v>
      </c>
      <c r="B742" s="2">
        <v>45742</v>
      </c>
      <c r="C742" t="s">
        <v>5507</v>
      </c>
      <c r="D742" t="s">
        <v>17</v>
      </c>
      <c r="E742">
        <v>1</v>
      </c>
      <c r="F742">
        <v>29</v>
      </c>
      <c r="G742" t="s">
        <v>8424</v>
      </c>
      <c r="H742" t="str">
        <f>VLOOKUP(D742,Products!A:B,2,FALSE)</f>
        <v>Serum</v>
      </c>
    </row>
    <row r="743" spans="1:8" x14ac:dyDescent="0.2">
      <c r="A743" t="s">
        <v>792</v>
      </c>
      <c r="B743" s="2">
        <v>45725</v>
      </c>
      <c r="C743" t="s">
        <v>5508</v>
      </c>
      <c r="D743" t="s">
        <v>3</v>
      </c>
      <c r="E743">
        <v>1</v>
      </c>
      <c r="F743">
        <v>19</v>
      </c>
      <c r="G743" t="s">
        <v>8422</v>
      </c>
      <c r="H743" t="str">
        <f>VLOOKUP(D743,Products!A:B,2,FALSE)</f>
        <v>Shampoo</v>
      </c>
    </row>
    <row r="744" spans="1:8" x14ac:dyDescent="0.2">
      <c r="A744" t="s">
        <v>793</v>
      </c>
      <c r="B744" s="2">
        <v>45822</v>
      </c>
      <c r="C744" t="s">
        <v>5508</v>
      </c>
      <c r="D744" t="s">
        <v>8</v>
      </c>
      <c r="E744">
        <v>1</v>
      </c>
      <c r="F744">
        <v>15.08</v>
      </c>
      <c r="G744" t="s">
        <v>8426</v>
      </c>
      <c r="H744" t="str">
        <f>VLOOKUP(D744,Products!A:B,2,FALSE)</f>
        <v>Conditioner</v>
      </c>
    </row>
    <row r="745" spans="1:8" x14ac:dyDescent="0.2">
      <c r="A745" t="s">
        <v>794</v>
      </c>
      <c r="B745" s="2">
        <v>45725</v>
      </c>
      <c r="C745" t="s">
        <v>5508</v>
      </c>
      <c r="D745" t="s">
        <v>3</v>
      </c>
      <c r="E745">
        <v>1</v>
      </c>
      <c r="F745">
        <v>19</v>
      </c>
      <c r="G745" t="s">
        <v>8422</v>
      </c>
      <c r="H745" t="str">
        <f>VLOOKUP(D745,Products!A:B,2,FALSE)</f>
        <v>Shampoo</v>
      </c>
    </row>
    <row r="746" spans="1:8" x14ac:dyDescent="0.2">
      <c r="A746" t="s">
        <v>795</v>
      </c>
      <c r="B746" s="2">
        <v>45725</v>
      </c>
      <c r="C746" t="s">
        <v>5509</v>
      </c>
      <c r="D746" t="s">
        <v>6</v>
      </c>
      <c r="E746">
        <v>4</v>
      </c>
      <c r="F746">
        <v>68.34</v>
      </c>
      <c r="G746" t="s">
        <v>8424</v>
      </c>
      <c r="H746" t="str">
        <f>VLOOKUP(D746,Products!A:B,2,FALSE)</f>
        <v>Shampoo</v>
      </c>
    </row>
    <row r="747" spans="1:8" x14ac:dyDescent="0.2">
      <c r="A747" t="s">
        <v>796</v>
      </c>
      <c r="B747" s="2">
        <v>45725</v>
      </c>
      <c r="C747" t="s">
        <v>5510</v>
      </c>
      <c r="D747" t="s">
        <v>10</v>
      </c>
      <c r="E747">
        <v>1</v>
      </c>
      <c r="F747">
        <v>18</v>
      </c>
      <c r="G747" t="s">
        <v>8426</v>
      </c>
      <c r="H747" t="str">
        <f>VLOOKUP(D747,Products!A:B,2,FALSE)</f>
        <v>Conditioner</v>
      </c>
    </row>
    <row r="748" spans="1:8" x14ac:dyDescent="0.2">
      <c r="A748" t="s">
        <v>797</v>
      </c>
      <c r="B748" s="2">
        <v>45725</v>
      </c>
      <c r="C748" t="s">
        <v>5511</v>
      </c>
      <c r="D748" t="s">
        <v>23</v>
      </c>
      <c r="E748">
        <v>2</v>
      </c>
      <c r="F748">
        <v>58</v>
      </c>
      <c r="G748" t="s">
        <v>8422</v>
      </c>
      <c r="H748" t="str">
        <f>VLOOKUP(D748,Products!A:B,2,FALSE)</f>
        <v>Mask</v>
      </c>
    </row>
    <row r="749" spans="1:8" x14ac:dyDescent="0.2">
      <c r="A749" t="s">
        <v>798</v>
      </c>
      <c r="B749" s="2">
        <v>45884</v>
      </c>
      <c r="C749" t="s">
        <v>5511</v>
      </c>
      <c r="D749" t="s">
        <v>28</v>
      </c>
      <c r="E749">
        <v>1</v>
      </c>
      <c r="F749">
        <v>22</v>
      </c>
      <c r="G749" t="s">
        <v>8425</v>
      </c>
      <c r="H749" t="str">
        <f>VLOOKUP(D749,Products!A:B,2,FALSE)</f>
        <v>Styling Cream</v>
      </c>
    </row>
    <row r="750" spans="1:8" x14ac:dyDescent="0.2">
      <c r="A750" t="s">
        <v>799</v>
      </c>
      <c r="B750" s="2">
        <v>45725</v>
      </c>
      <c r="C750" t="s">
        <v>5512</v>
      </c>
      <c r="D750" t="s">
        <v>24</v>
      </c>
      <c r="E750">
        <v>2</v>
      </c>
      <c r="F750">
        <v>60.54</v>
      </c>
      <c r="G750" t="s">
        <v>8422</v>
      </c>
      <c r="H750" t="str">
        <f>VLOOKUP(D750,Products!A:B,2,FALSE)</f>
        <v>Mask</v>
      </c>
    </row>
    <row r="751" spans="1:8" x14ac:dyDescent="0.2">
      <c r="A751" t="s">
        <v>800</v>
      </c>
      <c r="B751" s="2">
        <v>45869</v>
      </c>
      <c r="C751" t="s">
        <v>5512</v>
      </c>
      <c r="D751" t="s">
        <v>10</v>
      </c>
      <c r="E751">
        <v>1</v>
      </c>
      <c r="F751">
        <v>18</v>
      </c>
      <c r="G751" t="s">
        <v>8422</v>
      </c>
      <c r="H751" t="str">
        <f>VLOOKUP(D751,Products!A:B,2,FALSE)</f>
        <v>Conditioner</v>
      </c>
    </row>
    <row r="752" spans="1:8" x14ac:dyDescent="0.2">
      <c r="A752" t="s">
        <v>801</v>
      </c>
      <c r="B752" s="2">
        <v>45869</v>
      </c>
      <c r="C752" t="s">
        <v>5512</v>
      </c>
      <c r="D752" t="s">
        <v>10</v>
      </c>
      <c r="E752">
        <v>1</v>
      </c>
      <c r="F752">
        <v>18</v>
      </c>
      <c r="G752" t="s">
        <v>8422</v>
      </c>
      <c r="H752" t="str">
        <f>VLOOKUP(D752,Products!A:B,2,FALSE)</f>
        <v>Conditioner</v>
      </c>
    </row>
    <row r="753" spans="1:8" x14ac:dyDescent="0.2">
      <c r="A753" t="s">
        <v>802</v>
      </c>
      <c r="B753" s="2">
        <v>45725</v>
      </c>
      <c r="C753" t="s">
        <v>5513</v>
      </c>
      <c r="D753" t="s">
        <v>34</v>
      </c>
      <c r="E753">
        <v>4</v>
      </c>
      <c r="F753">
        <v>91.7</v>
      </c>
      <c r="G753" t="s">
        <v>8426</v>
      </c>
      <c r="H753" t="str">
        <f>VLOOKUP(D753,Products!A:B,2,FALSE)</f>
        <v>Heat Protectant</v>
      </c>
    </row>
    <row r="754" spans="1:8" x14ac:dyDescent="0.2">
      <c r="A754" t="s">
        <v>803</v>
      </c>
      <c r="B754" s="2">
        <v>45725</v>
      </c>
      <c r="C754" t="s">
        <v>5514</v>
      </c>
      <c r="D754" t="s">
        <v>28</v>
      </c>
      <c r="E754">
        <v>2</v>
      </c>
      <c r="F754">
        <v>44</v>
      </c>
      <c r="G754" t="s">
        <v>8423</v>
      </c>
      <c r="H754" t="str">
        <f>VLOOKUP(D754,Products!A:B,2,FALSE)</f>
        <v>Styling Cream</v>
      </c>
    </row>
    <row r="755" spans="1:8" x14ac:dyDescent="0.2">
      <c r="A755" t="s">
        <v>804</v>
      </c>
      <c r="B755" s="2">
        <v>45725</v>
      </c>
      <c r="C755" t="s">
        <v>5515</v>
      </c>
      <c r="D755" t="s">
        <v>5</v>
      </c>
      <c r="E755">
        <v>1</v>
      </c>
      <c r="F755">
        <v>18</v>
      </c>
      <c r="G755" t="s">
        <v>8425</v>
      </c>
      <c r="H755" t="str">
        <f>VLOOKUP(D755,Products!A:B,2,FALSE)</f>
        <v>Shampoo</v>
      </c>
    </row>
    <row r="756" spans="1:8" x14ac:dyDescent="0.2">
      <c r="A756" t="s">
        <v>805</v>
      </c>
      <c r="B756" s="2">
        <v>45725</v>
      </c>
      <c r="C756" t="s">
        <v>5516</v>
      </c>
      <c r="D756" t="s">
        <v>11</v>
      </c>
      <c r="E756">
        <v>1</v>
      </c>
      <c r="F756">
        <v>15.85</v>
      </c>
      <c r="G756" t="s">
        <v>8425</v>
      </c>
      <c r="H756" t="str">
        <f>VLOOKUP(D756,Products!A:B,2,FALSE)</f>
        <v>Conditioner</v>
      </c>
    </row>
    <row r="757" spans="1:8" x14ac:dyDescent="0.2">
      <c r="A757" t="s">
        <v>806</v>
      </c>
      <c r="B757" s="2">
        <v>45725</v>
      </c>
      <c r="C757" t="s">
        <v>5516</v>
      </c>
      <c r="D757" t="s">
        <v>11</v>
      </c>
      <c r="E757">
        <v>1</v>
      </c>
      <c r="F757">
        <v>15.85</v>
      </c>
      <c r="G757" t="s">
        <v>8425</v>
      </c>
      <c r="H757" t="str">
        <f>VLOOKUP(D757,Products!A:B,2,FALSE)</f>
        <v>Conditioner</v>
      </c>
    </row>
    <row r="758" spans="1:8" x14ac:dyDescent="0.2">
      <c r="A758" t="s">
        <v>807</v>
      </c>
      <c r="B758" s="2">
        <v>45725</v>
      </c>
      <c r="C758" t="s">
        <v>5516</v>
      </c>
      <c r="D758" t="s">
        <v>11</v>
      </c>
      <c r="E758">
        <v>1</v>
      </c>
      <c r="F758">
        <v>15.85</v>
      </c>
      <c r="G758" t="s">
        <v>8425</v>
      </c>
      <c r="H758" t="str">
        <f>VLOOKUP(D758,Products!A:B,2,FALSE)</f>
        <v>Conditioner</v>
      </c>
    </row>
    <row r="759" spans="1:8" x14ac:dyDescent="0.2">
      <c r="A759" t="s">
        <v>808</v>
      </c>
      <c r="B759" s="2">
        <v>45725</v>
      </c>
      <c r="C759" t="s">
        <v>5517</v>
      </c>
      <c r="D759" t="s">
        <v>19</v>
      </c>
      <c r="E759">
        <v>1</v>
      </c>
      <c r="F759">
        <v>25</v>
      </c>
      <c r="G759" t="s">
        <v>8425</v>
      </c>
      <c r="H759" t="str">
        <f>VLOOKUP(D759,Products!A:B,2,FALSE)</f>
        <v>Hair Oil</v>
      </c>
    </row>
    <row r="760" spans="1:8" x14ac:dyDescent="0.2">
      <c r="A760" t="s">
        <v>809</v>
      </c>
      <c r="B760" s="2">
        <v>45744</v>
      </c>
      <c r="C760" t="s">
        <v>5517</v>
      </c>
      <c r="D760" t="s">
        <v>11</v>
      </c>
      <c r="E760">
        <v>1</v>
      </c>
      <c r="F760">
        <v>18</v>
      </c>
      <c r="G760" t="s">
        <v>8422</v>
      </c>
      <c r="H760" t="str">
        <f>VLOOKUP(D760,Products!A:B,2,FALSE)</f>
        <v>Conditioner</v>
      </c>
    </row>
    <row r="761" spans="1:8" x14ac:dyDescent="0.2">
      <c r="A761" t="s">
        <v>810</v>
      </c>
      <c r="B761" s="2">
        <v>45807</v>
      </c>
      <c r="C761" t="s">
        <v>5517</v>
      </c>
      <c r="D761" t="s">
        <v>8</v>
      </c>
      <c r="E761">
        <v>1</v>
      </c>
      <c r="F761">
        <v>15.07</v>
      </c>
      <c r="G761" t="s">
        <v>8424</v>
      </c>
      <c r="H761" t="str">
        <f>VLOOKUP(D761,Products!A:B,2,FALSE)</f>
        <v>Conditioner</v>
      </c>
    </row>
    <row r="762" spans="1:8" x14ac:dyDescent="0.2">
      <c r="A762" t="s">
        <v>811</v>
      </c>
      <c r="B762" s="2">
        <v>45725</v>
      </c>
      <c r="C762" t="s">
        <v>5518</v>
      </c>
      <c r="D762" t="s">
        <v>37</v>
      </c>
      <c r="E762">
        <v>1</v>
      </c>
      <c r="F762">
        <v>26</v>
      </c>
      <c r="G762" t="s">
        <v>8424</v>
      </c>
      <c r="H762" t="str">
        <f>VLOOKUP(D762,Products!A:B,2,FALSE)</f>
        <v>Heat Protectant</v>
      </c>
    </row>
    <row r="763" spans="1:8" x14ac:dyDescent="0.2">
      <c r="A763" t="s">
        <v>812</v>
      </c>
      <c r="B763" s="2">
        <v>45725</v>
      </c>
      <c r="C763" t="s">
        <v>5519</v>
      </c>
      <c r="D763" t="s">
        <v>31</v>
      </c>
      <c r="E763">
        <v>1</v>
      </c>
      <c r="F763">
        <v>23</v>
      </c>
      <c r="G763" t="s">
        <v>8425</v>
      </c>
      <c r="H763" t="str">
        <f>VLOOKUP(D763,Products!A:B,2,FALSE)</f>
        <v>Styling Cream</v>
      </c>
    </row>
    <row r="764" spans="1:8" x14ac:dyDescent="0.2">
      <c r="A764" t="s">
        <v>813</v>
      </c>
      <c r="B764" s="2">
        <v>45725</v>
      </c>
      <c r="C764" t="s">
        <v>5520</v>
      </c>
      <c r="D764" t="s">
        <v>15</v>
      </c>
      <c r="E764">
        <v>1</v>
      </c>
      <c r="F764">
        <v>24.37</v>
      </c>
      <c r="G764" t="s">
        <v>8423</v>
      </c>
      <c r="H764" t="str">
        <f>VLOOKUP(D764,Products!A:B,2,FALSE)</f>
        <v>Serum</v>
      </c>
    </row>
    <row r="765" spans="1:8" x14ac:dyDescent="0.2">
      <c r="A765" t="s">
        <v>814</v>
      </c>
      <c r="B765" s="2">
        <v>45725</v>
      </c>
      <c r="C765" t="s">
        <v>5521</v>
      </c>
      <c r="D765" t="s">
        <v>12</v>
      </c>
      <c r="E765">
        <v>1</v>
      </c>
      <c r="F765">
        <v>20</v>
      </c>
      <c r="G765" t="s">
        <v>8424</v>
      </c>
      <c r="H765" t="str">
        <f>VLOOKUP(D765,Products!A:B,2,FALSE)</f>
        <v>Conditioner</v>
      </c>
    </row>
    <row r="766" spans="1:8" x14ac:dyDescent="0.2">
      <c r="A766" t="s">
        <v>815</v>
      </c>
      <c r="B766" s="2">
        <v>45862</v>
      </c>
      <c r="C766" t="s">
        <v>5521</v>
      </c>
      <c r="D766" t="s">
        <v>5</v>
      </c>
      <c r="E766">
        <v>1</v>
      </c>
      <c r="F766">
        <v>18</v>
      </c>
      <c r="G766" t="s">
        <v>8425</v>
      </c>
      <c r="H766" t="str">
        <f>VLOOKUP(D766,Products!A:B,2,FALSE)</f>
        <v>Shampoo</v>
      </c>
    </row>
    <row r="767" spans="1:8" x14ac:dyDescent="0.2">
      <c r="A767" t="s">
        <v>816</v>
      </c>
      <c r="B767" s="2">
        <v>45862</v>
      </c>
      <c r="C767" t="s">
        <v>5521</v>
      </c>
      <c r="D767" t="s">
        <v>5</v>
      </c>
      <c r="E767">
        <v>1</v>
      </c>
      <c r="F767">
        <v>18</v>
      </c>
      <c r="G767" t="s">
        <v>8425</v>
      </c>
      <c r="H767" t="str">
        <f>VLOOKUP(D767,Products!A:B,2,FALSE)</f>
        <v>Shampoo</v>
      </c>
    </row>
    <row r="768" spans="1:8" x14ac:dyDescent="0.2">
      <c r="A768" t="s">
        <v>817</v>
      </c>
      <c r="B768" s="2">
        <v>45725</v>
      </c>
      <c r="C768" t="s">
        <v>5522</v>
      </c>
      <c r="D768" t="s">
        <v>18</v>
      </c>
      <c r="E768">
        <v>1</v>
      </c>
      <c r="F768">
        <v>23</v>
      </c>
      <c r="G768" t="s">
        <v>8425</v>
      </c>
      <c r="H768" t="str">
        <f>VLOOKUP(D768,Products!A:B,2,FALSE)</f>
        <v>Hair Oil</v>
      </c>
    </row>
    <row r="769" spans="1:8" x14ac:dyDescent="0.2">
      <c r="A769" t="s">
        <v>818</v>
      </c>
      <c r="B769" s="2">
        <v>45825</v>
      </c>
      <c r="C769" t="s">
        <v>5522</v>
      </c>
      <c r="D769" t="s">
        <v>27</v>
      </c>
      <c r="E769">
        <v>3</v>
      </c>
      <c r="F769">
        <v>84</v>
      </c>
      <c r="G769" t="s">
        <v>8426</v>
      </c>
      <c r="H769" t="str">
        <f>VLOOKUP(D769,Products!A:B,2,FALSE)</f>
        <v>Mask</v>
      </c>
    </row>
    <row r="770" spans="1:8" x14ac:dyDescent="0.2">
      <c r="A770" t="s">
        <v>819</v>
      </c>
      <c r="B770" s="2">
        <v>45725</v>
      </c>
      <c r="C770" t="s">
        <v>5523</v>
      </c>
      <c r="D770" t="s">
        <v>11</v>
      </c>
      <c r="E770">
        <v>1</v>
      </c>
      <c r="F770">
        <v>18</v>
      </c>
      <c r="G770" t="s">
        <v>8422</v>
      </c>
      <c r="H770" t="str">
        <f>VLOOKUP(D770,Products!A:B,2,FALSE)</f>
        <v>Conditioner</v>
      </c>
    </row>
    <row r="771" spans="1:8" x14ac:dyDescent="0.2">
      <c r="A771" t="s">
        <v>820</v>
      </c>
      <c r="B771" s="2">
        <v>45725</v>
      </c>
      <c r="C771" t="s">
        <v>5523</v>
      </c>
      <c r="D771" t="s">
        <v>11</v>
      </c>
      <c r="E771">
        <v>1</v>
      </c>
      <c r="F771">
        <v>18</v>
      </c>
      <c r="G771" t="s">
        <v>8422</v>
      </c>
      <c r="H771" t="str">
        <f>VLOOKUP(D771,Products!A:B,2,FALSE)</f>
        <v>Conditioner</v>
      </c>
    </row>
    <row r="772" spans="1:8" x14ac:dyDescent="0.2">
      <c r="A772" t="s">
        <v>821</v>
      </c>
      <c r="B772" s="2">
        <v>45725</v>
      </c>
      <c r="C772" t="s">
        <v>5524</v>
      </c>
      <c r="D772" t="s">
        <v>20</v>
      </c>
      <c r="E772">
        <v>1</v>
      </c>
      <c r="F772">
        <v>26</v>
      </c>
      <c r="G772" t="s">
        <v>8422</v>
      </c>
      <c r="H772" t="str">
        <f>VLOOKUP(D772,Products!A:B,2,FALSE)</f>
        <v>Hair Oil</v>
      </c>
    </row>
    <row r="773" spans="1:8" x14ac:dyDescent="0.2">
      <c r="A773" t="s">
        <v>822</v>
      </c>
      <c r="B773" s="2">
        <v>45725</v>
      </c>
      <c r="C773" t="s">
        <v>5525</v>
      </c>
      <c r="D773" t="s">
        <v>21</v>
      </c>
      <c r="E773">
        <v>1</v>
      </c>
      <c r="F773">
        <v>22</v>
      </c>
      <c r="G773" t="s">
        <v>8426</v>
      </c>
      <c r="H773" t="str">
        <f>VLOOKUP(D773,Products!A:B,2,FALSE)</f>
        <v>Hair Oil</v>
      </c>
    </row>
    <row r="774" spans="1:8" x14ac:dyDescent="0.2">
      <c r="A774" t="s">
        <v>823</v>
      </c>
      <c r="B774" s="2">
        <v>45725</v>
      </c>
      <c r="C774" t="s">
        <v>5526</v>
      </c>
      <c r="D774" t="s">
        <v>12</v>
      </c>
      <c r="E774">
        <v>3</v>
      </c>
      <c r="F774">
        <v>53.81</v>
      </c>
      <c r="G774" t="s">
        <v>8422</v>
      </c>
      <c r="H774" t="str">
        <f>VLOOKUP(D774,Products!A:B,2,FALSE)</f>
        <v>Conditioner</v>
      </c>
    </row>
    <row r="775" spans="1:8" x14ac:dyDescent="0.2">
      <c r="A775" t="s">
        <v>824</v>
      </c>
      <c r="B775" s="2">
        <v>45725</v>
      </c>
      <c r="C775" t="s">
        <v>5527</v>
      </c>
      <c r="D775" t="s">
        <v>10</v>
      </c>
      <c r="E775">
        <v>1</v>
      </c>
      <c r="F775">
        <v>18</v>
      </c>
      <c r="G775" t="s">
        <v>8422</v>
      </c>
      <c r="H775" t="str">
        <f>VLOOKUP(D775,Products!A:B,2,FALSE)</f>
        <v>Conditioner</v>
      </c>
    </row>
    <row r="776" spans="1:8" x14ac:dyDescent="0.2">
      <c r="A776" t="s">
        <v>825</v>
      </c>
      <c r="B776" s="2">
        <v>45725</v>
      </c>
      <c r="C776" t="s">
        <v>5528</v>
      </c>
      <c r="D776" t="s">
        <v>33</v>
      </c>
      <c r="E776">
        <v>1</v>
      </c>
      <c r="F776">
        <v>23.97</v>
      </c>
      <c r="G776" t="s">
        <v>8424</v>
      </c>
      <c r="H776" t="str">
        <f>VLOOKUP(D776,Products!A:B,2,FALSE)</f>
        <v>Heat Protectant</v>
      </c>
    </row>
    <row r="777" spans="1:8" x14ac:dyDescent="0.2">
      <c r="A777" t="s">
        <v>826</v>
      </c>
      <c r="B777" s="2">
        <v>45880</v>
      </c>
      <c r="C777" t="s">
        <v>5528</v>
      </c>
      <c r="D777" t="s">
        <v>10</v>
      </c>
      <c r="E777">
        <v>3</v>
      </c>
      <c r="F777">
        <v>44.91</v>
      </c>
      <c r="G777" t="s">
        <v>8424</v>
      </c>
      <c r="H777" t="str">
        <f>VLOOKUP(D777,Products!A:B,2,FALSE)</f>
        <v>Conditioner</v>
      </c>
    </row>
    <row r="778" spans="1:8" x14ac:dyDescent="0.2">
      <c r="A778" t="s">
        <v>827</v>
      </c>
      <c r="B778" s="2">
        <v>45863</v>
      </c>
      <c r="C778" t="s">
        <v>5528</v>
      </c>
      <c r="D778" t="s">
        <v>31</v>
      </c>
      <c r="E778">
        <v>3</v>
      </c>
      <c r="F778">
        <v>69</v>
      </c>
      <c r="G778" t="s">
        <v>8423</v>
      </c>
      <c r="H778" t="str">
        <f>VLOOKUP(D778,Products!A:B,2,FALSE)</f>
        <v>Styling Cream</v>
      </c>
    </row>
    <row r="779" spans="1:8" x14ac:dyDescent="0.2">
      <c r="A779" t="s">
        <v>828</v>
      </c>
      <c r="B779" s="2">
        <v>45725</v>
      </c>
      <c r="C779" t="s">
        <v>5529</v>
      </c>
      <c r="D779" t="s">
        <v>29</v>
      </c>
      <c r="E779">
        <v>1</v>
      </c>
      <c r="F779">
        <v>22</v>
      </c>
      <c r="G779" t="s">
        <v>8422</v>
      </c>
      <c r="H779" t="str">
        <f>VLOOKUP(D779,Products!A:B,2,FALSE)</f>
        <v>Styling Cream</v>
      </c>
    </row>
    <row r="780" spans="1:8" x14ac:dyDescent="0.2">
      <c r="A780" t="s">
        <v>829</v>
      </c>
      <c r="B780" s="2">
        <v>45725</v>
      </c>
      <c r="C780" t="s">
        <v>5529</v>
      </c>
      <c r="D780" t="s">
        <v>29</v>
      </c>
      <c r="E780">
        <v>1</v>
      </c>
      <c r="F780">
        <v>22</v>
      </c>
      <c r="G780" t="s">
        <v>8422</v>
      </c>
      <c r="H780" t="str">
        <f>VLOOKUP(D780,Products!A:B,2,FALSE)</f>
        <v>Styling Cream</v>
      </c>
    </row>
    <row r="781" spans="1:8" x14ac:dyDescent="0.2">
      <c r="A781" t="s">
        <v>830</v>
      </c>
      <c r="B781" s="2">
        <v>45725</v>
      </c>
      <c r="C781" t="s">
        <v>5529</v>
      </c>
      <c r="D781" t="s">
        <v>29</v>
      </c>
      <c r="E781">
        <v>1</v>
      </c>
      <c r="F781">
        <v>22</v>
      </c>
      <c r="G781" t="s">
        <v>8422</v>
      </c>
      <c r="H781" t="str">
        <f>VLOOKUP(D781,Products!A:B,2,FALSE)</f>
        <v>Styling Cream</v>
      </c>
    </row>
    <row r="782" spans="1:8" x14ac:dyDescent="0.2">
      <c r="A782" t="s">
        <v>831</v>
      </c>
      <c r="B782" s="2">
        <v>45725</v>
      </c>
      <c r="C782" t="s">
        <v>5530</v>
      </c>
      <c r="D782" t="s">
        <v>3</v>
      </c>
      <c r="E782">
        <v>1</v>
      </c>
      <c r="F782">
        <v>19</v>
      </c>
      <c r="G782" t="s">
        <v>8422</v>
      </c>
      <c r="H782" t="str">
        <f>VLOOKUP(D782,Products!A:B,2,FALSE)</f>
        <v>Shampoo</v>
      </c>
    </row>
    <row r="783" spans="1:8" x14ac:dyDescent="0.2">
      <c r="A783" t="s">
        <v>832</v>
      </c>
      <c r="B783" s="2">
        <v>45871</v>
      </c>
      <c r="C783" t="s">
        <v>5530</v>
      </c>
      <c r="D783" t="s">
        <v>28</v>
      </c>
      <c r="E783">
        <v>2</v>
      </c>
      <c r="F783">
        <v>44</v>
      </c>
      <c r="G783" t="s">
        <v>8423</v>
      </c>
      <c r="H783" t="str">
        <f>VLOOKUP(D783,Products!A:B,2,FALSE)</f>
        <v>Styling Cream</v>
      </c>
    </row>
    <row r="784" spans="1:8" x14ac:dyDescent="0.2">
      <c r="A784" t="s">
        <v>833</v>
      </c>
      <c r="B784" s="2">
        <v>45725</v>
      </c>
      <c r="C784" t="s">
        <v>5531</v>
      </c>
      <c r="D784" t="s">
        <v>13</v>
      </c>
      <c r="E784">
        <v>1</v>
      </c>
      <c r="F784">
        <v>29</v>
      </c>
      <c r="G784" t="s">
        <v>8427</v>
      </c>
      <c r="H784" t="str">
        <f>VLOOKUP(D784,Products!A:B,2,FALSE)</f>
        <v>Serum</v>
      </c>
    </row>
    <row r="785" spans="1:8" x14ac:dyDescent="0.2">
      <c r="A785" t="s">
        <v>834</v>
      </c>
      <c r="B785" s="2">
        <v>45834</v>
      </c>
      <c r="C785" t="s">
        <v>5531</v>
      </c>
      <c r="D785" t="s">
        <v>34</v>
      </c>
      <c r="E785">
        <v>1</v>
      </c>
      <c r="F785">
        <v>27</v>
      </c>
      <c r="G785" t="s">
        <v>8423</v>
      </c>
      <c r="H785" t="str">
        <f>VLOOKUP(D785,Products!A:B,2,FALSE)</f>
        <v>Heat Protectant</v>
      </c>
    </row>
    <row r="786" spans="1:8" x14ac:dyDescent="0.2">
      <c r="A786" t="s">
        <v>835</v>
      </c>
      <c r="B786" s="2">
        <v>45725</v>
      </c>
      <c r="C786" t="s">
        <v>5531</v>
      </c>
      <c r="D786" t="s">
        <v>13</v>
      </c>
      <c r="E786">
        <v>1</v>
      </c>
      <c r="F786">
        <v>29</v>
      </c>
      <c r="G786" t="s">
        <v>8427</v>
      </c>
      <c r="H786" t="str">
        <f>VLOOKUP(D786,Products!A:B,2,FALSE)</f>
        <v>Serum</v>
      </c>
    </row>
    <row r="787" spans="1:8" x14ac:dyDescent="0.2">
      <c r="A787" t="s">
        <v>836</v>
      </c>
      <c r="B787" s="2">
        <v>45725</v>
      </c>
      <c r="C787" t="s">
        <v>5532</v>
      </c>
      <c r="D787" t="s">
        <v>18</v>
      </c>
      <c r="E787">
        <v>1</v>
      </c>
      <c r="F787">
        <v>23</v>
      </c>
      <c r="G787" t="s">
        <v>8424</v>
      </c>
      <c r="H787" t="str">
        <f>VLOOKUP(D787,Products!A:B,2,FALSE)</f>
        <v>Hair Oil</v>
      </c>
    </row>
    <row r="788" spans="1:8" x14ac:dyDescent="0.2">
      <c r="A788" t="s">
        <v>837</v>
      </c>
      <c r="B788" s="2">
        <v>45725</v>
      </c>
      <c r="C788" t="s">
        <v>5533</v>
      </c>
      <c r="D788" t="s">
        <v>4</v>
      </c>
      <c r="E788">
        <v>2</v>
      </c>
      <c r="F788">
        <v>40</v>
      </c>
      <c r="G788" t="s">
        <v>8423</v>
      </c>
      <c r="H788" t="str">
        <f>VLOOKUP(D788,Products!A:B,2,FALSE)</f>
        <v>Shampoo</v>
      </c>
    </row>
    <row r="789" spans="1:8" x14ac:dyDescent="0.2">
      <c r="A789" t="s">
        <v>838</v>
      </c>
      <c r="B789" s="2">
        <v>45777</v>
      </c>
      <c r="C789" t="s">
        <v>5533</v>
      </c>
      <c r="D789" t="s">
        <v>4</v>
      </c>
      <c r="E789">
        <v>2</v>
      </c>
      <c r="F789">
        <v>40</v>
      </c>
      <c r="G789" t="s">
        <v>8422</v>
      </c>
      <c r="H789" t="str">
        <f>VLOOKUP(D789,Products!A:B,2,FALSE)</f>
        <v>Shampoo</v>
      </c>
    </row>
    <row r="790" spans="1:8" x14ac:dyDescent="0.2">
      <c r="A790" t="s">
        <v>839</v>
      </c>
      <c r="B790" s="2">
        <v>45777</v>
      </c>
      <c r="C790" t="s">
        <v>5533</v>
      </c>
      <c r="D790" t="s">
        <v>4</v>
      </c>
      <c r="E790">
        <v>2</v>
      </c>
      <c r="F790">
        <v>40</v>
      </c>
      <c r="G790" t="s">
        <v>8422</v>
      </c>
      <c r="H790" t="str">
        <f>VLOOKUP(D790,Products!A:B,2,FALSE)</f>
        <v>Shampoo</v>
      </c>
    </row>
    <row r="791" spans="1:8" x14ac:dyDescent="0.2">
      <c r="A791" t="s">
        <v>840</v>
      </c>
      <c r="B791" s="2">
        <v>45725</v>
      </c>
      <c r="C791" t="s">
        <v>5534</v>
      </c>
      <c r="D791" t="s">
        <v>10</v>
      </c>
      <c r="E791">
        <v>1</v>
      </c>
      <c r="F791">
        <v>18</v>
      </c>
      <c r="G791" t="s">
        <v>8422</v>
      </c>
      <c r="H791" t="str">
        <f>VLOOKUP(D791,Products!A:B,2,FALSE)</f>
        <v>Conditioner</v>
      </c>
    </row>
    <row r="792" spans="1:8" x14ac:dyDescent="0.2">
      <c r="A792" t="s">
        <v>841</v>
      </c>
      <c r="B792" s="2">
        <v>45782</v>
      </c>
      <c r="C792" t="s">
        <v>5534</v>
      </c>
      <c r="D792" t="s">
        <v>6</v>
      </c>
      <c r="E792">
        <v>2</v>
      </c>
      <c r="F792">
        <v>40</v>
      </c>
      <c r="G792" t="s">
        <v>8422</v>
      </c>
      <c r="H792" t="str">
        <f>VLOOKUP(D792,Products!A:B,2,FALSE)</f>
        <v>Shampoo</v>
      </c>
    </row>
    <row r="793" spans="1:8" x14ac:dyDescent="0.2">
      <c r="A793" t="s">
        <v>842</v>
      </c>
      <c r="B793" s="2">
        <v>45725</v>
      </c>
      <c r="C793" t="s">
        <v>5534</v>
      </c>
      <c r="D793" t="s">
        <v>10</v>
      </c>
      <c r="E793">
        <v>1</v>
      </c>
      <c r="F793">
        <v>18</v>
      </c>
      <c r="G793" t="s">
        <v>8422</v>
      </c>
      <c r="H793" t="str">
        <f>VLOOKUP(D793,Products!A:B,2,FALSE)</f>
        <v>Conditioner</v>
      </c>
    </row>
    <row r="794" spans="1:8" x14ac:dyDescent="0.2">
      <c r="A794" t="s">
        <v>843</v>
      </c>
      <c r="B794" s="2">
        <v>45725</v>
      </c>
      <c r="C794" t="s">
        <v>5535</v>
      </c>
      <c r="D794" t="s">
        <v>34</v>
      </c>
      <c r="E794">
        <v>1</v>
      </c>
      <c r="F794">
        <v>27</v>
      </c>
      <c r="G794" t="s">
        <v>8423</v>
      </c>
      <c r="H794" t="str">
        <f>VLOOKUP(D794,Products!A:B,2,FALSE)</f>
        <v>Heat Protectant</v>
      </c>
    </row>
    <row r="795" spans="1:8" x14ac:dyDescent="0.2">
      <c r="A795" t="s">
        <v>844</v>
      </c>
      <c r="B795" s="2">
        <v>45725</v>
      </c>
      <c r="C795" t="s">
        <v>5535</v>
      </c>
      <c r="D795" t="s">
        <v>34</v>
      </c>
      <c r="E795">
        <v>1</v>
      </c>
      <c r="F795">
        <v>27</v>
      </c>
      <c r="G795" t="s">
        <v>8423</v>
      </c>
      <c r="H795" t="str">
        <f>VLOOKUP(D795,Products!A:B,2,FALSE)</f>
        <v>Heat Protectant</v>
      </c>
    </row>
    <row r="796" spans="1:8" x14ac:dyDescent="0.2">
      <c r="A796" t="s">
        <v>845</v>
      </c>
      <c r="B796" s="2">
        <v>45782</v>
      </c>
      <c r="C796" t="s">
        <v>5535</v>
      </c>
      <c r="D796" t="s">
        <v>19</v>
      </c>
      <c r="E796">
        <v>2</v>
      </c>
      <c r="F796">
        <v>50</v>
      </c>
      <c r="G796" t="s">
        <v>8422</v>
      </c>
      <c r="H796" t="str">
        <f>VLOOKUP(D796,Products!A:B,2,FALSE)</f>
        <v>Hair Oil</v>
      </c>
    </row>
    <row r="797" spans="1:8" x14ac:dyDescent="0.2">
      <c r="A797" t="s">
        <v>846</v>
      </c>
      <c r="B797" s="2">
        <v>45726</v>
      </c>
      <c r="C797" t="s">
        <v>5536</v>
      </c>
      <c r="D797" t="s">
        <v>11</v>
      </c>
      <c r="E797">
        <v>1</v>
      </c>
      <c r="F797">
        <v>18</v>
      </c>
      <c r="G797" t="s">
        <v>8423</v>
      </c>
      <c r="H797" t="str">
        <f>VLOOKUP(D797,Products!A:B,2,FALSE)</f>
        <v>Conditioner</v>
      </c>
    </row>
    <row r="798" spans="1:8" x14ac:dyDescent="0.2">
      <c r="A798" t="s">
        <v>847</v>
      </c>
      <c r="B798" s="2">
        <v>45726</v>
      </c>
      <c r="C798" t="s">
        <v>5537</v>
      </c>
      <c r="D798" t="s">
        <v>26</v>
      </c>
      <c r="E798">
        <v>3</v>
      </c>
      <c r="F798">
        <v>84</v>
      </c>
      <c r="G798" t="s">
        <v>8422</v>
      </c>
      <c r="H798" t="str">
        <f>VLOOKUP(D798,Products!A:B,2,FALSE)</f>
        <v>Mask</v>
      </c>
    </row>
    <row r="799" spans="1:8" x14ac:dyDescent="0.2">
      <c r="A799" t="s">
        <v>848</v>
      </c>
      <c r="B799" s="2">
        <v>45726</v>
      </c>
      <c r="C799" t="s">
        <v>5538</v>
      </c>
      <c r="D799" t="s">
        <v>31</v>
      </c>
      <c r="E799">
        <v>1</v>
      </c>
      <c r="F799">
        <v>23</v>
      </c>
      <c r="G799" t="s">
        <v>8427</v>
      </c>
      <c r="H799" t="str">
        <f>VLOOKUP(D799,Products!A:B,2,FALSE)</f>
        <v>Styling Cream</v>
      </c>
    </row>
    <row r="800" spans="1:8" x14ac:dyDescent="0.2">
      <c r="A800" t="s">
        <v>849</v>
      </c>
      <c r="B800" s="2">
        <v>45726</v>
      </c>
      <c r="C800" t="s">
        <v>5539</v>
      </c>
      <c r="D800" t="s">
        <v>9</v>
      </c>
      <c r="E800">
        <v>1</v>
      </c>
      <c r="F800">
        <v>16.22</v>
      </c>
      <c r="G800" t="s">
        <v>8426</v>
      </c>
      <c r="H800" t="str">
        <f>VLOOKUP(D800,Products!A:B,2,FALSE)</f>
        <v>Conditioner</v>
      </c>
    </row>
    <row r="801" spans="1:8" x14ac:dyDescent="0.2">
      <c r="A801" t="s">
        <v>850</v>
      </c>
      <c r="B801" s="2">
        <v>45889</v>
      </c>
      <c r="C801" t="s">
        <v>5539</v>
      </c>
      <c r="D801" t="s">
        <v>3</v>
      </c>
      <c r="E801">
        <v>1</v>
      </c>
      <c r="F801">
        <v>19</v>
      </c>
      <c r="G801" t="s">
        <v>8423</v>
      </c>
      <c r="H801" t="str">
        <f>VLOOKUP(D801,Products!A:B,2,FALSE)</f>
        <v>Shampoo</v>
      </c>
    </row>
    <row r="802" spans="1:8" x14ac:dyDescent="0.2">
      <c r="A802" t="s">
        <v>851</v>
      </c>
      <c r="B802" s="2">
        <v>45889</v>
      </c>
      <c r="C802" t="s">
        <v>5539</v>
      </c>
      <c r="D802" t="s">
        <v>3</v>
      </c>
      <c r="E802">
        <v>1</v>
      </c>
      <c r="F802">
        <v>19</v>
      </c>
      <c r="G802" t="s">
        <v>8423</v>
      </c>
      <c r="H802" t="str">
        <f>VLOOKUP(D802,Products!A:B,2,FALSE)</f>
        <v>Shampoo</v>
      </c>
    </row>
    <row r="803" spans="1:8" x14ac:dyDescent="0.2">
      <c r="A803" t="s">
        <v>852</v>
      </c>
      <c r="B803" s="2">
        <v>45726</v>
      </c>
      <c r="C803" t="s">
        <v>5540</v>
      </c>
      <c r="D803" t="s">
        <v>11</v>
      </c>
      <c r="E803">
        <v>2</v>
      </c>
      <c r="F803">
        <v>32.26</v>
      </c>
      <c r="G803" t="s">
        <v>8425</v>
      </c>
      <c r="H803" t="str">
        <f>VLOOKUP(D803,Products!A:B,2,FALSE)</f>
        <v>Conditioner</v>
      </c>
    </row>
    <row r="804" spans="1:8" x14ac:dyDescent="0.2">
      <c r="A804" t="s">
        <v>853</v>
      </c>
      <c r="B804" s="2">
        <v>45726</v>
      </c>
      <c r="C804" t="s">
        <v>5541</v>
      </c>
      <c r="D804" t="s">
        <v>25</v>
      </c>
      <c r="E804">
        <v>2</v>
      </c>
      <c r="F804">
        <v>53.91</v>
      </c>
      <c r="G804" t="s">
        <v>8423</v>
      </c>
      <c r="H804" t="str">
        <f>VLOOKUP(D804,Products!A:B,2,FALSE)</f>
        <v>Mask</v>
      </c>
    </row>
    <row r="805" spans="1:8" x14ac:dyDescent="0.2">
      <c r="A805" t="s">
        <v>854</v>
      </c>
      <c r="B805" s="2">
        <v>45726</v>
      </c>
      <c r="C805" t="s">
        <v>5542</v>
      </c>
      <c r="D805" t="s">
        <v>15</v>
      </c>
      <c r="E805">
        <v>1</v>
      </c>
      <c r="F805">
        <v>30</v>
      </c>
      <c r="G805" t="s">
        <v>8425</v>
      </c>
      <c r="H805" t="str">
        <f>VLOOKUP(D805,Products!A:B,2,FALSE)</f>
        <v>Serum</v>
      </c>
    </row>
    <row r="806" spans="1:8" x14ac:dyDescent="0.2">
      <c r="A806" t="s">
        <v>855</v>
      </c>
      <c r="B806" s="2">
        <v>45726</v>
      </c>
      <c r="C806" t="s">
        <v>5543</v>
      </c>
      <c r="D806" t="s">
        <v>21</v>
      </c>
      <c r="E806">
        <v>1</v>
      </c>
      <c r="F806">
        <v>22</v>
      </c>
      <c r="G806" t="s">
        <v>8424</v>
      </c>
      <c r="H806" t="str">
        <f>VLOOKUP(D806,Products!A:B,2,FALSE)</f>
        <v>Hair Oil</v>
      </c>
    </row>
    <row r="807" spans="1:8" x14ac:dyDescent="0.2">
      <c r="A807" t="s">
        <v>856</v>
      </c>
      <c r="B807" s="2">
        <v>45726</v>
      </c>
      <c r="C807" t="s">
        <v>5544</v>
      </c>
      <c r="D807" t="s">
        <v>21</v>
      </c>
      <c r="E807">
        <v>2</v>
      </c>
      <c r="F807">
        <v>36.89</v>
      </c>
      <c r="G807" t="s">
        <v>8423</v>
      </c>
      <c r="H807" t="str">
        <f>VLOOKUP(D807,Products!A:B,2,FALSE)</f>
        <v>Hair Oil</v>
      </c>
    </row>
    <row r="808" spans="1:8" x14ac:dyDescent="0.2">
      <c r="A808" t="s">
        <v>857</v>
      </c>
      <c r="B808" s="2">
        <v>45726</v>
      </c>
      <c r="C808" t="s">
        <v>5545</v>
      </c>
      <c r="D808" t="s">
        <v>6</v>
      </c>
      <c r="E808">
        <v>2</v>
      </c>
      <c r="F808">
        <v>40</v>
      </c>
      <c r="G808" t="s">
        <v>8427</v>
      </c>
      <c r="H808" t="str">
        <f>VLOOKUP(D808,Products!A:B,2,FALSE)</f>
        <v>Shampoo</v>
      </c>
    </row>
    <row r="809" spans="1:8" x14ac:dyDescent="0.2">
      <c r="A809" t="s">
        <v>858</v>
      </c>
      <c r="B809" s="2">
        <v>45726</v>
      </c>
      <c r="C809" t="s">
        <v>5546</v>
      </c>
      <c r="D809" t="s">
        <v>19</v>
      </c>
      <c r="E809">
        <v>2</v>
      </c>
      <c r="F809">
        <v>50</v>
      </c>
      <c r="G809" t="s">
        <v>8423</v>
      </c>
      <c r="H809" t="str">
        <f>VLOOKUP(D809,Products!A:B,2,FALSE)</f>
        <v>Hair Oil</v>
      </c>
    </row>
    <row r="810" spans="1:8" x14ac:dyDescent="0.2">
      <c r="A810" t="s">
        <v>859</v>
      </c>
      <c r="B810" s="2">
        <v>45726</v>
      </c>
      <c r="C810" t="s">
        <v>5547</v>
      </c>
      <c r="D810" t="s">
        <v>29</v>
      </c>
      <c r="E810">
        <v>1</v>
      </c>
      <c r="F810">
        <v>22</v>
      </c>
      <c r="G810" t="s">
        <v>8422</v>
      </c>
      <c r="H810" t="str">
        <f>VLOOKUP(D810,Products!A:B,2,FALSE)</f>
        <v>Styling Cream</v>
      </c>
    </row>
    <row r="811" spans="1:8" x14ac:dyDescent="0.2">
      <c r="A811" t="s">
        <v>860</v>
      </c>
      <c r="B811" s="2">
        <v>45726</v>
      </c>
      <c r="C811" t="s">
        <v>5548</v>
      </c>
      <c r="D811" t="s">
        <v>17</v>
      </c>
      <c r="E811">
        <v>1</v>
      </c>
      <c r="F811">
        <v>29</v>
      </c>
      <c r="G811" t="s">
        <v>8422</v>
      </c>
      <c r="H811" t="str">
        <f>VLOOKUP(D811,Products!A:B,2,FALSE)</f>
        <v>Serum</v>
      </c>
    </row>
    <row r="812" spans="1:8" x14ac:dyDescent="0.2">
      <c r="A812" t="s">
        <v>861</v>
      </c>
      <c r="B812" s="2">
        <v>45854</v>
      </c>
      <c r="C812" t="s">
        <v>5548</v>
      </c>
      <c r="D812" t="s">
        <v>21</v>
      </c>
      <c r="E812">
        <v>1</v>
      </c>
      <c r="F812">
        <v>22</v>
      </c>
      <c r="G812" t="s">
        <v>8425</v>
      </c>
      <c r="H812" t="str">
        <f>VLOOKUP(D812,Products!A:B,2,FALSE)</f>
        <v>Hair Oil</v>
      </c>
    </row>
    <row r="813" spans="1:8" x14ac:dyDescent="0.2">
      <c r="A813" t="s">
        <v>862</v>
      </c>
      <c r="B813" s="2">
        <v>45726</v>
      </c>
      <c r="C813" t="s">
        <v>5549</v>
      </c>
      <c r="D813" t="s">
        <v>20</v>
      </c>
      <c r="E813">
        <v>2</v>
      </c>
      <c r="F813">
        <v>43.01</v>
      </c>
      <c r="G813" t="s">
        <v>8424</v>
      </c>
      <c r="H813" t="str">
        <f>VLOOKUP(D813,Products!A:B,2,FALSE)</f>
        <v>Hair Oil</v>
      </c>
    </row>
    <row r="814" spans="1:8" x14ac:dyDescent="0.2">
      <c r="A814" t="s">
        <v>863</v>
      </c>
      <c r="B814" s="2">
        <v>45726</v>
      </c>
      <c r="C814" t="s">
        <v>5550</v>
      </c>
      <c r="D814" t="s">
        <v>13</v>
      </c>
      <c r="E814">
        <v>2</v>
      </c>
      <c r="F814">
        <v>58</v>
      </c>
      <c r="G814" t="s">
        <v>8423</v>
      </c>
      <c r="H814" t="str">
        <f>VLOOKUP(D814,Products!A:B,2,FALSE)</f>
        <v>Serum</v>
      </c>
    </row>
    <row r="815" spans="1:8" x14ac:dyDescent="0.2">
      <c r="A815" t="s">
        <v>864</v>
      </c>
      <c r="B815" s="2">
        <v>45790</v>
      </c>
      <c r="C815" t="s">
        <v>5550</v>
      </c>
      <c r="D815" t="s">
        <v>11</v>
      </c>
      <c r="E815">
        <v>1</v>
      </c>
      <c r="F815">
        <v>18</v>
      </c>
      <c r="G815" t="s">
        <v>8425</v>
      </c>
      <c r="H815" t="str">
        <f>VLOOKUP(D815,Products!A:B,2,FALSE)</f>
        <v>Conditioner</v>
      </c>
    </row>
    <row r="816" spans="1:8" x14ac:dyDescent="0.2">
      <c r="A816" t="s">
        <v>865</v>
      </c>
      <c r="B816" s="2">
        <v>45732</v>
      </c>
      <c r="C816" t="s">
        <v>5550</v>
      </c>
      <c r="D816" t="s">
        <v>32</v>
      </c>
      <c r="E816">
        <v>2</v>
      </c>
      <c r="F816">
        <v>46</v>
      </c>
      <c r="G816" t="s">
        <v>8426</v>
      </c>
      <c r="H816" t="str">
        <f>VLOOKUP(D816,Products!A:B,2,FALSE)</f>
        <v>Styling Cream</v>
      </c>
    </row>
    <row r="817" spans="1:8" x14ac:dyDescent="0.2">
      <c r="A817" t="s">
        <v>866</v>
      </c>
      <c r="B817" s="2">
        <v>45726</v>
      </c>
      <c r="C817" t="s">
        <v>5551</v>
      </c>
      <c r="D817" t="s">
        <v>33</v>
      </c>
      <c r="E817">
        <v>1</v>
      </c>
      <c r="F817">
        <v>26</v>
      </c>
      <c r="G817" t="s">
        <v>8426</v>
      </c>
      <c r="H817" t="str">
        <f>VLOOKUP(D817,Products!A:B,2,FALSE)</f>
        <v>Heat Protectant</v>
      </c>
    </row>
    <row r="818" spans="1:8" x14ac:dyDescent="0.2">
      <c r="A818" t="s">
        <v>867</v>
      </c>
      <c r="B818" s="2">
        <v>45726</v>
      </c>
      <c r="C818" t="s">
        <v>5552</v>
      </c>
      <c r="D818" t="s">
        <v>24</v>
      </c>
      <c r="E818">
        <v>1</v>
      </c>
      <c r="F818">
        <v>32</v>
      </c>
      <c r="G818" t="s">
        <v>8425</v>
      </c>
      <c r="H818" t="str">
        <f>VLOOKUP(D818,Products!A:B,2,FALSE)</f>
        <v>Mask</v>
      </c>
    </row>
    <row r="819" spans="1:8" x14ac:dyDescent="0.2">
      <c r="A819" t="s">
        <v>868</v>
      </c>
      <c r="B819" s="2">
        <v>45726</v>
      </c>
      <c r="C819" t="s">
        <v>5553</v>
      </c>
      <c r="D819" t="s">
        <v>10</v>
      </c>
      <c r="E819">
        <v>1</v>
      </c>
      <c r="F819">
        <v>18</v>
      </c>
      <c r="G819" t="s">
        <v>8425</v>
      </c>
      <c r="H819" t="str">
        <f>VLOOKUP(D819,Products!A:B,2,FALSE)</f>
        <v>Conditioner</v>
      </c>
    </row>
    <row r="820" spans="1:8" x14ac:dyDescent="0.2">
      <c r="A820" t="s">
        <v>869</v>
      </c>
      <c r="B820" s="2">
        <v>45800</v>
      </c>
      <c r="C820" t="s">
        <v>5553</v>
      </c>
      <c r="D820" t="s">
        <v>15</v>
      </c>
      <c r="E820">
        <v>1</v>
      </c>
      <c r="F820">
        <v>30</v>
      </c>
      <c r="G820" t="s">
        <v>8424</v>
      </c>
      <c r="H820" t="str">
        <f>VLOOKUP(D820,Products!A:B,2,FALSE)</f>
        <v>Serum</v>
      </c>
    </row>
    <row r="821" spans="1:8" x14ac:dyDescent="0.2">
      <c r="A821" t="s">
        <v>870</v>
      </c>
      <c r="B821" s="2">
        <v>45745</v>
      </c>
      <c r="C821" t="s">
        <v>5553</v>
      </c>
      <c r="D821" t="s">
        <v>36</v>
      </c>
      <c r="E821">
        <v>1</v>
      </c>
      <c r="F821">
        <v>24</v>
      </c>
      <c r="G821" t="s">
        <v>8423</v>
      </c>
      <c r="H821" t="str">
        <f>VLOOKUP(D821,Products!A:B,2,FALSE)</f>
        <v>Heat Protectant</v>
      </c>
    </row>
    <row r="822" spans="1:8" x14ac:dyDescent="0.2">
      <c r="A822" t="s">
        <v>871</v>
      </c>
      <c r="B822" s="2">
        <v>45726</v>
      </c>
      <c r="C822" t="s">
        <v>5554</v>
      </c>
      <c r="D822" t="s">
        <v>7</v>
      </c>
      <c r="E822">
        <v>2</v>
      </c>
      <c r="F822">
        <v>40</v>
      </c>
      <c r="G822" t="s">
        <v>8422</v>
      </c>
      <c r="H822" t="str">
        <f>VLOOKUP(D822,Products!A:B,2,FALSE)</f>
        <v>Shampoo</v>
      </c>
    </row>
    <row r="823" spans="1:8" x14ac:dyDescent="0.2">
      <c r="A823" t="s">
        <v>872</v>
      </c>
      <c r="B823" s="2">
        <v>45726</v>
      </c>
      <c r="C823" t="s">
        <v>5555</v>
      </c>
      <c r="D823" t="s">
        <v>28</v>
      </c>
      <c r="E823">
        <v>1</v>
      </c>
      <c r="F823">
        <v>22</v>
      </c>
      <c r="G823" t="s">
        <v>8426</v>
      </c>
      <c r="H823" t="str">
        <f>VLOOKUP(D823,Products!A:B,2,FALSE)</f>
        <v>Styling Cream</v>
      </c>
    </row>
    <row r="824" spans="1:8" x14ac:dyDescent="0.2">
      <c r="A824" t="s">
        <v>873</v>
      </c>
      <c r="B824" s="2">
        <v>45726</v>
      </c>
      <c r="C824" t="s">
        <v>5556</v>
      </c>
      <c r="D824" t="s">
        <v>26</v>
      </c>
      <c r="E824">
        <v>2</v>
      </c>
      <c r="F824">
        <v>56</v>
      </c>
      <c r="G824" t="s">
        <v>8422</v>
      </c>
      <c r="H824" t="str">
        <f>VLOOKUP(D824,Products!A:B,2,FALSE)</f>
        <v>Mask</v>
      </c>
    </row>
    <row r="825" spans="1:8" x14ac:dyDescent="0.2">
      <c r="A825" t="s">
        <v>874</v>
      </c>
      <c r="B825" s="2">
        <v>45726</v>
      </c>
      <c r="C825" t="s">
        <v>5557</v>
      </c>
      <c r="D825" t="s">
        <v>19</v>
      </c>
      <c r="E825">
        <v>2</v>
      </c>
      <c r="F825">
        <v>50</v>
      </c>
      <c r="G825" t="s">
        <v>8422</v>
      </c>
      <c r="H825" t="str">
        <f>VLOOKUP(D825,Products!A:B,2,FALSE)</f>
        <v>Hair Oil</v>
      </c>
    </row>
    <row r="826" spans="1:8" x14ac:dyDescent="0.2">
      <c r="A826" t="s">
        <v>875</v>
      </c>
      <c r="B826" s="2">
        <v>45726</v>
      </c>
      <c r="C826" t="s">
        <v>5557</v>
      </c>
      <c r="D826" t="s">
        <v>19</v>
      </c>
      <c r="E826">
        <v>2</v>
      </c>
      <c r="F826">
        <v>50</v>
      </c>
      <c r="G826" t="s">
        <v>8422</v>
      </c>
      <c r="H826" t="str">
        <f>VLOOKUP(D826,Products!A:B,2,FALSE)</f>
        <v>Hair Oil</v>
      </c>
    </row>
    <row r="827" spans="1:8" x14ac:dyDescent="0.2">
      <c r="A827" t="s">
        <v>876</v>
      </c>
      <c r="B827" s="2">
        <v>45726</v>
      </c>
      <c r="C827" t="s">
        <v>5558</v>
      </c>
      <c r="D827" t="s">
        <v>25</v>
      </c>
      <c r="E827">
        <v>1</v>
      </c>
      <c r="F827">
        <v>31</v>
      </c>
      <c r="G827" t="s">
        <v>8427</v>
      </c>
      <c r="H827" t="str">
        <f>VLOOKUP(D827,Products!A:B,2,FALSE)</f>
        <v>Mask</v>
      </c>
    </row>
    <row r="828" spans="1:8" x14ac:dyDescent="0.2">
      <c r="A828" t="s">
        <v>877</v>
      </c>
      <c r="B828" s="2">
        <v>45726</v>
      </c>
      <c r="C828" t="s">
        <v>5559</v>
      </c>
      <c r="D828" t="s">
        <v>15</v>
      </c>
      <c r="E828">
        <v>1</v>
      </c>
      <c r="F828">
        <v>27.22</v>
      </c>
      <c r="G828" t="s">
        <v>8427</v>
      </c>
      <c r="H828" t="str">
        <f>VLOOKUP(D828,Products!A:B,2,FALSE)</f>
        <v>Serum</v>
      </c>
    </row>
    <row r="829" spans="1:8" x14ac:dyDescent="0.2">
      <c r="A829" t="s">
        <v>878</v>
      </c>
      <c r="B829" s="2">
        <v>45747</v>
      </c>
      <c r="C829" t="s">
        <v>5559</v>
      </c>
      <c r="D829" t="s">
        <v>34</v>
      </c>
      <c r="E829">
        <v>1</v>
      </c>
      <c r="F829">
        <v>27</v>
      </c>
      <c r="G829" t="s">
        <v>8423</v>
      </c>
      <c r="H829" t="str">
        <f>VLOOKUP(D829,Products!A:B,2,FALSE)</f>
        <v>Heat Protectant</v>
      </c>
    </row>
    <row r="830" spans="1:8" x14ac:dyDescent="0.2">
      <c r="A830" t="s">
        <v>879</v>
      </c>
      <c r="B830" s="2">
        <v>45726</v>
      </c>
      <c r="C830" t="s">
        <v>5560</v>
      </c>
      <c r="D830" t="s">
        <v>28</v>
      </c>
      <c r="E830">
        <v>1</v>
      </c>
      <c r="F830">
        <v>22</v>
      </c>
      <c r="G830" t="s">
        <v>8427</v>
      </c>
      <c r="H830" t="str">
        <f>VLOOKUP(D830,Products!A:B,2,FALSE)</f>
        <v>Styling Cream</v>
      </c>
    </row>
    <row r="831" spans="1:8" x14ac:dyDescent="0.2">
      <c r="A831" t="s">
        <v>880</v>
      </c>
      <c r="B831" s="2">
        <v>45726</v>
      </c>
      <c r="C831" t="s">
        <v>5561</v>
      </c>
      <c r="D831" t="s">
        <v>36</v>
      </c>
      <c r="E831">
        <v>1</v>
      </c>
      <c r="F831">
        <v>24</v>
      </c>
      <c r="G831" t="s">
        <v>8422</v>
      </c>
      <c r="H831" t="str">
        <f>VLOOKUP(D831,Products!A:B,2,FALSE)</f>
        <v>Heat Protectant</v>
      </c>
    </row>
    <row r="832" spans="1:8" x14ac:dyDescent="0.2">
      <c r="A832" t="s">
        <v>881</v>
      </c>
      <c r="B832" s="2">
        <v>45726</v>
      </c>
      <c r="C832" t="s">
        <v>5562</v>
      </c>
      <c r="D832" t="s">
        <v>21</v>
      </c>
      <c r="E832">
        <v>2</v>
      </c>
      <c r="F832">
        <v>39.229999999999997</v>
      </c>
      <c r="G832" t="s">
        <v>8422</v>
      </c>
      <c r="H832" t="str">
        <f>VLOOKUP(D832,Products!A:B,2,FALSE)</f>
        <v>Hair Oil</v>
      </c>
    </row>
    <row r="833" spans="1:8" x14ac:dyDescent="0.2">
      <c r="A833" t="s">
        <v>882</v>
      </c>
      <c r="B833" s="2">
        <v>45726</v>
      </c>
      <c r="C833" t="s">
        <v>5563</v>
      </c>
      <c r="D833" t="s">
        <v>29</v>
      </c>
      <c r="E833">
        <v>1</v>
      </c>
      <c r="F833">
        <v>22</v>
      </c>
      <c r="G833" t="s">
        <v>8424</v>
      </c>
      <c r="H833" t="str">
        <f>VLOOKUP(D833,Products!A:B,2,FALSE)</f>
        <v>Styling Cream</v>
      </c>
    </row>
    <row r="834" spans="1:8" x14ac:dyDescent="0.2">
      <c r="A834" t="s">
        <v>883</v>
      </c>
      <c r="B834" s="2">
        <v>45726</v>
      </c>
      <c r="C834" t="s">
        <v>5564</v>
      </c>
      <c r="D834" t="s">
        <v>18</v>
      </c>
      <c r="E834">
        <v>2</v>
      </c>
      <c r="F834">
        <v>46</v>
      </c>
      <c r="G834" t="s">
        <v>8423</v>
      </c>
      <c r="H834" t="str">
        <f>VLOOKUP(D834,Products!A:B,2,FALSE)</f>
        <v>Hair Oil</v>
      </c>
    </row>
    <row r="835" spans="1:8" x14ac:dyDescent="0.2">
      <c r="A835" t="s">
        <v>884</v>
      </c>
      <c r="B835" s="2">
        <v>45726</v>
      </c>
      <c r="C835" t="s">
        <v>5565</v>
      </c>
      <c r="D835" t="s">
        <v>30</v>
      </c>
      <c r="E835">
        <v>1</v>
      </c>
      <c r="F835">
        <v>21</v>
      </c>
      <c r="G835" t="s">
        <v>8425</v>
      </c>
      <c r="H835" t="str">
        <f>VLOOKUP(D835,Products!A:B,2,FALSE)</f>
        <v>Styling Cream</v>
      </c>
    </row>
    <row r="836" spans="1:8" x14ac:dyDescent="0.2">
      <c r="A836" t="s">
        <v>885</v>
      </c>
      <c r="B836" s="2">
        <v>45726</v>
      </c>
      <c r="C836" t="s">
        <v>5566</v>
      </c>
      <c r="D836" t="s">
        <v>25</v>
      </c>
      <c r="E836">
        <v>2</v>
      </c>
      <c r="F836">
        <v>56.99</v>
      </c>
      <c r="G836" t="s">
        <v>8426</v>
      </c>
      <c r="H836" t="str">
        <f>VLOOKUP(D836,Products!A:B,2,FALSE)</f>
        <v>Mask</v>
      </c>
    </row>
    <row r="837" spans="1:8" x14ac:dyDescent="0.2">
      <c r="A837" t="s">
        <v>886</v>
      </c>
      <c r="B837" s="2">
        <v>45726</v>
      </c>
      <c r="C837" t="s">
        <v>5567</v>
      </c>
      <c r="D837" t="s">
        <v>6</v>
      </c>
      <c r="E837">
        <v>1</v>
      </c>
      <c r="F837">
        <v>17.760000000000002</v>
      </c>
      <c r="G837" t="s">
        <v>8422</v>
      </c>
      <c r="H837" t="str">
        <f>VLOOKUP(D837,Products!A:B,2,FALSE)</f>
        <v>Shampoo</v>
      </c>
    </row>
    <row r="838" spans="1:8" x14ac:dyDescent="0.2">
      <c r="A838" t="s">
        <v>887</v>
      </c>
      <c r="B838" s="2">
        <v>45882</v>
      </c>
      <c r="C838" t="s">
        <v>5567</v>
      </c>
      <c r="D838" t="s">
        <v>31</v>
      </c>
      <c r="E838">
        <v>1</v>
      </c>
      <c r="F838">
        <v>23</v>
      </c>
      <c r="G838" t="s">
        <v>8426</v>
      </c>
      <c r="H838" t="str">
        <f>VLOOKUP(D838,Products!A:B,2,FALSE)</f>
        <v>Styling Cream</v>
      </c>
    </row>
    <row r="839" spans="1:8" x14ac:dyDescent="0.2">
      <c r="A839" t="s">
        <v>888</v>
      </c>
      <c r="B839" s="2">
        <v>45726</v>
      </c>
      <c r="C839" t="s">
        <v>5567</v>
      </c>
      <c r="D839" t="s">
        <v>6</v>
      </c>
      <c r="E839">
        <v>1</v>
      </c>
      <c r="F839">
        <v>17.760000000000002</v>
      </c>
      <c r="G839" t="s">
        <v>8422</v>
      </c>
      <c r="H839" t="str">
        <f>VLOOKUP(D839,Products!A:B,2,FALSE)</f>
        <v>Shampoo</v>
      </c>
    </row>
    <row r="840" spans="1:8" x14ac:dyDescent="0.2">
      <c r="A840" t="s">
        <v>889</v>
      </c>
      <c r="B840" s="2">
        <v>45726</v>
      </c>
      <c r="C840" t="s">
        <v>5568</v>
      </c>
      <c r="D840" t="s">
        <v>5</v>
      </c>
      <c r="E840">
        <v>1</v>
      </c>
      <c r="F840">
        <v>18</v>
      </c>
      <c r="G840" t="s">
        <v>8423</v>
      </c>
      <c r="H840" t="str">
        <f>VLOOKUP(D840,Products!A:B,2,FALSE)</f>
        <v>Shampoo</v>
      </c>
    </row>
    <row r="841" spans="1:8" x14ac:dyDescent="0.2">
      <c r="A841" t="s">
        <v>890</v>
      </c>
      <c r="B841" s="2">
        <v>45726</v>
      </c>
      <c r="C841" t="s">
        <v>5569</v>
      </c>
      <c r="D841" t="s">
        <v>14</v>
      </c>
      <c r="E841">
        <v>2</v>
      </c>
      <c r="F841">
        <v>56</v>
      </c>
      <c r="G841" t="s">
        <v>8423</v>
      </c>
      <c r="H841" t="str">
        <f>VLOOKUP(D841,Products!A:B,2,FALSE)</f>
        <v>Serum</v>
      </c>
    </row>
    <row r="842" spans="1:8" x14ac:dyDescent="0.2">
      <c r="A842" t="s">
        <v>891</v>
      </c>
      <c r="B842" s="2">
        <v>45726</v>
      </c>
      <c r="C842" t="s">
        <v>5570</v>
      </c>
      <c r="D842" t="s">
        <v>34</v>
      </c>
      <c r="E842">
        <v>1</v>
      </c>
      <c r="F842">
        <v>27</v>
      </c>
      <c r="G842" t="s">
        <v>8427</v>
      </c>
      <c r="H842" t="str">
        <f>VLOOKUP(D842,Products!A:B,2,FALSE)</f>
        <v>Heat Protectant</v>
      </c>
    </row>
    <row r="843" spans="1:8" x14ac:dyDescent="0.2">
      <c r="A843" t="s">
        <v>892</v>
      </c>
      <c r="B843" s="2">
        <v>45756</v>
      </c>
      <c r="C843" t="s">
        <v>5570</v>
      </c>
      <c r="D843" t="s">
        <v>7</v>
      </c>
      <c r="E843">
        <v>1</v>
      </c>
      <c r="F843">
        <v>17.190000000000001</v>
      </c>
      <c r="G843" t="s">
        <v>8427</v>
      </c>
      <c r="H843" t="str">
        <f>VLOOKUP(D843,Products!A:B,2,FALSE)</f>
        <v>Shampoo</v>
      </c>
    </row>
    <row r="844" spans="1:8" x14ac:dyDescent="0.2">
      <c r="A844" t="s">
        <v>893</v>
      </c>
      <c r="B844" s="2">
        <v>45868</v>
      </c>
      <c r="C844" t="s">
        <v>5570</v>
      </c>
      <c r="D844" t="s">
        <v>4</v>
      </c>
      <c r="E844">
        <v>1</v>
      </c>
      <c r="F844">
        <v>20</v>
      </c>
      <c r="G844" t="s">
        <v>8427</v>
      </c>
      <c r="H844" t="str">
        <f>VLOOKUP(D844,Products!A:B,2,FALSE)</f>
        <v>Shampoo</v>
      </c>
    </row>
    <row r="845" spans="1:8" x14ac:dyDescent="0.2">
      <c r="A845" t="s">
        <v>894</v>
      </c>
      <c r="B845" s="2">
        <v>45726</v>
      </c>
      <c r="C845" t="s">
        <v>5571</v>
      </c>
      <c r="D845" t="s">
        <v>5</v>
      </c>
      <c r="E845">
        <v>3</v>
      </c>
      <c r="F845">
        <v>50.44</v>
      </c>
      <c r="G845" t="s">
        <v>8426</v>
      </c>
      <c r="H845" t="str">
        <f>VLOOKUP(D845,Products!A:B,2,FALSE)</f>
        <v>Shampoo</v>
      </c>
    </row>
    <row r="846" spans="1:8" x14ac:dyDescent="0.2">
      <c r="A846" t="s">
        <v>895</v>
      </c>
      <c r="B846" s="2">
        <v>45726</v>
      </c>
      <c r="C846" t="s">
        <v>5572</v>
      </c>
      <c r="D846" t="s">
        <v>7</v>
      </c>
      <c r="E846">
        <v>2</v>
      </c>
      <c r="F846">
        <v>40</v>
      </c>
      <c r="G846" t="s">
        <v>8425</v>
      </c>
      <c r="H846" t="str">
        <f>VLOOKUP(D846,Products!A:B,2,FALSE)</f>
        <v>Shampoo</v>
      </c>
    </row>
    <row r="847" spans="1:8" x14ac:dyDescent="0.2">
      <c r="A847" t="s">
        <v>896</v>
      </c>
      <c r="B847" s="2">
        <v>45726</v>
      </c>
      <c r="C847" t="s">
        <v>5573</v>
      </c>
      <c r="D847" t="s">
        <v>21</v>
      </c>
      <c r="E847">
        <v>2</v>
      </c>
      <c r="F847">
        <v>44</v>
      </c>
      <c r="G847" t="s">
        <v>8425</v>
      </c>
      <c r="H847" t="str">
        <f>VLOOKUP(D847,Products!A:B,2,FALSE)</f>
        <v>Hair Oil</v>
      </c>
    </row>
    <row r="848" spans="1:8" x14ac:dyDescent="0.2">
      <c r="A848" t="s">
        <v>897</v>
      </c>
      <c r="B848" s="2">
        <v>45727</v>
      </c>
      <c r="C848" t="s">
        <v>5573</v>
      </c>
      <c r="D848" t="s">
        <v>37</v>
      </c>
      <c r="E848">
        <v>1</v>
      </c>
      <c r="F848">
        <v>21.86</v>
      </c>
      <c r="G848" t="s">
        <v>8427</v>
      </c>
      <c r="H848" t="str">
        <f>VLOOKUP(D848,Products!A:B,2,FALSE)</f>
        <v>Heat Protectant</v>
      </c>
    </row>
    <row r="849" spans="1:8" x14ac:dyDescent="0.2">
      <c r="A849" t="s">
        <v>898</v>
      </c>
      <c r="B849" s="2">
        <v>45760</v>
      </c>
      <c r="C849" t="s">
        <v>5573</v>
      </c>
      <c r="D849" t="s">
        <v>18</v>
      </c>
      <c r="E849">
        <v>1</v>
      </c>
      <c r="F849">
        <v>23</v>
      </c>
      <c r="G849" t="s">
        <v>8427</v>
      </c>
      <c r="H849" t="str">
        <f>VLOOKUP(D849,Products!A:B,2,FALSE)</f>
        <v>Hair Oil</v>
      </c>
    </row>
    <row r="850" spans="1:8" x14ac:dyDescent="0.2">
      <c r="A850" t="s">
        <v>899</v>
      </c>
      <c r="B850" s="2">
        <v>45726</v>
      </c>
      <c r="C850" t="s">
        <v>5574</v>
      </c>
      <c r="D850" t="s">
        <v>8</v>
      </c>
      <c r="E850">
        <v>1</v>
      </c>
      <c r="F850">
        <v>17</v>
      </c>
      <c r="G850" t="s">
        <v>8422</v>
      </c>
      <c r="H850" t="str">
        <f>VLOOKUP(D850,Products!A:B,2,FALSE)</f>
        <v>Conditioner</v>
      </c>
    </row>
    <row r="851" spans="1:8" x14ac:dyDescent="0.2">
      <c r="A851" t="s">
        <v>900</v>
      </c>
      <c r="B851" s="2">
        <v>45842</v>
      </c>
      <c r="C851" t="s">
        <v>5574</v>
      </c>
      <c r="D851" t="s">
        <v>18</v>
      </c>
      <c r="E851">
        <v>1</v>
      </c>
      <c r="F851">
        <v>23</v>
      </c>
      <c r="G851" t="s">
        <v>8423</v>
      </c>
      <c r="H851" t="str">
        <f>VLOOKUP(D851,Products!A:B,2,FALSE)</f>
        <v>Hair Oil</v>
      </c>
    </row>
    <row r="852" spans="1:8" x14ac:dyDescent="0.2">
      <c r="A852" t="s">
        <v>901</v>
      </c>
      <c r="B852" s="2">
        <v>45726</v>
      </c>
      <c r="C852" t="s">
        <v>5575</v>
      </c>
      <c r="D852" t="s">
        <v>9</v>
      </c>
      <c r="E852">
        <v>1</v>
      </c>
      <c r="F852">
        <v>18</v>
      </c>
      <c r="G852" t="s">
        <v>8427</v>
      </c>
      <c r="H852" t="str">
        <f>VLOOKUP(D852,Products!A:B,2,FALSE)</f>
        <v>Conditioner</v>
      </c>
    </row>
    <row r="853" spans="1:8" x14ac:dyDescent="0.2">
      <c r="A853" t="s">
        <v>902</v>
      </c>
      <c r="B853" s="2">
        <v>45726</v>
      </c>
      <c r="C853" t="s">
        <v>5576</v>
      </c>
      <c r="D853" t="s">
        <v>21</v>
      </c>
      <c r="E853">
        <v>2</v>
      </c>
      <c r="F853">
        <v>44</v>
      </c>
      <c r="G853" t="s">
        <v>8424</v>
      </c>
      <c r="H853" t="str">
        <f>VLOOKUP(D853,Products!A:B,2,FALSE)</f>
        <v>Hair Oil</v>
      </c>
    </row>
    <row r="854" spans="1:8" x14ac:dyDescent="0.2">
      <c r="A854" t="s">
        <v>903</v>
      </c>
      <c r="B854" s="2">
        <v>45726</v>
      </c>
      <c r="C854" t="s">
        <v>5576</v>
      </c>
      <c r="D854" t="s">
        <v>21</v>
      </c>
      <c r="E854">
        <v>2</v>
      </c>
      <c r="F854">
        <v>44</v>
      </c>
      <c r="G854" t="s">
        <v>8424</v>
      </c>
      <c r="H854" t="str">
        <f>VLOOKUP(D854,Products!A:B,2,FALSE)</f>
        <v>Hair Oil</v>
      </c>
    </row>
    <row r="855" spans="1:8" x14ac:dyDescent="0.2">
      <c r="A855" t="s">
        <v>904</v>
      </c>
      <c r="B855" s="2">
        <v>45799</v>
      </c>
      <c r="C855" t="s">
        <v>5576</v>
      </c>
      <c r="D855" t="s">
        <v>18</v>
      </c>
      <c r="E855">
        <v>2</v>
      </c>
      <c r="F855">
        <v>39.86</v>
      </c>
      <c r="G855" t="s">
        <v>8422</v>
      </c>
      <c r="H855" t="str">
        <f>VLOOKUP(D855,Products!A:B,2,FALSE)</f>
        <v>Hair Oil</v>
      </c>
    </row>
    <row r="856" spans="1:8" x14ac:dyDescent="0.2">
      <c r="A856" t="s">
        <v>905</v>
      </c>
      <c r="B856" s="2">
        <v>45726</v>
      </c>
      <c r="C856" t="s">
        <v>5577</v>
      </c>
      <c r="D856" t="s">
        <v>13</v>
      </c>
      <c r="E856">
        <v>2</v>
      </c>
      <c r="F856">
        <v>58</v>
      </c>
      <c r="G856" t="s">
        <v>8425</v>
      </c>
      <c r="H856" t="str">
        <f>VLOOKUP(D856,Products!A:B,2,FALSE)</f>
        <v>Serum</v>
      </c>
    </row>
    <row r="857" spans="1:8" x14ac:dyDescent="0.2">
      <c r="A857" t="s">
        <v>906</v>
      </c>
      <c r="B857" s="2">
        <v>45726</v>
      </c>
      <c r="C857" t="s">
        <v>5578</v>
      </c>
      <c r="D857" t="s">
        <v>27</v>
      </c>
      <c r="E857">
        <v>1</v>
      </c>
      <c r="F857">
        <v>23.51</v>
      </c>
      <c r="G857" t="s">
        <v>8422</v>
      </c>
      <c r="H857" t="str">
        <f>VLOOKUP(D857,Products!A:B,2,FALSE)</f>
        <v>Mask</v>
      </c>
    </row>
    <row r="858" spans="1:8" x14ac:dyDescent="0.2">
      <c r="A858" t="s">
        <v>907</v>
      </c>
      <c r="B858" s="2">
        <v>45726</v>
      </c>
      <c r="C858" t="s">
        <v>5579</v>
      </c>
      <c r="D858" t="s">
        <v>9</v>
      </c>
      <c r="E858">
        <v>1</v>
      </c>
      <c r="F858">
        <v>18</v>
      </c>
      <c r="G858" t="s">
        <v>8427</v>
      </c>
      <c r="H858" t="str">
        <f>VLOOKUP(D858,Products!A:B,2,FALSE)</f>
        <v>Conditioner</v>
      </c>
    </row>
    <row r="859" spans="1:8" x14ac:dyDescent="0.2">
      <c r="A859" t="s">
        <v>908</v>
      </c>
      <c r="B859" s="2">
        <v>45726</v>
      </c>
      <c r="C859" t="s">
        <v>5580</v>
      </c>
      <c r="D859" t="s">
        <v>18</v>
      </c>
      <c r="E859">
        <v>1</v>
      </c>
      <c r="F859">
        <v>19.72</v>
      </c>
      <c r="G859" t="s">
        <v>8423</v>
      </c>
      <c r="H859" t="str">
        <f>VLOOKUP(D859,Products!A:B,2,FALSE)</f>
        <v>Hair Oil</v>
      </c>
    </row>
    <row r="860" spans="1:8" x14ac:dyDescent="0.2">
      <c r="A860" t="s">
        <v>909</v>
      </c>
      <c r="B860" s="2">
        <v>45726</v>
      </c>
      <c r="C860" t="s">
        <v>5580</v>
      </c>
      <c r="D860" t="s">
        <v>18</v>
      </c>
      <c r="E860">
        <v>1</v>
      </c>
      <c r="F860">
        <v>19.72</v>
      </c>
      <c r="G860" t="s">
        <v>8423</v>
      </c>
      <c r="H860" t="str">
        <f>VLOOKUP(D860,Products!A:B,2,FALSE)</f>
        <v>Hair Oil</v>
      </c>
    </row>
    <row r="861" spans="1:8" x14ac:dyDescent="0.2">
      <c r="A861" t="s">
        <v>910</v>
      </c>
      <c r="B861" s="2">
        <v>45796</v>
      </c>
      <c r="C861" t="s">
        <v>5580</v>
      </c>
      <c r="D861" t="s">
        <v>8</v>
      </c>
      <c r="E861">
        <v>1</v>
      </c>
      <c r="F861">
        <v>14.58</v>
      </c>
      <c r="G861" t="s">
        <v>8427</v>
      </c>
      <c r="H861" t="str">
        <f>VLOOKUP(D861,Products!A:B,2,FALSE)</f>
        <v>Conditioner</v>
      </c>
    </row>
    <row r="862" spans="1:8" x14ac:dyDescent="0.2">
      <c r="A862" t="s">
        <v>911</v>
      </c>
      <c r="B862" s="2">
        <v>45726</v>
      </c>
      <c r="C862" t="s">
        <v>5581</v>
      </c>
      <c r="D862" t="s">
        <v>25</v>
      </c>
      <c r="E862">
        <v>1</v>
      </c>
      <c r="F862">
        <v>31</v>
      </c>
      <c r="G862" t="s">
        <v>8424</v>
      </c>
      <c r="H862" t="str">
        <f>VLOOKUP(D862,Products!A:B,2,FALSE)</f>
        <v>Mask</v>
      </c>
    </row>
    <row r="863" spans="1:8" x14ac:dyDescent="0.2">
      <c r="A863" t="s">
        <v>912</v>
      </c>
      <c r="B863" s="2">
        <v>45726</v>
      </c>
      <c r="C863" t="s">
        <v>5582</v>
      </c>
      <c r="D863" t="s">
        <v>18</v>
      </c>
      <c r="E863">
        <v>1</v>
      </c>
      <c r="F863">
        <v>23</v>
      </c>
      <c r="G863" t="s">
        <v>8423</v>
      </c>
      <c r="H863" t="str">
        <f>VLOOKUP(D863,Products!A:B,2,FALSE)</f>
        <v>Hair Oil</v>
      </c>
    </row>
    <row r="864" spans="1:8" x14ac:dyDescent="0.2">
      <c r="A864" t="s">
        <v>913</v>
      </c>
      <c r="B864" s="2">
        <v>45726</v>
      </c>
      <c r="C864" t="s">
        <v>5583</v>
      </c>
      <c r="D864" t="s">
        <v>27</v>
      </c>
      <c r="E864">
        <v>2</v>
      </c>
      <c r="F864">
        <v>56</v>
      </c>
      <c r="G864" t="s">
        <v>8422</v>
      </c>
      <c r="H864" t="str">
        <f>VLOOKUP(D864,Products!A:B,2,FALSE)</f>
        <v>Mask</v>
      </c>
    </row>
    <row r="865" spans="1:8" x14ac:dyDescent="0.2">
      <c r="A865" t="s">
        <v>914</v>
      </c>
      <c r="B865" s="2">
        <v>45726</v>
      </c>
      <c r="C865" t="s">
        <v>5584</v>
      </c>
      <c r="D865" t="s">
        <v>19</v>
      </c>
      <c r="E865">
        <v>1</v>
      </c>
      <c r="F865">
        <v>25</v>
      </c>
      <c r="G865" t="s">
        <v>8423</v>
      </c>
      <c r="H865" t="str">
        <f>VLOOKUP(D865,Products!A:B,2,FALSE)</f>
        <v>Hair Oil</v>
      </c>
    </row>
    <row r="866" spans="1:8" x14ac:dyDescent="0.2">
      <c r="A866" t="s">
        <v>915</v>
      </c>
      <c r="B866" s="2">
        <v>45726</v>
      </c>
      <c r="C866" t="s">
        <v>5585</v>
      </c>
      <c r="D866" t="s">
        <v>30</v>
      </c>
      <c r="E866">
        <v>2</v>
      </c>
      <c r="F866">
        <v>37.07</v>
      </c>
      <c r="G866" t="s">
        <v>8423</v>
      </c>
      <c r="H866" t="str">
        <f>VLOOKUP(D866,Products!A:B,2,FALSE)</f>
        <v>Styling Cream</v>
      </c>
    </row>
    <row r="867" spans="1:8" x14ac:dyDescent="0.2">
      <c r="A867" t="s">
        <v>916</v>
      </c>
      <c r="B867" s="2">
        <v>45726</v>
      </c>
      <c r="C867" t="s">
        <v>5586</v>
      </c>
      <c r="D867" t="s">
        <v>22</v>
      </c>
      <c r="E867">
        <v>1</v>
      </c>
      <c r="F867">
        <v>25</v>
      </c>
      <c r="G867" t="s">
        <v>8425</v>
      </c>
      <c r="H867" t="str">
        <f>VLOOKUP(D867,Products!A:B,2,FALSE)</f>
        <v>Hair Oil</v>
      </c>
    </row>
    <row r="868" spans="1:8" x14ac:dyDescent="0.2">
      <c r="A868" t="s">
        <v>917</v>
      </c>
      <c r="B868" s="2">
        <v>45726</v>
      </c>
      <c r="C868" t="s">
        <v>5587</v>
      </c>
      <c r="D868" t="s">
        <v>7</v>
      </c>
      <c r="E868">
        <v>2</v>
      </c>
      <c r="F868">
        <v>40</v>
      </c>
      <c r="G868" t="s">
        <v>8425</v>
      </c>
      <c r="H868" t="str">
        <f>VLOOKUP(D868,Products!A:B,2,FALSE)</f>
        <v>Shampoo</v>
      </c>
    </row>
    <row r="869" spans="1:8" x14ac:dyDescent="0.2">
      <c r="A869" t="s">
        <v>918</v>
      </c>
      <c r="B869" s="2">
        <v>45726</v>
      </c>
      <c r="C869" t="s">
        <v>5588</v>
      </c>
      <c r="D869" t="s">
        <v>37</v>
      </c>
      <c r="E869">
        <v>2</v>
      </c>
      <c r="F869">
        <v>44.06</v>
      </c>
      <c r="G869" t="s">
        <v>8425</v>
      </c>
      <c r="H869" t="str">
        <f>VLOOKUP(D869,Products!A:B,2,FALSE)</f>
        <v>Heat Protectant</v>
      </c>
    </row>
    <row r="870" spans="1:8" x14ac:dyDescent="0.2">
      <c r="A870" t="s">
        <v>919</v>
      </c>
      <c r="B870" s="2">
        <v>45726</v>
      </c>
      <c r="C870" t="s">
        <v>5589</v>
      </c>
      <c r="D870" t="s">
        <v>32</v>
      </c>
      <c r="E870">
        <v>1</v>
      </c>
      <c r="F870">
        <v>23</v>
      </c>
      <c r="G870" t="s">
        <v>8424</v>
      </c>
      <c r="H870" t="str">
        <f>VLOOKUP(D870,Products!A:B,2,FALSE)</f>
        <v>Styling Cream</v>
      </c>
    </row>
    <row r="871" spans="1:8" x14ac:dyDescent="0.2">
      <c r="A871" t="s">
        <v>920</v>
      </c>
      <c r="B871" s="2">
        <v>45726</v>
      </c>
      <c r="C871" t="s">
        <v>5590</v>
      </c>
      <c r="D871" t="s">
        <v>19</v>
      </c>
      <c r="E871">
        <v>1</v>
      </c>
      <c r="F871">
        <v>25</v>
      </c>
      <c r="G871" t="s">
        <v>8422</v>
      </c>
      <c r="H871" t="str">
        <f>VLOOKUP(D871,Products!A:B,2,FALSE)</f>
        <v>Hair Oil</v>
      </c>
    </row>
    <row r="872" spans="1:8" x14ac:dyDescent="0.2">
      <c r="A872" t="s">
        <v>921</v>
      </c>
      <c r="B872" s="2">
        <v>45726</v>
      </c>
      <c r="C872" t="s">
        <v>5591</v>
      </c>
      <c r="D872" t="s">
        <v>12</v>
      </c>
      <c r="E872">
        <v>1</v>
      </c>
      <c r="F872">
        <v>20</v>
      </c>
      <c r="G872" t="s">
        <v>8425</v>
      </c>
      <c r="H872" t="str">
        <f>VLOOKUP(D872,Products!A:B,2,FALSE)</f>
        <v>Conditioner</v>
      </c>
    </row>
    <row r="873" spans="1:8" x14ac:dyDescent="0.2">
      <c r="A873" t="s">
        <v>922</v>
      </c>
      <c r="B873" s="2">
        <v>45726</v>
      </c>
      <c r="C873" t="s">
        <v>5592</v>
      </c>
      <c r="D873" t="s">
        <v>25</v>
      </c>
      <c r="E873">
        <v>1</v>
      </c>
      <c r="F873">
        <v>31</v>
      </c>
      <c r="G873" t="s">
        <v>8425</v>
      </c>
      <c r="H873" t="str">
        <f>VLOOKUP(D873,Products!A:B,2,FALSE)</f>
        <v>Mask</v>
      </c>
    </row>
    <row r="874" spans="1:8" x14ac:dyDescent="0.2">
      <c r="A874" t="s">
        <v>923</v>
      </c>
      <c r="B874" s="2">
        <v>45726</v>
      </c>
      <c r="C874" t="s">
        <v>5593</v>
      </c>
      <c r="D874" t="s">
        <v>32</v>
      </c>
      <c r="E874">
        <v>2</v>
      </c>
      <c r="F874">
        <v>46</v>
      </c>
      <c r="G874" t="s">
        <v>8422</v>
      </c>
      <c r="H874" t="str">
        <f>VLOOKUP(D874,Products!A:B,2,FALSE)</f>
        <v>Styling Cream</v>
      </c>
    </row>
    <row r="875" spans="1:8" x14ac:dyDescent="0.2">
      <c r="A875" t="s">
        <v>924</v>
      </c>
      <c r="B875" s="2">
        <v>45819</v>
      </c>
      <c r="C875" t="s">
        <v>5593</v>
      </c>
      <c r="D875" t="s">
        <v>22</v>
      </c>
      <c r="E875">
        <v>2</v>
      </c>
      <c r="F875">
        <v>50</v>
      </c>
      <c r="G875" t="s">
        <v>8424</v>
      </c>
      <c r="H875" t="str">
        <f>VLOOKUP(D875,Products!A:B,2,FALSE)</f>
        <v>Hair Oil</v>
      </c>
    </row>
    <row r="876" spans="1:8" x14ac:dyDescent="0.2">
      <c r="A876" t="s">
        <v>925</v>
      </c>
      <c r="B876" s="2">
        <v>45727</v>
      </c>
      <c r="C876" t="s">
        <v>5594</v>
      </c>
      <c r="D876" t="s">
        <v>12</v>
      </c>
      <c r="E876">
        <v>2</v>
      </c>
      <c r="F876">
        <v>40</v>
      </c>
      <c r="G876" t="s">
        <v>8427</v>
      </c>
      <c r="H876" t="str">
        <f>VLOOKUP(D876,Products!A:B,2,FALSE)</f>
        <v>Conditioner</v>
      </c>
    </row>
    <row r="877" spans="1:8" x14ac:dyDescent="0.2">
      <c r="A877" t="s">
        <v>926</v>
      </c>
      <c r="B877" s="2">
        <v>45727</v>
      </c>
      <c r="C877" t="s">
        <v>5595</v>
      </c>
      <c r="D877" t="s">
        <v>17</v>
      </c>
      <c r="E877">
        <v>2</v>
      </c>
      <c r="F877">
        <v>58</v>
      </c>
      <c r="G877" t="s">
        <v>8424</v>
      </c>
      <c r="H877" t="str">
        <f>VLOOKUP(D877,Products!A:B,2,FALSE)</f>
        <v>Serum</v>
      </c>
    </row>
    <row r="878" spans="1:8" x14ac:dyDescent="0.2">
      <c r="A878" t="s">
        <v>927</v>
      </c>
      <c r="B878" s="2">
        <v>45727</v>
      </c>
      <c r="C878" t="s">
        <v>5596</v>
      </c>
      <c r="D878" t="s">
        <v>16</v>
      </c>
      <c r="E878">
        <v>2</v>
      </c>
      <c r="F878">
        <v>54</v>
      </c>
      <c r="G878" t="s">
        <v>8426</v>
      </c>
      <c r="H878" t="str">
        <f>VLOOKUP(D878,Products!A:B,2,FALSE)</f>
        <v>Serum</v>
      </c>
    </row>
    <row r="879" spans="1:8" x14ac:dyDescent="0.2">
      <c r="A879" t="s">
        <v>928</v>
      </c>
      <c r="B879" s="2">
        <v>45727</v>
      </c>
      <c r="C879" t="s">
        <v>5597</v>
      </c>
      <c r="D879" t="s">
        <v>16</v>
      </c>
      <c r="E879">
        <v>1</v>
      </c>
      <c r="F879">
        <v>23.96</v>
      </c>
      <c r="G879" t="s">
        <v>8426</v>
      </c>
      <c r="H879" t="str">
        <f>VLOOKUP(D879,Products!A:B,2,FALSE)</f>
        <v>Serum</v>
      </c>
    </row>
    <row r="880" spans="1:8" x14ac:dyDescent="0.2">
      <c r="A880" t="s">
        <v>929</v>
      </c>
      <c r="B880" s="2">
        <v>45727</v>
      </c>
      <c r="C880" t="s">
        <v>5598</v>
      </c>
      <c r="D880" t="s">
        <v>11</v>
      </c>
      <c r="E880">
        <v>1</v>
      </c>
      <c r="F880">
        <v>18</v>
      </c>
      <c r="G880" t="s">
        <v>8424</v>
      </c>
      <c r="H880" t="str">
        <f>VLOOKUP(D880,Products!A:B,2,FALSE)</f>
        <v>Conditioner</v>
      </c>
    </row>
    <row r="881" spans="1:8" x14ac:dyDescent="0.2">
      <c r="A881" t="s">
        <v>930</v>
      </c>
      <c r="B881" s="2">
        <v>45727</v>
      </c>
      <c r="C881" t="s">
        <v>5599</v>
      </c>
      <c r="D881" t="s">
        <v>4</v>
      </c>
      <c r="E881">
        <v>1</v>
      </c>
      <c r="F881">
        <v>20</v>
      </c>
      <c r="G881" t="s">
        <v>8425</v>
      </c>
      <c r="H881" t="str">
        <f>VLOOKUP(D881,Products!A:B,2,FALSE)</f>
        <v>Shampoo</v>
      </c>
    </row>
    <row r="882" spans="1:8" x14ac:dyDescent="0.2">
      <c r="A882" t="s">
        <v>931</v>
      </c>
      <c r="B882" s="2">
        <v>45727</v>
      </c>
      <c r="C882" t="s">
        <v>5600</v>
      </c>
      <c r="D882" t="s">
        <v>3</v>
      </c>
      <c r="E882">
        <v>2</v>
      </c>
      <c r="F882">
        <v>38</v>
      </c>
      <c r="G882" t="s">
        <v>8425</v>
      </c>
      <c r="H882" t="str">
        <f>VLOOKUP(D882,Products!A:B,2,FALSE)</f>
        <v>Shampoo</v>
      </c>
    </row>
    <row r="883" spans="1:8" x14ac:dyDescent="0.2">
      <c r="A883" t="s">
        <v>932</v>
      </c>
      <c r="B883" s="2">
        <v>45727</v>
      </c>
      <c r="C883" t="s">
        <v>5601</v>
      </c>
      <c r="D883" t="s">
        <v>16</v>
      </c>
      <c r="E883">
        <v>1</v>
      </c>
      <c r="F883">
        <v>27</v>
      </c>
      <c r="G883" t="s">
        <v>8426</v>
      </c>
      <c r="H883" t="str">
        <f>VLOOKUP(D883,Products!A:B,2,FALSE)</f>
        <v>Serum</v>
      </c>
    </row>
    <row r="884" spans="1:8" x14ac:dyDescent="0.2">
      <c r="A884" t="s">
        <v>933</v>
      </c>
      <c r="B884" s="2">
        <v>45727</v>
      </c>
      <c r="C884" t="s">
        <v>5602</v>
      </c>
      <c r="D884" t="s">
        <v>16</v>
      </c>
      <c r="E884">
        <v>1</v>
      </c>
      <c r="F884">
        <v>27</v>
      </c>
      <c r="G884" t="s">
        <v>8422</v>
      </c>
      <c r="H884" t="str">
        <f>VLOOKUP(D884,Products!A:B,2,FALSE)</f>
        <v>Serum</v>
      </c>
    </row>
    <row r="885" spans="1:8" x14ac:dyDescent="0.2">
      <c r="A885" t="s">
        <v>934</v>
      </c>
      <c r="B885" s="2">
        <v>45727</v>
      </c>
      <c r="C885" t="s">
        <v>5603</v>
      </c>
      <c r="D885" t="s">
        <v>12</v>
      </c>
      <c r="E885">
        <v>1</v>
      </c>
      <c r="F885">
        <v>20</v>
      </c>
      <c r="G885" t="s">
        <v>8425</v>
      </c>
      <c r="H885" t="str">
        <f>VLOOKUP(D885,Products!A:B,2,FALSE)</f>
        <v>Conditioner</v>
      </c>
    </row>
    <row r="886" spans="1:8" x14ac:dyDescent="0.2">
      <c r="A886" t="s">
        <v>935</v>
      </c>
      <c r="B886" s="2">
        <v>45727</v>
      </c>
      <c r="C886" t="s">
        <v>5604</v>
      </c>
      <c r="D886" t="s">
        <v>29</v>
      </c>
      <c r="E886">
        <v>1</v>
      </c>
      <c r="F886">
        <v>19.87</v>
      </c>
      <c r="G886" t="s">
        <v>8427</v>
      </c>
      <c r="H886" t="str">
        <f>VLOOKUP(D886,Products!A:B,2,FALSE)</f>
        <v>Styling Cream</v>
      </c>
    </row>
    <row r="887" spans="1:8" x14ac:dyDescent="0.2">
      <c r="A887" t="s">
        <v>936</v>
      </c>
      <c r="B887" s="2">
        <v>45727</v>
      </c>
      <c r="C887" t="s">
        <v>5605</v>
      </c>
      <c r="D887" t="s">
        <v>14</v>
      </c>
      <c r="E887">
        <v>1</v>
      </c>
      <c r="F887">
        <v>28</v>
      </c>
      <c r="G887" t="s">
        <v>8426</v>
      </c>
      <c r="H887" t="str">
        <f>VLOOKUP(D887,Products!A:B,2,FALSE)</f>
        <v>Serum</v>
      </c>
    </row>
    <row r="888" spans="1:8" x14ac:dyDescent="0.2">
      <c r="A888" t="s">
        <v>937</v>
      </c>
      <c r="B888" s="2">
        <v>45727</v>
      </c>
      <c r="C888" t="s">
        <v>5606</v>
      </c>
      <c r="D888" t="s">
        <v>4</v>
      </c>
      <c r="E888">
        <v>1</v>
      </c>
      <c r="F888">
        <v>20</v>
      </c>
      <c r="G888" t="s">
        <v>8422</v>
      </c>
      <c r="H888" t="str">
        <f>VLOOKUP(D888,Products!A:B,2,FALSE)</f>
        <v>Shampoo</v>
      </c>
    </row>
    <row r="889" spans="1:8" x14ac:dyDescent="0.2">
      <c r="A889" t="s">
        <v>938</v>
      </c>
      <c r="B889" s="2">
        <v>45727</v>
      </c>
      <c r="C889" t="s">
        <v>5607</v>
      </c>
      <c r="D889" t="s">
        <v>3</v>
      </c>
      <c r="E889">
        <v>1</v>
      </c>
      <c r="F889">
        <v>19</v>
      </c>
      <c r="G889" t="s">
        <v>8427</v>
      </c>
      <c r="H889" t="str">
        <f>VLOOKUP(D889,Products!A:B,2,FALSE)</f>
        <v>Shampoo</v>
      </c>
    </row>
    <row r="890" spans="1:8" x14ac:dyDescent="0.2">
      <c r="A890" t="s">
        <v>939</v>
      </c>
      <c r="B890" s="2">
        <v>45727</v>
      </c>
      <c r="C890" t="s">
        <v>5608</v>
      </c>
      <c r="D890" t="s">
        <v>18</v>
      </c>
      <c r="E890">
        <v>1</v>
      </c>
      <c r="F890">
        <v>23</v>
      </c>
      <c r="G890" t="s">
        <v>8422</v>
      </c>
      <c r="H890" t="str">
        <f>VLOOKUP(D890,Products!A:B,2,FALSE)</f>
        <v>Hair Oil</v>
      </c>
    </row>
    <row r="891" spans="1:8" x14ac:dyDescent="0.2">
      <c r="A891" t="s">
        <v>940</v>
      </c>
      <c r="B891" s="2">
        <v>45727</v>
      </c>
      <c r="C891" t="s">
        <v>5609</v>
      </c>
      <c r="D891" t="s">
        <v>23</v>
      </c>
      <c r="E891">
        <v>1</v>
      </c>
      <c r="F891">
        <v>29</v>
      </c>
      <c r="G891" t="s">
        <v>8427</v>
      </c>
      <c r="H891" t="str">
        <f>VLOOKUP(D891,Products!A:B,2,FALSE)</f>
        <v>Mask</v>
      </c>
    </row>
    <row r="892" spans="1:8" x14ac:dyDescent="0.2">
      <c r="A892" t="s">
        <v>941</v>
      </c>
      <c r="B892" s="2">
        <v>45727</v>
      </c>
      <c r="C892" t="s">
        <v>5610</v>
      </c>
      <c r="D892" t="s">
        <v>14</v>
      </c>
      <c r="E892">
        <v>1</v>
      </c>
      <c r="F892">
        <v>28</v>
      </c>
      <c r="G892" t="s">
        <v>8422</v>
      </c>
      <c r="H892" t="str">
        <f>VLOOKUP(D892,Products!A:B,2,FALSE)</f>
        <v>Serum</v>
      </c>
    </row>
    <row r="893" spans="1:8" x14ac:dyDescent="0.2">
      <c r="A893" t="s">
        <v>942</v>
      </c>
      <c r="B893" s="2">
        <v>45739</v>
      </c>
      <c r="C893" t="s">
        <v>5610</v>
      </c>
      <c r="D893" t="s">
        <v>3</v>
      </c>
      <c r="E893">
        <v>2</v>
      </c>
      <c r="F893">
        <v>38</v>
      </c>
      <c r="G893" t="s">
        <v>8426</v>
      </c>
      <c r="H893" t="str">
        <f>VLOOKUP(D893,Products!A:B,2,FALSE)</f>
        <v>Shampoo</v>
      </c>
    </row>
    <row r="894" spans="1:8" x14ac:dyDescent="0.2">
      <c r="A894" t="s">
        <v>943</v>
      </c>
      <c r="B894" s="2">
        <v>45863</v>
      </c>
      <c r="C894" t="s">
        <v>5610</v>
      </c>
      <c r="D894" t="s">
        <v>23</v>
      </c>
      <c r="E894">
        <v>3</v>
      </c>
      <c r="F894">
        <v>87</v>
      </c>
      <c r="G894" t="s">
        <v>8423</v>
      </c>
      <c r="H894" t="str">
        <f>VLOOKUP(D894,Products!A:B,2,FALSE)</f>
        <v>Mask</v>
      </c>
    </row>
    <row r="895" spans="1:8" x14ac:dyDescent="0.2">
      <c r="A895" t="s">
        <v>944</v>
      </c>
      <c r="B895" s="2">
        <v>45727</v>
      </c>
      <c r="C895" t="s">
        <v>5611</v>
      </c>
      <c r="D895" t="s">
        <v>10</v>
      </c>
      <c r="E895">
        <v>1</v>
      </c>
      <c r="F895">
        <v>18</v>
      </c>
      <c r="G895" t="s">
        <v>8427</v>
      </c>
      <c r="H895" t="str">
        <f>VLOOKUP(D895,Products!A:B,2,FALSE)</f>
        <v>Conditioner</v>
      </c>
    </row>
    <row r="896" spans="1:8" x14ac:dyDescent="0.2">
      <c r="A896" t="s">
        <v>945</v>
      </c>
      <c r="B896" s="2">
        <v>45727</v>
      </c>
      <c r="C896" t="s">
        <v>5612</v>
      </c>
      <c r="D896" t="s">
        <v>7</v>
      </c>
      <c r="E896">
        <v>1</v>
      </c>
      <c r="F896">
        <v>20</v>
      </c>
      <c r="G896" t="s">
        <v>8422</v>
      </c>
      <c r="H896" t="str">
        <f>VLOOKUP(D896,Products!A:B,2,FALSE)</f>
        <v>Shampoo</v>
      </c>
    </row>
    <row r="897" spans="1:8" x14ac:dyDescent="0.2">
      <c r="A897" t="s">
        <v>946</v>
      </c>
      <c r="B897" s="2">
        <v>45727</v>
      </c>
      <c r="C897" t="s">
        <v>5613</v>
      </c>
      <c r="D897" t="s">
        <v>32</v>
      </c>
      <c r="E897">
        <v>1</v>
      </c>
      <c r="F897">
        <v>21.4</v>
      </c>
      <c r="G897" t="s">
        <v>8424</v>
      </c>
      <c r="H897" t="str">
        <f>VLOOKUP(D897,Products!A:B,2,FALSE)</f>
        <v>Styling Cream</v>
      </c>
    </row>
    <row r="898" spans="1:8" x14ac:dyDescent="0.2">
      <c r="A898" t="s">
        <v>947</v>
      </c>
      <c r="B898" s="2">
        <v>45727</v>
      </c>
      <c r="C898" t="s">
        <v>5613</v>
      </c>
      <c r="D898" t="s">
        <v>32</v>
      </c>
      <c r="E898">
        <v>1</v>
      </c>
      <c r="F898">
        <v>21.4</v>
      </c>
      <c r="G898" t="s">
        <v>8424</v>
      </c>
      <c r="H898" t="str">
        <f>VLOOKUP(D898,Products!A:B,2,FALSE)</f>
        <v>Styling Cream</v>
      </c>
    </row>
    <row r="899" spans="1:8" x14ac:dyDescent="0.2">
      <c r="A899" t="s">
        <v>948</v>
      </c>
      <c r="B899" s="2">
        <v>45727</v>
      </c>
      <c r="C899" t="s">
        <v>5614</v>
      </c>
      <c r="D899" t="s">
        <v>37</v>
      </c>
      <c r="E899">
        <v>2</v>
      </c>
      <c r="F899">
        <v>45.36</v>
      </c>
      <c r="G899" t="s">
        <v>8427</v>
      </c>
      <c r="H899" t="str">
        <f>VLOOKUP(D899,Products!A:B,2,FALSE)</f>
        <v>Heat Protectant</v>
      </c>
    </row>
    <row r="900" spans="1:8" x14ac:dyDescent="0.2">
      <c r="A900" t="s">
        <v>949</v>
      </c>
      <c r="B900" s="2">
        <v>45866</v>
      </c>
      <c r="C900" t="s">
        <v>5614</v>
      </c>
      <c r="D900" t="s">
        <v>11</v>
      </c>
      <c r="E900">
        <v>2</v>
      </c>
      <c r="F900">
        <v>36</v>
      </c>
      <c r="G900" t="s">
        <v>8426</v>
      </c>
      <c r="H900" t="str">
        <f>VLOOKUP(D900,Products!A:B,2,FALSE)</f>
        <v>Conditioner</v>
      </c>
    </row>
    <row r="901" spans="1:8" x14ac:dyDescent="0.2">
      <c r="A901" t="s">
        <v>950</v>
      </c>
      <c r="B901" s="2">
        <v>45727</v>
      </c>
      <c r="C901" t="s">
        <v>5615</v>
      </c>
      <c r="D901" t="s">
        <v>15</v>
      </c>
      <c r="E901">
        <v>1</v>
      </c>
      <c r="F901">
        <v>26.97</v>
      </c>
      <c r="G901" t="s">
        <v>8422</v>
      </c>
      <c r="H901" t="str">
        <f>VLOOKUP(D901,Products!A:B,2,FALSE)</f>
        <v>Serum</v>
      </c>
    </row>
    <row r="902" spans="1:8" x14ac:dyDescent="0.2">
      <c r="A902" t="s">
        <v>951</v>
      </c>
      <c r="B902" s="2">
        <v>45727</v>
      </c>
      <c r="C902" t="s">
        <v>5616</v>
      </c>
      <c r="D902" t="s">
        <v>9</v>
      </c>
      <c r="E902">
        <v>1</v>
      </c>
      <c r="F902">
        <v>18</v>
      </c>
      <c r="G902" t="s">
        <v>8427</v>
      </c>
      <c r="H902" t="str">
        <f>VLOOKUP(D902,Products!A:B,2,FALSE)</f>
        <v>Conditioner</v>
      </c>
    </row>
    <row r="903" spans="1:8" x14ac:dyDescent="0.2">
      <c r="A903" t="s">
        <v>952</v>
      </c>
      <c r="B903" s="2">
        <v>45727</v>
      </c>
      <c r="C903" t="s">
        <v>5617</v>
      </c>
      <c r="D903" t="s">
        <v>10</v>
      </c>
      <c r="E903">
        <v>1</v>
      </c>
      <c r="F903">
        <v>18</v>
      </c>
      <c r="G903" t="s">
        <v>8422</v>
      </c>
      <c r="H903" t="str">
        <f>VLOOKUP(D903,Products!A:B,2,FALSE)</f>
        <v>Conditioner</v>
      </c>
    </row>
    <row r="904" spans="1:8" x14ac:dyDescent="0.2">
      <c r="A904" t="s">
        <v>953</v>
      </c>
      <c r="B904" s="2">
        <v>45745</v>
      </c>
      <c r="C904" t="s">
        <v>5617</v>
      </c>
      <c r="D904" t="s">
        <v>23</v>
      </c>
      <c r="E904">
        <v>2</v>
      </c>
      <c r="F904">
        <v>58</v>
      </c>
      <c r="G904" t="s">
        <v>8426</v>
      </c>
      <c r="H904" t="str">
        <f>VLOOKUP(D904,Products!A:B,2,FALSE)</f>
        <v>Mask</v>
      </c>
    </row>
    <row r="905" spans="1:8" x14ac:dyDescent="0.2">
      <c r="A905" t="s">
        <v>954</v>
      </c>
      <c r="B905" s="2">
        <v>45803</v>
      </c>
      <c r="C905" t="s">
        <v>5617</v>
      </c>
      <c r="D905" t="s">
        <v>20</v>
      </c>
      <c r="E905">
        <v>1</v>
      </c>
      <c r="F905">
        <v>22.87</v>
      </c>
      <c r="G905" t="s">
        <v>8423</v>
      </c>
      <c r="H905" t="str">
        <f>VLOOKUP(D905,Products!A:B,2,FALSE)</f>
        <v>Hair Oil</v>
      </c>
    </row>
    <row r="906" spans="1:8" x14ac:dyDescent="0.2">
      <c r="A906" t="s">
        <v>955</v>
      </c>
      <c r="B906" s="2">
        <v>45727</v>
      </c>
      <c r="C906" t="s">
        <v>5618</v>
      </c>
      <c r="D906" t="s">
        <v>27</v>
      </c>
      <c r="E906">
        <v>1</v>
      </c>
      <c r="F906">
        <v>28</v>
      </c>
      <c r="G906" t="s">
        <v>8422</v>
      </c>
      <c r="H906" t="str">
        <f>VLOOKUP(D906,Products!A:B,2,FALSE)</f>
        <v>Mask</v>
      </c>
    </row>
    <row r="907" spans="1:8" x14ac:dyDescent="0.2">
      <c r="A907" t="s">
        <v>956</v>
      </c>
      <c r="B907" s="2">
        <v>45727</v>
      </c>
      <c r="C907" t="s">
        <v>5618</v>
      </c>
      <c r="D907" t="s">
        <v>27</v>
      </c>
      <c r="E907">
        <v>1</v>
      </c>
      <c r="F907">
        <v>28</v>
      </c>
      <c r="G907" t="s">
        <v>8422</v>
      </c>
      <c r="H907" t="str">
        <f>VLOOKUP(D907,Products!A:B,2,FALSE)</f>
        <v>Mask</v>
      </c>
    </row>
    <row r="908" spans="1:8" x14ac:dyDescent="0.2">
      <c r="A908" t="s">
        <v>957</v>
      </c>
      <c r="B908" s="2">
        <v>45727</v>
      </c>
      <c r="C908" t="s">
        <v>5619</v>
      </c>
      <c r="D908" t="s">
        <v>17</v>
      </c>
      <c r="E908">
        <v>1</v>
      </c>
      <c r="F908">
        <v>29</v>
      </c>
      <c r="G908" t="s">
        <v>8422</v>
      </c>
      <c r="H908" t="str">
        <f>VLOOKUP(D908,Products!A:B,2,FALSE)</f>
        <v>Serum</v>
      </c>
    </row>
    <row r="909" spans="1:8" x14ac:dyDescent="0.2">
      <c r="A909" t="s">
        <v>958</v>
      </c>
      <c r="B909" s="2">
        <v>45727</v>
      </c>
      <c r="C909" t="s">
        <v>5620</v>
      </c>
      <c r="D909" t="s">
        <v>4</v>
      </c>
      <c r="E909">
        <v>2</v>
      </c>
      <c r="F909">
        <v>40</v>
      </c>
      <c r="G909" t="s">
        <v>8423</v>
      </c>
      <c r="H909" t="str">
        <f>VLOOKUP(D909,Products!A:B,2,FALSE)</f>
        <v>Shampoo</v>
      </c>
    </row>
    <row r="910" spans="1:8" x14ac:dyDescent="0.2">
      <c r="A910" t="s">
        <v>959</v>
      </c>
      <c r="B910" s="2">
        <v>45727</v>
      </c>
      <c r="C910" t="s">
        <v>5621</v>
      </c>
      <c r="D910" t="s">
        <v>23</v>
      </c>
      <c r="E910">
        <v>3</v>
      </c>
      <c r="F910">
        <v>87</v>
      </c>
      <c r="G910" t="s">
        <v>8424</v>
      </c>
      <c r="H910" t="str">
        <f>VLOOKUP(D910,Products!A:B,2,FALSE)</f>
        <v>Mask</v>
      </c>
    </row>
    <row r="911" spans="1:8" x14ac:dyDescent="0.2">
      <c r="A911" t="s">
        <v>960</v>
      </c>
      <c r="B911" s="2">
        <v>45727</v>
      </c>
      <c r="C911" t="s">
        <v>5622</v>
      </c>
      <c r="D911" t="s">
        <v>32</v>
      </c>
      <c r="E911">
        <v>3</v>
      </c>
      <c r="F911">
        <v>60.83</v>
      </c>
      <c r="G911" t="s">
        <v>8427</v>
      </c>
      <c r="H911" t="str">
        <f>VLOOKUP(D911,Products!A:B,2,FALSE)</f>
        <v>Styling Cream</v>
      </c>
    </row>
    <row r="912" spans="1:8" x14ac:dyDescent="0.2">
      <c r="A912" t="s">
        <v>961</v>
      </c>
      <c r="B912" s="2">
        <v>45727</v>
      </c>
      <c r="C912" t="s">
        <v>5623</v>
      </c>
      <c r="D912" t="s">
        <v>22</v>
      </c>
      <c r="E912">
        <v>1</v>
      </c>
      <c r="F912">
        <v>25</v>
      </c>
      <c r="G912" t="s">
        <v>8423</v>
      </c>
      <c r="H912" t="str">
        <f>VLOOKUP(D912,Products!A:B,2,FALSE)</f>
        <v>Hair Oil</v>
      </c>
    </row>
    <row r="913" spans="1:8" x14ac:dyDescent="0.2">
      <c r="A913" t="s">
        <v>962</v>
      </c>
      <c r="B913" s="2">
        <v>45727</v>
      </c>
      <c r="C913" t="s">
        <v>5624</v>
      </c>
      <c r="D913" t="s">
        <v>29</v>
      </c>
      <c r="E913">
        <v>1</v>
      </c>
      <c r="F913">
        <v>22</v>
      </c>
      <c r="G913" t="s">
        <v>8423</v>
      </c>
      <c r="H913" t="str">
        <f>VLOOKUP(D913,Products!A:B,2,FALSE)</f>
        <v>Styling Cream</v>
      </c>
    </row>
    <row r="914" spans="1:8" x14ac:dyDescent="0.2">
      <c r="A914" t="s">
        <v>963</v>
      </c>
      <c r="B914" s="2">
        <v>45727</v>
      </c>
      <c r="C914" t="s">
        <v>5625</v>
      </c>
      <c r="D914" t="s">
        <v>11</v>
      </c>
      <c r="E914">
        <v>1</v>
      </c>
      <c r="F914">
        <v>18</v>
      </c>
      <c r="G914" t="s">
        <v>8422</v>
      </c>
      <c r="H914" t="str">
        <f>VLOOKUP(D914,Products!A:B,2,FALSE)</f>
        <v>Conditioner</v>
      </c>
    </row>
    <row r="915" spans="1:8" x14ac:dyDescent="0.2">
      <c r="A915" t="s">
        <v>964</v>
      </c>
      <c r="B915" s="2">
        <v>45727</v>
      </c>
      <c r="C915" t="s">
        <v>5626</v>
      </c>
      <c r="D915" t="s">
        <v>5</v>
      </c>
      <c r="E915">
        <v>2</v>
      </c>
      <c r="F915">
        <v>29.38</v>
      </c>
      <c r="G915" t="s">
        <v>8422</v>
      </c>
      <c r="H915" t="str">
        <f>VLOOKUP(D915,Products!A:B,2,FALSE)</f>
        <v>Shampoo</v>
      </c>
    </row>
    <row r="916" spans="1:8" x14ac:dyDescent="0.2">
      <c r="A916" t="s">
        <v>965</v>
      </c>
      <c r="B916" s="2">
        <v>45831</v>
      </c>
      <c r="C916" t="s">
        <v>5626</v>
      </c>
      <c r="D916" t="s">
        <v>12</v>
      </c>
      <c r="E916">
        <v>1</v>
      </c>
      <c r="F916">
        <v>20</v>
      </c>
      <c r="G916" t="s">
        <v>8427</v>
      </c>
      <c r="H916" t="str">
        <f>VLOOKUP(D916,Products!A:B,2,FALSE)</f>
        <v>Conditioner</v>
      </c>
    </row>
    <row r="917" spans="1:8" x14ac:dyDescent="0.2">
      <c r="A917" t="s">
        <v>966</v>
      </c>
      <c r="B917" s="2">
        <v>45831</v>
      </c>
      <c r="C917" t="s">
        <v>5626</v>
      </c>
      <c r="D917" t="s">
        <v>12</v>
      </c>
      <c r="E917">
        <v>1</v>
      </c>
      <c r="F917">
        <v>20</v>
      </c>
      <c r="G917" t="s">
        <v>8427</v>
      </c>
      <c r="H917" t="str">
        <f>VLOOKUP(D917,Products!A:B,2,FALSE)</f>
        <v>Conditioner</v>
      </c>
    </row>
    <row r="918" spans="1:8" x14ac:dyDescent="0.2">
      <c r="A918" t="s">
        <v>967</v>
      </c>
      <c r="B918" s="2">
        <v>45727</v>
      </c>
      <c r="C918" t="s">
        <v>5627</v>
      </c>
      <c r="D918" t="s">
        <v>17</v>
      </c>
      <c r="E918">
        <v>1</v>
      </c>
      <c r="F918">
        <v>29</v>
      </c>
      <c r="G918" t="s">
        <v>8422</v>
      </c>
      <c r="H918" t="str">
        <f>VLOOKUP(D918,Products!A:B,2,FALSE)</f>
        <v>Serum</v>
      </c>
    </row>
    <row r="919" spans="1:8" x14ac:dyDescent="0.2">
      <c r="A919" t="s">
        <v>968</v>
      </c>
      <c r="B919" s="2">
        <v>45727</v>
      </c>
      <c r="C919" t="s">
        <v>5628</v>
      </c>
      <c r="D919" t="s">
        <v>9</v>
      </c>
      <c r="E919">
        <v>1</v>
      </c>
      <c r="F919">
        <v>18</v>
      </c>
      <c r="G919" t="s">
        <v>8422</v>
      </c>
      <c r="H919" t="str">
        <f>VLOOKUP(D919,Products!A:B,2,FALSE)</f>
        <v>Conditioner</v>
      </c>
    </row>
    <row r="920" spans="1:8" x14ac:dyDescent="0.2">
      <c r="A920" t="s">
        <v>969</v>
      </c>
      <c r="B920" s="2">
        <v>45727</v>
      </c>
      <c r="C920" t="s">
        <v>5629</v>
      </c>
      <c r="D920" t="s">
        <v>34</v>
      </c>
      <c r="E920">
        <v>1</v>
      </c>
      <c r="F920">
        <v>27</v>
      </c>
      <c r="G920" t="s">
        <v>8422</v>
      </c>
      <c r="H920" t="str">
        <f>VLOOKUP(D920,Products!A:B,2,FALSE)</f>
        <v>Heat Protectant</v>
      </c>
    </row>
    <row r="921" spans="1:8" x14ac:dyDescent="0.2">
      <c r="A921" t="s">
        <v>970</v>
      </c>
      <c r="B921" s="2">
        <v>45803</v>
      </c>
      <c r="C921" t="s">
        <v>5629</v>
      </c>
      <c r="D921" t="s">
        <v>10</v>
      </c>
      <c r="E921">
        <v>1</v>
      </c>
      <c r="F921">
        <v>18</v>
      </c>
      <c r="G921" t="s">
        <v>8422</v>
      </c>
      <c r="H921" t="str">
        <f>VLOOKUP(D921,Products!A:B,2,FALSE)</f>
        <v>Conditioner</v>
      </c>
    </row>
    <row r="922" spans="1:8" x14ac:dyDescent="0.2">
      <c r="A922" t="s">
        <v>971</v>
      </c>
      <c r="B922" s="2">
        <v>45727</v>
      </c>
      <c r="C922" t="s">
        <v>5630</v>
      </c>
      <c r="D922" t="s">
        <v>9</v>
      </c>
      <c r="E922">
        <v>1</v>
      </c>
      <c r="F922">
        <v>18</v>
      </c>
      <c r="G922" t="s">
        <v>8422</v>
      </c>
      <c r="H922" t="str">
        <f>VLOOKUP(D922,Products!A:B,2,FALSE)</f>
        <v>Conditioner</v>
      </c>
    </row>
    <row r="923" spans="1:8" x14ac:dyDescent="0.2">
      <c r="A923" t="s">
        <v>972</v>
      </c>
      <c r="B923" s="2">
        <v>45727</v>
      </c>
      <c r="C923" t="s">
        <v>5630</v>
      </c>
      <c r="D923" t="s">
        <v>9</v>
      </c>
      <c r="E923">
        <v>1</v>
      </c>
      <c r="F923">
        <v>18</v>
      </c>
      <c r="G923" t="s">
        <v>8422</v>
      </c>
      <c r="H923" t="str">
        <f>VLOOKUP(D923,Products!A:B,2,FALSE)</f>
        <v>Conditioner</v>
      </c>
    </row>
    <row r="924" spans="1:8" x14ac:dyDescent="0.2">
      <c r="A924" t="s">
        <v>973</v>
      </c>
      <c r="B924" s="2">
        <v>45727</v>
      </c>
      <c r="C924" t="s">
        <v>5631</v>
      </c>
      <c r="D924" t="s">
        <v>18</v>
      </c>
      <c r="E924">
        <v>1</v>
      </c>
      <c r="F924">
        <v>23</v>
      </c>
      <c r="G924" t="s">
        <v>8422</v>
      </c>
      <c r="H924" t="str">
        <f>VLOOKUP(D924,Products!A:B,2,FALSE)</f>
        <v>Hair Oil</v>
      </c>
    </row>
    <row r="925" spans="1:8" x14ac:dyDescent="0.2">
      <c r="A925" t="s">
        <v>974</v>
      </c>
      <c r="B925" s="2">
        <v>45727</v>
      </c>
      <c r="C925" t="s">
        <v>5632</v>
      </c>
      <c r="D925" t="s">
        <v>31</v>
      </c>
      <c r="E925">
        <v>1</v>
      </c>
      <c r="F925">
        <v>23</v>
      </c>
      <c r="G925" t="s">
        <v>8423</v>
      </c>
      <c r="H925" t="str">
        <f>VLOOKUP(D925,Products!A:B,2,FALSE)</f>
        <v>Styling Cream</v>
      </c>
    </row>
    <row r="926" spans="1:8" x14ac:dyDescent="0.2">
      <c r="A926" t="s">
        <v>975</v>
      </c>
      <c r="B926" s="2">
        <v>45727</v>
      </c>
      <c r="C926" t="s">
        <v>5633</v>
      </c>
      <c r="D926" t="s">
        <v>5</v>
      </c>
      <c r="E926">
        <v>2</v>
      </c>
      <c r="F926">
        <v>31.41</v>
      </c>
      <c r="G926" t="s">
        <v>8422</v>
      </c>
      <c r="H926" t="str">
        <f>VLOOKUP(D926,Products!A:B,2,FALSE)</f>
        <v>Shampoo</v>
      </c>
    </row>
    <row r="927" spans="1:8" x14ac:dyDescent="0.2">
      <c r="A927" t="s">
        <v>976</v>
      </c>
      <c r="B927" s="2">
        <v>45727</v>
      </c>
      <c r="C927" t="s">
        <v>5634</v>
      </c>
      <c r="D927" t="s">
        <v>26</v>
      </c>
      <c r="E927">
        <v>1</v>
      </c>
      <c r="F927">
        <v>28</v>
      </c>
      <c r="G927" t="s">
        <v>8422</v>
      </c>
      <c r="H927" t="str">
        <f>VLOOKUP(D927,Products!A:B,2,FALSE)</f>
        <v>Mask</v>
      </c>
    </row>
    <row r="928" spans="1:8" x14ac:dyDescent="0.2">
      <c r="A928" t="s">
        <v>977</v>
      </c>
      <c r="B928" s="2">
        <v>45727</v>
      </c>
      <c r="C928" t="s">
        <v>5635</v>
      </c>
      <c r="D928" t="s">
        <v>34</v>
      </c>
      <c r="E928">
        <v>1</v>
      </c>
      <c r="F928">
        <v>27</v>
      </c>
      <c r="G928" t="s">
        <v>8425</v>
      </c>
      <c r="H928" t="str">
        <f>VLOOKUP(D928,Products!A:B,2,FALSE)</f>
        <v>Heat Protectant</v>
      </c>
    </row>
    <row r="929" spans="1:8" x14ac:dyDescent="0.2">
      <c r="A929" t="s">
        <v>978</v>
      </c>
      <c r="B929" s="2">
        <v>45727</v>
      </c>
      <c r="C929" t="s">
        <v>5636</v>
      </c>
      <c r="D929" t="s">
        <v>12</v>
      </c>
      <c r="E929">
        <v>1</v>
      </c>
      <c r="F929">
        <v>20</v>
      </c>
      <c r="G929" t="s">
        <v>8425</v>
      </c>
      <c r="H929" t="str">
        <f>VLOOKUP(D929,Products!A:B,2,FALSE)</f>
        <v>Conditioner</v>
      </c>
    </row>
    <row r="930" spans="1:8" x14ac:dyDescent="0.2">
      <c r="A930" t="s">
        <v>979</v>
      </c>
      <c r="B930" s="2">
        <v>45727</v>
      </c>
      <c r="C930" t="s">
        <v>5637</v>
      </c>
      <c r="D930" t="s">
        <v>37</v>
      </c>
      <c r="E930">
        <v>3</v>
      </c>
      <c r="F930">
        <v>78</v>
      </c>
      <c r="G930" t="s">
        <v>8423</v>
      </c>
      <c r="H930" t="str">
        <f>VLOOKUP(D930,Products!A:B,2,FALSE)</f>
        <v>Heat Protectant</v>
      </c>
    </row>
    <row r="931" spans="1:8" x14ac:dyDescent="0.2">
      <c r="A931" t="s">
        <v>980</v>
      </c>
      <c r="B931" s="2">
        <v>45728</v>
      </c>
      <c r="C931" t="s">
        <v>5638</v>
      </c>
      <c r="D931" t="s">
        <v>4</v>
      </c>
      <c r="E931">
        <v>2</v>
      </c>
      <c r="F931">
        <v>32.549999999999997</v>
      </c>
      <c r="G931" t="s">
        <v>8424</v>
      </c>
      <c r="H931" t="str">
        <f>VLOOKUP(D931,Products!A:B,2,FALSE)</f>
        <v>Shampoo</v>
      </c>
    </row>
    <row r="932" spans="1:8" x14ac:dyDescent="0.2">
      <c r="A932" t="s">
        <v>981</v>
      </c>
      <c r="B932" s="2">
        <v>45728</v>
      </c>
      <c r="C932" t="s">
        <v>5639</v>
      </c>
      <c r="D932" t="s">
        <v>20</v>
      </c>
      <c r="E932">
        <v>1</v>
      </c>
      <c r="F932">
        <v>26</v>
      </c>
      <c r="G932" t="s">
        <v>8422</v>
      </c>
      <c r="H932" t="str">
        <f>VLOOKUP(D932,Products!A:B,2,FALSE)</f>
        <v>Hair Oil</v>
      </c>
    </row>
    <row r="933" spans="1:8" x14ac:dyDescent="0.2">
      <c r="A933" t="s">
        <v>982</v>
      </c>
      <c r="B933" s="2">
        <v>45728</v>
      </c>
      <c r="C933" t="s">
        <v>5640</v>
      </c>
      <c r="D933" t="s">
        <v>26</v>
      </c>
      <c r="E933">
        <v>1</v>
      </c>
      <c r="F933">
        <v>28</v>
      </c>
      <c r="G933" t="s">
        <v>8423</v>
      </c>
      <c r="H933" t="str">
        <f>VLOOKUP(D933,Products!A:B,2,FALSE)</f>
        <v>Mask</v>
      </c>
    </row>
    <row r="934" spans="1:8" x14ac:dyDescent="0.2">
      <c r="A934" t="s">
        <v>983</v>
      </c>
      <c r="B934" s="2">
        <v>45728</v>
      </c>
      <c r="C934" t="s">
        <v>5641</v>
      </c>
      <c r="D934" t="s">
        <v>12</v>
      </c>
      <c r="E934">
        <v>1</v>
      </c>
      <c r="F934">
        <v>20</v>
      </c>
      <c r="G934" t="s">
        <v>8425</v>
      </c>
      <c r="H934" t="str">
        <f>VLOOKUP(D934,Products!A:B,2,FALSE)</f>
        <v>Conditioner</v>
      </c>
    </row>
    <row r="935" spans="1:8" x14ac:dyDescent="0.2">
      <c r="A935" t="s">
        <v>984</v>
      </c>
      <c r="B935" s="2">
        <v>45728</v>
      </c>
      <c r="C935" t="s">
        <v>5642</v>
      </c>
      <c r="D935" t="s">
        <v>35</v>
      </c>
      <c r="E935">
        <v>1</v>
      </c>
      <c r="F935">
        <v>27</v>
      </c>
      <c r="G935" t="s">
        <v>8422</v>
      </c>
      <c r="H935" t="str">
        <f>VLOOKUP(D935,Products!A:B,2,FALSE)</f>
        <v>Heat Protectant</v>
      </c>
    </row>
    <row r="936" spans="1:8" x14ac:dyDescent="0.2">
      <c r="A936" t="s">
        <v>985</v>
      </c>
      <c r="B936" s="2">
        <v>45728</v>
      </c>
      <c r="C936" t="s">
        <v>5643</v>
      </c>
      <c r="D936" t="s">
        <v>6</v>
      </c>
      <c r="E936">
        <v>1</v>
      </c>
      <c r="F936">
        <v>20</v>
      </c>
      <c r="G936" t="s">
        <v>8423</v>
      </c>
      <c r="H936" t="str">
        <f>VLOOKUP(D936,Products!A:B,2,FALSE)</f>
        <v>Shampoo</v>
      </c>
    </row>
    <row r="937" spans="1:8" x14ac:dyDescent="0.2">
      <c r="A937" t="s">
        <v>986</v>
      </c>
      <c r="B937" s="2">
        <v>45728</v>
      </c>
      <c r="C937" t="s">
        <v>5644</v>
      </c>
      <c r="D937" t="s">
        <v>33</v>
      </c>
      <c r="E937">
        <v>2</v>
      </c>
      <c r="F937">
        <v>52</v>
      </c>
      <c r="G937" t="s">
        <v>8426</v>
      </c>
      <c r="H937" t="str">
        <f>VLOOKUP(D937,Products!A:B,2,FALSE)</f>
        <v>Heat Protectant</v>
      </c>
    </row>
    <row r="938" spans="1:8" x14ac:dyDescent="0.2">
      <c r="A938" t="s">
        <v>987</v>
      </c>
      <c r="B938" s="2">
        <v>45843</v>
      </c>
      <c r="C938" t="s">
        <v>5644</v>
      </c>
      <c r="D938" t="s">
        <v>7</v>
      </c>
      <c r="E938">
        <v>1</v>
      </c>
      <c r="F938">
        <v>20</v>
      </c>
      <c r="G938" t="s">
        <v>8427</v>
      </c>
      <c r="H938" t="str">
        <f>VLOOKUP(D938,Products!A:B,2,FALSE)</f>
        <v>Shampoo</v>
      </c>
    </row>
    <row r="939" spans="1:8" x14ac:dyDescent="0.2">
      <c r="A939" t="s">
        <v>988</v>
      </c>
      <c r="B939" s="2">
        <v>45728</v>
      </c>
      <c r="C939" t="s">
        <v>5645</v>
      </c>
      <c r="D939" t="s">
        <v>30</v>
      </c>
      <c r="E939">
        <v>1</v>
      </c>
      <c r="F939">
        <v>21</v>
      </c>
      <c r="G939" t="s">
        <v>8427</v>
      </c>
      <c r="H939" t="str">
        <f>VLOOKUP(D939,Products!A:B,2,FALSE)</f>
        <v>Styling Cream</v>
      </c>
    </row>
    <row r="940" spans="1:8" x14ac:dyDescent="0.2">
      <c r="A940" t="s">
        <v>989</v>
      </c>
      <c r="B940" s="2">
        <v>45728</v>
      </c>
      <c r="C940" t="s">
        <v>5646</v>
      </c>
      <c r="D940" t="s">
        <v>25</v>
      </c>
      <c r="E940">
        <v>3</v>
      </c>
      <c r="F940">
        <v>93</v>
      </c>
      <c r="G940" t="s">
        <v>8422</v>
      </c>
      <c r="H940" t="str">
        <f>VLOOKUP(D940,Products!A:B,2,FALSE)</f>
        <v>Mask</v>
      </c>
    </row>
    <row r="941" spans="1:8" x14ac:dyDescent="0.2">
      <c r="A941" t="s">
        <v>990</v>
      </c>
      <c r="B941" s="2">
        <v>45728</v>
      </c>
      <c r="C941" t="s">
        <v>5647</v>
      </c>
      <c r="D941" t="s">
        <v>14</v>
      </c>
      <c r="E941">
        <v>2</v>
      </c>
      <c r="F941">
        <v>56</v>
      </c>
      <c r="G941" t="s">
        <v>8425</v>
      </c>
      <c r="H941" t="str">
        <f>VLOOKUP(D941,Products!A:B,2,FALSE)</f>
        <v>Serum</v>
      </c>
    </row>
    <row r="942" spans="1:8" x14ac:dyDescent="0.2">
      <c r="A942" t="s">
        <v>991</v>
      </c>
      <c r="B942" s="2">
        <v>45889</v>
      </c>
      <c r="C942" t="s">
        <v>5647</v>
      </c>
      <c r="D942" t="s">
        <v>37</v>
      </c>
      <c r="E942">
        <v>1</v>
      </c>
      <c r="F942">
        <v>21.9</v>
      </c>
      <c r="G942" t="s">
        <v>8424</v>
      </c>
      <c r="H942" t="str">
        <f>VLOOKUP(D942,Products!A:B,2,FALSE)</f>
        <v>Heat Protectant</v>
      </c>
    </row>
    <row r="943" spans="1:8" x14ac:dyDescent="0.2">
      <c r="A943" t="s">
        <v>992</v>
      </c>
      <c r="B943" s="2">
        <v>45728</v>
      </c>
      <c r="C943" t="s">
        <v>5647</v>
      </c>
      <c r="D943" t="s">
        <v>14</v>
      </c>
      <c r="E943">
        <v>2</v>
      </c>
      <c r="F943">
        <v>56</v>
      </c>
      <c r="G943" t="s">
        <v>8425</v>
      </c>
      <c r="H943" t="str">
        <f>VLOOKUP(D943,Products!A:B,2,FALSE)</f>
        <v>Serum</v>
      </c>
    </row>
    <row r="944" spans="1:8" x14ac:dyDescent="0.2">
      <c r="A944" t="s">
        <v>993</v>
      </c>
      <c r="B944" s="2">
        <v>45728</v>
      </c>
      <c r="C944" t="s">
        <v>5648</v>
      </c>
      <c r="D944" t="s">
        <v>28</v>
      </c>
      <c r="E944">
        <v>1</v>
      </c>
      <c r="F944">
        <v>20.65</v>
      </c>
      <c r="G944" t="s">
        <v>8427</v>
      </c>
      <c r="H944" t="str">
        <f>VLOOKUP(D944,Products!A:B,2,FALSE)</f>
        <v>Styling Cream</v>
      </c>
    </row>
    <row r="945" spans="1:8" x14ac:dyDescent="0.2">
      <c r="A945" t="s">
        <v>994</v>
      </c>
      <c r="B945" s="2">
        <v>45728</v>
      </c>
      <c r="C945" t="s">
        <v>5649</v>
      </c>
      <c r="D945" t="s">
        <v>4</v>
      </c>
      <c r="E945">
        <v>1</v>
      </c>
      <c r="F945">
        <v>20</v>
      </c>
      <c r="G945" t="s">
        <v>8422</v>
      </c>
      <c r="H945" t="str">
        <f>VLOOKUP(D945,Products!A:B,2,FALSE)</f>
        <v>Shampoo</v>
      </c>
    </row>
    <row r="946" spans="1:8" x14ac:dyDescent="0.2">
      <c r="A946" t="s">
        <v>995</v>
      </c>
      <c r="B946" s="2">
        <v>45728</v>
      </c>
      <c r="C946" t="s">
        <v>5650</v>
      </c>
      <c r="D946" t="s">
        <v>27</v>
      </c>
      <c r="E946">
        <v>2</v>
      </c>
      <c r="F946">
        <v>56</v>
      </c>
      <c r="G946" t="s">
        <v>8422</v>
      </c>
      <c r="H946" t="str">
        <f>VLOOKUP(D946,Products!A:B,2,FALSE)</f>
        <v>Mask</v>
      </c>
    </row>
    <row r="947" spans="1:8" x14ac:dyDescent="0.2">
      <c r="A947" t="s">
        <v>996</v>
      </c>
      <c r="B947" s="2">
        <v>45728</v>
      </c>
      <c r="C947" t="s">
        <v>5651</v>
      </c>
      <c r="D947" t="s">
        <v>32</v>
      </c>
      <c r="E947">
        <v>1</v>
      </c>
      <c r="F947">
        <v>23</v>
      </c>
      <c r="G947" t="s">
        <v>8424</v>
      </c>
      <c r="H947" t="str">
        <f>VLOOKUP(D947,Products!A:B,2,FALSE)</f>
        <v>Styling Cream</v>
      </c>
    </row>
    <row r="948" spans="1:8" x14ac:dyDescent="0.2">
      <c r="A948" t="s">
        <v>997</v>
      </c>
      <c r="B948" s="2">
        <v>45728</v>
      </c>
      <c r="C948" t="s">
        <v>5652</v>
      </c>
      <c r="D948" t="s">
        <v>13</v>
      </c>
      <c r="E948">
        <v>2</v>
      </c>
      <c r="F948">
        <v>58</v>
      </c>
      <c r="G948" t="s">
        <v>8425</v>
      </c>
      <c r="H948" t="str">
        <f>VLOOKUP(D948,Products!A:B,2,FALSE)</f>
        <v>Serum</v>
      </c>
    </row>
    <row r="949" spans="1:8" x14ac:dyDescent="0.2">
      <c r="A949" t="s">
        <v>998</v>
      </c>
      <c r="B949" s="2">
        <v>45817</v>
      </c>
      <c r="C949" t="s">
        <v>5652</v>
      </c>
      <c r="D949" t="s">
        <v>30</v>
      </c>
      <c r="E949">
        <v>1</v>
      </c>
      <c r="F949">
        <v>21</v>
      </c>
      <c r="G949" t="s">
        <v>8425</v>
      </c>
      <c r="H949" t="str">
        <f>VLOOKUP(D949,Products!A:B,2,FALSE)</f>
        <v>Styling Cream</v>
      </c>
    </row>
    <row r="950" spans="1:8" x14ac:dyDescent="0.2">
      <c r="A950" t="s">
        <v>999</v>
      </c>
      <c r="B950" s="2">
        <v>45753</v>
      </c>
      <c r="C950" t="s">
        <v>5652</v>
      </c>
      <c r="D950" t="s">
        <v>26</v>
      </c>
      <c r="E950">
        <v>1</v>
      </c>
      <c r="F950">
        <v>28</v>
      </c>
      <c r="G950" t="s">
        <v>8427</v>
      </c>
      <c r="H950" t="str">
        <f>VLOOKUP(D950,Products!A:B,2,FALSE)</f>
        <v>Mask</v>
      </c>
    </row>
    <row r="951" spans="1:8" x14ac:dyDescent="0.2">
      <c r="A951" t="s">
        <v>1000</v>
      </c>
      <c r="B951" s="2">
        <v>45728</v>
      </c>
      <c r="C951" t="s">
        <v>5653</v>
      </c>
      <c r="D951" t="s">
        <v>22</v>
      </c>
      <c r="E951">
        <v>2</v>
      </c>
      <c r="F951">
        <v>50</v>
      </c>
      <c r="G951" t="s">
        <v>8423</v>
      </c>
      <c r="H951" t="str">
        <f>VLOOKUP(D951,Products!A:B,2,FALSE)</f>
        <v>Hair Oil</v>
      </c>
    </row>
    <row r="952" spans="1:8" x14ac:dyDescent="0.2">
      <c r="A952" t="s">
        <v>1001</v>
      </c>
      <c r="B952" s="2">
        <v>45728</v>
      </c>
      <c r="C952" t="s">
        <v>5654</v>
      </c>
      <c r="D952" t="s">
        <v>23</v>
      </c>
      <c r="E952">
        <v>1</v>
      </c>
      <c r="F952">
        <v>29</v>
      </c>
      <c r="G952" t="s">
        <v>8422</v>
      </c>
      <c r="H952" t="str">
        <f>VLOOKUP(D952,Products!A:B,2,FALSE)</f>
        <v>Mask</v>
      </c>
    </row>
    <row r="953" spans="1:8" x14ac:dyDescent="0.2">
      <c r="A953" t="s">
        <v>1002</v>
      </c>
      <c r="B953" s="2">
        <v>45728</v>
      </c>
      <c r="C953" t="s">
        <v>5655</v>
      </c>
      <c r="D953" t="s">
        <v>8</v>
      </c>
      <c r="E953">
        <v>1</v>
      </c>
      <c r="F953">
        <v>17</v>
      </c>
      <c r="G953" t="s">
        <v>8423</v>
      </c>
      <c r="H953" t="str">
        <f>VLOOKUP(D953,Products!A:B,2,FALSE)</f>
        <v>Conditioner</v>
      </c>
    </row>
    <row r="954" spans="1:8" x14ac:dyDescent="0.2">
      <c r="A954" t="s">
        <v>1003</v>
      </c>
      <c r="B954" s="2">
        <v>45728</v>
      </c>
      <c r="C954" t="s">
        <v>5656</v>
      </c>
      <c r="D954" t="s">
        <v>12</v>
      </c>
      <c r="E954">
        <v>1</v>
      </c>
      <c r="F954">
        <v>20</v>
      </c>
      <c r="G954" t="s">
        <v>8422</v>
      </c>
      <c r="H954" t="str">
        <f>VLOOKUP(D954,Products!A:B,2,FALSE)</f>
        <v>Conditioner</v>
      </c>
    </row>
    <row r="955" spans="1:8" x14ac:dyDescent="0.2">
      <c r="A955" t="s">
        <v>1004</v>
      </c>
      <c r="B955" s="2">
        <v>45728</v>
      </c>
      <c r="C955" t="s">
        <v>5657</v>
      </c>
      <c r="D955" t="s">
        <v>22</v>
      </c>
      <c r="E955">
        <v>1</v>
      </c>
      <c r="F955">
        <v>25</v>
      </c>
      <c r="G955" t="s">
        <v>8425</v>
      </c>
      <c r="H955" t="str">
        <f>VLOOKUP(D955,Products!A:B,2,FALSE)</f>
        <v>Hair Oil</v>
      </c>
    </row>
    <row r="956" spans="1:8" x14ac:dyDescent="0.2">
      <c r="A956" t="s">
        <v>1005</v>
      </c>
      <c r="B956" s="2">
        <v>45728</v>
      </c>
      <c r="C956" t="s">
        <v>5658</v>
      </c>
      <c r="D956" t="s">
        <v>25</v>
      </c>
      <c r="E956">
        <v>1</v>
      </c>
      <c r="F956">
        <v>31</v>
      </c>
      <c r="G956" t="s">
        <v>8424</v>
      </c>
      <c r="H956" t="str">
        <f>VLOOKUP(D956,Products!A:B,2,FALSE)</f>
        <v>Mask</v>
      </c>
    </row>
    <row r="957" spans="1:8" x14ac:dyDescent="0.2">
      <c r="A957" t="s">
        <v>1006</v>
      </c>
      <c r="B957" s="2">
        <v>45728</v>
      </c>
      <c r="C957" t="s">
        <v>5659</v>
      </c>
      <c r="D957" t="s">
        <v>30</v>
      </c>
      <c r="E957">
        <v>1</v>
      </c>
      <c r="F957">
        <v>21</v>
      </c>
      <c r="G957" t="s">
        <v>8425</v>
      </c>
      <c r="H957" t="str">
        <f>VLOOKUP(D957,Products!A:B,2,FALSE)</f>
        <v>Styling Cream</v>
      </c>
    </row>
    <row r="958" spans="1:8" x14ac:dyDescent="0.2">
      <c r="A958" t="s">
        <v>1007</v>
      </c>
      <c r="B958" s="2">
        <v>45728</v>
      </c>
      <c r="C958" t="s">
        <v>5660</v>
      </c>
      <c r="D958" t="s">
        <v>24</v>
      </c>
      <c r="E958">
        <v>1</v>
      </c>
      <c r="F958">
        <v>32</v>
      </c>
      <c r="G958" t="s">
        <v>8423</v>
      </c>
      <c r="H958" t="str">
        <f>VLOOKUP(D958,Products!A:B,2,FALSE)</f>
        <v>Mask</v>
      </c>
    </row>
    <row r="959" spans="1:8" x14ac:dyDescent="0.2">
      <c r="A959" t="s">
        <v>1008</v>
      </c>
      <c r="B959" s="2">
        <v>45870</v>
      </c>
      <c r="C959" t="s">
        <v>5660</v>
      </c>
      <c r="D959" t="s">
        <v>18</v>
      </c>
      <c r="E959">
        <v>2</v>
      </c>
      <c r="F959">
        <v>46</v>
      </c>
      <c r="G959" t="s">
        <v>8424</v>
      </c>
      <c r="H959" t="str">
        <f>VLOOKUP(D959,Products!A:B,2,FALSE)</f>
        <v>Hair Oil</v>
      </c>
    </row>
    <row r="960" spans="1:8" x14ac:dyDescent="0.2">
      <c r="A960" t="s">
        <v>1009</v>
      </c>
      <c r="B960" s="2">
        <v>45858</v>
      </c>
      <c r="C960" t="s">
        <v>5660</v>
      </c>
      <c r="D960" t="s">
        <v>11</v>
      </c>
      <c r="E960">
        <v>1</v>
      </c>
      <c r="F960">
        <v>16</v>
      </c>
      <c r="G960" t="s">
        <v>8422</v>
      </c>
      <c r="H960" t="str">
        <f>VLOOKUP(D960,Products!A:B,2,FALSE)</f>
        <v>Conditioner</v>
      </c>
    </row>
    <row r="961" spans="1:8" x14ac:dyDescent="0.2">
      <c r="A961" t="s">
        <v>1010</v>
      </c>
      <c r="B961" s="2">
        <v>45728</v>
      </c>
      <c r="C961" t="s">
        <v>5661</v>
      </c>
      <c r="D961" t="s">
        <v>36</v>
      </c>
      <c r="E961">
        <v>1</v>
      </c>
      <c r="F961">
        <v>24</v>
      </c>
      <c r="G961" t="s">
        <v>8423</v>
      </c>
      <c r="H961" t="str">
        <f>VLOOKUP(D961,Products!A:B,2,FALSE)</f>
        <v>Heat Protectant</v>
      </c>
    </row>
    <row r="962" spans="1:8" x14ac:dyDescent="0.2">
      <c r="A962" t="s">
        <v>1011</v>
      </c>
      <c r="B962" s="2">
        <v>45728</v>
      </c>
      <c r="C962" t="s">
        <v>5662</v>
      </c>
      <c r="D962" t="s">
        <v>23</v>
      </c>
      <c r="E962">
        <v>2</v>
      </c>
      <c r="F962">
        <v>58</v>
      </c>
      <c r="G962" t="s">
        <v>8427</v>
      </c>
      <c r="H962" t="str">
        <f>VLOOKUP(D962,Products!A:B,2,FALSE)</f>
        <v>Mask</v>
      </c>
    </row>
    <row r="963" spans="1:8" x14ac:dyDescent="0.2">
      <c r="A963" t="s">
        <v>1012</v>
      </c>
      <c r="B963" s="2">
        <v>45728</v>
      </c>
      <c r="C963" t="s">
        <v>5663</v>
      </c>
      <c r="D963" t="s">
        <v>11</v>
      </c>
      <c r="E963">
        <v>1</v>
      </c>
      <c r="F963">
        <v>18</v>
      </c>
      <c r="G963" t="s">
        <v>8424</v>
      </c>
      <c r="H963" t="str">
        <f>VLOOKUP(D963,Products!A:B,2,FALSE)</f>
        <v>Conditioner</v>
      </c>
    </row>
    <row r="964" spans="1:8" x14ac:dyDescent="0.2">
      <c r="A964" t="s">
        <v>1013</v>
      </c>
      <c r="B964" s="2">
        <v>45728</v>
      </c>
      <c r="C964" t="s">
        <v>5664</v>
      </c>
      <c r="D964" t="s">
        <v>12</v>
      </c>
      <c r="E964">
        <v>1</v>
      </c>
      <c r="F964">
        <v>20</v>
      </c>
      <c r="G964" t="s">
        <v>8425</v>
      </c>
      <c r="H964" t="str">
        <f>VLOOKUP(D964,Products!A:B,2,FALSE)</f>
        <v>Conditioner</v>
      </c>
    </row>
    <row r="965" spans="1:8" x14ac:dyDescent="0.2">
      <c r="A965" t="s">
        <v>1014</v>
      </c>
      <c r="B965" s="2">
        <v>45728</v>
      </c>
      <c r="C965" t="s">
        <v>5665</v>
      </c>
      <c r="D965" t="s">
        <v>8</v>
      </c>
      <c r="E965">
        <v>3</v>
      </c>
      <c r="F965">
        <v>51</v>
      </c>
      <c r="G965" t="s">
        <v>8425</v>
      </c>
      <c r="H965" t="str">
        <f>VLOOKUP(D965,Products!A:B,2,FALSE)</f>
        <v>Conditioner</v>
      </c>
    </row>
    <row r="966" spans="1:8" x14ac:dyDescent="0.2">
      <c r="A966" t="s">
        <v>1015</v>
      </c>
      <c r="B966" s="2">
        <v>45728</v>
      </c>
      <c r="C966" t="s">
        <v>5666</v>
      </c>
      <c r="D966" t="s">
        <v>31</v>
      </c>
      <c r="E966">
        <v>1</v>
      </c>
      <c r="F966">
        <v>20.059999999999999</v>
      </c>
      <c r="G966" t="s">
        <v>8424</v>
      </c>
      <c r="H966" t="str">
        <f>VLOOKUP(D966,Products!A:B,2,FALSE)</f>
        <v>Styling Cream</v>
      </c>
    </row>
    <row r="967" spans="1:8" x14ac:dyDescent="0.2">
      <c r="A967" t="s">
        <v>1016</v>
      </c>
      <c r="B967" s="2">
        <v>45728</v>
      </c>
      <c r="C967" t="s">
        <v>5667</v>
      </c>
      <c r="D967" t="s">
        <v>9</v>
      </c>
      <c r="E967">
        <v>3</v>
      </c>
      <c r="F967">
        <v>54</v>
      </c>
      <c r="G967" t="s">
        <v>8423</v>
      </c>
      <c r="H967" t="str">
        <f>VLOOKUP(D967,Products!A:B,2,FALSE)</f>
        <v>Conditioner</v>
      </c>
    </row>
    <row r="968" spans="1:8" x14ac:dyDescent="0.2">
      <c r="A968" t="s">
        <v>1017</v>
      </c>
      <c r="B968" s="2">
        <v>45728</v>
      </c>
      <c r="C968" t="s">
        <v>5668</v>
      </c>
      <c r="D968" t="s">
        <v>32</v>
      </c>
      <c r="E968">
        <v>1</v>
      </c>
      <c r="F968">
        <v>23</v>
      </c>
      <c r="G968" t="s">
        <v>8423</v>
      </c>
      <c r="H968" t="str">
        <f>VLOOKUP(D968,Products!A:B,2,FALSE)</f>
        <v>Styling Cream</v>
      </c>
    </row>
    <row r="969" spans="1:8" x14ac:dyDescent="0.2">
      <c r="A969" t="s">
        <v>1018</v>
      </c>
      <c r="B969" s="2">
        <v>45728</v>
      </c>
      <c r="C969" t="s">
        <v>5669</v>
      </c>
      <c r="D969" t="s">
        <v>28</v>
      </c>
      <c r="E969">
        <v>1</v>
      </c>
      <c r="F969">
        <v>22</v>
      </c>
      <c r="G969" t="s">
        <v>8423</v>
      </c>
      <c r="H969" t="str">
        <f>VLOOKUP(D969,Products!A:B,2,FALSE)</f>
        <v>Styling Cream</v>
      </c>
    </row>
    <row r="970" spans="1:8" x14ac:dyDescent="0.2">
      <c r="A970" t="s">
        <v>1019</v>
      </c>
      <c r="B970" s="2">
        <v>45728</v>
      </c>
      <c r="C970" t="s">
        <v>5670</v>
      </c>
      <c r="D970" t="s">
        <v>26</v>
      </c>
      <c r="E970">
        <v>1</v>
      </c>
      <c r="F970">
        <v>28</v>
      </c>
      <c r="G970" t="s">
        <v>8422</v>
      </c>
      <c r="H970" t="str">
        <f>VLOOKUP(D970,Products!A:B,2,FALSE)</f>
        <v>Mask</v>
      </c>
    </row>
    <row r="971" spans="1:8" x14ac:dyDescent="0.2">
      <c r="A971" t="s">
        <v>1020</v>
      </c>
      <c r="B971" s="2">
        <v>45728</v>
      </c>
      <c r="C971" t="s">
        <v>5670</v>
      </c>
      <c r="D971" t="s">
        <v>26</v>
      </c>
      <c r="E971">
        <v>1</v>
      </c>
      <c r="F971">
        <v>28</v>
      </c>
      <c r="G971" t="s">
        <v>8422</v>
      </c>
      <c r="H971" t="str">
        <f>VLOOKUP(D971,Products!A:B,2,FALSE)</f>
        <v>Mask</v>
      </c>
    </row>
    <row r="972" spans="1:8" x14ac:dyDescent="0.2">
      <c r="A972" t="s">
        <v>1021</v>
      </c>
      <c r="B972" s="2">
        <v>45728</v>
      </c>
      <c r="C972" t="s">
        <v>5671</v>
      </c>
      <c r="D972" t="s">
        <v>35</v>
      </c>
      <c r="E972">
        <v>1</v>
      </c>
      <c r="F972">
        <v>23.3</v>
      </c>
      <c r="G972" t="s">
        <v>8427</v>
      </c>
      <c r="H972" t="str">
        <f>VLOOKUP(D972,Products!A:B,2,FALSE)</f>
        <v>Heat Protectant</v>
      </c>
    </row>
    <row r="973" spans="1:8" x14ac:dyDescent="0.2">
      <c r="A973" t="s">
        <v>1022</v>
      </c>
      <c r="B973" s="2">
        <v>45728</v>
      </c>
      <c r="C973" t="s">
        <v>5672</v>
      </c>
      <c r="D973" t="s">
        <v>36</v>
      </c>
      <c r="E973">
        <v>2</v>
      </c>
      <c r="F973">
        <v>48</v>
      </c>
      <c r="G973" t="s">
        <v>8423</v>
      </c>
      <c r="H973" t="str">
        <f>VLOOKUP(D973,Products!A:B,2,FALSE)</f>
        <v>Heat Protectant</v>
      </c>
    </row>
    <row r="974" spans="1:8" x14ac:dyDescent="0.2">
      <c r="A974" t="s">
        <v>1023</v>
      </c>
      <c r="B974" s="2">
        <v>45728</v>
      </c>
      <c r="C974" t="s">
        <v>5673</v>
      </c>
      <c r="D974" t="s">
        <v>32</v>
      </c>
      <c r="E974">
        <v>1</v>
      </c>
      <c r="F974">
        <v>21.51</v>
      </c>
      <c r="G974" t="s">
        <v>8424</v>
      </c>
      <c r="H974" t="str">
        <f>VLOOKUP(D974,Products!A:B,2,FALSE)</f>
        <v>Styling Cream</v>
      </c>
    </row>
    <row r="975" spans="1:8" x14ac:dyDescent="0.2">
      <c r="A975" t="s">
        <v>1024</v>
      </c>
      <c r="B975" s="2">
        <v>45728</v>
      </c>
      <c r="C975" t="s">
        <v>5674</v>
      </c>
      <c r="D975" t="s">
        <v>4</v>
      </c>
      <c r="E975">
        <v>2</v>
      </c>
      <c r="F975">
        <v>40</v>
      </c>
      <c r="G975" t="s">
        <v>8422</v>
      </c>
      <c r="H975" t="str">
        <f>VLOOKUP(D975,Products!A:B,2,FALSE)</f>
        <v>Shampoo</v>
      </c>
    </row>
    <row r="976" spans="1:8" x14ac:dyDescent="0.2">
      <c r="A976" t="s">
        <v>1025</v>
      </c>
      <c r="B976" s="2">
        <v>45730</v>
      </c>
      <c r="C976" t="s">
        <v>5674</v>
      </c>
      <c r="D976" t="s">
        <v>24</v>
      </c>
      <c r="E976">
        <v>1</v>
      </c>
      <c r="F976">
        <v>30.13</v>
      </c>
      <c r="G976" t="s">
        <v>8424</v>
      </c>
      <c r="H976" t="str">
        <f>VLOOKUP(D976,Products!A:B,2,FALSE)</f>
        <v>Mask</v>
      </c>
    </row>
    <row r="977" spans="1:8" x14ac:dyDescent="0.2">
      <c r="A977" t="s">
        <v>1026</v>
      </c>
      <c r="B977" s="2">
        <v>45738</v>
      </c>
      <c r="C977" t="s">
        <v>5674</v>
      </c>
      <c r="D977" t="s">
        <v>27</v>
      </c>
      <c r="E977">
        <v>2</v>
      </c>
      <c r="F977">
        <v>56</v>
      </c>
      <c r="G977" t="s">
        <v>8423</v>
      </c>
      <c r="H977" t="str">
        <f>VLOOKUP(D977,Products!A:B,2,FALSE)</f>
        <v>Mask</v>
      </c>
    </row>
    <row r="978" spans="1:8" x14ac:dyDescent="0.2">
      <c r="A978" t="s">
        <v>1027</v>
      </c>
      <c r="B978" s="2">
        <v>45728</v>
      </c>
      <c r="C978" t="s">
        <v>5675</v>
      </c>
      <c r="D978" t="s">
        <v>9</v>
      </c>
      <c r="E978">
        <v>1</v>
      </c>
      <c r="F978">
        <v>18</v>
      </c>
      <c r="G978" t="s">
        <v>8426</v>
      </c>
      <c r="H978" t="str">
        <f>VLOOKUP(D978,Products!A:B,2,FALSE)</f>
        <v>Conditioner</v>
      </c>
    </row>
    <row r="979" spans="1:8" x14ac:dyDescent="0.2">
      <c r="A979" t="s">
        <v>1028</v>
      </c>
      <c r="B979" s="2">
        <v>45728</v>
      </c>
      <c r="C979" t="s">
        <v>5676</v>
      </c>
      <c r="D979" t="s">
        <v>16</v>
      </c>
      <c r="E979">
        <v>2</v>
      </c>
      <c r="F979">
        <v>54</v>
      </c>
      <c r="G979" t="s">
        <v>8424</v>
      </c>
      <c r="H979" t="str">
        <f>VLOOKUP(D979,Products!A:B,2,FALSE)</f>
        <v>Serum</v>
      </c>
    </row>
    <row r="980" spans="1:8" x14ac:dyDescent="0.2">
      <c r="A980" t="s">
        <v>1029</v>
      </c>
      <c r="B980" s="2">
        <v>45728</v>
      </c>
      <c r="C980" t="s">
        <v>5677</v>
      </c>
      <c r="D980" t="s">
        <v>10</v>
      </c>
      <c r="E980">
        <v>2</v>
      </c>
      <c r="F980">
        <v>36</v>
      </c>
      <c r="G980" t="s">
        <v>8422</v>
      </c>
      <c r="H980" t="str">
        <f>VLOOKUP(D980,Products!A:B,2,FALSE)</f>
        <v>Conditioner</v>
      </c>
    </row>
    <row r="981" spans="1:8" x14ac:dyDescent="0.2">
      <c r="A981" t="s">
        <v>1030</v>
      </c>
      <c r="B981" s="2">
        <v>45889</v>
      </c>
      <c r="C981" t="s">
        <v>5677</v>
      </c>
      <c r="D981" t="s">
        <v>37</v>
      </c>
      <c r="E981">
        <v>3</v>
      </c>
      <c r="F981">
        <v>78</v>
      </c>
      <c r="G981" t="s">
        <v>8422</v>
      </c>
      <c r="H981" t="str">
        <f>VLOOKUP(D981,Products!A:B,2,FALSE)</f>
        <v>Heat Protectant</v>
      </c>
    </row>
    <row r="982" spans="1:8" x14ac:dyDescent="0.2">
      <c r="A982" t="s">
        <v>1031</v>
      </c>
      <c r="B982" s="2">
        <v>45889</v>
      </c>
      <c r="C982" t="s">
        <v>5677</v>
      </c>
      <c r="D982" t="s">
        <v>37</v>
      </c>
      <c r="E982">
        <v>3</v>
      </c>
      <c r="F982">
        <v>78</v>
      </c>
      <c r="G982" t="s">
        <v>8422</v>
      </c>
      <c r="H982" t="str">
        <f>VLOOKUP(D982,Products!A:B,2,FALSE)</f>
        <v>Heat Protectant</v>
      </c>
    </row>
    <row r="983" spans="1:8" x14ac:dyDescent="0.2">
      <c r="A983" t="s">
        <v>1032</v>
      </c>
      <c r="B983" s="2">
        <v>45728</v>
      </c>
      <c r="C983" t="s">
        <v>5678</v>
      </c>
      <c r="D983" t="s">
        <v>6</v>
      </c>
      <c r="E983">
        <v>1</v>
      </c>
      <c r="F983">
        <v>20</v>
      </c>
      <c r="G983" t="s">
        <v>8425</v>
      </c>
      <c r="H983" t="str">
        <f>VLOOKUP(D983,Products!A:B,2,FALSE)</f>
        <v>Shampoo</v>
      </c>
    </row>
    <row r="984" spans="1:8" x14ac:dyDescent="0.2">
      <c r="A984" t="s">
        <v>1033</v>
      </c>
      <c r="B984" s="2">
        <v>45765</v>
      </c>
      <c r="C984" t="s">
        <v>5678</v>
      </c>
      <c r="D984" t="s">
        <v>12</v>
      </c>
      <c r="E984">
        <v>1</v>
      </c>
      <c r="F984">
        <v>16.11</v>
      </c>
      <c r="G984" t="s">
        <v>8427</v>
      </c>
      <c r="H984" t="str">
        <f>VLOOKUP(D984,Products!A:B,2,FALSE)</f>
        <v>Conditioner</v>
      </c>
    </row>
    <row r="985" spans="1:8" x14ac:dyDescent="0.2">
      <c r="A985" t="s">
        <v>1034</v>
      </c>
      <c r="B985" s="2">
        <v>45728</v>
      </c>
      <c r="C985" t="s">
        <v>5678</v>
      </c>
      <c r="D985" t="s">
        <v>6</v>
      </c>
      <c r="E985">
        <v>1</v>
      </c>
      <c r="F985">
        <v>20</v>
      </c>
      <c r="G985" t="s">
        <v>8425</v>
      </c>
      <c r="H985" t="str">
        <f>VLOOKUP(D985,Products!A:B,2,FALSE)</f>
        <v>Shampoo</v>
      </c>
    </row>
    <row r="986" spans="1:8" x14ac:dyDescent="0.2">
      <c r="A986" t="s">
        <v>1035</v>
      </c>
      <c r="B986" s="2">
        <v>45728</v>
      </c>
      <c r="C986" t="s">
        <v>5679</v>
      </c>
      <c r="D986" t="s">
        <v>11</v>
      </c>
      <c r="E986">
        <v>1</v>
      </c>
      <c r="F986">
        <v>18</v>
      </c>
      <c r="G986" t="s">
        <v>8422</v>
      </c>
      <c r="H986" t="str">
        <f>VLOOKUP(D986,Products!A:B,2,FALSE)</f>
        <v>Conditioner</v>
      </c>
    </row>
    <row r="987" spans="1:8" x14ac:dyDescent="0.2">
      <c r="A987" t="s">
        <v>1036</v>
      </c>
      <c r="B987" s="2">
        <v>45787</v>
      </c>
      <c r="C987" t="s">
        <v>5679</v>
      </c>
      <c r="D987" t="s">
        <v>28</v>
      </c>
      <c r="E987">
        <v>1</v>
      </c>
      <c r="F987">
        <v>22</v>
      </c>
      <c r="G987" t="s">
        <v>8422</v>
      </c>
      <c r="H987" t="str">
        <f>VLOOKUP(D987,Products!A:B,2,FALSE)</f>
        <v>Styling Cream</v>
      </c>
    </row>
    <row r="988" spans="1:8" x14ac:dyDescent="0.2">
      <c r="A988" t="s">
        <v>1037</v>
      </c>
      <c r="B988" s="2">
        <v>45728</v>
      </c>
      <c r="C988" t="s">
        <v>5680</v>
      </c>
      <c r="D988" t="s">
        <v>26</v>
      </c>
      <c r="E988">
        <v>2</v>
      </c>
      <c r="F988">
        <v>56</v>
      </c>
      <c r="G988" t="s">
        <v>8424</v>
      </c>
      <c r="H988" t="str">
        <f>VLOOKUP(D988,Products!A:B,2,FALSE)</f>
        <v>Mask</v>
      </c>
    </row>
    <row r="989" spans="1:8" x14ac:dyDescent="0.2">
      <c r="A989" t="s">
        <v>1038</v>
      </c>
      <c r="B989" s="2">
        <v>45728</v>
      </c>
      <c r="C989" t="s">
        <v>5681</v>
      </c>
      <c r="D989" t="s">
        <v>8</v>
      </c>
      <c r="E989">
        <v>1</v>
      </c>
      <c r="F989">
        <v>17</v>
      </c>
      <c r="G989" t="s">
        <v>8424</v>
      </c>
      <c r="H989" t="str">
        <f>VLOOKUP(D989,Products!A:B,2,FALSE)</f>
        <v>Conditioner</v>
      </c>
    </row>
    <row r="990" spans="1:8" x14ac:dyDescent="0.2">
      <c r="A990" t="s">
        <v>1039</v>
      </c>
      <c r="B990" s="2">
        <v>45728</v>
      </c>
      <c r="C990" t="s">
        <v>5682</v>
      </c>
      <c r="D990" t="s">
        <v>12</v>
      </c>
      <c r="E990">
        <v>1</v>
      </c>
      <c r="F990">
        <v>20</v>
      </c>
      <c r="G990" t="s">
        <v>8424</v>
      </c>
      <c r="H990" t="str">
        <f>VLOOKUP(D990,Products!A:B,2,FALSE)</f>
        <v>Conditioner</v>
      </c>
    </row>
    <row r="991" spans="1:8" x14ac:dyDescent="0.2">
      <c r="A991" t="s">
        <v>1040</v>
      </c>
      <c r="B991" s="2">
        <v>45728</v>
      </c>
      <c r="C991" t="s">
        <v>5683</v>
      </c>
      <c r="D991" t="s">
        <v>30</v>
      </c>
      <c r="E991">
        <v>2</v>
      </c>
      <c r="F991">
        <v>42</v>
      </c>
      <c r="G991" t="s">
        <v>8422</v>
      </c>
      <c r="H991" t="str">
        <f>VLOOKUP(D991,Products!A:B,2,FALSE)</f>
        <v>Styling Cream</v>
      </c>
    </row>
    <row r="992" spans="1:8" x14ac:dyDescent="0.2">
      <c r="A992" t="s">
        <v>1041</v>
      </c>
      <c r="B992" s="2">
        <v>45842</v>
      </c>
      <c r="C992" t="s">
        <v>5683</v>
      </c>
      <c r="D992" t="s">
        <v>33</v>
      </c>
      <c r="E992">
        <v>1</v>
      </c>
      <c r="F992">
        <v>26</v>
      </c>
      <c r="G992" t="s">
        <v>8422</v>
      </c>
      <c r="H992" t="str">
        <f>VLOOKUP(D992,Products!A:B,2,FALSE)</f>
        <v>Heat Protectant</v>
      </c>
    </row>
    <row r="993" spans="1:8" x14ac:dyDescent="0.2">
      <c r="A993" t="s">
        <v>1042</v>
      </c>
      <c r="B993" s="2">
        <v>45728</v>
      </c>
      <c r="C993" t="s">
        <v>5683</v>
      </c>
      <c r="D993" t="s">
        <v>30</v>
      </c>
      <c r="E993">
        <v>2</v>
      </c>
      <c r="F993">
        <v>42</v>
      </c>
      <c r="G993" t="s">
        <v>8422</v>
      </c>
      <c r="H993" t="str">
        <f>VLOOKUP(D993,Products!A:B,2,FALSE)</f>
        <v>Styling Cream</v>
      </c>
    </row>
    <row r="994" spans="1:8" x14ac:dyDescent="0.2">
      <c r="A994" t="s">
        <v>1043</v>
      </c>
      <c r="B994" s="2">
        <v>45728</v>
      </c>
      <c r="C994" t="s">
        <v>5684</v>
      </c>
      <c r="D994" t="s">
        <v>31</v>
      </c>
      <c r="E994">
        <v>1</v>
      </c>
      <c r="F994">
        <v>23</v>
      </c>
      <c r="G994" t="s">
        <v>8424</v>
      </c>
      <c r="H994" t="str">
        <f>VLOOKUP(D994,Products!A:B,2,FALSE)</f>
        <v>Styling Cream</v>
      </c>
    </row>
    <row r="995" spans="1:8" x14ac:dyDescent="0.2">
      <c r="A995" t="s">
        <v>1044</v>
      </c>
      <c r="B995" s="2">
        <v>45728</v>
      </c>
      <c r="C995" t="s">
        <v>5685</v>
      </c>
      <c r="D995" t="s">
        <v>29</v>
      </c>
      <c r="E995">
        <v>1</v>
      </c>
      <c r="F995">
        <v>22</v>
      </c>
      <c r="G995" t="s">
        <v>8422</v>
      </c>
      <c r="H995" t="str">
        <f>VLOOKUP(D995,Products!A:B,2,FALSE)</f>
        <v>Styling Cream</v>
      </c>
    </row>
    <row r="996" spans="1:8" x14ac:dyDescent="0.2">
      <c r="A996" t="s">
        <v>1045</v>
      </c>
      <c r="B996" s="2">
        <v>45728</v>
      </c>
      <c r="C996" t="s">
        <v>5686</v>
      </c>
      <c r="D996" t="s">
        <v>32</v>
      </c>
      <c r="E996">
        <v>2</v>
      </c>
      <c r="F996">
        <v>46</v>
      </c>
      <c r="G996" t="s">
        <v>8426</v>
      </c>
      <c r="H996" t="str">
        <f>VLOOKUP(D996,Products!A:B,2,FALSE)</f>
        <v>Styling Cream</v>
      </c>
    </row>
    <row r="997" spans="1:8" x14ac:dyDescent="0.2">
      <c r="A997" t="s">
        <v>1046</v>
      </c>
      <c r="B997" s="2">
        <v>45728</v>
      </c>
      <c r="C997" t="s">
        <v>5687</v>
      </c>
      <c r="D997" t="s">
        <v>29</v>
      </c>
      <c r="E997">
        <v>1</v>
      </c>
      <c r="F997">
        <v>22</v>
      </c>
      <c r="G997" t="s">
        <v>8426</v>
      </c>
      <c r="H997" t="str">
        <f>VLOOKUP(D997,Products!A:B,2,FALSE)</f>
        <v>Styling Cream</v>
      </c>
    </row>
    <row r="998" spans="1:8" x14ac:dyDescent="0.2">
      <c r="A998" t="s">
        <v>1047</v>
      </c>
      <c r="B998" s="2">
        <v>45829</v>
      </c>
      <c r="C998" t="s">
        <v>5687</v>
      </c>
      <c r="D998" t="s">
        <v>15</v>
      </c>
      <c r="E998">
        <v>1</v>
      </c>
      <c r="F998">
        <v>30</v>
      </c>
      <c r="G998" t="s">
        <v>8427</v>
      </c>
      <c r="H998" t="str">
        <f>VLOOKUP(D998,Products!A:B,2,FALSE)</f>
        <v>Serum</v>
      </c>
    </row>
    <row r="999" spans="1:8" x14ac:dyDescent="0.2">
      <c r="A999" t="s">
        <v>1048</v>
      </c>
      <c r="B999" s="2">
        <v>45728</v>
      </c>
      <c r="C999" t="s">
        <v>5688</v>
      </c>
      <c r="D999" t="s">
        <v>31</v>
      </c>
      <c r="E999">
        <v>1</v>
      </c>
      <c r="F999">
        <v>23</v>
      </c>
      <c r="G999" t="s">
        <v>8425</v>
      </c>
      <c r="H999" t="str">
        <f>VLOOKUP(D999,Products!A:B,2,FALSE)</f>
        <v>Styling Cream</v>
      </c>
    </row>
    <row r="1000" spans="1:8" x14ac:dyDescent="0.2">
      <c r="A1000" t="s">
        <v>1049</v>
      </c>
      <c r="B1000" s="2">
        <v>45729</v>
      </c>
      <c r="C1000" t="s">
        <v>5689</v>
      </c>
      <c r="D1000" t="s">
        <v>8</v>
      </c>
      <c r="E1000">
        <v>4</v>
      </c>
      <c r="F1000">
        <v>68</v>
      </c>
      <c r="G1000" t="s">
        <v>8423</v>
      </c>
      <c r="H1000" t="str">
        <f>VLOOKUP(D1000,Products!A:B,2,FALSE)</f>
        <v>Conditioner</v>
      </c>
    </row>
    <row r="1001" spans="1:8" x14ac:dyDescent="0.2">
      <c r="A1001" t="s">
        <v>1050</v>
      </c>
      <c r="B1001" s="2">
        <v>45729</v>
      </c>
      <c r="C1001" t="s">
        <v>5690</v>
      </c>
      <c r="D1001" t="s">
        <v>9</v>
      </c>
      <c r="E1001">
        <v>1</v>
      </c>
      <c r="F1001">
        <v>15.07</v>
      </c>
      <c r="G1001" t="s">
        <v>8425</v>
      </c>
      <c r="H1001" t="str">
        <f>VLOOKUP(D1001,Products!A:B,2,FALSE)</f>
        <v>Conditioner</v>
      </c>
    </row>
    <row r="1002" spans="1:8" x14ac:dyDescent="0.2">
      <c r="A1002" t="s">
        <v>1051</v>
      </c>
      <c r="B1002" s="2">
        <v>45729</v>
      </c>
      <c r="C1002" t="s">
        <v>5691</v>
      </c>
      <c r="D1002" t="s">
        <v>30</v>
      </c>
      <c r="E1002">
        <v>1</v>
      </c>
      <c r="F1002">
        <v>21</v>
      </c>
      <c r="G1002" t="s">
        <v>8423</v>
      </c>
      <c r="H1002" t="str">
        <f>VLOOKUP(D1002,Products!A:B,2,FALSE)</f>
        <v>Styling Cream</v>
      </c>
    </row>
    <row r="1003" spans="1:8" x14ac:dyDescent="0.2">
      <c r="A1003" t="s">
        <v>1052</v>
      </c>
      <c r="B1003" s="2">
        <v>45729</v>
      </c>
      <c r="C1003" t="s">
        <v>5692</v>
      </c>
      <c r="D1003" t="s">
        <v>30</v>
      </c>
      <c r="E1003">
        <v>1</v>
      </c>
      <c r="F1003">
        <v>17.54</v>
      </c>
      <c r="G1003" t="s">
        <v>8424</v>
      </c>
      <c r="H1003" t="str">
        <f>VLOOKUP(D1003,Products!A:B,2,FALSE)</f>
        <v>Styling Cream</v>
      </c>
    </row>
    <row r="1004" spans="1:8" x14ac:dyDescent="0.2">
      <c r="A1004" t="s">
        <v>1053</v>
      </c>
      <c r="B1004" s="2">
        <v>45729</v>
      </c>
      <c r="C1004" t="s">
        <v>5693</v>
      </c>
      <c r="D1004" t="s">
        <v>13</v>
      </c>
      <c r="E1004">
        <v>1</v>
      </c>
      <c r="F1004">
        <v>29</v>
      </c>
      <c r="G1004" t="s">
        <v>8426</v>
      </c>
      <c r="H1004" t="str">
        <f>VLOOKUP(D1004,Products!A:B,2,FALSE)</f>
        <v>Serum</v>
      </c>
    </row>
    <row r="1005" spans="1:8" x14ac:dyDescent="0.2">
      <c r="A1005" t="s">
        <v>1054</v>
      </c>
      <c r="B1005" s="2">
        <v>45729</v>
      </c>
      <c r="C1005" t="s">
        <v>5694</v>
      </c>
      <c r="D1005" t="s">
        <v>26</v>
      </c>
      <c r="E1005">
        <v>2</v>
      </c>
      <c r="F1005">
        <v>56</v>
      </c>
      <c r="G1005" t="s">
        <v>8423</v>
      </c>
      <c r="H1005" t="str">
        <f>VLOOKUP(D1005,Products!A:B,2,FALSE)</f>
        <v>Mask</v>
      </c>
    </row>
    <row r="1006" spans="1:8" x14ac:dyDescent="0.2">
      <c r="A1006" t="s">
        <v>1055</v>
      </c>
      <c r="B1006" s="2">
        <v>45729</v>
      </c>
      <c r="C1006" t="s">
        <v>5695</v>
      </c>
      <c r="D1006" t="s">
        <v>28</v>
      </c>
      <c r="E1006">
        <v>1</v>
      </c>
      <c r="F1006">
        <v>22</v>
      </c>
      <c r="G1006" t="s">
        <v>8426</v>
      </c>
      <c r="H1006" t="str">
        <f>VLOOKUP(D1006,Products!A:B,2,FALSE)</f>
        <v>Styling Cream</v>
      </c>
    </row>
    <row r="1007" spans="1:8" x14ac:dyDescent="0.2">
      <c r="A1007" t="s">
        <v>1056</v>
      </c>
      <c r="B1007" s="2">
        <v>45729</v>
      </c>
      <c r="C1007" t="s">
        <v>5696</v>
      </c>
      <c r="D1007" t="s">
        <v>35</v>
      </c>
      <c r="E1007">
        <v>1</v>
      </c>
      <c r="F1007">
        <v>27</v>
      </c>
      <c r="G1007" t="s">
        <v>8427</v>
      </c>
      <c r="H1007" t="str">
        <f>VLOOKUP(D1007,Products!A:B,2,FALSE)</f>
        <v>Heat Protectant</v>
      </c>
    </row>
    <row r="1008" spans="1:8" x14ac:dyDescent="0.2">
      <c r="A1008" t="s">
        <v>1057</v>
      </c>
      <c r="B1008" s="2">
        <v>45729</v>
      </c>
      <c r="C1008" t="s">
        <v>5697</v>
      </c>
      <c r="D1008" t="s">
        <v>7</v>
      </c>
      <c r="E1008">
        <v>4</v>
      </c>
      <c r="F1008">
        <v>72.22</v>
      </c>
      <c r="G1008" t="s">
        <v>8422</v>
      </c>
      <c r="H1008" t="str">
        <f>VLOOKUP(D1008,Products!A:B,2,FALSE)</f>
        <v>Shampoo</v>
      </c>
    </row>
    <row r="1009" spans="1:8" x14ac:dyDescent="0.2">
      <c r="A1009" t="s">
        <v>1058</v>
      </c>
      <c r="B1009" s="2">
        <v>45729</v>
      </c>
      <c r="C1009" t="s">
        <v>5698</v>
      </c>
      <c r="D1009" t="s">
        <v>35</v>
      </c>
      <c r="E1009">
        <v>1</v>
      </c>
      <c r="F1009">
        <v>27</v>
      </c>
      <c r="G1009" t="s">
        <v>8424</v>
      </c>
      <c r="H1009" t="str">
        <f>VLOOKUP(D1009,Products!A:B,2,FALSE)</f>
        <v>Heat Protectant</v>
      </c>
    </row>
    <row r="1010" spans="1:8" x14ac:dyDescent="0.2">
      <c r="A1010" t="s">
        <v>1059</v>
      </c>
      <c r="B1010" s="2">
        <v>45729</v>
      </c>
      <c r="C1010" t="s">
        <v>5699</v>
      </c>
      <c r="D1010" t="s">
        <v>25</v>
      </c>
      <c r="E1010">
        <v>2</v>
      </c>
      <c r="F1010">
        <v>62</v>
      </c>
      <c r="G1010" t="s">
        <v>8422</v>
      </c>
      <c r="H1010" t="str">
        <f>VLOOKUP(D1010,Products!A:B,2,FALSE)</f>
        <v>Mask</v>
      </c>
    </row>
    <row r="1011" spans="1:8" x14ac:dyDescent="0.2">
      <c r="A1011" t="s">
        <v>1060</v>
      </c>
      <c r="B1011" s="2">
        <v>45729</v>
      </c>
      <c r="C1011" t="s">
        <v>5700</v>
      </c>
      <c r="D1011" t="s">
        <v>9</v>
      </c>
      <c r="E1011">
        <v>2</v>
      </c>
      <c r="F1011">
        <v>36</v>
      </c>
      <c r="G1011" t="s">
        <v>8425</v>
      </c>
      <c r="H1011" t="str">
        <f>VLOOKUP(D1011,Products!A:B,2,FALSE)</f>
        <v>Conditioner</v>
      </c>
    </row>
    <row r="1012" spans="1:8" x14ac:dyDescent="0.2">
      <c r="A1012" t="s">
        <v>1061</v>
      </c>
      <c r="B1012" s="2">
        <v>45729</v>
      </c>
      <c r="C1012" t="s">
        <v>5701</v>
      </c>
      <c r="D1012" t="s">
        <v>19</v>
      </c>
      <c r="E1012">
        <v>2</v>
      </c>
      <c r="F1012">
        <v>50</v>
      </c>
      <c r="G1012" t="s">
        <v>8423</v>
      </c>
      <c r="H1012" t="str">
        <f>VLOOKUP(D1012,Products!A:B,2,FALSE)</f>
        <v>Hair Oil</v>
      </c>
    </row>
    <row r="1013" spans="1:8" x14ac:dyDescent="0.2">
      <c r="A1013" t="s">
        <v>1062</v>
      </c>
      <c r="B1013" s="2">
        <v>45729</v>
      </c>
      <c r="C1013" t="s">
        <v>5702</v>
      </c>
      <c r="D1013" t="s">
        <v>14</v>
      </c>
      <c r="E1013">
        <v>1</v>
      </c>
      <c r="F1013">
        <v>22.56</v>
      </c>
      <c r="G1013" t="s">
        <v>8423</v>
      </c>
      <c r="H1013" t="str">
        <f>VLOOKUP(D1013,Products!A:B,2,FALSE)</f>
        <v>Serum</v>
      </c>
    </row>
    <row r="1014" spans="1:8" x14ac:dyDescent="0.2">
      <c r="A1014" t="s">
        <v>1063</v>
      </c>
      <c r="B1014" s="2">
        <v>45729</v>
      </c>
      <c r="C1014" t="s">
        <v>5703</v>
      </c>
      <c r="D1014" t="s">
        <v>12</v>
      </c>
      <c r="E1014">
        <v>1</v>
      </c>
      <c r="F1014">
        <v>20</v>
      </c>
      <c r="G1014" t="s">
        <v>8422</v>
      </c>
      <c r="H1014" t="str">
        <f>VLOOKUP(D1014,Products!A:B,2,FALSE)</f>
        <v>Conditioner</v>
      </c>
    </row>
    <row r="1015" spans="1:8" x14ac:dyDescent="0.2">
      <c r="A1015" t="s">
        <v>1064</v>
      </c>
      <c r="B1015" s="2">
        <v>45729</v>
      </c>
      <c r="C1015" t="s">
        <v>5704</v>
      </c>
      <c r="D1015" t="s">
        <v>34</v>
      </c>
      <c r="E1015">
        <v>1</v>
      </c>
      <c r="F1015">
        <v>27</v>
      </c>
      <c r="G1015" t="s">
        <v>8426</v>
      </c>
      <c r="H1015" t="str">
        <f>VLOOKUP(D1015,Products!A:B,2,FALSE)</f>
        <v>Heat Protectant</v>
      </c>
    </row>
    <row r="1016" spans="1:8" x14ac:dyDescent="0.2">
      <c r="A1016" t="s">
        <v>1065</v>
      </c>
      <c r="B1016" s="2">
        <v>45836</v>
      </c>
      <c r="C1016" t="s">
        <v>5704</v>
      </c>
      <c r="D1016" t="s">
        <v>27</v>
      </c>
      <c r="E1016">
        <v>1</v>
      </c>
      <c r="F1016">
        <v>28</v>
      </c>
      <c r="G1016" t="s">
        <v>8424</v>
      </c>
      <c r="H1016" t="str">
        <f>VLOOKUP(D1016,Products!A:B,2,FALSE)</f>
        <v>Mask</v>
      </c>
    </row>
    <row r="1017" spans="1:8" x14ac:dyDescent="0.2">
      <c r="A1017" t="s">
        <v>1066</v>
      </c>
      <c r="B1017" s="2">
        <v>45729</v>
      </c>
      <c r="C1017" t="s">
        <v>5705</v>
      </c>
      <c r="D1017" t="s">
        <v>31</v>
      </c>
      <c r="E1017">
        <v>1</v>
      </c>
      <c r="F1017">
        <v>23</v>
      </c>
      <c r="G1017" t="s">
        <v>8425</v>
      </c>
      <c r="H1017" t="str">
        <f>VLOOKUP(D1017,Products!A:B,2,FALSE)</f>
        <v>Styling Cream</v>
      </c>
    </row>
    <row r="1018" spans="1:8" x14ac:dyDescent="0.2">
      <c r="A1018" t="s">
        <v>1067</v>
      </c>
      <c r="B1018" s="2">
        <v>45729</v>
      </c>
      <c r="C1018" t="s">
        <v>5706</v>
      </c>
      <c r="D1018" t="s">
        <v>23</v>
      </c>
      <c r="E1018">
        <v>1</v>
      </c>
      <c r="F1018">
        <v>29</v>
      </c>
      <c r="G1018" t="s">
        <v>8423</v>
      </c>
      <c r="H1018" t="str">
        <f>VLOOKUP(D1018,Products!A:B,2,FALSE)</f>
        <v>Mask</v>
      </c>
    </row>
    <row r="1019" spans="1:8" x14ac:dyDescent="0.2">
      <c r="A1019" t="s">
        <v>1068</v>
      </c>
      <c r="B1019" s="2">
        <v>45797</v>
      </c>
      <c r="C1019" t="s">
        <v>5706</v>
      </c>
      <c r="D1019" t="s">
        <v>12</v>
      </c>
      <c r="E1019">
        <v>1</v>
      </c>
      <c r="F1019">
        <v>20</v>
      </c>
      <c r="G1019" t="s">
        <v>8424</v>
      </c>
      <c r="H1019" t="str">
        <f>VLOOKUP(D1019,Products!A:B,2,FALSE)</f>
        <v>Conditioner</v>
      </c>
    </row>
    <row r="1020" spans="1:8" x14ac:dyDescent="0.2">
      <c r="A1020" t="s">
        <v>1069</v>
      </c>
      <c r="B1020" s="2">
        <v>45874</v>
      </c>
      <c r="C1020" t="s">
        <v>5706</v>
      </c>
      <c r="D1020" t="s">
        <v>21</v>
      </c>
      <c r="E1020">
        <v>1</v>
      </c>
      <c r="F1020">
        <v>22</v>
      </c>
      <c r="G1020" t="s">
        <v>8422</v>
      </c>
      <c r="H1020" t="str">
        <f>VLOOKUP(D1020,Products!A:B,2,FALSE)</f>
        <v>Hair Oil</v>
      </c>
    </row>
    <row r="1021" spans="1:8" x14ac:dyDescent="0.2">
      <c r="A1021" t="s">
        <v>1070</v>
      </c>
      <c r="B1021" s="2">
        <v>45729</v>
      </c>
      <c r="C1021" t="s">
        <v>5707</v>
      </c>
      <c r="D1021" t="s">
        <v>10</v>
      </c>
      <c r="E1021">
        <v>1</v>
      </c>
      <c r="F1021">
        <v>18</v>
      </c>
      <c r="G1021" t="s">
        <v>8423</v>
      </c>
      <c r="H1021" t="str">
        <f>VLOOKUP(D1021,Products!A:B,2,FALSE)</f>
        <v>Conditioner</v>
      </c>
    </row>
    <row r="1022" spans="1:8" x14ac:dyDescent="0.2">
      <c r="A1022" t="s">
        <v>1071</v>
      </c>
      <c r="B1022" s="2">
        <v>45729</v>
      </c>
      <c r="C1022" t="s">
        <v>5708</v>
      </c>
      <c r="D1022" t="s">
        <v>13</v>
      </c>
      <c r="E1022">
        <v>1</v>
      </c>
      <c r="F1022">
        <v>29</v>
      </c>
      <c r="G1022" t="s">
        <v>8422</v>
      </c>
      <c r="H1022" t="str">
        <f>VLOOKUP(D1022,Products!A:B,2,FALSE)</f>
        <v>Serum</v>
      </c>
    </row>
    <row r="1023" spans="1:8" x14ac:dyDescent="0.2">
      <c r="A1023" t="s">
        <v>1072</v>
      </c>
      <c r="B1023" s="2">
        <v>45729</v>
      </c>
      <c r="C1023" t="s">
        <v>5709</v>
      </c>
      <c r="D1023" t="s">
        <v>29</v>
      </c>
      <c r="E1023">
        <v>1</v>
      </c>
      <c r="F1023">
        <v>22</v>
      </c>
      <c r="G1023" t="s">
        <v>8422</v>
      </c>
      <c r="H1023" t="str">
        <f>VLOOKUP(D1023,Products!A:B,2,FALSE)</f>
        <v>Styling Cream</v>
      </c>
    </row>
    <row r="1024" spans="1:8" x14ac:dyDescent="0.2">
      <c r="A1024" t="s">
        <v>1073</v>
      </c>
      <c r="B1024" s="2">
        <v>45733</v>
      </c>
      <c r="C1024" t="s">
        <v>5709</v>
      </c>
      <c r="D1024" t="s">
        <v>7</v>
      </c>
      <c r="E1024">
        <v>1</v>
      </c>
      <c r="F1024">
        <v>20</v>
      </c>
      <c r="G1024" t="s">
        <v>8427</v>
      </c>
      <c r="H1024" t="str">
        <f>VLOOKUP(D1024,Products!A:B,2,FALSE)</f>
        <v>Shampoo</v>
      </c>
    </row>
    <row r="1025" spans="1:8" x14ac:dyDescent="0.2">
      <c r="A1025" t="s">
        <v>1074</v>
      </c>
      <c r="B1025" s="2">
        <v>45729</v>
      </c>
      <c r="C1025" t="s">
        <v>5710</v>
      </c>
      <c r="D1025" t="s">
        <v>10</v>
      </c>
      <c r="E1025">
        <v>2</v>
      </c>
      <c r="F1025">
        <v>36</v>
      </c>
      <c r="G1025" t="s">
        <v>8425</v>
      </c>
      <c r="H1025" t="str">
        <f>VLOOKUP(D1025,Products!A:B,2,FALSE)</f>
        <v>Conditioner</v>
      </c>
    </row>
    <row r="1026" spans="1:8" x14ac:dyDescent="0.2">
      <c r="A1026" t="s">
        <v>1075</v>
      </c>
      <c r="B1026" s="2">
        <v>45729</v>
      </c>
      <c r="C1026" t="s">
        <v>5711</v>
      </c>
      <c r="D1026" t="s">
        <v>8</v>
      </c>
      <c r="E1026">
        <v>1</v>
      </c>
      <c r="F1026">
        <v>17</v>
      </c>
      <c r="G1026" t="s">
        <v>8426</v>
      </c>
      <c r="H1026" t="str">
        <f>VLOOKUP(D1026,Products!A:B,2,FALSE)</f>
        <v>Conditioner</v>
      </c>
    </row>
    <row r="1027" spans="1:8" x14ac:dyDescent="0.2">
      <c r="A1027" t="s">
        <v>1076</v>
      </c>
      <c r="B1027" s="2">
        <v>45729</v>
      </c>
      <c r="C1027" t="s">
        <v>5712</v>
      </c>
      <c r="D1027" t="s">
        <v>31</v>
      </c>
      <c r="E1027">
        <v>1</v>
      </c>
      <c r="F1027">
        <v>19.760000000000002</v>
      </c>
      <c r="G1027" t="s">
        <v>8423</v>
      </c>
      <c r="H1027" t="str">
        <f>VLOOKUP(D1027,Products!A:B,2,FALSE)</f>
        <v>Styling Cream</v>
      </c>
    </row>
    <row r="1028" spans="1:8" x14ac:dyDescent="0.2">
      <c r="A1028" t="s">
        <v>1077</v>
      </c>
      <c r="B1028" s="2">
        <v>45729</v>
      </c>
      <c r="C1028" t="s">
        <v>5713</v>
      </c>
      <c r="D1028" t="s">
        <v>4</v>
      </c>
      <c r="E1028">
        <v>2</v>
      </c>
      <c r="F1028">
        <v>37.369999999999997</v>
      </c>
      <c r="G1028" t="s">
        <v>8423</v>
      </c>
      <c r="H1028" t="str">
        <f>VLOOKUP(D1028,Products!A:B,2,FALSE)</f>
        <v>Shampoo</v>
      </c>
    </row>
    <row r="1029" spans="1:8" x14ac:dyDescent="0.2">
      <c r="A1029" t="s">
        <v>1078</v>
      </c>
      <c r="B1029" s="2">
        <v>45729</v>
      </c>
      <c r="C1029" t="s">
        <v>5714</v>
      </c>
      <c r="D1029" t="s">
        <v>20</v>
      </c>
      <c r="E1029">
        <v>2</v>
      </c>
      <c r="F1029">
        <v>52</v>
      </c>
      <c r="G1029" t="s">
        <v>8422</v>
      </c>
      <c r="H1029" t="str">
        <f>VLOOKUP(D1029,Products!A:B,2,FALSE)</f>
        <v>Hair Oil</v>
      </c>
    </row>
    <row r="1030" spans="1:8" x14ac:dyDescent="0.2">
      <c r="A1030" t="s">
        <v>1079</v>
      </c>
      <c r="B1030" s="2">
        <v>45729</v>
      </c>
      <c r="C1030" t="s">
        <v>5714</v>
      </c>
      <c r="D1030" t="s">
        <v>20</v>
      </c>
      <c r="E1030">
        <v>2</v>
      </c>
      <c r="F1030">
        <v>52</v>
      </c>
      <c r="G1030" t="s">
        <v>8422</v>
      </c>
      <c r="H1030" t="str">
        <f>VLOOKUP(D1030,Products!A:B,2,FALSE)</f>
        <v>Hair Oil</v>
      </c>
    </row>
    <row r="1031" spans="1:8" x14ac:dyDescent="0.2">
      <c r="A1031" t="s">
        <v>1080</v>
      </c>
      <c r="B1031" s="2">
        <v>45729</v>
      </c>
      <c r="C1031" t="s">
        <v>5714</v>
      </c>
      <c r="D1031" t="s">
        <v>20</v>
      </c>
      <c r="E1031">
        <v>2</v>
      </c>
      <c r="F1031">
        <v>52</v>
      </c>
      <c r="G1031" t="s">
        <v>8422</v>
      </c>
      <c r="H1031" t="str">
        <f>VLOOKUP(D1031,Products!A:B,2,FALSE)</f>
        <v>Hair Oil</v>
      </c>
    </row>
    <row r="1032" spans="1:8" x14ac:dyDescent="0.2">
      <c r="A1032" t="s">
        <v>1081</v>
      </c>
      <c r="B1032" s="2">
        <v>45729</v>
      </c>
      <c r="C1032" t="s">
        <v>5715</v>
      </c>
      <c r="D1032" t="s">
        <v>35</v>
      </c>
      <c r="E1032">
        <v>1</v>
      </c>
      <c r="F1032">
        <v>27</v>
      </c>
      <c r="G1032" t="s">
        <v>8427</v>
      </c>
      <c r="H1032" t="str">
        <f>VLOOKUP(D1032,Products!A:B,2,FALSE)</f>
        <v>Heat Protectant</v>
      </c>
    </row>
    <row r="1033" spans="1:8" x14ac:dyDescent="0.2">
      <c r="A1033" t="s">
        <v>1082</v>
      </c>
      <c r="B1033" s="2">
        <v>45891</v>
      </c>
      <c r="C1033" t="s">
        <v>5715</v>
      </c>
      <c r="D1033" t="s">
        <v>21</v>
      </c>
      <c r="E1033">
        <v>1</v>
      </c>
      <c r="F1033">
        <v>22</v>
      </c>
      <c r="G1033" t="s">
        <v>8427</v>
      </c>
      <c r="H1033" t="str">
        <f>VLOOKUP(D1033,Products!A:B,2,FALSE)</f>
        <v>Hair Oil</v>
      </c>
    </row>
    <row r="1034" spans="1:8" x14ac:dyDescent="0.2">
      <c r="A1034" t="s">
        <v>1083</v>
      </c>
      <c r="B1034" s="2">
        <v>45885</v>
      </c>
      <c r="C1034" t="s">
        <v>5715</v>
      </c>
      <c r="D1034" t="s">
        <v>16</v>
      </c>
      <c r="E1034">
        <v>1</v>
      </c>
      <c r="F1034">
        <v>27</v>
      </c>
      <c r="G1034" t="s">
        <v>8426</v>
      </c>
      <c r="H1034" t="str">
        <f>VLOOKUP(D1034,Products!A:B,2,FALSE)</f>
        <v>Serum</v>
      </c>
    </row>
    <row r="1035" spans="1:8" x14ac:dyDescent="0.2">
      <c r="A1035" t="s">
        <v>1084</v>
      </c>
      <c r="B1035" s="2">
        <v>45729</v>
      </c>
      <c r="C1035" t="s">
        <v>5716</v>
      </c>
      <c r="D1035" t="s">
        <v>25</v>
      </c>
      <c r="E1035">
        <v>1</v>
      </c>
      <c r="F1035">
        <v>25.69</v>
      </c>
      <c r="G1035" t="s">
        <v>8422</v>
      </c>
      <c r="H1035" t="str">
        <f>VLOOKUP(D1035,Products!A:B,2,FALSE)</f>
        <v>Mask</v>
      </c>
    </row>
    <row r="1036" spans="1:8" x14ac:dyDescent="0.2">
      <c r="A1036" t="s">
        <v>1085</v>
      </c>
      <c r="B1036" s="2">
        <v>45787</v>
      </c>
      <c r="C1036" t="s">
        <v>5716</v>
      </c>
      <c r="D1036" t="s">
        <v>17</v>
      </c>
      <c r="E1036">
        <v>1</v>
      </c>
      <c r="F1036">
        <v>29</v>
      </c>
      <c r="G1036" t="s">
        <v>8422</v>
      </c>
      <c r="H1036" t="str">
        <f>VLOOKUP(D1036,Products!A:B,2,FALSE)</f>
        <v>Serum</v>
      </c>
    </row>
    <row r="1037" spans="1:8" x14ac:dyDescent="0.2">
      <c r="A1037" t="s">
        <v>1086</v>
      </c>
      <c r="B1037" s="2">
        <v>45729</v>
      </c>
      <c r="C1037" t="s">
        <v>5716</v>
      </c>
      <c r="D1037" t="s">
        <v>25</v>
      </c>
      <c r="E1037">
        <v>1</v>
      </c>
      <c r="F1037">
        <v>25.69</v>
      </c>
      <c r="G1037" t="s">
        <v>8422</v>
      </c>
      <c r="H1037" t="str">
        <f>VLOOKUP(D1037,Products!A:B,2,FALSE)</f>
        <v>Mask</v>
      </c>
    </row>
    <row r="1038" spans="1:8" x14ac:dyDescent="0.2">
      <c r="A1038" t="s">
        <v>1087</v>
      </c>
      <c r="B1038" s="2">
        <v>45729</v>
      </c>
      <c r="C1038" t="s">
        <v>5717</v>
      </c>
      <c r="D1038" t="s">
        <v>34</v>
      </c>
      <c r="E1038">
        <v>3</v>
      </c>
      <c r="F1038">
        <v>81</v>
      </c>
      <c r="G1038" t="s">
        <v>8426</v>
      </c>
      <c r="H1038" t="str">
        <f>VLOOKUP(D1038,Products!A:B,2,FALSE)</f>
        <v>Heat Protectant</v>
      </c>
    </row>
    <row r="1039" spans="1:8" x14ac:dyDescent="0.2">
      <c r="A1039" t="s">
        <v>1088</v>
      </c>
      <c r="B1039" s="2">
        <v>45729</v>
      </c>
      <c r="C1039" t="s">
        <v>5718</v>
      </c>
      <c r="D1039" t="s">
        <v>22</v>
      </c>
      <c r="E1039">
        <v>2</v>
      </c>
      <c r="F1039">
        <v>50</v>
      </c>
      <c r="G1039" t="s">
        <v>8427</v>
      </c>
      <c r="H1039" t="str">
        <f>VLOOKUP(D1039,Products!A:B,2,FALSE)</f>
        <v>Hair Oil</v>
      </c>
    </row>
    <row r="1040" spans="1:8" x14ac:dyDescent="0.2">
      <c r="A1040" t="s">
        <v>1089</v>
      </c>
      <c r="B1040" s="2">
        <v>45729</v>
      </c>
      <c r="C1040" t="s">
        <v>5718</v>
      </c>
      <c r="D1040" t="s">
        <v>22</v>
      </c>
      <c r="E1040">
        <v>2</v>
      </c>
      <c r="F1040">
        <v>50</v>
      </c>
      <c r="G1040" t="s">
        <v>8427</v>
      </c>
      <c r="H1040" t="str">
        <f>VLOOKUP(D1040,Products!A:B,2,FALSE)</f>
        <v>Hair Oil</v>
      </c>
    </row>
    <row r="1041" spans="1:8" x14ac:dyDescent="0.2">
      <c r="A1041" t="s">
        <v>1090</v>
      </c>
      <c r="B1041" s="2">
        <v>45729</v>
      </c>
      <c r="C1041" t="s">
        <v>5719</v>
      </c>
      <c r="D1041" t="s">
        <v>6</v>
      </c>
      <c r="E1041">
        <v>2</v>
      </c>
      <c r="F1041">
        <v>40</v>
      </c>
      <c r="G1041" t="s">
        <v>8423</v>
      </c>
      <c r="H1041" t="str">
        <f>VLOOKUP(D1041,Products!A:B,2,FALSE)</f>
        <v>Shampoo</v>
      </c>
    </row>
    <row r="1042" spans="1:8" x14ac:dyDescent="0.2">
      <c r="A1042" t="s">
        <v>1091</v>
      </c>
      <c r="B1042" s="2">
        <v>45729</v>
      </c>
      <c r="C1042" t="s">
        <v>5719</v>
      </c>
      <c r="D1042" t="s">
        <v>6</v>
      </c>
      <c r="E1042">
        <v>2</v>
      </c>
      <c r="F1042">
        <v>40</v>
      </c>
      <c r="G1042" t="s">
        <v>8423</v>
      </c>
      <c r="H1042" t="str">
        <f>VLOOKUP(D1042,Products!A:B,2,FALSE)</f>
        <v>Shampoo</v>
      </c>
    </row>
    <row r="1043" spans="1:8" x14ac:dyDescent="0.2">
      <c r="A1043" t="s">
        <v>1092</v>
      </c>
      <c r="B1043" s="2">
        <v>45729</v>
      </c>
      <c r="C1043" t="s">
        <v>5720</v>
      </c>
      <c r="D1043" t="s">
        <v>16</v>
      </c>
      <c r="E1043">
        <v>1</v>
      </c>
      <c r="F1043">
        <v>27</v>
      </c>
      <c r="G1043" t="s">
        <v>8423</v>
      </c>
      <c r="H1043" t="str">
        <f>VLOOKUP(D1043,Products!A:B,2,FALSE)</f>
        <v>Serum</v>
      </c>
    </row>
    <row r="1044" spans="1:8" x14ac:dyDescent="0.2">
      <c r="A1044" t="s">
        <v>1093</v>
      </c>
      <c r="B1044" s="2">
        <v>45729</v>
      </c>
      <c r="C1044" t="s">
        <v>5721</v>
      </c>
      <c r="D1044" t="s">
        <v>16</v>
      </c>
      <c r="E1044">
        <v>1</v>
      </c>
      <c r="F1044">
        <v>27</v>
      </c>
      <c r="G1044" t="s">
        <v>8422</v>
      </c>
      <c r="H1044" t="str">
        <f>VLOOKUP(D1044,Products!A:B,2,FALSE)</f>
        <v>Serum</v>
      </c>
    </row>
    <row r="1045" spans="1:8" x14ac:dyDescent="0.2">
      <c r="A1045" t="s">
        <v>1094</v>
      </c>
      <c r="B1045" s="2">
        <v>45729</v>
      </c>
      <c r="C1045" t="s">
        <v>5722</v>
      </c>
      <c r="D1045" t="s">
        <v>30</v>
      </c>
      <c r="E1045">
        <v>1</v>
      </c>
      <c r="F1045">
        <v>17.11</v>
      </c>
      <c r="G1045" t="s">
        <v>8424</v>
      </c>
      <c r="H1045" t="str">
        <f>VLOOKUP(D1045,Products!A:B,2,FALSE)</f>
        <v>Styling Cream</v>
      </c>
    </row>
    <row r="1046" spans="1:8" x14ac:dyDescent="0.2">
      <c r="A1046" t="s">
        <v>1095</v>
      </c>
      <c r="B1046" s="2">
        <v>45761</v>
      </c>
      <c r="C1046" t="s">
        <v>5722</v>
      </c>
      <c r="D1046" t="s">
        <v>19</v>
      </c>
      <c r="E1046">
        <v>2</v>
      </c>
      <c r="F1046">
        <v>44.71</v>
      </c>
      <c r="G1046" t="s">
        <v>8422</v>
      </c>
      <c r="H1046" t="str">
        <f>VLOOKUP(D1046,Products!A:B,2,FALSE)</f>
        <v>Hair Oil</v>
      </c>
    </row>
    <row r="1047" spans="1:8" x14ac:dyDescent="0.2">
      <c r="A1047" t="s">
        <v>1096</v>
      </c>
      <c r="B1047" s="2">
        <v>45729</v>
      </c>
      <c r="C1047" t="s">
        <v>5723</v>
      </c>
      <c r="D1047" t="s">
        <v>19</v>
      </c>
      <c r="E1047">
        <v>1</v>
      </c>
      <c r="F1047">
        <v>25</v>
      </c>
      <c r="G1047" t="s">
        <v>8422</v>
      </c>
      <c r="H1047" t="str">
        <f>VLOOKUP(D1047,Products!A:B,2,FALSE)</f>
        <v>Hair Oil</v>
      </c>
    </row>
    <row r="1048" spans="1:8" x14ac:dyDescent="0.2">
      <c r="A1048" t="s">
        <v>1097</v>
      </c>
      <c r="B1048" s="2">
        <v>45729</v>
      </c>
      <c r="C1048" t="s">
        <v>5724</v>
      </c>
      <c r="D1048" t="s">
        <v>11</v>
      </c>
      <c r="E1048">
        <v>1</v>
      </c>
      <c r="F1048">
        <v>18</v>
      </c>
      <c r="G1048" t="s">
        <v>8422</v>
      </c>
      <c r="H1048" t="str">
        <f>VLOOKUP(D1048,Products!A:B,2,FALSE)</f>
        <v>Conditioner</v>
      </c>
    </row>
    <row r="1049" spans="1:8" x14ac:dyDescent="0.2">
      <c r="A1049" t="s">
        <v>1098</v>
      </c>
      <c r="B1049" s="2">
        <v>45780</v>
      </c>
      <c r="C1049" t="s">
        <v>5724</v>
      </c>
      <c r="D1049" t="s">
        <v>34</v>
      </c>
      <c r="E1049">
        <v>1</v>
      </c>
      <c r="F1049">
        <v>27</v>
      </c>
      <c r="G1049" t="s">
        <v>8424</v>
      </c>
      <c r="H1049" t="str">
        <f>VLOOKUP(D1049,Products!A:B,2,FALSE)</f>
        <v>Heat Protectant</v>
      </c>
    </row>
    <row r="1050" spans="1:8" x14ac:dyDescent="0.2">
      <c r="A1050" t="s">
        <v>1099</v>
      </c>
      <c r="B1050" s="2">
        <v>45729</v>
      </c>
      <c r="C1050" t="s">
        <v>5724</v>
      </c>
      <c r="D1050" t="s">
        <v>11</v>
      </c>
      <c r="E1050">
        <v>1</v>
      </c>
      <c r="F1050">
        <v>18</v>
      </c>
      <c r="G1050" t="s">
        <v>8422</v>
      </c>
      <c r="H1050" t="str">
        <f>VLOOKUP(D1050,Products!A:B,2,FALSE)</f>
        <v>Conditioner</v>
      </c>
    </row>
    <row r="1051" spans="1:8" x14ac:dyDescent="0.2">
      <c r="A1051" t="s">
        <v>1100</v>
      </c>
      <c r="B1051" s="2">
        <v>45729</v>
      </c>
      <c r="C1051" t="s">
        <v>5725</v>
      </c>
      <c r="D1051" t="s">
        <v>28</v>
      </c>
      <c r="E1051">
        <v>1</v>
      </c>
      <c r="F1051">
        <v>22</v>
      </c>
      <c r="G1051" t="s">
        <v>8425</v>
      </c>
      <c r="H1051" t="str">
        <f>VLOOKUP(D1051,Products!A:B,2,FALSE)</f>
        <v>Styling Cream</v>
      </c>
    </row>
    <row r="1052" spans="1:8" x14ac:dyDescent="0.2">
      <c r="A1052" t="s">
        <v>1101</v>
      </c>
      <c r="B1052" s="2">
        <v>45729</v>
      </c>
      <c r="C1052" t="s">
        <v>5726</v>
      </c>
      <c r="D1052" t="s">
        <v>7</v>
      </c>
      <c r="E1052">
        <v>1</v>
      </c>
      <c r="F1052">
        <v>20</v>
      </c>
      <c r="G1052" t="s">
        <v>8423</v>
      </c>
      <c r="H1052" t="str">
        <f>VLOOKUP(D1052,Products!A:B,2,FALSE)</f>
        <v>Shampoo</v>
      </c>
    </row>
    <row r="1053" spans="1:8" x14ac:dyDescent="0.2">
      <c r="A1053" t="s">
        <v>1102</v>
      </c>
      <c r="B1053" s="2">
        <v>45790</v>
      </c>
      <c r="C1053" t="s">
        <v>5726</v>
      </c>
      <c r="D1053" t="s">
        <v>24</v>
      </c>
      <c r="E1053">
        <v>2</v>
      </c>
      <c r="F1053">
        <v>59.85</v>
      </c>
      <c r="G1053" t="s">
        <v>8425</v>
      </c>
      <c r="H1053" t="str">
        <f>VLOOKUP(D1053,Products!A:B,2,FALSE)</f>
        <v>Mask</v>
      </c>
    </row>
    <row r="1054" spans="1:8" x14ac:dyDescent="0.2">
      <c r="A1054" t="s">
        <v>1103</v>
      </c>
      <c r="B1054" s="2">
        <v>45729</v>
      </c>
      <c r="C1054" t="s">
        <v>5726</v>
      </c>
      <c r="D1054" t="s">
        <v>7</v>
      </c>
      <c r="E1054">
        <v>1</v>
      </c>
      <c r="F1054">
        <v>20</v>
      </c>
      <c r="G1054" t="s">
        <v>8423</v>
      </c>
      <c r="H1054" t="str">
        <f>VLOOKUP(D1054,Products!A:B,2,FALSE)</f>
        <v>Shampoo</v>
      </c>
    </row>
    <row r="1055" spans="1:8" x14ac:dyDescent="0.2">
      <c r="A1055" t="s">
        <v>1104</v>
      </c>
      <c r="B1055" s="2">
        <v>45729</v>
      </c>
      <c r="C1055" t="s">
        <v>5727</v>
      </c>
      <c r="D1055" t="s">
        <v>4</v>
      </c>
      <c r="E1055">
        <v>2</v>
      </c>
      <c r="F1055">
        <v>40</v>
      </c>
      <c r="G1055" t="s">
        <v>8424</v>
      </c>
      <c r="H1055" t="str">
        <f>VLOOKUP(D1055,Products!A:B,2,FALSE)</f>
        <v>Shampoo</v>
      </c>
    </row>
    <row r="1056" spans="1:8" x14ac:dyDescent="0.2">
      <c r="A1056" t="s">
        <v>1105</v>
      </c>
      <c r="B1056" s="2">
        <v>45729</v>
      </c>
      <c r="C1056" t="s">
        <v>5728</v>
      </c>
      <c r="D1056" t="s">
        <v>5</v>
      </c>
      <c r="E1056">
        <v>1</v>
      </c>
      <c r="F1056">
        <v>18</v>
      </c>
      <c r="G1056" t="s">
        <v>8422</v>
      </c>
      <c r="H1056" t="str">
        <f>VLOOKUP(D1056,Products!A:B,2,FALSE)</f>
        <v>Shampoo</v>
      </c>
    </row>
    <row r="1057" spans="1:8" x14ac:dyDescent="0.2">
      <c r="A1057" t="s">
        <v>1106</v>
      </c>
      <c r="B1057" s="2">
        <v>45729</v>
      </c>
      <c r="C1057" t="s">
        <v>5729</v>
      </c>
      <c r="D1057" t="s">
        <v>28</v>
      </c>
      <c r="E1057">
        <v>1</v>
      </c>
      <c r="F1057">
        <v>22</v>
      </c>
      <c r="G1057" t="s">
        <v>8422</v>
      </c>
      <c r="H1057" t="str">
        <f>VLOOKUP(D1057,Products!A:B,2,FALSE)</f>
        <v>Styling Cream</v>
      </c>
    </row>
    <row r="1058" spans="1:8" x14ac:dyDescent="0.2">
      <c r="A1058" t="s">
        <v>1107</v>
      </c>
      <c r="B1058" s="2">
        <v>45729</v>
      </c>
      <c r="C1058" t="s">
        <v>5730</v>
      </c>
      <c r="D1058" t="s">
        <v>30</v>
      </c>
      <c r="E1058">
        <v>2</v>
      </c>
      <c r="F1058">
        <v>42</v>
      </c>
      <c r="G1058" t="s">
        <v>8425</v>
      </c>
      <c r="H1058" t="str">
        <f>VLOOKUP(D1058,Products!A:B,2,FALSE)</f>
        <v>Styling Cream</v>
      </c>
    </row>
    <row r="1059" spans="1:8" x14ac:dyDescent="0.2">
      <c r="A1059" t="s">
        <v>1108</v>
      </c>
      <c r="B1059" s="2">
        <v>45899</v>
      </c>
      <c r="C1059" t="s">
        <v>5730</v>
      </c>
      <c r="D1059" t="s">
        <v>20</v>
      </c>
      <c r="E1059">
        <v>1</v>
      </c>
      <c r="F1059">
        <v>26</v>
      </c>
      <c r="G1059" t="s">
        <v>8423</v>
      </c>
      <c r="H1059" t="str">
        <f>VLOOKUP(D1059,Products!A:B,2,FALSE)</f>
        <v>Hair Oil</v>
      </c>
    </row>
    <row r="1060" spans="1:8" x14ac:dyDescent="0.2">
      <c r="A1060" t="s">
        <v>1109</v>
      </c>
      <c r="B1060" s="2">
        <v>45729</v>
      </c>
      <c r="C1060" t="s">
        <v>5731</v>
      </c>
      <c r="D1060" t="s">
        <v>17</v>
      </c>
      <c r="E1060">
        <v>1</v>
      </c>
      <c r="F1060">
        <v>26.43</v>
      </c>
      <c r="G1060" t="s">
        <v>8422</v>
      </c>
      <c r="H1060" t="str">
        <f>VLOOKUP(D1060,Products!A:B,2,FALSE)</f>
        <v>Serum</v>
      </c>
    </row>
    <row r="1061" spans="1:8" x14ac:dyDescent="0.2">
      <c r="A1061" t="s">
        <v>1110</v>
      </c>
      <c r="B1061" s="2">
        <v>45729</v>
      </c>
      <c r="C1061" t="s">
        <v>5732</v>
      </c>
      <c r="D1061" t="s">
        <v>37</v>
      </c>
      <c r="E1061">
        <v>2</v>
      </c>
      <c r="F1061">
        <v>42.21</v>
      </c>
      <c r="G1061" t="s">
        <v>8425</v>
      </c>
      <c r="H1061" t="str">
        <f>VLOOKUP(D1061,Products!A:B,2,FALSE)</f>
        <v>Heat Protectant</v>
      </c>
    </row>
    <row r="1062" spans="1:8" x14ac:dyDescent="0.2">
      <c r="A1062" t="s">
        <v>1111</v>
      </c>
      <c r="B1062" s="2">
        <v>45729</v>
      </c>
      <c r="C1062" t="s">
        <v>5733</v>
      </c>
      <c r="D1062" t="s">
        <v>30</v>
      </c>
      <c r="E1062">
        <v>1</v>
      </c>
      <c r="F1062">
        <v>17.04</v>
      </c>
      <c r="G1062" t="s">
        <v>8422</v>
      </c>
      <c r="H1062" t="str">
        <f>VLOOKUP(D1062,Products!A:B,2,FALSE)</f>
        <v>Styling Cream</v>
      </c>
    </row>
    <row r="1063" spans="1:8" x14ac:dyDescent="0.2">
      <c r="A1063" t="s">
        <v>1112</v>
      </c>
      <c r="B1063" s="2">
        <v>45729</v>
      </c>
      <c r="C1063" t="s">
        <v>5734</v>
      </c>
      <c r="D1063" t="s">
        <v>3</v>
      </c>
      <c r="E1063">
        <v>1</v>
      </c>
      <c r="F1063">
        <v>19</v>
      </c>
      <c r="G1063" t="s">
        <v>8422</v>
      </c>
      <c r="H1063" t="str">
        <f>VLOOKUP(D1063,Products!A:B,2,FALSE)</f>
        <v>Shampoo</v>
      </c>
    </row>
    <row r="1064" spans="1:8" x14ac:dyDescent="0.2">
      <c r="A1064" t="s">
        <v>1113</v>
      </c>
      <c r="B1064" s="2">
        <v>45843</v>
      </c>
      <c r="C1064" t="s">
        <v>5734</v>
      </c>
      <c r="D1064" t="s">
        <v>22</v>
      </c>
      <c r="E1064">
        <v>3</v>
      </c>
      <c r="F1064">
        <v>60.75</v>
      </c>
      <c r="G1064" t="s">
        <v>8425</v>
      </c>
      <c r="H1064" t="str">
        <f>VLOOKUP(D1064,Products!A:B,2,FALSE)</f>
        <v>Hair Oil</v>
      </c>
    </row>
    <row r="1065" spans="1:8" x14ac:dyDescent="0.2">
      <c r="A1065" t="s">
        <v>1114</v>
      </c>
      <c r="B1065" s="2">
        <v>45729</v>
      </c>
      <c r="C1065" t="s">
        <v>5735</v>
      </c>
      <c r="D1065" t="s">
        <v>25</v>
      </c>
      <c r="E1065">
        <v>1</v>
      </c>
      <c r="F1065">
        <v>31</v>
      </c>
      <c r="G1065" t="s">
        <v>8424</v>
      </c>
      <c r="H1065" t="str">
        <f>VLOOKUP(D1065,Products!A:B,2,FALSE)</f>
        <v>Mask</v>
      </c>
    </row>
    <row r="1066" spans="1:8" x14ac:dyDescent="0.2">
      <c r="A1066" t="s">
        <v>1115</v>
      </c>
      <c r="B1066" s="2">
        <v>45730</v>
      </c>
      <c r="C1066" t="s">
        <v>5736</v>
      </c>
      <c r="D1066" t="s">
        <v>27</v>
      </c>
      <c r="E1066">
        <v>2</v>
      </c>
      <c r="F1066">
        <v>52.38</v>
      </c>
      <c r="G1066" t="s">
        <v>8427</v>
      </c>
      <c r="H1066" t="str">
        <f>VLOOKUP(D1066,Products!A:B,2,FALSE)</f>
        <v>Mask</v>
      </c>
    </row>
    <row r="1067" spans="1:8" x14ac:dyDescent="0.2">
      <c r="A1067" t="s">
        <v>1116</v>
      </c>
      <c r="B1067" s="2">
        <v>45794</v>
      </c>
      <c r="C1067" t="s">
        <v>5736</v>
      </c>
      <c r="D1067" t="s">
        <v>30</v>
      </c>
      <c r="E1067">
        <v>3</v>
      </c>
      <c r="F1067">
        <v>63</v>
      </c>
      <c r="G1067" t="s">
        <v>8426</v>
      </c>
      <c r="H1067" t="str">
        <f>VLOOKUP(D1067,Products!A:B,2,FALSE)</f>
        <v>Styling Cream</v>
      </c>
    </row>
    <row r="1068" spans="1:8" x14ac:dyDescent="0.2">
      <c r="A1068" t="s">
        <v>1117</v>
      </c>
      <c r="B1068" s="2">
        <v>45730</v>
      </c>
      <c r="C1068" t="s">
        <v>5737</v>
      </c>
      <c r="D1068" t="s">
        <v>12</v>
      </c>
      <c r="E1068">
        <v>1</v>
      </c>
      <c r="F1068">
        <v>16.989999999999998</v>
      </c>
      <c r="G1068" t="s">
        <v>8425</v>
      </c>
      <c r="H1068" t="str">
        <f>VLOOKUP(D1068,Products!A:B,2,FALSE)</f>
        <v>Conditioner</v>
      </c>
    </row>
    <row r="1069" spans="1:8" x14ac:dyDescent="0.2">
      <c r="A1069" t="s">
        <v>1118</v>
      </c>
      <c r="B1069" s="2">
        <v>45730</v>
      </c>
      <c r="C1069" t="s">
        <v>5738</v>
      </c>
      <c r="D1069" t="s">
        <v>8</v>
      </c>
      <c r="E1069">
        <v>1</v>
      </c>
      <c r="F1069">
        <v>17</v>
      </c>
      <c r="G1069" t="s">
        <v>8423</v>
      </c>
      <c r="H1069" t="str">
        <f>VLOOKUP(D1069,Products!A:B,2,FALSE)</f>
        <v>Conditioner</v>
      </c>
    </row>
    <row r="1070" spans="1:8" x14ac:dyDescent="0.2">
      <c r="A1070" t="s">
        <v>1119</v>
      </c>
      <c r="B1070" s="2">
        <v>45730</v>
      </c>
      <c r="C1070" t="s">
        <v>5739</v>
      </c>
      <c r="D1070" t="s">
        <v>26</v>
      </c>
      <c r="E1070">
        <v>1</v>
      </c>
      <c r="F1070">
        <v>26.08</v>
      </c>
      <c r="G1070" t="s">
        <v>8427</v>
      </c>
      <c r="H1070" t="str">
        <f>VLOOKUP(D1070,Products!A:B,2,FALSE)</f>
        <v>Mask</v>
      </c>
    </row>
    <row r="1071" spans="1:8" x14ac:dyDescent="0.2">
      <c r="A1071" t="s">
        <v>1120</v>
      </c>
      <c r="B1071" s="2">
        <v>45730</v>
      </c>
      <c r="C1071" t="s">
        <v>5740</v>
      </c>
      <c r="D1071" t="s">
        <v>9</v>
      </c>
      <c r="E1071">
        <v>2</v>
      </c>
      <c r="F1071">
        <v>36</v>
      </c>
      <c r="G1071" t="s">
        <v>8422</v>
      </c>
      <c r="H1071" t="str">
        <f>VLOOKUP(D1071,Products!A:B,2,FALSE)</f>
        <v>Conditioner</v>
      </c>
    </row>
    <row r="1072" spans="1:8" x14ac:dyDescent="0.2">
      <c r="A1072" t="s">
        <v>1121</v>
      </c>
      <c r="B1072" s="2">
        <v>45730</v>
      </c>
      <c r="C1072" t="s">
        <v>5741</v>
      </c>
      <c r="D1072" t="s">
        <v>34</v>
      </c>
      <c r="E1072">
        <v>2</v>
      </c>
      <c r="F1072">
        <v>54</v>
      </c>
      <c r="G1072" t="s">
        <v>8426</v>
      </c>
      <c r="H1072" t="str">
        <f>VLOOKUP(D1072,Products!A:B,2,FALSE)</f>
        <v>Heat Protectant</v>
      </c>
    </row>
    <row r="1073" spans="1:8" x14ac:dyDescent="0.2">
      <c r="A1073" t="s">
        <v>1122</v>
      </c>
      <c r="B1073" s="2">
        <v>45730</v>
      </c>
      <c r="C1073" t="s">
        <v>5741</v>
      </c>
      <c r="D1073" t="s">
        <v>34</v>
      </c>
      <c r="E1073">
        <v>2</v>
      </c>
      <c r="F1073">
        <v>54</v>
      </c>
      <c r="G1073" t="s">
        <v>8426</v>
      </c>
      <c r="H1073" t="str">
        <f>VLOOKUP(D1073,Products!A:B,2,FALSE)</f>
        <v>Heat Protectant</v>
      </c>
    </row>
    <row r="1074" spans="1:8" x14ac:dyDescent="0.2">
      <c r="A1074" t="s">
        <v>1123</v>
      </c>
      <c r="B1074" s="2">
        <v>45730</v>
      </c>
      <c r="C1074" t="s">
        <v>5742</v>
      </c>
      <c r="D1074" t="s">
        <v>17</v>
      </c>
      <c r="E1074">
        <v>1</v>
      </c>
      <c r="F1074">
        <v>29</v>
      </c>
      <c r="G1074" t="s">
        <v>8422</v>
      </c>
      <c r="H1074" t="str">
        <f>VLOOKUP(D1074,Products!A:B,2,FALSE)</f>
        <v>Serum</v>
      </c>
    </row>
    <row r="1075" spans="1:8" x14ac:dyDescent="0.2">
      <c r="A1075" t="s">
        <v>1124</v>
      </c>
      <c r="B1075" s="2">
        <v>45730</v>
      </c>
      <c r="C1075" t="s">
        <v>5743</v>
      </c>
      <c r="D1075" t="s">
        <v>12</v>
      </c>
      <c r="E1075">
        <v>1</v>
      </c>
      <c r="F1075">
        <v>20</v>
      </c>
      <c r="G1075" t="s">
        <v>8426</v>
      </c>
      <c r="H1075" t="str">
        <f>VLOOKUP(D1075,Products!A:B,2,FALSE)</f>
        <v>Conditioner</v>
      </c>
    </row>
    <row r="1076" spans="1:8" x14ac:dyDescent="0.2">
      <c r="A1076" t="s">
        <v>1125</v>
      </c>
      <c r="B1076" s="2">
        <v>45730</v>
      </c>
      <c r="C1076" t="s">
        <v>5744</v>
      </c>
      <c r="D1076" t="s">
        <v>21</v>
      </c>
      <c r="E1076">
        <v>2</v>
      </c>
      <c r="F1076">
        <v>44</v>
      </c>
      <c r="G1076" t="s">
        <v>8424</v>
      </c>
      <c r="H1076" t="str">
        <f>VLOOKUP(D1076,Products!A:B,2,FALSE)</f>
        <v>Hair Oil</v>
      </c>
    </row>
    <row r="1077" spans="1:8" x14ac:dyDescent="0.2">
      <c r="A1077" t="s">
        <v>1126</v>
      </c>
      <c r="B1077" s="2">
        <v>45825</v>
      </c>
      <c r="C1077" t="s">
        <v>5744</v>
      </c>
      <c r="D1077" t="s">
        <v>17</v>
      </c>
      <c r="E1077">
        <v>1</v>
      </c>
      <c r="F1077">
        <v>29</v>
      </c>
      <c r="G1077" t="s">
        <v>8422</v>
      </c>
      <c r="H1077" t="str">
        <f>VLOOKUP(D1077,Products!A:B,2,FALSE)</f>
        <v>Serum</v>
      </c>
    </row>
    <row r="1078" spans="1:8" x14ac:dyDescent="0.2">
      <c r="A1078" t="s">
        <v>1127</v>
      </c>
      <c r="B1078" s="2">
        <v>45730</v>
      </c>
      <c r="C1078" t="s">
        <v>5745</v>
      </c>
      <c r="D1078" t="s">
        <v>36</v>
      </c>
      <c r="E1078">
        <v>1</v>
      </c>
      <c r="F1078">
        <v>24</v>
      </c>
      <c r="G1078" t="s">
        <v>8422</v>
      </c>
      <c r="H1078" t="str">
        <f>VLOOKUP(D1078,Products!A:B,2,FALSE)</f>
        <v>Heat Protectant</v>
      </c>
    </row>
    <row r="1079" spans="1:8" x14ac:dyDescent="0.2">
      <c r="A1079" t="s">
        <v>1128</v>
      </c>
      <c r="B1079" s="2">
        <v>45730</v>
      </c>
      <c r="C1079" t="s">
        <v>5746</v>
      </c>
      <c r="D1079" t="s">
        <v>24</v>
      </c>
      <c r="E1079">
        <v>2</v>
      </c>
      <c r="F1079">
        <v>64</v>
      </c>
      <c r="G1079" t="s">
        <v>8422</v>
      </c>
      <c r="H1079" t="str">
        <f>VLOOKUP(D1079,Products!A:B,2,FALSE)</f>
        <v>Mask</v>
      </c>
    </row>
    <row r="1080" spans="1:8" x14ac:dyDescent="0.2">
      <c r="A1080" t="s">
        <v>1129</v>
      </c>
      <c r="B1080" s="2">
        <v>45730</v>
      </c>
      <c r="C1080" t="s">
        <v>5747</v>
      </c>
      <c r="D1080" t="s">
        <v>12</v>
      </c>
      <c r="E1080">
        <v>1</v>
      </c>
      <c r="F1080">
        <v>20</v>
      </c>
      <c r="G1080" t="s">
        <v>8422</v>
      </c>
      <c r="H1080" t="str">
        <f>VLOOKUP(D1080,Products!A:B,2,FALSE)</f>
        <v>Conditioner</v>
      </c>
    </row>
    <row r="1081" spans="1:8" x14ac:dyDescent="0.2">
      <c r="A1081" t="s">
        <v>1130</v>
      </c>
      <c r="B1081" s="2">
        <v>45730</v>
      </c>
      <c r="C1081" t="s">
        <v>5747</v>
      </c>
      <c r="D1081" t="s">
        <v>12</v>
      </c>
      <c r="E1081">
        <v>1</v>
      </c>
      <c r="F1081">
        <v>20</v>
      </c>
      <c r="G1081" t="s">
        <v>8422</v>
      </c>
      <c r="H1081" t="str">
        <f>VLOOKUP(D1081,Products!A:B,2,FALSE)</f>
        <v>Conditioner</v>
      </c>
    </row>
    <row r="1082" spans="1:8" x14ac:dyDescent="0.2">
      <c r="A1082" t="s">
        <v>1131</v>
      </c>
      <c r="B1082" s="2">
        <v>45730</v>
      </c>
      <c r="C1082" t="s">
        <v>5747</v>
      </c>
      <c r="D1082" t="s">
        <v>12</v>
      </c>
      <c r="E1082">
        <v>1</v>
      </c>
      <c r="F1082">
        <v>20</v>
      </c>
      <c r="G1082" t="s">
        <v>8422</v>
      </c>
      <c r="H1082" t="str">
        <f>VLOOKUP(D1082,Products!A:B,2,FALSE)</f>
        <v>Conditioner</v>
      </c>
    </row>
    <row r="1083" spans="1:8" x14ac:dyDescent="0.2">
      <c r="A1083" t="s">
        <v>1132</v>
      </c>
      <c r="B1083" s="2">
        <v>45730</v>
      </c>
      <c r="C1083" t="s">
        <v>5748</v>
      </c>
      <c r="D1083" t="s">
        <v>26</v>
      </c>
      <c r="E1083">
        <v>2</v>
      </c>
      <c r="F1083">
        <v>56</v>
      </c>
      <c r="G1083" t="s">
        <v>8427</v>
      </c>
      <c r="H1083" t="str">
        <f>VLOOKUP(D1083,Products!A:B,2,FALSE)</f>
        <v>Mask</v>
      </c>
    </row>
    <row r="1084" spans="1:8" x14ac:dyDescent="0.2">
      <c r="A1084" t="s">
        <v>1133</v>
      </c>
      <c r="B1084" s="2">
        <v>45730</v>
      </c>
      <c r="C1084" t="s">
        <v>5749</v>
      </c>
      <c r="D1084" t="s">
        <v>19</v>
      </c>
      <c r="E1084">
        <v>1</v>
      </c>
      <c r="F1084">
        <v>25</v>
      </c>
      <c r="G1084" t="s">
        <v>8424</v>
      </c>
      <c r="H1084" t="str">
        <f>VLOOKUP(D1084,Products!A:B,2,FALSE)</f>
        <v>Hair Oil</v>
      </c>
    </row>
    <row r="1085" spans="1:8" x14ac:dyDescent="0.2">
      <c r="A1085" t="s">
        <v>1134</v>
      </c>
      <c r="B1085" s="2">
        <v>45730</v>
      </c>
      <c r="C1085" t="s">
        <v>5750</v>
      </c>
      <c r="D1085" t="s">
        <v>6</v>
      </c>
      <c r="E1085">
        <v>1</v>
      </c>
      <c r="F1085">
        <v>20</v>
      </c>
      <c r="G1085" t="s">
        <v>8423</v>
      </c>
      <c r="H1085" t="str">
        <f>VLOOKUP(D1085,Products!A:B,2,FALSE)</f>
        <v>Shampoo</v>
      </c>
    </row>
    <row r="1086" spans="1:8" x14ac:dyDescent="0.2">
      <c r="A1086" t="s">
        <v>1135</v>
      </c>
      <c r="B1086" s="2">
        <v>45819</v>
      </c>
      <c r="C1086" t="s">
        <v>5750</v>
      </c>
      <c r="D1086" t="s">
        <v>9</v>
      </c>
      <c r="E1086">
        <v>1</v>
      </c>
      <c r="F1086">
        <v>18</v>
      </c>
      <c r="G1086" t="s">
        <v>8423</v>
      </c>
      <c r="H1086" t="str">
        <f>VLOOKUP(D1086,Products!A:B,2,FALSE)</f>
        <v>Conditioner</v>
      </c>
    </row>
    <row r="1087" spans="1:8" x14ac:dyDescent="0.2">
      <c r="A1087" t="s">
        <v>1136</v>
      </c>
      <c r="B1087" s="2">
        <v>45730</v>
      </c>
      <c r="C1087" t="s">
        <v>5751</v>
      </c>
      <c r="D1087" t="s">
        <v>23</v>
      </c>
      <c r="E1087">
        <v>1</v>
      </c>
      <c r="F1087">
        <v>29</v>
      </c>
      <c r="G1087" t="s">
        <v>8423</v>
      </c>
      <c r="H1087" t="str">
        <f>VLOOKUP(D1087,Products!A:B,2,FALSE)</f>
        <v>Mask</v>
      </c>
    </row>
    <row r="1088" spans="1:8" x14ac:dyDescent="0.2">
      <c r="A1088" t="s">
        <v>1137</v>
      </c>
      <c r="B1088" s="2">
        <v>45730</v>
      </c>
      <c r="C1088" t="s">
        <v>5752</v>
      </c>
      <c r="D1088" t="s">
        <v>27</v>
      </c>
      <c r="E1088">
        <v>2</v>
      </c>
      <c r="F1088">
        <v>56</v>
      </c>
      <c r="G1088" t="s">
        <v>8422</v>
      </c>
      <c r="H1088" t="str">
        <f>VLOOKUP(D1088,Products!A:B,2,FALSE)</f>
        <v>Mask</v>
      </c>
    </row>
    <row r="1089" spans="1:8" x14ac:dyDescent="0.2">
      <c r="A1089" t="s">
        <v>1138</v>
      </c>
      <c r="B1089" s="2">
        <v>45730</v>
      </c>
      <c r="C1089" t="s">
        <v>5753</v>
      </c>
      <c r="D1089" t="s">
        <v>33</v>
      </c>
      <c r="E1089">
        <v>3</v>
      </c>
      <c r="F1089">
        <v>78</v>
      </c>
      <c r="G1089" t="s">
        <v>8422</v>
      </c>
      <c r="H1089" t="str">
        <f>VLOOKUP(D1089,Products!A:B,2,FALSE)</f>
        <v>Heat Protectant</v>
      </c>
    </row>
    <row r="1090" spans="1:8" x14ac:dyDescent="0.2">
      <c r="A1090" t="s">
        <v>1139</v>
      </c>
      <c r="B1090" s="2">
        <v>45730</v>
      </c>
      <c r="C1090" t="s">
        <v>5754</v>
      </c>
      <c r="D1090" t="s">
        <v>31</v>
      </c>
      <c r="E1090">
        <v>1</v>
      </c>
      <c r="F1090">
        <v>23</v>
      </c>
      <c r="G1090" t="s">
        <v>8422</v>
      </c>
      <c r="H1090" t="str">
        <f>VLOOKUP(D1090,Products!A:B,2,FALSE)</f>
        <v>Styling Cream</v>
      </c>
    </row>
    <row r="1091" spans="1:8" x14ac:dyDescent="0.2">
      <c r="A1091" t="s">
        <v>1140</v>
      </c>
      <c r="B1091" s="2">
        <v>45730</v>
      </c>
      <c r="C1091" t="s">
        <v>5754</v>
      </c>
      <c r="D1091" t="s">
        <v>31</v>
      </c>
      <c r="E1091">
        <v>1</v>
      </c>
      <c r="F1091">
        <v>23</v>
      </c>
      <c r="G1091" t="s">
        <v>8422</v>
      </c>
      <c r="H1091" t="str">
        <f>VLOOKUP(D1091,Products!A:B,2,FALSE)</f>
        <v>Styling Cream</v>
      </c>
    </row>
    <row r="1092" spans="1:8" x14ac:dyDescent="0.2">
      <c r="A1092" t="s">
        <v>1141</v>
      </c>
      <c r="B1092" s="2">
        <v>45858</v>
      </c>
      <c r="C1092" t="s">
        <v>5754</v>
      </c>
      <c r="D1092" t="s">
        <v>35</v>
      </c>
      <c r="E1092">
        <v>1</v>
      </c>
      <c r="F1092">
        <v>27</v>
      </c>
      <c r="G1092" t="s">
        <v>8424</v>
      </c>
      <c r="H1092" t="str">
        <f>VLOOKUP(D1092,Products!A:B,2,FALSE)</f>
        <v>Heat Protectant</v>
      </c>
    </row>
    <row r="1093" spans="1:8" x14ac:dyDescent="0.2">
      <c r="A1093" t="s">
        <v>1142</v>
      </c>
      <c r="B1093" s="2">
        <v>45730</v>
      </c>
      <c r="C1093" t="s">
        <v>5755</v>
      </c>
      <c r="D1093" t="s">
        <v>21</v>
      </c>
      <c r="E1093">
        <v>1</v>
      </c>
      <c r="F1093">
        <v>22</v>
      </c>
      <c r="G1093" t="s">
        <v>8424</v>
      </c>
      <c r="H1093" t="str">
        <f>VLOOKUP(D1093,Products!A:B,2,FALSE)</f>
        <v>Hair Oil</v>
      </c>
    </row>
    <row r="1094" spans="1:8" x14ac:dyDescent="0.2">
      <c r="A1094" t="s">
        <v>1143</v>
      </c>
      <c r="B1094" s="2">
        <v>45730</v>
      </c>
      <c r="C1094" t="s">
        <v>5756</v>
      </c>
      <c r="D1094" t="s">
        <v>8</v>
      </c>
      <c r="E1094">
        <v>2</v>
      </c>
      <c r="F1094">
        <v>34</v>
      </c>
      <c r="G1094" t="s">
        <v>8425</v>
      </c>
      <c r="H1094" t="str">
        <f>VLOOKUP(D1094,Products!A:B,2,FALSE)</f>
        <v>Conditioner</v>
      </c>
    </row>
    <row r="1095" spans="1:8" x14ac:dyDescent="0.2">
      <c r="A1095" t="s">
        <v>1144</v>
      </c>
      <c r="B1095" s="2">
        <v>45730</v>
      </c>
      <c r="C1095" t="s">
        <v>5757</v>
      </c>
      <c r="D1095" t="s">
        <v>35</v>
      </c>
      <c r="E1095">
        <v>1</v>
      </c>
      <c r="F1095">
        <v>22.83</v>
      </c>
      <c r="G1095" t="s">
        <v>8426</v>
      </c>
      <c r="H1095" t="str">
        <f>VLOOKUP(D1095,Products!A:B,2,FALSE)</f>
        <v>Heat Protectant</v>
      </c>
    </row>
    <row r="1096" spans="1:8" x14ac:dyDescent="0.2">
      <c r="A1096" t="s">
        <v>1145</v>
      </c>
      <c r="B1096" s="2">
        <v>45878</v>
      </c>
      <c r="C1096" t="s">
        <v>5757</v>
      </c>
      <c r="D1096" t="s">
        <v>21</v>
      </c>
      <c r="E1096">
        <v>1</v>
      </c>
      <c r="F1096">
        <v>17.809999999999999</v>
      </c>
      <c r="G1096" t="s">
        <v>8422</v>
      </c>
      <c r="H1096" t="str">
        <f>VLOOKUP(D1096,Products!A:B,2,FALSE)</f>
        <v>Hair Oil</v>
      </c>
    </row>
    <row r="1097" spans="1:8" x14ac:dyDescent="0.2">
      <c r="A1097" t="s">
        <v>1146</v>
      </c>
      <c r="B1097" s="2">
        <v>45730</v>
      </c>
      <c r="C1097" t="s">
        <v>5758</v>
      </c>
      <c r="D1097" t="s">
        <v>32</v>
      </c>
      <c r="E1097">
        <v>2</v>
      </c>
      <c r="F1097">
        <v>46</v>
      </c>
      <c r="G1097" t="s">
        <v>8423</v>
      </c>
      <c r="H1097" t="str">
        <f>VLOOKUP(D1097,Products!A:B,2,FALSE)</f>
        <v>Styling Cream</v>
      </c>
    </row>
    <row r="1098" spans="1:8" x14ac:dyDescent="0.2">
      <c r="A1098" t="s">
        <v>1147</v>
      </c>
      <c r="B1098" s="2">
        <v>45730</v>
      </c>
      <c r="C1098" t="s">
        <v>5758</v>
      </c>
      <c r="D1098" t="s">
        <v>32</v>
      </c>
      <c r="E1098">
        <v>2</v>
      </c>
      <c r="F1098">
        <v>46</v>
      </c>
      <c r="G1098" t="s">
        <v>8423</v>
      </c>
      <c r="H1098" t="str">
        <f>VLOOKUP(D1098,Products!A:B,2,FALSE)</f>
        <v>Styling Cream</v>
      </c>
    </row>
    <row r="1099" spans="1:8" x14ac:dyDescent="0.2">
      <c r="A1099" t="s">
        <v>1148</v>
      </c>
      <c r="B1099" s="2">
        <v>45730</v>
      </c>
      <c r="C1099" t="s">
        <v>5759</v>
      </c>
      <c r="D1099" t="s">
        <v>5</v>
      </c>
      <c r="E1099">
        <v>1</v>
      </c>
      <c r="F1099">
        <v>18</v>
      </c>
      <c r="G1099" t="s">
        <v>8423</v>
      </c>
      <c r="H1099" t="str">
        <f>VLOOKUP(D1099,Products!A:B,2,FALSE)</f>
        <v>Shampoo</v>
      </c>
    </row>
    <row r="1100" spans="1:8" x14ac:dyDescent="0.2">
      <c r="A1100" t="s">
        <v>1149</v>
      </c>
      <c r="B1100" s="2">
        <v>45730</v>
      </c>
      <c r="C1100" t="s">
        <v>5760</v>
      </c>
      <c r="D1100" t="s">
        <v>15</v>
      </c>
      <c r="E1100">
        <v>2</v>
      </c>
      <c r="F1100">
        <v>52.68</v>
      </c>
      <c r="G1100" t="s">
        <v>8422</v>
      </c>
      <c r="H1100" t="str">
        <f>VLOOKUP(D1100,Products!A:B,2,FALSE)</f>
        <v>Serum</v>
      </c>
    </row>
    <row r="1101" spans="1:8" x14ac:dyDescent="0.2">
      <c r="A1101" t="s">
        <v>1150</v>
      </c>
      <c r="B1101" s="2">
        <v>45730</v>
      </c>
      <c r="C1101" t="s">
        <v>5761</v>
      </c>
      <c r="D1101" t="s">
        <v>31</v>
      </c>
      <c r="E1101">
        <v>1</v>
      </c>
      <c r="F1101">
        <v>23</v>
      </c>
      <c r="G1101" t="s">
        <v>8424</v>
      </c>
      <c r="H1101" t="str">
        <f>VLOOKUP(D1101,Products!A:B,2,FALSE)</f>
        <v>Styling Cream</v>
      </c>
    </row>
    <row r="1102" spans="1:8" x14ac:dyDescent="0.2">
      <c r="A1102" t="s">
        <v>1151</v>
      </c>
      <c r="B1102" s="2">
        <v>45730</v>
      </c>
      <c r="C1102" t="s">
        <v>5762</v>
      </c>
      <c r="D1102" t="s">
        <v>12</v>
      </c>
      <c r="E1102">
        <v>2</v>
      </c>
      <c r="F1102">
        <v>40</v>
      </c>
      <c r="G1102" t="s">
        <v>8427</v>
      </c>
      <c r="H1102" t="str">
        <f>VLOOKUP(D1102,Products!A:B,2,FALSE)</f>
        <v>Conditioner</v>
      </c>
    </row>
    <row r="1103" spans="1:8" x14ac:dyDescent="0.2">
      <c r="A1103" t="s">
        <v>1152</v>
      </c>
      <c r="B1103" s="2">
        <v>45730</v>
      </c>
      <c r="C1103" t="s">
        <v>5762</v>
      </c>
      <c r="D1103" t="s">
        <v>12</v>
      </c>
      <c r="E1103">
        <v>2</v>
      </c>
      <c r="F1103">
        <v>40</v>
      </c>
      <c r="G1103" t="s">
        <v>8427</v>
      </c>
      <c r="H1103" t="str">
        <f>VLOOKUP(D1103,Products!A:B,2,FALSE)</f>
        <v>Conditioner</v>
      </c>
    </row>
    <row r="1104" spans="1:8" x14ac:dyDescent="0.2">
      <c r="A1104" t="s">
        <v>1153</v>
      </c>
      <c r="B1104" s="2">
        <v>45730</v>
      </c>
      <c r="C1104" t="s">
        <v>5762</v>
      </c>
      <c r="D1104" t="s">
        <v>12</v>
      </c>
      <c r="E1104">
        <v>2</v>
      </c>
      <c r="F1104">
        <v>40</v>
      </c>
      <c r="G1104" t="s">
        <v>8427</v>
      </c>
      <c r="H1104" t="str">
        <f>VLOOKUP(D1104,Products!A:B,2,FALSE)</f>
        <v>Conditioner</v>
      </c>
    </row>
    <row r="1105" spans="1:8" x14ac:dyDescent="0.2">
      <c r="A1105" t="s">
        <v>1154</v>
      </c>
      <c r="B1105" s="2">
        <v>45730</v>
      </c>
      <c r="C1105" t="s">
        <v>5763</v>
      </c>
      <c r="D1105" t="s">
        <v>24</v>
      </c>
      <c r="E1105">
        <v>1</v>
      </c>
      <c r="F1105">
        <v>32</v>
      </c>
      <c r="G1105" t="s">
        <v>8425</v>
      </c>
      <c r="H1105" t="str">
        <f>VLOOKUP(D1105,Products!A:B,2,FALSE)</f>
        <v>Mask</v>
      </c>
    </row>
    <row r="1106" spans="1:8" x14ac:dyDescent="0.2">
      <c r="A1106" t="s">
        <v>1155</v>
      </c>
      <c r="B1106" s="2">
        <v>45730</v>
      </c>
      <c r="C1106" t="s">
        <v>5764</v>
      </c>
      <c r="D1106" t="s">
        <v>33</v>
      </c>
      <c r="E1106">
        <v>1</v>
      </c>
      <c r="F1106">
        <v>26</v>
      </c>
      <c r="G1106" t="s">
        <v>8422</v>
      </c>
      <c r="H1106" t="str">
        <f>VLOOKUP(D1106,Products!A:B,2,FALSE)</f>
        <v>Heat Protectant</v>
      </c>
    </row>
    <row r="1107" spans="1:8" x14ac:dyDescent="0.2">
      <c r="A1107" t="s">
        <v>1156</v>
      </c>
      <c r="B1107" s="2">
        <v>45730</v>
      </c>
      <c r="C1107" t="s">
        <v>5765</v>
      </c>
      <c r="D1107" t="s">
        <v>24</v>
      </c>
      <c r="E1107">
        <v>3</v>
      </c>
      <c r="F1107">
        <v>96</v>
      </c>
      <c r="G1107" t="s">
        <v>8422</v>
      </c>
      <c r="H1107" t="str">
        <f>VLOOKUP(D1107,Products!A:B,2,FALSE)</f>
        <v>Mask</v>
      </c>
    </row>
    <row r="1108" spans="1:8" x14ac:dyDescent="0.2">
      <c r="A1108" t="s">
        <v>1157</v>
      </c>
      <c r="B1108" s="2">
        <v>45899</v>
      </c>
      <c r="C1108" t="s">
        <v>5765</v>
      </c>
      <c r="D1108" t="s">
        <v>37</v>
      </c>
      <c r="E1108">
        <v>2</v>
      </c>
      <c r="F1108">
        <v>52</v>
      </c>
      <c r="G1108" t="s">
        <v>8426</v>
      </c>
      <c r="H1108" t="str">
        <f>VLOOKUP(D1108,Products!A:B,2,FALSE)</f>
        <v>Heat Protectant</v>
      </c>
    </row>
    <row r="1109" spans="1:8" x14ac:dyDescent="0.2">
      <c r="A1109" t="s">
        <v>1158</v>
      </c>
      <c r="B1109" s="2">
        <v>45759</v>
      </c>
      <c r="C1109" t="s">
        <v>5765</v>
      </c>
      <c r="D1109" t="s">
        <v>26</v>
      </c>
      <c r="E1109">
        <v>1</v>
      </c>
      <c r="F1109">
        <v>28</v>
      </c>
      <c r="G1109" t="s">
        <v>8423</v>
      </c>
      <c r="H1109" t="str">
        <f>VLOOKUP(D1109,Products!A:B,2,FALSE)</f>
        <v>Mask</v>
      </c>
    </row>
    <row r="1110" spans="1:8" x14ac:dyDescent="0.2">
      <c r="A1110" t="s">
        <v>1159</v>
      </c>
      <c r="B1110" s="2">
        <v>45730</v>
      </c>
      <c r="C1110" t="s">
        <v>5766</v>
      </c>
      <c r="D1110" t="s">
        <v>26</v>
      </c>
      <c r="E1110">
        <v>1</v>
      </c>
      <c r="F1110">
        <v>22.9</v>
      </c>
      <c r="G1110" t="s">
        <v>8422</v>
      </c>
      <c r="H1110" t="str">
        <f>VLOOKUP(D1110,Products!A:B,2,FALSE)</f>
        <v>Mask</v>
      </c>
    </row>
    <row r="1111" spans="1:8" x14ac:dyDescent="0.2">
      <c r="A1111" t="s">
        <v>1160</v>
      </c>
      <c r="B1111" s="2">
        <v>45842</v>
      </c>
      <c r="C1111" t="s">
        <v>5766</v>
      </c>
      <c r="D1111" t="s">
        <v>6</v>
      </c>
      <c r="E1111">
        <v>1</v>
      </c>
      <c r="F1111">
        <v>20</v>
      </c>
      <c r="G1111" t="s">
        <v>8424</v>
      </c>
      <c r="H1111" t="str">
        <f>VLOOKUP(D1111,Products!A:B,2,FALSE)</f>
        <v>Shampoo</v>
      </c>
    </row>
    <row r="1112" spans="1:8" x14ac:dyDescent="0.2">
      <c r="A1112" t="s">
        <v>1161</v>
      </c>
      <c r="B1112" s="2">
        <v>45730</v>
      </c>
      <c r="C1112" t="s">
        <v>5767</v>
      </c>
      <c r="D1112" t="s">
        <v>13</v>
      </c>
      <c r="E1112">
        <v>2</v>
      </c>
      <c r="F1112">
        <v>58</v>
      </c>
      <c r="G1112" t="s">
        <v>8423</v>
      </c>
      <c r="H1112" t="str">
        <f>VLOOKUP(D1112,Products!A:B,2,FALSE)</f>
        <v>Serum</v>
      </c>
    </row>
    <row r="1113" spans="1:8" x14ac:dyDescent="0.2">
      <c r="A1113" t="s">
        <v>1162</v>
      </c>
      <c r="B1113" s="2">
        <v>45730</v>
      </c>
      <c r="C1113" t="s">
        <v>5768</v>
      </c>
      <c r="D1113" t="s">
        <v>6</v>
      </c>
      <c r="E1113">
        <v>3</v>
      </c>
      <c r="F1113">
        <v>60</v>
      </c>
      <c r="G1113" t="s">
        <v>8424</v>
      </c>
      <c r="H1113" t="str">
        <f>VLOOKUP(D1113,Products!A:B,2,FALSE)</f>
        <v>Shampoo</v>
      </c>
    </row>
    <row r="1114" spans="1:8" x14ac:dyDescent="0.2">
      <c r="A1114" t="s">
        <v>1163</v>
      </c>
      <c r="B1114" s="2">
        <v>45815</v>
      </c>
      <c r="C1114" t="s">
        <v>5768</v>
      </c>
      <c r="D1114" t="s">
        <v>21</v>
      </c>
      <c r="E1114">
        <v>1</v>
      </c>
      <c r="F1114">
        <v>22</v>
      </c>
      <c r="G1114" t="s">
        <v>8424</v>
      </c>
      <c r="H1114" t="str">
        <f>VLOOKUP(D1114,Products!A:B,2,FALSE)</f>
        <v>Hair Oil</v>
      </c>
    </row>
    <row r="1115" spans="1:8" x14ac:dyDescent="0.2">
      <c r="A1115" t="s">
        <v>1164</v>
      </c>
      <c r="B1115" s="2">
        <v>45730</v>
      </c>
      <c r="C1115" t="s">
        <v>5769</v>
      </c>
      <c r="D1115" t="s">
        <v>31</v>
      </c>
      <c r="E1115">
        <v>2</v>
      </c>
      <c r="F1115">
        <v>42.85</v>
      </c>
      <c r="G1115" t="s">
        <v>8424</v>
      </c>
      <c r="H1115" t="str">
        <f>VLOOKUP(D1115,Products!A:B,2,FALSE)</f>
        <v>Styling Cream</v>
      </c>
    </row>
    <row r="1116" spans="1:8" x14ac:dyDescent="0.2">
      <c r="A1116" t="s">
        <v>1165</v>
      </c>
      <c r="B1116" s="2">
        <v>45730</v>
      </c>
      <c r="C1116" t="s">
        <v>5770</v>
      </c>
      <c r="D1116" t="s">
        <v>18</v>
      </c>
      <c r="E1116">
        <v>1</v>
      </c>
      <c r="F1116">
        <v>23</v>
      </c>
      <c r="G1116" t="s">
        <v>8422</v>
      </c>
      <c r="H1116" t="str">
        <f>VLOOKUP(D1116,Products!A:B,2,FALSE)</f>
        <v>Hair Oil</v>
      </c>
    </row>
    <row r="1117" spans="1:8" x14ac:dyDescent="0.2">
      <c r="A1117" t="s">
        <v>1166</v>
      </c>
      <c r="B1117" s="2">
        <v>45890</v>
      </c>
      <c r="C1117" t="s">
        <v>5770</v>
      </c>
      <c r="D1117" t="s">
        <v>28</v>
      </c>
      <c r="E1117">
        <v>1</v>
      </c>
      <c r="F1117">
        <v>22</v>
      </c>
      <c r="G1117" t="s">
        <v>8422</v>
      </c>
      <c r="H1117" t="str">
        <f>VLOOKUP(D1117,Products!A:B,2,FALSE)</f>
        <v>Styling Cream</v>
      </c>
    </row>
    <row r="1118" spans="1:8" x14ac:dyDescent="0.2">
      <c r="A1118" t="s">
        <v>1167</v>
      </c>
      <c r="B1118" s="2">
        <v>45730</v>
      </c>
      <c r="C1118" t="s">
        <v>5771</v>
      </c>
      <c r="D1118" t="s">
        <v>14</v>
      </c>
      <c r="E1118">
        <v>1</v>
      </c>
      <c r="F1118">
        <v>28</v>
      </c>
      <c r="G1118" t="s">
        <v>8424</v>
      </c>
      <c r="H1118" t="str">
        <f>VLOOKUP(D1118,Products!A:B,2,FALSE)</f>
        <v>Serum</v>
      </c>
    </row>
    <row r="1119" spans="1:8" x14ac:dyDescent="0.2">
      <c r="A1119" t="s">
        <v>1168</v>
      </c>
      <c r="B1119" s="2">
        <v>45730</v>
      </c>
      <c r="C1119" t="s">
        <v>5772</v>
      </c>
      <c r="D1119" t="s">
        <v>8</v>
      </c>
      <c r="E1119">
        <v>1</v>
      </c>
      <c r="F1119">
        <v>17</v>
      </c>
      <c r="G1119" t="s">
        <v>8422</v>
      </c>
      <c r="H1119" t="str">
        <f>VLOOKUP(D1119,Products!A:B,2,FALSE)</f>
        <v>Conditioner</v>
      </c>
    </row>
    <row r="1120" spans="1:8" x14ac:dyDescent="0.2">
      <c r="A1120" t="s">
        <v>1169</v>
      </c>
      <c r="B1120" s="2">
        <v>45730</v>
      </c>
      <c r="C1120" t="s">
        <v>5773</v>
      </c>
      <c r="D1120" t="s">
        <v>31</v>
      </c>
      <c r="E1120">
        <v>1</v>
      </c>
      <c r="F1120">
        <v>23</v>
      </c>
      <c r="G1120" t="s">
        <v>8425</v>
      </c>
      <c r="H1120" t="str">
        <f>VLOOKUP(D1120,Products!A:B,2,FALSE)</f>
        <v>Styling Cream</v>
      </c>
    </row>
    <row r="1121" spans="1:8" x14ac:dyDescent="0.2">
      <c r="A1121" t="s">
        <v>1170</v>
      </c>
      <c r="B1121" s="2">
        <v>45791</v>
      </c>
      <c r="C1121" t="s">
        <v>5773</v>
      </c>
      <c r="D1121" t="s">
        <v>31</v>
      </c>
      <c r="E1121">
        <v>3</v>
      </c>
      <c r="F1121">
        <v>69</v>
      </c>
      <c r="G1121" t="s">
        <v>8422</v>
      </c>
      <c r="H1121" t="str">
        <f>VLOOKUP(D1121,Products!A:B,2,FALSE)</f>
        <v>Styling Cream</v>
      </c>
    </row>
    <row r="1122" spans="1:8" x14ac:dyDescent="0.2">
      <c r="A1122" t="s">
        <v>1171</v>
      </c>
      <c r="B1122" s="2">
        <v>45730</v>
      </c>
      <c r="C1122" t="s">
        <v>5774</v>
      </c>
      <c r="D1122" t="s">
        <v>24</v>
      </c>
      <c r="E1122">
        <v>4</v>
      </c>
      <c r="F1122">
        <v>128</v>
      </c>
      <c r="G1122" t="s">
        <v>8423</v>
      </c>
      <c r="H1122" t="str">
        <f>VLOOKUP(D1122,Products!A:B,2,FALSE)</f>
        <v>Mask</v>
      </c>
    </row>
    <row r="1123" spans="1:8" x14ac:dyDescent="0.2">
      <c r="A1123" t="s">
        <v>1172</v>
      </c>
      <c r="B1123" s="2">
        <v>45730</v>
      </c>
      <c r="C1123" t="s">
        <v>5775</v>
      </c>
      <c r="D1123" t="s">
        <v>36</v>
      </c>
      <c r="E1123">
        <v>1</v>
      </c>
      <c r="F1123">
        <v>20.420000000000002</v>
      </c>
      <c r="G1123" t="s">
        <v>8422</v>
      </c>
      <c r="H1123" t="str">
        <f>VLOOKUP(D1123,Products!A:B,2,FALSE)</f>
        <v>Heat Protectant</v>
      </c>
    </row>
    <row r="1124" spans="1:8" x14ac:dyDescent="0.2">
      <c r="A1124" t="s">
        <v>1173</v>
      </c>
      <c r="B1124" s="2">
        <v>45731</v>
      </c>
      <c r="C1124" t="s">
        <v>5776</v>
      </c>
      <c r="D1124" t="s">
        <v>35</v>
      </c>
      <c r="E1124">
        <v>3</v>
      </c>
      <c r="F1124">
        <v>81</v>
      </c>
      <c r="G1124" t="s">
        <v>8427</v>
      </c>
      <c r="H1124" t="str">
        <f>VLOOKUP(D1124,Products!A:B,2,FALSE)</f>
        <v>Heat Protectant</v>
      </c>
    </row>
    <row r="1125" spans="1:8" x14ac:dyDescent="0.2">
      <c r="A1125" t="s">
        <v>1174</v>
      </c>
      <c r="B1125" s="2">
        <v>45773</v>
      </c>
      <c r="C1125" t="s">
        <v>5776</v>
      </c>
      <c r="D1125" t="s">
        <v>5</v>
      </c>
      <c r="E1125">
        <v>1</v>
      </c>
      <c r="F1125">
        <v>18</v>
      </c>
      <c r="G1125" t="s">
        <v>8426</v>
      </c>
      <c r="H1125" t="str">
        <f>VLOOKUP(D1125,Products!A:B,2,FALSE)</f>
        <v>Shampoo</v>
      </c>
    </row>
    <row r="1126" spans="1:8" x14ac:dyDescent="0.2">
      <c r="A1126" t="s">
        <v>1175</v>
      </c>
      <c r="B1126" s="2">
        <v>45731</v>
      </c>
      <c r="C1126" t="s">
        <v>5776</v>
      </c>
      <c r="D1126" t="s">
        <v>35</v>
      </c>
      <c r="E1126">
        <v>3</v>
      </c>
      <c r="F1126">
        <v>81</v>
      </c>
      <c r="G1126" t="s">
        <v>8427</v>
      </c>
      <c r="H1126" t="str">
        <f>VLOOKUP(D1126,Products!A:B,2,FALSE)</f>
        <v>Heat Protectant</v>
      </c>
    </row>
    <row r="1127" spans="1:8" x14ac:dyDescent="0.2">
      <c r="A1127" t="s">
        <v>1176</v>
      </c>
      <c r="B1127" s="2">
        <v>45731</v>
      </c>
      <c r="C1127" t="s">
        <v>5777</v>
      </c>
      <c r="D1127" t="s">
        <v>34</v>
      </c>
      <c r="E1127">
        <v>3</v>
      </c>
      <c r="F1127">
        <v>81</v>
      </c>
      <c r="G1127" t="s">
        <v>8423</v>
      </c>
      <c r="H1127" t="str">
        <f>VLOOKUP(D1127,Products!A:B,2,FALSE)</f>
        <v>Heat Protectant</v>
      </c>
    </row>
    <row r="1128" spans="1:8" x14ac:dyDescent="0.2">
      <c r="A1128" t="s">
        <v>1177</v>
      </c>
      <c r="B1128" s="2">
        <v>45731</v>
      </c>
      <c r="C1128" t="s">
        <v>5777</v>
      </c>
      <c r="D1128" t="s">
        <v>34</v>
      </c>
      <c r="E1128">
        <v>3</v>
      </c>
      <c r="F1128">
        <v>81</v>
      </c>
      <c r="G1128" t="s">
        <v>8423</v>
      </c>
      <c r="H1128" t="str">
        <f>VLOOKUP(D1128,Products!A:B,2,FALSE)</f>
        <v>Heat Protectant</v>
      </c>
    </row>
    <row r="1129" spans="1:8" x14ac:dyDescent="0.2">
      <c r="A1129" t="s">
        <v>1178</v>
      </c>
      <c r="B1129" s="2">
        <v>45731</v>
      </c>
      <c r="C1129" t="s">
        <v>5778</v>
      </c>
      <c r="D1129" t="s">
        <v>10</v>
      </c>
      <c r="E1129">
        <v>1</v>
      </c>
      <c r="F1129">
        <v>18</v>
      </c>
      <c r="G1129" t="s">
        <v>8424</v>
      </c>
      <c r="H1129" t="str">
        <f>VLOOKUP(D1129,Products!A:B,2,FALSE)</f>
        <v>Conditioner</v>
      </c>
    </row>
    <row r="1130" spans="1:8" x14ac:dyDescent="0.2">
      <c r="A1130" t="s">
        <v>1179</v>
      </c>
      <c r="B1130" s="2">
        <v>45731</v>
      </c>
      <c r="C1130" t="s">
        <v>5779</v>
      </c>
      <c r="D1130" t="s">
        <v>29</v>
      </c>
      <c r="E1130">
        <v>1</v>
      </c>
      <c r="F1130">
        <v>22</v>
      </c>
      <c r="G1130" t="s">
        <v>8422</v>
      </c>
      <c r="H1130" t="str">
        <f>VLOOKUP(D1130,Products!A:B,2,FALSE)</f>
        <v>Styling Cream</v>
      </c>
    </row>
    <row r="1131" spans="1:8" x14ac:dyDescent="0.2">
      <c r="A1131" t="s">
        <v>1180</v>
      </c>
      <c r="B1131" s="2">
        <v>45731</v>
      </c>
      <c r="C1131" t="s">
        <v>5780</v>
      </c>
      <c r="D1131" t="s">
        <v>22</v>
      </c>
      <c r="E1131">
        <v>2</v>
      </c>
      <c r="F1131">
        <v>50</v>
      </c>
      <c r="G1131" t="s">
        <v>8426</v>
      </c>
      <c r="H1131" t="str">
        <f>VLOOKUP(D1131,Products!A:B,2,FALSE)</f>
        <v>Hair Oil</v>
      </c>
    </row>
    <row r="1132" spans="1:8" x14ac:dyDescent="0.2">
      <c r="A1132" t="s">
        <v>1181</v>
      </c>
      <c r="B1132" s="2">
        <v>45731</v>
      </c>
      <c r="C1132" t="s">
        <v>5781</v>
      </c>
      <c r="D1132" t="s">
        <v>21</v>
      </c>
      <c r="E1132">
        <v>2</v>
      </c>
      <c r="F1132">
        <v>44</v>
      </c>
      <c r="G1132" t="s">
        <v>8422</v>
      </c>
      <c r="H1132" t="str">
        <f>VLOOKUP(D1132,Products!A:B,2,FALSE)</f>
        <v>Hair Oil</v>
      </c>
    </row>
    <row r="1133" spans="1:8" x14ac:dyDescent="0.2">
      <c r="A1133" t="s">
        <v>1182</v>
      </c>
      <c r="B1133" s="2">
        <v>45731</v>
      </c>
      <c r="C1133" t="s">
        <v>5782</v>
      </c>
      <c r="D1133" t="s">
        <v>10</v>
      </c>
      <c r="E1133">
        <v>1</v>
      </c>
      <c r="F1133">
        <v>18</v>
      </c>
      <c r="G1133" t="s">
        <v>8422</v>
      </c>
      <c r="H1133" t="str">
        <f>VLOOKUP(D1133,Products!A:B,2,FALSE)</f>
        <v>Conditioner</v>
      </c>
    </row>
    <row r="1134" spans="1:8" x14ac:dyDescent="0.2">
      <c r="A1134" t="s">
        <v>1183</v>
      </c>
      <c r="B1134" s="2">
        <v>45731</v>
      </c>
      <c r="C1134" t="s">
        <v>5783</v>
      </c>
      <c r="D1134" t="s">
        <v>36</v>
      </c>
      <c r="E1134">
        <v>1</v>
      </c>
      <c r="F1134">
        <v>19.41</v>
      </c>
      <c r="G1134" t="s">
        <v>8427</v>
      </c>
      <c r="H1134" t="str">
        <f>VLOOKUP(D1134,Products!A:B,2,FALSE)</f>
        <v>Heat Protectant</v>
      </c>
    </row>
    <row r="1135" spans="1:8" x14ac:dyDescent="0.2">
      <c r="A1135" t="s">
        <v>1184</v>
      </c>
      <c r="B1135" s="2">
        <v>45731</v>
      </c>
      <c r="C1135" t="s">
        <v>5784</v>
      </c>
      <c r="D1135" t="s">
        <v>18</v>
      </c>
      <c r="E1135">
        <v>2</v>
      </c>
      <c r="F1135">
        <v>46</v>
      </c>
      <c r="G1135" t="s">
        <v>8423</v>
      </c>
      <c r="H1135" t="str">
        <f>VLOOKUP(D1135,Products!A:B,2,FALSE)</f>
        <v>Hair Oil</v>
      </c>
    </row>
    <row r="1136" spans="1:8" x14ac:dyDescent="0.2">
      <c r="A1136" t="s">
        <v>1185</v>
      </c>
      <c r="B1136" s="2">
        <v>45894</v>
      </c>
      <c r="C1136" t="s">
        <v>5784</v>
      </c>
      <c r="D1136" t="s">
        <v>5</v>
      </c>
      <c r="E1136">
        <v>3</v>
      </c>
      <c r="F1136">
        <v>54</v>
      </c>
      <c r="G1136" t="s">
        <v>8423</v>
      </c>
      <c r="H1136" t="str">
        <f>VLOOKUP(D1136,Products!A:B,2,FALSE)</f>
        <v>Shampoo</v>
      </c>
    </row>
    <row r="1137" spans="1:8" x14ac:dyDescent="0.2">
      <c r="A1137" t="s">
        <v>1186</v>
      </c>
      <c r="B1137" s="2">
        <v>45731</v>
      </c>
      <c r="C1137" t="s">
        <v>5784</v>
      </c>
      <c r="D1137" t="s">
        <v>18</v>
      </c>
      <c r="E1137">
        <v>2</v>
      </c>
      <c r="F1137">
        <v>46</v>
      </c>
      <c r="G1137" t="s">
        <v>8423</v>
      </c>
      <c r="H1137" t="str">
        <f>VLOOKUP(D1137,Products!A:B,2,FALSE)</f>
        <v>Hair Oil</v>
      </c>
    </row>
    <row r="1138" spans="1:8" x14ac:dyDescent="0.2">
      <c r="A1138" t="s">
        <v>1187</v>
      </c>
      <c r="B1138" s="2">
        <v>45731</v>
      </c>
      <c r="C1138" t="s">
        <v>5785</v>
      </c>
      <c r="D1138" t="s">
        <v>16</v>
      </c>
      <c r="E1138">
        <v>1</v>
      </c>
      <c r="F1138">
        <v>27</v>
      </c>
      <c r="G1138" t="s">
        <v>8423</v>
      </c>
      <c r="H1138" t="str">
        <f>VLOOKUP(D1138,Products!A:B,2,FALSE)</f>
        <v>Serum</v>
      </c>
    </row>
    <row r="1139" spans="1:8" x14ac:dyDescent="0.2">
      <c r="A1139" t="s">
        <v>1188</v>
      </c>
      <c r="B1139" s="2">
        <v>45731</v>
      </c>
      <c r="C1139" t="s">
        <v>5786</v>
      </c>
      <c r="D1139" t="s">
        <v>4</v>
      </c>
      <c r="E1139">
        <v>1</v>
      </c>
      <c r="F1139">
        <v>16.52</v>
      </c>
      <c r="G1139" t="s">
        <v>8423</v>
      </c>
      <c r="H1139" t="str">
        <f>VLOOKUP(D1139,Products!A:B,2,FALSE)</f>
        <v>Shampoo</v>
      </c>
    </row>
    <row r="1140" spans="1:8" x14ac:dyDescent="0.2">
      <c r="A1140" t="s">
        <v>1189</v>
      </c>
      <c r="B1140" s="2">
        <v>45731</v>
      </c>
      <c r="C1140" t="s">
        <v>5787</v>
      </c>
      <c r="D1140" t="s">
        <v>6</v>
      </c>
      <c r="E1140">
        <v>1</v>
      </c>
      <c r="F1140">
        <v>20</v>
      </c>
      <c r="G1140" t="s">
        <v>8424</v>
      </c>
      <c r="H1140" t="str">
        <f>VLOOKUP(D1140,Products!A:B,2,FALSE)</f>
        <v>Shampoo</v>
      </c>
    </row>
    <row r="1141" spans="1:8" x14ac:dyDescent="0.2">
      <c r="A1141" t="s">
        <v>1190</v>
      </c>
      <c r="B1141" s="2">
        <v>45731</v>
      </c>
      <c r="C1141" t="s">
        <v>5788</v>
      </c>
      <c r="D1141" t="s">
        <v>12</v>
      </c>
      <c r="E1141">
        <v>2</v>
      </c>
      <c r="F1141">
        <v>40</v>
      </c>
      <c r="G1141" t="s">
        <v>8422</v>
      </c>
      <c r="H1141" t="str">
        <f>VLOOKUP(D1141,Products!A:B,2,FALSE)</f>
        <v>Conditioner</v>
      </c>
    </row>
    <row r="1142" spans="1:8" x14ac:dyDescent="0.2">
      <c r="A1142" t="s">
        <v>1191</v>
      </c>
      <c r="B1142" s="2">
        <v>45851</v>
      </c>
      <c r="C1142" t="s">
        <v>5788</v>
      </c>
      <c r="D1142" t="s">
        <v>33</v>
      </c>
      <c r="E1142">
        <v>2</v>
      </c>
      <c r="F1142">
        <v>46.77</v>
      </c>
      <c r="G1142" t="s">
        <v>8424</v>
      </c>
      <c r="H1142" t="str">
        <f>VLOOKUP(D1142,Products!A:B,2,FALSE)</f>
        <v>Heat Protectant</v>
      </c>
    </row>
    <row r="1143" spans="1:8" x14ac:dyDescent="0.2">
      <c r="A1143" t="s">
        <v>1192</v>
      </c>
      <c r="B1143" s="2">
        <v>45731</v>
      </c>
      <c r="C1143" t="s">
        <v>5789</v>
      </c>
      <c r="D1143" t="s">
        <v>35</v>
      </c>
      <c r="E1143">
        <v>2</v>
      </c>
      <c r="F1143">
        <v>54</v>
      </c>
      <c r="G1143" t="s">
        <v>8423</v>
      </c>
      <c r="H1143" t="str">
        <f>VLOOKUP(D1143,Products!A:B,2,FALSE)</f>
        <v>Heat Protectant</v>
      </c>
    </row>
    <row r="1144" spans="1:8" x14ac:dyDescent="0.2">
      <c r="A1144" t="s">
        <v>1193</v>
      </c>
      <c r="B1144" s="2">
        <v>45731</v>
      </c>
      <c r="C1144" t="s">
        <v>5790</v>
      </c>
      <c r="D1144" t="s">
        <v>21</v>
      </c>
      <c r="E1144">
        <v>1</v>
      </c>
      <c r="F1144">
        <v>22</v>
      </c>
      <c r="G1144" t="s">
        <v>8422</v>
      </c>
      <c r="H1144" t="str">
        <f>VLOOKUP(D1144,Products!A:B,2,FALSE)</f>
        <v>Hair Oil</v>
      </c>
    </row>
    <row r="1145" spans="1:8" x14ac:dyDescent="0.2">
      <c r="A1145" t="s">
        <v>1194</v>
      </c>
      <c r="B1145" s="2">
        <v>45731</v>
      </c>
      <c r="C1145" t="s">
        <v>5791</v>
      </c>
      <c r="D1145" t="s">
        <v>33</v>
      </c>
      <c r="E1145">
        <v>1</v>
      </c>
      <c r="F1145">
        <v>26</v>
      </c>
      <c r="G1145" t="s">
        <v>8424</v>
      </c>
      <c r="H1145" t="str">
        <f>VLOOKUP(D1145,Products!A:B,2,FALSE)</f>
        <v>Heat Protectant</v>
      </c>
    </row>
    <row r="1146" spans="1:8" x14ac:dyDescent="0.2">
      <c r="A1146" t="s">
        <v>1195</v>
      </c>
      <c r="B1146" s="2">
        <v>45731</v>
      </c>
      <c r="C1146" t="s">
        <v>5792</v>
      </c>
      <c r="D1146" t="s">
        <v>18</v>
      </c>
      <c r="E1146">
        <v>1</v>
      </c>
      <c r="F1146">
        <v>23</v>
      </c>
      <c r="G1146" t="s">
        <v>8423</v>
      </c>
      <c r="H1146" t="str">
        <f>VLOOKUP(D1146,Products!A:B,2,FALSE)</f>
        <v>Hair Oil</v>
      </c>
    </row>
    <row r="1147" spans="1:8" x14ac:dyDescent="0.2">
      <c r="A1147" t="s">
        <v>1196</v>
      </c>
      <c r="B1147" s="2">
        <v>45731</v>
      </c>
      <c r="C1147" t="s">
        <v>5793</v>
      </c>
      <c r="D1147" t="s">
        <v>7</v>
      </c>
      <c r="E1147">
        <v>1</v>
      </c>
      <c r="F1147">
        <v>17.27</v>
      </c>
      <c r="G1147" t="s">
        <v>8424</v>
      </c>
      <c r="H1147" t="str">
        <f>VLOOKUP(D1147,Products!A:B,2,FALSE)</f>
        <v>Shampoo</v>
      </c>
    </row>
    <row r="1148" spans="1:8" x14ac:dyDescent="0.2">
      <c r="A1148" t="s">
        <v>1197</v>
      </c>
      <c r="B1148" s="2">
        <v>45731</v>
      </c>
      <c r="C1148" t="s">
        <v>5794</v>
      </c>
      <c r="D1148" t="s">
        <v>4</v>
      </c>
      <c r="E1148">
        <v>2</v>
      </c>
      <c r="F1148">
        <v>40</v>
      </c>
      <c r="G1148" t="s">
        <v>8424</v>
      </c>
      <c r="H1148" t="str">
        <f>VLOOKUP(D1148,Products!A:B,2,FALSE)</f>
        <v>Shampoo</v>
      </c>
    </row>
    <row r="1149" spans="1:8" x14ac:dyDescent="0.2">
      <c r="A1149" t="s">
        <v>1198</v>
      </c>
      <c r="B1149" s="2">
        <v>45870</v>
      </c>
      <c r="C1149" t="s">
        <v>5794</v>
      </c>
      <c r="D1149" t="s">
        <v>7</v>
      </c>
      <c r="E1149">
        <v>1</v>
      </c>
      <c r="F1149">
        <v>20</v>
      </c>
      <c r="G1149" t="s">
        <v>8425</v>
      </c>
      <c r="H1149" t="str">
        <f>VLOOKUP(D1149,Products!A:B,2,FALSE)</f>
        <v>Shampoo</v>
      </c>
    </row>
    <row r="1150" spans="1:8" x14ac:dyDescent="0.2">
      <c r="A1150" t="s">
        <v>1199</v>
      </c>
      <c r="B1150" s="2">
        <v>45736</v>
      </c>
      <c r="C1150" t="s">
        <v>5794</v>
      </c>
      <c r="D1150" t="s">
        <v>33</v>
      </c>
      <c r="E1150">
        <v>1</v>
      </c>
      <c r="F1150">
        <v>23.4</v>
      </c>
      <c r="G1150" t="s">
        <v>8423</v>
      </c>
      <c r="H1150" t="str">
        <f>VLOOKUP(D1150,Products!A:B,2,FALSE)</f>
        <v>Heat Protectant</v>
      </c>
    </row>
    <row r="1151" spans="1:8" x14ac:dyDescent="0.2">
      <c r="A1151" t="s">
        <v>1200</v>
      </c>
      <c r="B1151" s="2">
        <v>45731</v>
      </c>
      <c r="C1151" t="s">
        <v>5795</v>
      </c>
      <c r="D1151" t="s">
        <v>30</v>
      </c>
      <c r="E1151">
        <v>1</v>
      </c>
      <c r="F1151">
        <v>17.350000000000001</v>
      </c>
      <c r="G1151" t="s">
        <v>8427</v>
      </c>
      <c r="H1151" t="str">
        <f>VLOOKUP(D1151,Products!A:B,2,FALSE)</f>
        <v>Styling Cream</v>
      </c>
    </row>
    <row r="1152" spans="1:8" x14ac:dyDescent="0.2">
      <c r="A1152" t="s">
        <v>1201</v>
      </c>
      <c r="B1152" s="2">
        <v>45836</v>
      </c>
      <c r="C1152" t="s">
        <v>5795</v>
      </c>
      <c r="D1152" t="s">
        <v>9</v>
      </c>
      <c r="E1152">
        <v>3</v>
      </c>
      <c r="F1152">
        <v>51.06</v>
      </c>
      <c r="G1152" t="s">
        <v>8426</v>
      </c>
      <c r="H1152" t="str">
        <f>VLOOKUP(D1152,Products!A:B,2,FALSE)</f>
        <v>Conditioner</v>
      </c>
    </row>
    <row r="1153" spans="1:8" x14ac:dyDescent="0.2">
      <c r="A1153" t="s">
        <v>1202</v>
      </c>
      <c r="B1153" s="2">
        <v>45731</v>
      </c>
      <c r="C1153" t="s">
        <v>5796</v>
      </c>
      <c r="D1153" t="s">
        <v>19</v>
      </c>
      <c r="E1153">
        <v>2</v>
      </c>
      <c r="F1153">
        <v>42.03</v>
      </c>
      <c r="G1153" t="s">
        <v>8422</v>
      </c>
      <c r="H1153" t="str">
        <f>VLOOKUP(D1153,Products!A:B,2,FALSE)</f>
        <v>Hair Oil</v>
      </c>
    </row>
    <row r="1154" spans="1:8" x14ac:dyDescent="0.2">
      <c r="A1154" t="s">
        <v>1203</v>
      </c>
      <c r="B1154" s="2">
        <v>45731</v>
      </c>
      <c r="C1154" t="s">
        <v>5797</v>
      </c>
      <c r="D1154" t="s">
        <v>4</v>
      </c>
      <c r="E1154">
        <v>1</v>
      </c>
      <c r="F1154">
        <v>20</v>
      </c>
      <c r="G1154" t="s">
        <v>8423</v>
      </c>
      <c r="H1154" t="str">
        <f>VLOOKUP(D1154,Products!A:B,2,FALSE)</f>
        <v>Shampoo</v>
      </c>
    </row>
    <row r="1155" spans="1:8" x14ac:dyDescent="0.2">
      <c r="A1155" t="s">
        <v>1204</v>
      </c>
      <c r="B1155" s="2">
        <v>45731</v>
      </c>
      <c r="C1155" t="s">
        <v>5798</v>
      </c>
      <c r="D1155" t="s">
        <v>35</v>
      </c>
      <c r="E1155">
        <v>2</v>
      </c>
      <c r="F1155">
        <v>54</v>
      </c>
      <c r="G1155" t="s">
        <v>8427</v>
      </c>
      <c r="H1155" t="str">
        <f>VLOOKUP(D1155,Products!A:B,2,FALSE)</f>
        <v>Heat Protectant</v>
      </c>
    </row>
    <row r="1156" spans="1:8" x14ac:dyDescent="0.2">
      <c r="A1156" t="s">
        <v>1205</v>
      </c>
      <c r="B1156" s="2">
        <v>45832</v>
      </c>
      <c r="C1156" t="s">
        <v>5798</v>
      </c>
      <c r="D1156" t="s">
        <v>13</v>
      </c>
      <c r="E1156">
        <v>1</v>
      </c>
      <c r="F1156">
        <v>26.13</v>
      </c>
      <c r="G1156" t="s">
        <v>8424</v>
      </c>
      <c r="H1156" t="str">
        <f>VLOOKUP(D1156,Products!A:B,2,FALSE)</f>
        <v>Serum</v>
      </c>
    </row>
    <row r="1157" spans="1:8" x14ac:dyDescent="0.2">
      <c r="A1157" t="s">
        <v>1206</v>
      </c>
      <c r="B1157" s="2">
        <v>45731</v>
      </c>
      <c r="C1157" t="s">
        <v>5798</v>
      </c>
      <c r="D1157" t="s">
        <v>35</v>
      </c>
      <c r="E1157">
        <v>2</v>
      </c>
      <c r="F1157">
        <v>54</v>
      </c>
      <c r="G1157" t="s">
        <v>8427</v>
      </c>
      <c r="H1157" t="str">
        <f>VLOOKUP(D1157,Products!A:B,2,FALSE)</f>
        <v>Heat Protectant</v>
      </c>
    </row>
    <row r="1158" spans="1:8" x14ac:dyDescent="0.2">
      <c r="A1158" t="s">
        <v>1207</v>
      </c>
      <c r="B1158" s="2">
        <v>45731</v>
      </c>
      <c r="C1158" t="s">
        <v>5799</v>
      </c>
      <c r="D1158" t="s">
        <v>26</v>
      </c>
      <c r="E1158">
        <v>2</v>
      </c>
      <c r="F1158">
        <v>56</v>
      </c>
      <c r="G1158" t="s">
        <v>8426</v>
      </c>
      <c r="H1158" t="str">
        <f>VLOOKUP(D1158,Products!A:B,2,FALSE)</f>
        <v>Mask</v>
      </c>
    </row>
    <row r="1159" spans="1:8" x14ac:dyDescent="0.2">
      <c r="A1159" t="s">
        <v>1208</v>
      </c>
      <c r="B1159" s="2">
        <v>45849</v>
      </c>
      <c r="C1159" t="s">
        <v>5799</v>
      </c>
      <c r="D1159" t="s">
        <v>29</v>
      </c>
      <c r="E1159">
        <v>1</v>
      </c>
      <c r="F1159">
        <v>22</v>
      </c>
      <c r="G1159" t="s">
        <v>8426</v>
      </c>
      <c r="H1159" t="str">
        <f>VLOOKUP(D1159,Products!A:B,2,FALSE)</f>
        <v>Styling Cream</v>
      </c>
    </row>
    <row r="1160" spans="1:8" x14ac:dyDescent="0.2">
      <c r="A1160" t="s">
        <v>1209</v>
      </c>
      <c r="B1160" s="2">
        <v>45731</v>
      </c>
      <c r="C1160" t="s">
        <v>5800</v>
      </c>
      <c r="D1160" t="s">
        <v>8</v>
      </c>
      <c r="E1160">
        <v>2</v>
      </c>
      <c r="F1160">
        <v>34</v>
      </c>
      <c r="G1160" t="s">
        <v>8426</v>
      </c>
      <c r="H1160" t="str">
        <f>VLOOKUP(D1160,Products!A:B,2,FALSE)</f>
        <v>Conditioner</v>
      </c>
    </row>
    <row r="1161" spans="1:8" x14ac:dyDescent="0.2">
      <c r="A1161" t="s">
        <v>1210</v>
      </c>
      <c r="B1161" s="2">
        <v>45731</v>
      </c>
      <c r="C1161" t="s">
        <v>5801</v>
      </c>
      <c r="D1161" t="s">
        <v>29</v>
      </c>
      <c r="E1161">
        <v>2</v>
      </c>
      <c r="F1161">
        <v>44</v>
      </c>
      <c r="G1161" t="s">
        <v>8425</v>
      </c>
      <c r="H1161" t="str">
        <f>VLOOKUP(D1161,Products!A:B,2,FALSE)</f>
        <v>Styling Cream</v>
      </c>
    </row>
    <row r="1162" spans="1:8" x14ac:dyDescent="0.2">
      <c r="A1162" t="s">
        <v>1211</v>
      </c>
      <c r="B1162" s="2">
        <v>45731</v>
      </c>
      <c r="C1162" t="s">
        <v>5802</v>
      </c>
      <c r="D1162" t="s">
        <v>36</v>
      </c>
      <c r="E1162">
        <v>2</v>
      </c>
      <c r="F1162">
        <v>48</v>
      </c>
      <c r="G1162" t="s">
        <v>8425</v>
      </c>
      <c r="H1162" t="str">
        <f>VLOOKUP(D1162,Products!A:B,2,FALSE)</f>
        <v>Heat Protectant</v>
      </c>
    </row>
    <row r="1163" spans="1:8" x14ac:dyDescent="0.2">
      <c r="A1163" t="s">
        <v>1212</v>
      </c>
      <c r="B1163" s="2">
        <v>45731</v>
      </c>
      <c r="C1163" t="s">
        <v>5803</v>
      </c>
      <c r="D1163" t="s">
        <v>33</v>
      </c>
      <c r="E1163">
        <v>3</v>
      </c>
      <c r="F1163">
        <v>78</v>
      </c>
      <c r="G1163" t="s">
        <v>8423</v>
      </c>
      <c r="H1163" t="str">
        <f>VLOOKUP(D1163,Products!A:B,2,FALSE)</f>
        <v>Heat Protectant</v>
      </c>
    </row>
    <row r="1164" spans="1:8" x14ac:dyDescent="0.2">
      <c r="A1164" t="s">
        <v>1213</v>
      </c>
      <c r="B1164" s="2">
        <v>45731</v>
      </c>
      <c r="C1164" t="s">
        <v>5804</v>
      </c>
      <c r="D1164" t="s">
        <v>15</v>
      </c>
      <c r="E1164">
        <v>2</v>
      </c>
      <c r="F1164">
        <v>60</v>
      </c>
      <c r="G1164" t="s">
        <v>8423</v>
      </c>
      <c r="H1164" t="str">
        <f>VLOOKUP(D1164,Products!A:B,2,FALSE)</f>
        <v>Serum</v>
      </c>
    </row>
    <row r="1165" spans="1:8" x14ac:dyDescent="0.2">
      <c r="A1165" t="s">
        <v>1214</v>
      </c>
      <c r="B1165" s="2">
        <v>45731</v>
      </c>
      <c r="C1165" t="s">
        <v>5804</v>
      </c>
      <c r="D1165" t="s">
        <v>31</v>
      </c>
      <c r="E1165">
        <v>3</v>
      </c>
      <c r="F1165">
        <v>69</v>
      </c>
      <c r="G1165" t="s">
        <v>8425</v>
      </c>
      <c r="H1165" t="str">
        <f>VLOOKUP(D1165,Products!A:B,2,FALSE)</f>
        <v>Styling Cream</v>
      </c>
    </row>
    <row r="1166" spans="1:8" x14ac:dyDescent="0.2">
      <c r="A1166" t="s">
        <v>1215</v>
      </c>
      <c r="B1166" s="2">
        <v>45731</v>
      </c>
      <c r="C1166" t="s">
        <v>5805</v>
      </c>
      <c r="D1166" t="s">
        <v>13</v>
      </c>
      <c r="E1166">
        <v>1</v>
      </c>
      <c r="F1166">
        <v>29</v>
      </c>
      <c r="G1166" t="s">
        <v>8425</v>
      </c>
      <c r="H1166" t="str">
        <f>VLOOKUP(D1166,Products!A:B,2,FALSE)</f>
        <v>Serum</v>
      </c>
    </row>
    <row r="1167" spans="1:8" x14ac:dyDescent="0.2">
      <c r="A1167" t="s">
        <v>1216</v>
      </c>
      <c r="B1167" s="2">
        <v>45792</v>
      </c>
      <c r="C1167" t="s">
        <v>5805</v>
      </c>
      <c r="D1167" t="s">
        <v>24</v>
      </c>
      <c r="E1167">
        <v>1</v>
      </c>
      <c r="F1167">
        <v>32</v>
      </c>
      <c r="G1167" t="s">
        <v>8422</v>
      </c>
      <c r="H1167" t="str">
        <f>VLOOKUP(D1167,Products!A:B,2,FALSE)</f>
        <v>Mask</v>
      </c>
    </row>
    <row r="1168" spans="1:8" x14ac:dyDescent="0.2">
      <c r="A1168" t="s">
        <v>1217</v>
      </c>
      <c r="B1168" s="2">
        <v>45731</v>
      </c>
      <c r="C1168" t="s">
        <v>5806</v>
      </c>
      <c r="D1168" t="s">
        <v>27</v>
      </c>
      <c r="E1168">
        <v>2</v>
      </c>
      <c r="F1168">
        <v>56</v>
      </c>
      <c r="G1168" t="s">
        <v>8425</v>
      </c>
      <c r="H1168" t="str">
        <f>VLOOKUP(D1168,Products!A:B,2,FALSE)</f>
        <v>Mask</v>
      </c>
    </row>
    <row r="1169" spans="1:8" x14ac:dyDescent="0.2">
      <c r="A1169" t="s">
        <v>1218</v>
      </c>
      <c r="B1169" s="2">
        <v>45731</v>
      </c>
      <c r="C1169" t="s">
        <v>5806</v>
      </c>
      <c r="D1169" t="s">
        <v>27</v>
      </c>
      <c r="E1169">
        <v>2</v>
      </c>
      <c r="F1169">
        <v>56</v>
      </c>
      <c r="G1169" t="s">
        <v>8425</v>
      </c>
      <c r="H1169" t="str">
        <f>VLOOKUP(D1169,Products!A:B,2,FALSE)</f>
        <v>Mask</v>
      </c>
    </row>
    <row r="1170" spans="1:8" x14ac:dyDescent="0.2">
      <c r="A1170" t="s">
        <v>1219</v>
      </c>
      <c r="B1170" s="2">
        <v>45731</v>
      </c>
      <c r="C1170" t="s">
        <v>5807</v>
      </c>
      <c r="D1170" t="s">
        <v>31</v>
      </c>
      <c r="E1170">
        <v>1</v>
      </c>
      <c r="F1170">
        <v>23</v>
      </c>
      <c r="G1170" t="s">
        <v>8423</v>
      </c>
      <c r="H1170" t="str">
        <f>VLOOKUP(D1170,Products!A:B,2,FALSE)</f>
        <v>Styling Cream</v>
      </c>
    </row>
    <row r="1171" spans="1:8" x14ac:dyDescent="0.2">
      <c r="A1171" t="s">
        <v>1220</v>
      </c>
      <c r="B1171" s="2">
        <v>45731</v>
      </c>
      <c r="C1171" t="s">
        <v>5808</v>
      </c>
      <c r="D1171" t="s">
        <v>33</v>
      </c>
      <c r="E1171">
        <v>1</v>
      </c>
      <c r="F1171">
        <v>26</v>
      </c>
      <c r="G1171" t="s">
        <v>8424</v>
      </c>
      <c r="H1171" t="str">
        <f>VLOOKUP(D1171,Products!A:B,2,FALSE)</f>
        <v>Heat Protectant</v>
      </c>
    </row>
    <row r="1172" spans="1:8" x14ac:dyDescent="0.2">
      <c r="A1172" t="s">
        <v>1221</v>
      </c>
      <c r="B1172" s="2">
        <v>45731</v>
      </c>
      <c r="C1172" t="s">
        <v>5809</v>
      </c>
      <c r="D1172" t="s">
        <v>11</v>
      </c>
      <c r="E1172">
        <v>1</v>
      </c>
      <c r="F1172">
        <v>18</v>
      </c>
      <c r="G1172" t="s">
        <v>8426</v>
      </c>
      <c r="H1172" t="str">
        <f>VLOOKUP(D1172,Products!A:B,2,FALSE)</f>
        <v>Conditioner</v>
      </c>
    </row>
    <row r="1173" spans="1:8" x14ac:dyDescent="0.2">
      <c r="A1173" t="s">
        <v>1222</v>
      </c>
      <c r="B1173" s="2">
        <v>45732</v>
      </c>
      <c r="C1173" t="s">
        <v>5809</v>
      </c>
      <c r="D1173" t="s">
        <v>13</v>
      </c>
      <c r="E1173">
        <v>1</v>
      </c>
      <c r="F1173">
        <v>29</v>
      </c>
      <c r="G1173" t="s">
        <v>8422</v>
      </c>
      <c r="H1173" t="str">
        <f>VLOOKUP(D1173,Products!A:B,2,FALSE)</f>
        <v>Serum</v>
      </c>
    </row>
    <row r="1174" spans="1:8" x14ac:dyDescent="0.2">
      <c r="A1174" t="s">
        <v>1223</v>
      </c>
      <c r="B1174" s="2">
        <v>45731</v>
      </c>
      <c r="C1174" t="s">
        <v>5809</v>
      </c>
      <c r="D1174" t="s">
        <v>11</v>
      </c>
      <c r="E1174">
        <v>1</v>
      </c>
      <c r="F1174">
        <v>18</v>
      </c>
      <c r="G1174" t="s">
        <v>8426</v>
      </c>
      <c r="H1174" t="str">
        <f>VLOOKUP(D1174,Products!A:B,2,FALSE)</f>
        <v>Conditioner</v>
      </c>
    </row>
    <row r="1175" spans="1:8" x14ac:dyDescent="0.2">
      <c r="A1175" t="s">
        <v>1224</v>
      </c>
      <c r="B1175" s="2">
        <v>45731</v>
      </c>
      <c r="C1175" t="s">
        <v>5810</v>
      </c>
      <c r="D1175" t="s">
        <v>22</v>
      </c>
      <c r="E1175">
        <v>1</v>
      </c>
      <c r="F1175">
        <v>21.44</v>
      </c>
      <c r="G1175" t="s">
        <v>8422</v>
      </c>
      <c r="H1175" t="str">
        <f>VLOOKUP(D1175,Products!A:B,2,FALSE)</f>
        <v>Hair Oil</v>
      </c>
    </row>
    <row r="1176" spans="1:8" x14ac:dyDescent="0.2">
      <c r="A1176" t="s">
        <v>1225</v>
      </c>
      <c r="B1176" s="2">
        <v>45775</v>
      </c>
      <c r="C1176" t="s">
        <v>5810</v>
      </c>
      <c r="D1176" t="s">
        <v>8</v>
      </c>
      <c r="E1176">
        <v>4</v>
      </c>
      <c r="F1176">
        <v>68</v>
      </c>
      <c r="G1176" t="s">
        <v>8424</v>
      </c>
      <c r="H1176" t="str">
        <f>VLOOKUP(D1176,Products!A:B,2,FALSE)</f>
        <v>Conditioner</v>
      </c>
    </row>
    <row r="1177" spans="1:8" x14ac:dyDescent="0.2">
      <c r="A1177" t="s">
        <v>1226</v>
      </c>
      <c r="B1177" s="2">
        <v>45731</v>
      </c>
      <c r="C1177" t="s">
        <v>5811</v>
      </c>
      <c r="D1177" t="s">
        <v>31</v>
      </c>
      <c r="E1177">
        <v>1</v>
      </c>
      <c r="F1177">
        <v>23</v>
      </c>
      <c r="G1177" t="s">
        <v>8422</v>
      </c>
      <c r="H1177" t="str">
        <f>VLOOKUP(D1177,Products!A:B,2,FALSE)</f>
        <v>Styling Cream</v>
      </c>
    </row>
    <row r="1178" spans="1:8" x14ac:dyDescent="0.2">
      <c r="A1178" t="s">
        <v>1227</v>
      </c>
      <c r="B1178" s="2">
        <v>45731</v>
      </c>
      <c r="C1178" t="s">
        <v>5812</v>
      </c>
      <c r="D1178" t="s">
        <v>21</v>
      </c>
      <c r="E1178">
        <v>1</v>
      </c>
      <c r="F1178">
        <v>20.6</v>
      </c>
      <c r="G1178" t="s">
        <v>8422</v>
      </c>
      <c r="H1178" t="str">
        <f>VLOOKUP(D1178,Products!A:B,2,FALSE)</f>
        <v>Hair Oil</v>
      </c>
    </row>
    <row r="1179" spans="1:8" x14ac:dyDescent="0.2">
      <c r="A1179" t="s">
        <v>1228</v>
      </c>
      <c r="B1179" s="2">
        <v>45753</v>
      </c>
      <c r="C1179" t="s">
        <v>5812</v>
      </c>
      <c r="D1179" t="s">
        <v>31</v>
      </c>
      <c r="E1179">
        <v>2</v>
      </c>
      <c r="F1179">
        <v>46</v>
      </c>
      <c r="G1179" t="s">
        <v>8425</v>
      </c>
      <c r="H1179" t="str">
        <f>VLOOKUP(D1179,Products!A:B,2,FALSE)</f>
        <v>Styling Cream</v>
      </c>
    </row>
    <row r="1180" spans="1:8" x14ac:dyDescent="0.2">
      <c r="A1180" t="s">
        <v>1229</v>
      </c>
      <c r="B1180" s="2">
        <v>45731</v>
      </c>
      <c r="C1180" t="s">
        <v>5812</v>
      </c>
      <c r="D1180" t="s">
        <v>21</v>
      </c>
      <c r="E1180">
        <v>1</v>
      </c>
      <c r="F1180">
        <v>20.6</v>
      </c>
      <c r="G1180" t="s">
        <v>8422</v>
      </c>
      <c r="H1180" t="str">
        <f>VLOOKUP(D1180,Products!A:B,2,FALSE)</f>
        <v>Hair Oil</v>
      </c>
    </row>
    <row r="1181" spans="1:8" x14ac:dyDescent="0.2">
      <c r="A1181" t="s">
        <v>1230</v>
      </c>
      <c r="B1181" s="2">
        <v>45731</v>
      </c>
      <c r="C1181" t="s">
        <v>5813</v>
      </c>
      <c r="D1181" t="s">
        <v>13</v>
      </c>
      <c r="E1181">
        <v>2</v>
      </c>
      <c r="F1181">
        <v>58</v>
      </c>
      <c r="G1181" t="s">
        <v>8424</v>
      </c>
      <c r="H1181" t="str">
        <f>VLOOKUP(D1181,Products!A:B,2,FALSE)</f>
        <v>Serum</v>
      </c>
    </row>
    <row r="1182" spans="1:8" x14ac:dyDescent="0.2">
      <c r="A1182" t="s">
        <v>1231</v>
      </c>
      <c r="B1182" s="2">
        <v>45865</v>
      </c>
      <c r="C1182" t="s">
        <v>5813</v>
      </c>
      <c r="D1182" t="s">
        <v>5</v>
      </c>
      <c r="E1182">
        <v>1</v>
      </c>
      <c r="F1182">
        <v>18</v>
      </c>
      <c r="G1182" t="s">
        <v>8426</v>
      </c>
      <c r="H1182" t="str">
        <f>VLOOKUP(D1182,Products!A:B,2,FALSE)</f>
        <v>Shampoo</v>
      </c>
    </row>
    <row r="1183" spans="1:8" x14ac:dyDescent="0.2">
      <c r="A1183" t="s">
        <v>1232</v>
      </c>
      <c r="B1183" s="2">
        <v>45731</v>
      </c>
      <c r="C1183" t="s">
        <v>5814</v>
      </c>
      <c r="D1183" t="s">
        <v>13</v>
      </c>
      <c r="E1183">
        <v>1</v>
      </c>
      <c r="F1183">
        <v>24.99</v>
      </c>
      <c r="G1183" t="s">
        <v>8427</v>
      </c>
      <c r="H1183" t="str">
        <f>VLOOKUP(D1183,Products!A:B,2,FALSE)</f>
        <v>Serum</v>
      </c>
    </row>
    <row r="1184" spans="1:8" x14ac:dyDescent="0.2">
      <c r="A1184" t="s">
        <v>1233</v>
      </c>
      <c r="B1184" s="2">
        <v>45731</v>
      </c>
      <c r="C1184" t="s">
        <v>5815</v>
      </c>
      <c r="D1184" t="s">
        <v>27</v>
      </c>
      <c r="E1184">
        <v>2</v>
      </c>
      <c r="F1184">
        <v>50.27</v>
      </c>
      <c r="G1184" t="s">
        <v>8423</v>
      </c>
      <c r="H1184" t="str">
        <f>VLOOKUP(D1184,Products!A:B,2,FALSE)</f>
        <v>Mask</v>
      </c>
    </row>
    <row r="1185" spans="1:8" x14ac:dyDescent="0.2">
      <c r="A1185" t="s">
        <v>1234</v>
      </c>
      <c r="B1185" s="2">
        <v>45731</v>
      </c>
      <c r="C1185" t="s">
        <v>5816</v>
      </c>
      <c r="D1185" t="s">
        <v>37</v>
      </c>
      <c r="E1185">
        <v>2</v>
      </c>
      <c r="F1185">
        <v>52</v>
      </c>
      <c r="G1185" t="s">
        <v>8422</v>
      </c>
      <c r="H1185" t="str">
        <f>VLOOKUP(D1185,Products!A:B,2,FALSE)</f>
        <v>Heat Protectant</v>
      </c>
    </row>
    <row r="1186" spans="1:8" x14ac:dyDescent="0.2">
      <c r="A1186" t="s">
        <v>1235</v>
      </c>
      <c r="B1186" s="2">
        <v>45731</v>
      </c>
      <c r="C1186" t="s">
        <v>5817</v>
      </c>
      <c r="D1186" t="s">
        <v>6</v>
      </c>
      <c r="E1186">
        <v>2</v>
      </c>
      <c r="F1186">
        <v>40</v>
      </c>
      <c r="G1186" t="s">
        <v>8423</v>
      </c>
      <c r="H1186" t="str">
        <f>VLOOKUP(D1186,Products!A:B,2,FALSE)</f>
        <v>Shampoo</v>
      </c>
    </row>
    <row r="1187" spans="1:8" x14ac:dyDescent="0.2">
      <c r="A1187" t="s">
        <v>1236</v>
      </c>
      <c r="B1187" s="2">
        <v>45731</v>
      </c>
      <c r="C1187" t="s">
        <v>5818</v>
      </c>
      <c r="D1187" t="s">
        <v>11</v>
      </c>
      <c r="E1187">
        <v>2</v>
      </c>
      <c r="F1187">
        <v>36</v>
      </c>
      <c r="G1187" t="s">
        <v>8423</v>
      </c>
      <c r="H1187" t="str">
        <f>VLOOKUP(D1187,Products!A:B,2,FALSE)</f>
        <v>Conditioner</v>
      </c>
    </row>
    <row r="1188" spans="1:8" x14ac:dyDescent="0.2">
      <c r="A1188" t="s">
        <v>1237</v>
      </c>
      <c r="B1188" s="2">
        <v>45731</v>
      </c>
      <c r="C1188" t="s">
        <v>5819</v>
      </c>
      <c r="D1188" t="s">
        <v>9</v>
      </c>
      <c r="E1188">
        <v>3</v>
      </c>
      <c r="F1188">
        <v>54</v>
      </c>
      <c r="G1188" t="s">
        <v>8425</v>
      </c>
      <c r="H1188" t="str">
        <f>VLOOKUP(D1188,Products!A:B,2,FALSE)</f>
        <v>Conditioner</v>
      </c>
    </row>
    <row r="1189" spans="1:8" x14ac:dyDescent="0.2">
      <c r="A1189" t="s">
        <v>1238</v>
      </c>
      <c r="B1189" s="2">
        <v>45760</v>
      </c>
      <c r="C1189" t="s">
        <v>5819</v>
      </c>
      <c r="D1189" t="s">
        <v>23</v>
      </c>
      <c r="E1189">
        <v>1</v>
      </c>
      <c r="F1189">
        <v>29</v>
      </c>
      <c r="G1189" t="s">
        <v>8423</v>
      </c>
      <c r="H1189" t="str">
        <f>VLOOKUP(D1189,Products!A:B,2,FALSE)</f>
        <v>Mask</v>
      </c>
    </row>
    <row r="1190" spans="1:8" x14ac:dyDescent="0.2">
      <c r="A1190" t="s">
        <v>1239</v>
      </c>
      <c r="B1190" s="2">
        <v>45760</v>
      </c>
      <c r="C1190" t="s">
        <v>5819</v>
      </c>
      <c r="D1190" t="s">
        <v>23</v>
      </c>
      <c r="E1190">
        <v>1</v>
      </c>
      <c r="F1190">
        <v>29</v>
      </c>
      <c r="G1190" t="s">
        <v>8423</v>
      </c>
      <c r="H1190" t="str">
        <f>VLOOKUP(D1190,Products!A:B,2,FALSE)</f>
        <v>Mask</v>
      </c>
    </row>
    <row r="1191" spans="1:8" x14ac:dyDescent="0.2">
      <c r="A1191" t="s">
        <v>1240</v>
      </c>
      <c r="B1191" s="2">
        <v>45731</v>
      </c>
      <c r="C1191" t="s">
        <v>5820</v>
      </c>
      <c r="D1191" t="s">
        <v>33</v>
      </c>
      <c r="E1191">
        <v>1</v>
      </c>
      <c r="F1191">
        <v>23.57</v>
      </c>
      <c r="G1191" t="s">
        <v>8425</v>
      </c>
      <c r="H1191" t="str">
        <f>VLOOKUP(D1191,Products!A:B,2,FALSE)</f>
        <v>Heat Protectant</v>
      </c>
    </row>
    <row r="1192" spans="1:8" x14ac:dyDescent="0.2">
      <c r="A1192" t="s">
        <v>1241</v>
      </c>
      <c r="B1192" s="2">
        <v>45731</v>
      </c>
      <c r="C1192" t="s">
        <v>5821</v>
      </c>
      <c r="D1192" t="s">
        <v>12</v>
      </c>
      <c r="E1192">
        <v>1</v>
      </c>
      <c r="F1192">
        <v>20</v>
      </c>
      <c r="G1192" t="s">
        <v>8423</v>
      </c>
      <c r="H1192" t="str">
        <f>VLOOKUP(D1192,Products!A:B,2,FALSE)</f>
        <v>Conditioner</v>
      </c>
    </row>
    <row r="1193" spans="1:8" x14ac:dyDescent="0.2">
      <c r="A1193" t="s">
        <v>1242</v>
      </c>
      <c r="B1193" s="2">
        <v>45731</v>
      </c>
      <c r="C1193" t="s">
        <v>5822</v>
      </c>
      <c r="D1193" t="s">
        <v>24</v>
      </c>
      <c r="E1193">
        <v>2</v>
      </c>
      <c r="F1193">
        <v>64</v>
      </c>
      <c r="G1193" t="s">
        <v>8422</v>
      </c>
      <c r="H1193" t="str">
        <f>VLOOKUP(D1193,Products!A:B,2,FALSE)</f>
        <v>Mask</v>
      </c>
    </row>
    <row r="1194" spans="1:8" x14ac:dyDescent="0.2">
      <c r="A1194" t="s">
        <v>1243</v>
      </c>
      <c r="B1194" s="2">
        <v>45731</v>
      </c>
      <c r="C1194" t="s">
        <v>5823</v>
      </c>
      <c r="D1194" t="s">
        <v>23</v>
      </c>
      <c r="E1194">
        <v>1</v>
      </c>
      <c r="F1194">
        <v>29</v>
      </c>
      <c r="G1194" t="s">
        <v>8425</v>
      </c>
      <c r="H1194" t="str">
        <f>VLOOKUP(D1194,Products!A:B,2,FALSE)</f>
        <v>Mask</v>
      </c>
    </row>
    <row r="1195" spans="1:8" x14ac:dyDescent="0.2">
      <c r="A1195" t="s">
        <v>1244</v>
      </c>
      <c r="B1195" s="2">
        <v>45731</v>
      </c>
      <c r="C1195" t="s">
        <v>5824</v>
      </c>
      <c r="D1195" t="s">
        <v>18</v>
      </c>
      <c r="E1195">
        <v>1</v>
      </c>
      <c r="F1195">
        <v>23</v>
      </c>
      <c r="G1195" t="s">
        <v>8422</v>
      </c>
      <c r="H1195" t="str">
        <f>VLOOKUP(D1195,Products!A:B,2,FALSE)</f>
        <v>Hair Oil</v>
      </c>
    </row>
    <row r="1196" spans="1:8" x14ac:dyDescent="0.2">
      <c r="A1196" t="s">
        <v>1245</v>
      </c>
      <c r="B1196" s="2">
        <v>45811</v>
      </c>
      <c r="C1196" t="s">
        <v>5824</v>
      </c>
      <c r="D1196" t="s">
        <v>7</v>
      </c>
      <c r="E1196">
        <v>1</v>
      </c>
      <c r="F1196">
        <v>20</v>
      </c>
      <c r="G1196" t="s">
        <v>8422</v>
      </c>
      <c r="H1196" t="str">
        <f>VLOOKUP(D1196,Products!A:B,2,FALSE)</f>
        <v>Shampoo</v>
      </c>
    </row>
    <row r="1197" spans="1:8" x14ac:dyDescent="0.2">
      <c r="A1197" t="s">
        <v>1246</v>
      </c>
      <c r="B1197" s="2">
        <v>45821</v>
      </c>
      <c r="C1197" t="s">
        <v>5824</v>
      </c>
      <c r="D1197" t="s">
        <v>24</v>
      </c>
      <c r="E1197">
        <v>2</v>
      </c>
      <c r="F1197">
        <v>64</v>
      </c>
      <c r="G1197" t="s">
        <v>8425</v>
      </c>
      <c r="H1197" t="str">
        <f>VLOOKUP(D1197,Products!A:B,2,FALSE)</f>
        <v>Mask</v>
      </c>
    </row>
    <row r="1198" spans="1:8" x14ac:dyDescent="0.2">
      <c r="A1198" t="s">
        <v>1247</v>
      </c>
      <c r="B1198" s="2">
        <v>45731</v>
      </c>
      <c r="C1198" t="s">
        <v>5825</v>
      </c>
      <c r="D1198" t="s">
        <v>35</v>
      </c>
      <c r="E1198">
        <v>2</v>
      </c>
      <c r="F1198">
        <v>54</v>
      </c>
      <c r="G1198" t="s">
        <v>8422</v>
      </c>
      <c r="H1198" t="str">
        <f>VLOOKUP(D1198,Products!A:B,2,FALSE)</f>
        <v>Heat Protectant</v>
      </c>
    </row>
    <row r="1199" spans="1:8" x14ac:dyDescent="0.2">
      <c r="A1199" t="s">
        <v>1248</v>
      </c>
      <c r="B1199" s="2">
        <v>45731</v>
      </c>
      <c r="C1199" t="s">
        <v>5826</v>
      </c>
      <c r="D1199" t="s">
        <v>10</v>
      </c>
      <c r="E1199">
        <v>3</v>
      </c>
      <c r="F1199">
        <v>54</v>
      </c>
      <c r="G1199" t="s">
        <v>8425</v>
      </c>
      <c r="H1199" t="str">
        <f>VLOOKUP(D1199,Products!A:B,2,FALSE)</f>
        <v>Conditioner</v>
      </c>
    </row>
    <row r="1200" spans="1:8" x14ac:dyDescent="0.2">
      <c r="A1200" t="s">
        <v>1249</v>
      </c>
      <c r="B1200" s="2">
        <v>45731</v>
      </c>
      <c r="C1200" t="s">
        <v>5827</v>
      </c>
      <c r="D1200" t="s">
        <v>30</v>
      </c>
      <c r="E1200">
        <v>1</v>
      </c>
      <c r="F1200">
        <v>17.66</v>
      </c>
      <c r="G1200" t="s">
        <v>8424</v>
      </c>
      <c r="H1200" t="str">
        <f>VLOOKUP(D1200,Products!A:B,2,FALSE)</f>
        <v>Styling Cream</v>
      </c>
    </row>
    <row r="1201" spans="1:8" x14ac:dyDescent="0.2">
      <c r="A1201" t="s">
        <v>1250</v>
      </c>
      <c r="B1201" s="2">
        <v>45820</v>
      </c>
      <c r="C1201" t="s">
        <v>5827</v>
      </c>
      <c r="D1201" t="s">
        <v>32</v>
      </c>
      <c r="E1201">
        <v>1</v>
      </c>
      <c r="F1201">
        <v>19.34</v>
      </c>
      <c r="G1201" t="s">
        <v>8423</v>
      </c>
      <c r="H1201" t="str">
        <f>VLOOKUP(D1201,Products!A:B,2,FALSE)</f>
        <v>Styling Cream</v>
      </c>
    </row>
    <row r="1202" spans="1:8" x14ac:dyDescent="0.2">
      <c r="A1202" t="s">
        <v>1251</v>
      </c>
      <c r="B1202" s="2">
        <v>45731</v>
      </c>
      <c r="C1202" t="s">
        <v>5827</v>
      </c>
      <c r="D1202" t="s">
        <v>30</v>
      </c>
      <c r="E1202">
        <v>1</v>
      </c>
      <c r="F1202">
        <v>17.66</v>
      </c>
      <c r="G1202" t="s">
        <v>8424</v>
      </c>
      <c r="H1202" t="str">
        <f>VLOOKUP(D1202,Products!A:B,2,FALSE)</f>
        <v>Styling Cream</v>
      </c>
    </row>
    <row r="1203" spans="1:8" x14ac:dyDescent="0.2">
      <c r="A1203" t="s">
        <v>1252</v>
      </c>
      <c r="B1203" s="2">
        <v>45731</v>
      </c>
      <c r="C1203" t="s">
        <v>5828</v>
      </c>
      <c r="D1203" t="s">
        <v>4</v>
      </c>
      <c r="E1203">
        <v>2</v>
      </c>
      <c r="F1203">
        <v>40</v>
      </c>
      <c r="G1203" t="s">
        <v>8426</v>
      </c>
      <c r="H1203" t="str">
        <f>VLOOKUP(D1203,Products!A:B,2,FALSE)</f>
        <v>Shampoo</v>
      </c>
    </row>
    <row r="1204" spans="1:8" x14ac:dyDescent="0.2">
      <c r="A1204" t="s">
        <v>1253</v>
      </c>
      <c r="B1204" s="2">
        <v>45731</v>
      </c>
      <c r="C1204" t="s">
        <v>5829</v>
      </c>
      <c r="D1204" t="s">
        <v>36</v>
      </c>
      <c r="E1204">
        <v>2</v>
      </c>
      <c r="F1204">
        <v>48</v>
      </c>
      <c r="G1204" t="s">
        <v>8424</v>
      </c>
      <c r="H1204" t="str">
        <f>VLOOKUP(D1204,Products!A:B,2,FALSE)</f>
        <v>Heat Protectant</v>
      </c>
    </row>
    <row r="1205" spans="1:8" x14ac:dyDescent="0.2">
      <c r="A1205" t="s">
        <v>1254</v>
      </c>
      <c r="B1205" s="2">
        <v>45732</v>
      </c>
      <c r="C1205" t="s">
        <v>5830</v>
      </c>
      <c r="D1205" t="s">
        <v>30</v>
      </c>
      <c r="E1205">
        <v>1</v>
      </c>
      <c r="F1205">
        <v>21</v>
      </c>
      <c r="G1205" t="s">
        <v>8425</v>
      </c>
      <c r="H1205" t="str">
        <f>VLOOKUP(D1205,Products!A:B,2,FALSE)</f>
        <v>Styling Cream</v>
      </c>
    </row>
    <row r="1206" spans="1:8" x14ac:dyDescent="0.2">
      <c r="A1206" t="s">
        <v>1255</v>
      </c>
      <c r="B1206" s="2">
        <v>45732</v>
      </c>
      <c r="C1206" t="s">
        <v>5831</v>
      </c>
      <c r="D1206" t="s">
        <v>25</v>
      </c>
      <c r="E1206">
        <v>2</v>
      </c>
      <c r="F1206">
        <v>62</v>
      </c>
      <c r="G1206" t="s">
        <v>8427</v>
      </c>
      <c r="H1206" t="str">
        <f>VLOOKUP(D1206,Products!A:B,2,FALSE)</f>
        <v>Mask</v>
      </c>
    </row>
    <row r="1207" spans="1:8" x14ac:dyDescent="0.2">
      <c r="A1207" t="s">
        <v>1256</v>
      </c>
      <c r="B1207" s="2">
        <v>45732</v>
      </c>
      <c r="C1207" t="s">
        <v>5832</v>
      </c>
      <c r="D1207" t="s">
        <v>31</v>
      </c>
      <c r="E1207">
        <v>2</v>
      </c>
      <c r="F1207">
        <v>46</v>
      </c>
      <c r="G1207" t="s">
        <v>8422</v>
      </c>
      <c r="H1207" t="str">
        <f>VLOOKUP(D1207,Products!A:B,2,FALSE)</f>
        <v>Styling Cream</v>
      </c>
    </row>
    <row r="1208" spans="1:8" x14ac:dyDescent="0.2">
      <c r="A1208" t="s">
        <v>1257</v>
      </c>
      <c r="B1208" s="2">
        <v>45732</v>
      </c>
      <c r="C1208" t="s">
        <v>5833</v>
      </c>
      <c r="D1208" t="s">
        <v>23</v>
      </c>
      <c r="E1208">
        <v>1</v>
      </c>
      <c r="F1208">
        <v>29</v>
      </c>
      <c r="G1208" t="s">
        <v>8424</v>
      </c>
      <c r="H1208" t="str">
        <f>VLOOKUP(D1208,Products!A:B,2,FALSE)</f>
        <v>Mask</v>
      </c>
    </row>
    <row r="1209" spans="1:8" x14ac:dyDescent="0.2">
      <c r="A1209" t="s">
        <v>1258</v>
      </c>
      <c r="B1209" s="2">
        <v>45732</v>
      </c>
      <c r="C1209" t="s">
        <v>5834</v>
      </c>
      <c r="D1209" t="s">
        <v>30</v>
      </c>
      <c r="E1209">
        <v>3</v>
      </c>
      <c r="F1209">
        <v>63</v>
      </c>
      <c r="G1209" t="s">
        <v>8427</v>
      </c>
      <c r="H1209" t="str">
        <f>VLOOKUP(D1209,Products!A:B,2,FALSE)</f>
        <v>Styling Cream</v>
      </c>
    </row>
    <row r="1210" spans="1:8" x14ac:dyDescent="0.2">
      <c r="A1210" t="s">
        <v>1259</v>
      </c>
      <c r="B1210" s="2">
        <v>45732</v>
      </c>
      <c r="C1210" t="s">
        <v>5835</v>
      </c>
      <c r="D1210" t="s">
        <v>28</v>
      </c>
      <c r="E1210">
        <v>2</v>
      </c>
      <c r="F1210">
        <v>44</v>
      </c>
      <c r="G1210" t="s">
        <v>8423</v>
      </c>
      <c r="H1210" t="str">
        <f>VLOOKUP(D1210,Products!A:B,2,FALSE)</f>
        <v>Styling Cream</v>
      </c>
    </row>
    <row r="1211" spans="1:8" x14ac:dyDescent="0.2">
      <c r="A1211" t="s">
        <v>1260</v>
      </c>
      <c r="B1211" s="2">
        <v>45802</v>
      </c>
      <c r="C1211" t="s">
        <v>5835</v>
      </c>
      <c r="D1211" t="s">
        <v>26</v>
      </c>
      <c r="E1211">
        <v>1</v>
      </c>
      <c r="F1211">
        <v>24.99</v>
      </c>
      <c r="G1211" t="s">
        <v>8425</v>
      </c>
      <c r="H1211" t="str">
        <f>VLOOKUP(D1211,Products!A:B,2,FALSE)</f>
        <v>Mask</v>
      </c>
    </row>
    <row r="1212" spans="1:8" x14ac:dyDescent="0.2">
      <c r="A1212" t="s">
        <v>1261</v>
      </c>
      <c r="B1212" s="2">
        <v>45732</v>
      </c>
      <c r="C1212" t="s">
        <v>5836</v>
      </c>
      <c r="D1212" t="s">
        <v>31</v>
      </c>
      <c r="E1212">
        <v>1</v>
      </c>
      <c r="F1212">
        <v>23</v>
      </c>
      <c r="G1212" t="s">
        <v>8423</v>
      </c>
      <c r="H1212" t="str">
        <f>VLOOKUP(D1212,Products!A:B,2,FALSE)</f>
        <v>Styling Cream</v>
      </c>
    </row>
    <row r="1213" spans="1:8" x14ac:dyDescent="0.2">
      <c r="A1213" t="s">
        <v>1262</v>
      </c>
      <c r="B1213" s="2">
        <v>45732</v>
      </c>
      <c r="C1213" t="s">
        <v>5837</v>
      </c>
      <c r="D1213" t="s">
        <v>21</v>
      </c>
      <c r="E1213">
        <v>1</v>
      </c>
      <c r="F1213">
        <v>22</v>
      </c>
      <c r="G1213" t="s">
        <v>8425</v>
      </c>
      <c r="H1213" t="str">
        <f>VLOOKUP(D1213,Products!A:B,2,FALSE)</f>
        <v>Hair Oil</v>
      </c>
    </row>
    <row r="1214" spans="1:8" x14ac:dyDescent="0.2">
      <c r="A1214" t="s">
        <v>1263</v>
      </c>
      <c r="B1214" s="2">
        <v>45732</v>
      </c>
      <c r="C1214" t="s">
        <v>5838</v>
      </c>
      <c r="D1214" t="s">
        <v>31</v>
      </c>
      <c r="E1214">
        <v>1</v>
      </c>
      <c r="F1214">
        <v>19.86</v>
      </c>
      <c r="G1214" t="s">
        <v>8425</v>
      </c>
      <c r="H1214" t="str">
        <f>VLOOKUP(D1214,Products!A:B,2,FALSE)</f>
        <v>Styling Cream</v>
      </c>
    </row>
    <row r="1215" spans="1:8" x14ac:dyDescent="0.2">
      <c r="A1215" t="s">
        <v>1264</v>
      </c>
      <c r="B1215" s="2">
        <v>45732</v>
      </c>
      <c r="C1215" t="s">
        <v>5839</v>
      </c>
      <c r="D1215" t="s">
        <v>35</v>
      </c>
      <c r="E1215">
        <v>1</v>
      </c>
      <c r="F1215">
        <v>27</v>
      </c>
      <c r="G1215" t="s">
        <v>8427</v>
      </c>
      <c r="H1215" t="str">
        <f>VLOOKUP(D1215,Products!A:B,2,FALSE)</f>
        <v>Heat Protectant</v>
      </c>
    </row>
    <row r="1216" spans="1:8" x14ac:dyDescent="0.2">
      <c r="A1216" t="s">
        <v>1265</v>
      </c>
      <c r="B1216" s="2">
        <v>45732</v>
      </c>
      <c r="C1216" t="s">
        <v>5840</v>
      </c>
      <c r="D1216" t="s">
        <v>12</v>
      </c>
      <c r="E1216">
        <v>1</v>
      </c>
      <c r="F1216">
        <v>20</v>
      </c>
      <c r="G1216" t="s">
        <v>8425</v>
      </c>
      <c r="H1216" t="str">
        <f>VLOOKUP(D1216,Products!A:B,2,FALSE)</f>
        <v>Conditioner</v>
      </c>
    </row>
    <row r="1217" spans="1:8" x14ac:dyDescent="0.2">
      <c r="A1217" t="s">
        <v>1266</v>
      </c>
      <c r="B1217" s="2">
        <v>45732</v>
      </c>
      <c r="C1217" t="s">
        <v>5841</v>
      </c>
      <c r="D1217" t="s">
        <v>31</v>
      </c>
      <c r="E1217">
        <v>1</v>
      </c>
      <c r="F1217">
        <v>23</v>
      </c>
      <c r="G1217" t="s">
        <v>8422</v>
      </c>
      <c r="H1217" t="str">
        <f>VLOOKUP(D1217,Products!A:B,2,FALSE)</f>
        <v>Styling Cream</v>
      </c>
    </row>
    <row r="1218" spans="1:8" x14ac:dyDescent="0.2">
      <c r="A1218" t="s">
        <v>1267</v>
      </c>
      <c r="B1218" s="2">
        <v>45732</v>
      </c>
      <c r="C1218" t="s">
        <v>5842</v>
      </c>
      <c r="D1218" t="s">
        <v>11</v>
      </c>
      <c r="E1218">
        <v>1</v>
      </c>
      <c r="F1218">
        <v>18</v>
      </c>
      <c r="G1218" t="s">
        <v>8427</v>
      </c>
      <c r="H1218" t="str">
        <f>VLOOKUP(D1218,Products!A:B,2,FALSE)</f>
        <v>Conditioner</v>
      </c>
    </row>
    <row r="1219" spans="1:8" x14ac:dyDescent="0.2">
      <c r="A1219" t="s">
        <v>1268</v>
      </c>
      <c r="B1219" s="2">
        <v>45825</v>
      </c>
      <c r="C1219" t="s">
        <v>5842</v>
      </c>
      <c r="D1219" t="s">
        <v>19</v>
      </c>
      <c r="E1219">
        <v>1</v>
      </c>
      <c r="F1219">
        <v>25</v>
      </c>
      <c r="G1219" t="s">
        <v>8422</v>
      </c>
      <c r="H1219" t="str">
        <f>VLOOKUP(D1219,Products!A:B,2,FALSE)</f>
        <v>Hair Oil</v>
      </c>
    </row>
    <row r="1220" spans="1:8" x14ac:dyDescent="0.2">
      <c r="A1220" t="s">
        <v>1269</v>
      </c>
      <c r="B1220" s="2">
        <v>45881</v>
      </c>
      <c r="C1220" t="s">
        <v>5842</v>
      </c>
      <c r="D1220" t="s">
        <v>33</v>
      </c>
      <c r="E1220">
        <v>2</v>
      </c>
      <c r="F1220">
        <v>48.21</v>
      </c>
      <c r="G1220" t="s">
        <v>8424</v>
      </c>
      <c r="H1220" t="str">
        <f>VLOOKUP(D1220,Products!A:B,2,FALSE)</f>
        <v>Heat Protectant</v>
      </c>
    </row>
    <row r="1221" spans="1:8" x14ac:dyDescent="0.2">
      <c r="A1221" t="s">
        <v>1270</v>
      </c>
      <c r="B1221" s="2">
        <v>45732</v>
      </c>
      <c r="C1221" t="s">
        <v>5843</v>
      </c>
      <c r="D1221" t="s">
        <v>18</v>
      </c>
      <c r="E1221">
        <v>3</v>
      </c>
      <c r="F1221">
        <v>64.03</v>
      </c>
      <c r="G1221" t="s">
        <v>8425</v>
      </c>
      <c r="H1221" t="str">
        <f>VLOOKUP(D1221,Products!A:B,2,FALSE)</f>
        <v>Hair Oil</v>
      </c>
    </row>
    <row r="1222" spans="1:8" x14ac:dyDescent="0.2">
      <c r="A1222" t="s">
        <v>1271</v>
      </c>
      <c r="B1222" s="2">
        <v>45732</v>
      </c>
      <c r="C1222" t="s">
        <v>5844</v>
      </c>
      <c r="D1222" t="s">
        <v>12</v>
      </c>
      <c r="E1222">
        <v>1</v>
      </c>
      <c r="F1222">
        <v>20</v>
      </c>
      <c r="G1222" t="s">
        <v>8426</v>
      </c>
      <c r="H1222" t="str">
        <f>VLOOKUP(D1222,Products!A:B,2,FALSE)</f>
        <v>Conditioner</v>
      </c>
    </row>
    <row r="1223" spans="1:8" x14ac:dyDescent="0.2">
      <c r="A1223" t="s">
        <v>1272</v>
      </c>
      <c r="B1223" s="2">
        <v>45732</v>
      </c>
      <c r="C1223" t="s">
        <v>5845</v>
      </c>
      <c r="D1223" t="s">
        <v>11</v>
      </c>
      <c r="E1223">
        <v>2</v>
      </c>
      <c r="F1223">
        <v>36</v>
      </c>
      <c r="G1223" t="s">
        <v>8423</v>
      </c>
      <c r="H1223" t="str">
        <f>VLOOKUP(D1223,Products!A:B,2,FALSE)</f>
        <v>Conditioner</v>
      </c>
    </row>
    <row r="1224" spans="1:8" x14ac:dyDescent="0.2">
      <c r="A1224" t="s">
        <v>1273</v>
      </c>
      <c r="B1224" s="2">
        <v>45732</v>
      </c>
      <c r="C1224" t="s">
        <v>5846</v>
      </c>
      <c r="D1224" t="s">
        <v>35</v>
      </c>
      <c r="E1224">
        <v>3</v>
      </c>
      <c r="F1224">
        <v>81</v>
      </c>
      <c r="G1224" t="s">
        <v>8424</v>
      </c>
      <c r="H1224" t="str">
        <f>VLOOKUP(D1224,Products!A:B,2,FALSE)</f>
        <v>Heat Protectant</v>
      </c>
    </row>
    <row r="1225" spans="1:8" x14ac:dyDescent="0.2">
      <c r="A1225" t="s">
        <v>1274</v>
      </c>
      <c r="B1225" s="2">
        <v>45861</v>
      </c>
      <c r="C1225" t="s">
        <v>5846</v>
      </c>
      <c r="D1225" t="s">
        <v>13</v>
      </c>
      <c r="E1225">
        <v>1</v>
      </c>
      <c r="F1225">
        <v>29</v>
      </c>
      <c r="G1225" t="s">
        <v>8426</v>
      </c>
      <c r="H1225" t="str">
        <f>VLOOKUP(D1225,Products!A:B,2,FALSE)</f>
        <v>Serum</v>
      </c>
    </row>
    <row r="1226" spans="1:8" x14ac:dyDescent="0.2">
      <c r="A1226" t="s">
        <v>1275</v>
      </c>
      <c r="B1226" s="2">
        <v>45732</v>
      </c>
      <c r="C1226" t="s">
        <v>5847</v>
      </c>
      <c r="D1226" t="s">
        <v>9</v>
      </c>
      <c r="E1226">
        <v>1</v>
      </c>
      <c r="F1226">
        <v>18</v>
      </c>
      <c r="G1226" t="s">
        <v>8424</v>
      </c>
      <c r="H1226" t="str">
        <f>VLOOKUP(D1226,Products!A:B,2,FALSE)</f>
        <v>Conditioner</v>
      </c>
    </row>
    <row r="1227" spans="1:8" x14ac:dyDescent="0.2">
      <c r="A1227" t="s">
        <v>1276</v>
      </c>
      <c r="B1227" s="2">
        <v>45732</v>
      </c>
      <c r="C1227" t="s">
        <v>5848</v>
      </c>
      <c r="D1227" t="s">
        <v>36</v>
      </c>
      <c r="E1227">
        <v>1</v>
      </c>
      <c r="F1227">
        <v>24</v>
      </c>
      <c r="G1227" t="s">
        <v>8423</v>
      </c>
      <c r="H1227" t="str">
        <f>VLOOKUP(D1227,Products!A:B,2,FALSE)</f>
        <v>Heat Protectant</v>
      </c>
    </row>
    <row r="1228" spans="1:8" x14ac:dyDescent="0.2">
      <c r="A1228" t="s">
        <v>1277</v>
      </c>
      <c r="B1228" s="2">
        <v>45732</v>
      </c>
      <c r="C1228" t="s">
        <v>5849</v>
      </c>
      <c r="D1228" t="s">
        <v>15</v>
      </c>
      <c r="E1228">
        <v>1</v>
      </c>
      <c r="F1228">
        <v>30</v>
      </c>
      <c r="G1228" t="s">
        <v>8422</v>
      </c>
      <c r="H1228" t="str">
        <f>VLOOKUP(D1228,Products!A:B,2,FALSE)</f>
        <v>Serum</v>
      </c>
    </row>
    <row r="1229" spans="1:8" x14ac:dyDescent="0.2">
      <c r="A1229" t="s">
        <v>1278</v>
      </c>
      <c r="B1229" s="2">
        <v>45732</v>
      </c>
      <c r="C1229" t="s">
        <v>5850</v>
      </c>
      <c r="D1229" t="s">
        <v>5</v>
      </c>
      <c r="E1229">
        <v>1</v>
      </c>
      <c r="F1229">
        <v>18</v>
      </c>
      <c r="G1229" t="s">
        <v>8425</v>
      </c>
      <c r="H1229" t="str">
        <f>VLOOKUP(D1229,Products!A:B,2,FALSE)</f>
        <v>Shampoo</v>
      </c>
    </row>
    <row r="1230" spans="1:8" x14ac:dyDescent="0.2">
      <c r="A1230" t="s">
        <v>1279</v>
      </c>
      <c r="B1230" s="2">
        <v>45897</v>
      </c>
      <c r="C1230" t="s">
        <v>5850</v>
      </c>
      <c r="D1230" t="s">
        <v>32</v>
      </c>
      <c r="E1230">
        <v>2</v>
      </c>
      <c r="F1230">
        <v>46</v>
      </c>
      <c r="G1230" t="s">
        <v>8427</v>
      </c>
      <c r="H1230" t="str">
        <f>VLOOKUP(D1230,Products!A:B,2,FALSE)</f>
        <v>Styling Cream</v>
      </c>
    </row>
    <row r="1231" spans="1:8" x14ac:dyDescent="0.2">
      <c r="A1231" t="s">
        <v>1280</v>
      </c>
      <c r="B1231" s="2">
        <v>45732</v>
      </c>
      <c r="C1231" t="s">
        <v>5850</v>
      </c>
      <c r="D1231" t="s">
        <v>5</v>
      </c>
      <c r="E1231">
        <v>1</v>
      </c>
      <c r="F1231">
        <v>18</v>
      </c>
      <c r="G1231" t="s">
        <v>8425</v>
      </c>
      <c r="H1231" t="str">
        <f>VLOOKUP(D1231,Products!A:B,2,FALSE)</f>
        <v>Shampoo</v>
      </c>
    </row>
    <row r="1232" spans="1:8" x14ac:dyDescent="0.2">
      <c r="A1232" t="s">
        <v>1281</v>
      </c>
      <c r="B1232" s="2">
        <v>45732</v>
      </c>
      <c r="C1232" t="s">
        <v>5851</v>
      </c>
      <c r="D1232" t="s">
        <v>21</v>
      </c>
      <c r="E1232">
        <v>1</v>
      </c>
      <c r="F1232">
        <v>22</v>
      </c>
      <c r="G1232" t="s">
        <v>8426</v>
      </c>
      <c r="H1232" t="str">
        <f>VLOOKUP(D1232,Products!A:B,2,FALSE)</f>
        <v>Hair Oil</v>
      </c>
    </row>
    <row r="1233" spans="1:8" x14ac:dyDescent="0.2">
      <c r="A1233" t="s">
        <v>1282</v>
      </c>
      <c r="B1233" s="2">
        <v>45732</v>
      </c>
      <c r="C1233" t="s">
        <v>5852</v>
      </c>
      <c r="D1233" t="s">
        <v>32</v>
      </c>
      <c r="E1233">
        <v>1</v>
      </c>
      <c r="F1233">
        <v>23</v>
      </c>
      <c r="G1233" t="s">
        <v>8423</v>
      </c>
      <c r="H1233" t="str">
        <f>VLOOKUP(D1233,Products!A:B,2,FALSE)</f>
        <v>Styling Cream</v>
      </c>
    </row>
    <row r="1234" spans="1:8" x14ac:dyDescent="0.2">
      <c r="A1234" t="s">
        <v>1283</v>
      </c>
      <c r="B1234" s="2">
        <v>45873</v>
      </c>
      <c r="C1234" t="s">
        <v>5852</v>
      </c>
      <c r="D1234" t="s">
        <v>36</v>
      </c>
      <c r="E1234">
        <v>1</v>
      </c>
      <c r="F1234">
        <v>20.04</v>
      </c>
      <c r="G1234" t="s">
        <v>8425</v>
      </c>
      <c r="H1234" t="str">
        <f>VLOOKUP(D1234,Products!A:B,2,FALSE)</f>
        <v>Heat Protectant</v>
      </c>
    </row>
    <row r="1235" spans="1:8" x14ac:dyDescent="0.2">
      <c r="A1235" t="s">
        <v>1284</v>
      </c>
      <c r="B1235" s="2">
        <v>45732</v>
      </c>
      <c r="C1235" t="s">
        <v>5853</v>
      </c>
      <c r="D1235" t="s">
        <v>11</v>
      </c>
      <c r="E1235">
        <v>1</v>
      </c>
      <c r="F1235">
        <v>18</v>
      </c>
      <c r="G1235" t="s">
        <v>8423</v>
      </c>
      <c r="H1235" t="str">
        <f>VLOOKUP(D1235,Products!A:B,2,FALSE)</f>
        <v>Conditioner</v>
      </c>
    </row>
    <row r="1236" spans="1:8" x14ac:dyDescent="0.2">
      <c r="A1236" t="s">
        <v>1285</v>
      </c>
      <c r="B1236" s="2">
        <v>45732</v>
      </c>
      <c r="C1236" t="s">
        <v>5854</v>
      </c>
      <c r="D1236" t="s">
        <v>35</v>
      </c>
      <c r="E1236">
        <v>1</v>
      </c>
      <c r="F1236">
        <v>27</v>
      </c>
      <c r="G1236" t="s">
        <v>8427</v>
      </c>
      <c r="H1236" t="str">
        <f>VLOOKUP(D1236,Products!A:B,2,FALSE)</f>
        <v>Heat Protectant</v>
      </c>
    </row>
    <row r="1237" spans="1:8" x14ac:dyDescent="0.2">
      <c r="A1237" t="s">
        <v>1286</v>
      </c>
      <c r="B1237" s="2">
        <v>45732</v>
      </c>
      <c r="C1237" t="s">
        <v>5855</v>
      </c>
      <c r="D1237" t="s">
        <v>14</v>
      </c>
      <c r="E1237">
        <v>2</v>
      </c>
      <c r="F1237">
        <v>56</v>
      </c>
      <c r="G1237" t="s">
        <v>8423</v>
      </c>
      <c r="H1237" t="str">
        <f>VLOOKUP(D1237,Products!A:B,2,FALSE)</f>
        <v>Serum</v>
      </c>
    </row>
    <row r="1238" spans="1:8" x14ac:dyDescent="0.2">
      <c r="A1238" t="s">
        <v>1287</v>
      </c>
      <c r="B1238" s="2">
        <v>45732</v>
      </c>
      <c r="C1238" t="s">
        <v>5856</v>
      </c>
      <c r="D1238" t="s">
        <v>37</v>
      </c>
      <c r="E1238">
        <v>1</v>
      </c>
      <c r="F1238">
        <v>26</v>
      </c>
      <c r="G1238" t="s">
        <v>8423</v>
      </c>
      <c r="H1238" t="str">
        <f>VLOOKUP(D1238,Products!A:B,2,FALSE)</f>
        <v>Heat Protectant</v>
      </c>
    </row>
    <row r="1239" spans="1:8" x14ac:dyDescent="0.2">
      <c r="A1239" t="s">
        <v>1288</v>
      </c>
      <c r="B1239" s="2">
        <v>45732</v>
      </c>
      <c r="C1239" t="s">
        <v>5857</v>
      </c>
      <c r="D1239" t="s">
        <v>5</v>
      </c>
      <c r="E1239">
        <v>2</v>
      </c>
      <c r="F1239">
        <v>36</v>
      </c>
      <c r="G1239" t="s">
        <v>8424</v>
      </c>
      <c r="H1239" t="str">
        <f>VLOOKUP(D1239,Products!A:B,2,FALSE)</f>
        <v>Shampoo</v>
      </c>
    </row>
    <row r="1240" spans="1:8" x14ac:dyDescent="0.2">
      <c r="A1240" t="s">
        <v>1289</v>
      </c>
      <c r="B1240" s="2">
        <v>45732</v>
      </c>
      <c r="C1240" t="s">
        <v>5858</v>
      </c>
      <c r="D1240" t="s">
        <v>24</v>
      </c>
      <c r="E1240">
        <v>1</v>
      </c>
      <c r="F1240">
        <v>32</v>
      </c>
      <c r="G1240" t="s">
        <v>8426</v>
      </c>
      <c r="H1240" t="str">
        <f>VLOOKUP(D1240,Products!A:B,2,FALSE)</f>
        <v>Mask</v>
      </c>
    </row>
    <row r="1241" spans="1:8" x14ac:dyDescent="0.2">
      <c r="A1241" t="s">
        <v>1290</v>
      </c>
      <c r="B1241" s="2">
        <v>45732</v>
      </c>
      <c r="C1241" t="s">
        <v>5859</v>
      </c>
      <c r="D1241" t="s">
        <v>9</v>
      </c>
      <c r="E1241">
        <v>1</v>
      </c>
      <c r="F1241">
        <v>18</v>
      </c>
      <c r="G1241" t="s">
        <v>8425</v>
      </c>
      <c r="H1241" t="str">
        <f>VLOOKUP(D1241,Products!A:B,2,FALSE)</f>
        <v>Conditioner</v>
      </c>
    </row>
    <row r="1242" spans="1:8" x14ac:dyDescent="0.2">
      <c r="A1242" t="s">
        <v>1291</v>
      </c>
      <c r="B1242" s="2">
        <v>45752</v>
      </c>
      <c r="C1242" t="s">
        <v>5859</v>
      </c>
      <c r="D1242" t="s">
        <v>8</v>
      </c>
      <c r="E1242">
        <v>1</v>
      </c>
      <c r="F1242">
        <v>17</v>
      </c>
      <c r="G1242" t="s">
        <v>8423</v>
      </c>
      <c r="H1242" t="str">
        <f>VLOOKUP(D1242,Products!A:B,2,FALSE)</f>
        <v>Conditioner</v>
      </c>
    </row>
    <row r="1243" spans="1:8" x14ac:dyDescent="0.2">
      <c r="A1243" t="s">
        <v>1292</v>
      </c>
      <c r="B1243" s="2">
        <v>45732</v>
      </c>
      <c r="C1243" t="s">
        <v>5860</v>
      </c>
      <c r="D1243" t="s">
        <v>33</v>
      </c>
      <c r="E1243">
        <v>1</v>
      </c>
      <c r="F1243">
        <v>26</v>
      </c>
      <c r="G1243" t="s">
        <v>8426</v>
      </c>
      <c r="H1243" t="str">
        <f>VLOOKUP(D1243,Products!A:B,2,FALSE)</f>
        <v>Heat Protectant</v>
      </c>
    </row>
    <row r="1244" spans="1:8" x14ac:dyDescent="0.2">
      <c r="A1244" t="s">
        <v>1293</v>
      </c>
      <c r="B1244" s="2">
        <v>45732</v>
      </c>
      <c r="C1244" t="s">
        <v>5861</v>
      </c>
      <c r="D1244" t="s">
        <v>37</v>
      </c>
      <c r="E1244">
        <v>2</v>
      </c>
      <c r="F1244">
        <v>52</v>
      </c>
      <c r="G1244" t="s">
        <v>8422</v>
      </c>
      <c r="H1244" t="str">
        <f>VLOOKUP(D1244,Products!A:B,2,FALSE)</f>
        <v>Heat Protectant</v>
      </c>
    </row>
    <row r="1245" spans="1:8" x14ac:dyDescent="0.2">
      <c r="A1245" t="s">
        <v>1294</v>
      </c>
      <c r="B1245" s="2">
        <v>45732</v>
      </c>
      <c r="C1245" t="s">
        <v>5862</v>
      </c>
      <c r="D1245" t="s">
        <v>15</v>
      </c>
      <c r="E1245">
        <v>1</v>
      </c>
      <c r="F1245">
        <v>30</v>
      </c>
      <c r="G1245" t="s">
        <v>8424</v>
      </c>
      <c r="H1245" t="str">
        <f>VLOOKUP(D1245,Products!A:B,2,FALSE)</f>
        <v>Serum</v>
      </c>
    </row>
    <row r="1246" spans="1:8" x14ac:dyDescent="0.2">
      <c r="A1246" t="s">
        <v>1295</v>
      </c>
      <c r="B1246" s="2">
        <v>45732</v>
      </c>
      <c r="C1246" t="s">
        <v>5863</v>
      </c>
      <c r="D1246" t="s">
        <v>34</v>
      </c>
      <c r="E1246">
        <v>1</v>
      </c>
      <c r="F1246">
        <v>27</v>
      </c>
      <c r="G1246" t="s">
        <v>8425</v>
      </c>
      <c r="H1246" t="str">
        <f>VLOOKUP(D1246,Products!A:B,2,FALSE)</f>
        <v>Heat Protectant</v>
      </c>
    </row>
    <row r="1247" spans="1:8" x14ac:dyDescent="0.2">
      <c r="A1247" t="s">
        <v>1296</v>
      </c>
      <c r="B1247" s="2">
        <v>45732</v>
      </c>
      <c r="C1247" t="s">
        <v>5864</v>
      </c>
      <c r="D1247" t="s">
        <v>34</v>
      </c>
      <c r="E1247">
        <v>1</v>
      </c>
      <c r="F1247">
        <v>24</v>
      </c>
      <c r="G1247" t="s">
        <v>8426</v>
      </c>
      <c r="H1247" t="str">
        <f>VLOOKUP(D1247,Products!A:B,2,FALSE)</f>
        <v>Heat Protectant</v>
      </c>
    </row>
    <row r="1248" spans="1:8" x14ac:dyDescent="0.2">
      <c r="A1248" t="s">
        <v>1297</v>
      </c>
      <c r="B1248" s="2">
        <v>45732</v>
      </c>
      <c r="C1248" t="s">
        <v>5865</v>
      </c>
      <c r="D1248" t="s">
        <v>31</v>
      </c>
      <c r="E1248">
        <v>1</v>
      </c>
      <c r="F1248">
        <v>23</v>
      </c>
      <c r="G1248" t="s">
        <v>8427</v>
      </c>
      <c r="H1248" t="str">
        <f>VLOOKUP(D1248,Products!A:B,2,FALSE)</f>
        <v>Styling Cream</v>
      </c>
    </row>
    <row r="1249" spans="1:8" x14ac:dyDescent="0.2">
      <c r="A1249" t="s">
        <v>1298</v>
      </c>
      <c r="B1249" s="2">
        <v>45732</v>
      </c>
      <c r="C1249" t="s">
        <v>5866</v>
      </c>
      <c r="D1249" t="s">
        <v>24</v>
      </c>
      <c r="E1249">
        <v>1</v>
      </c>
      <c r="F1249">
        <v>27.06</v>
      </c>
      <c r="G1249" t="s">
        <v>8424</v>
      </c>
      <c r="H1249" t="str">
        <f>VLOOKUP(D1249,Products!A:B,2,FALSE)</f>
        <v>Mask</v>
      </c>
    </row>
    <row r="1250" spans="1:8" x14ac:dyDescent="0.2">
      <c r="A1250" t="s">
        <v>1299</v>
      </c>
      <c r="B1250" s="2">
        <v>45732</v>
      </c>
      <c r="C1250" t="s">
        <v>5867</v>
      </c>
      <c r="D1250" t="s">
        <v>26</v>
      </c>
      <c r="E1250">
        <v>2</v>
      </c>
      <c r="F1250">
        <v>56</v>
      </c>
      <c r="G1250" t="s">
        <v>8424</v>
      </c>
      <c r="H1250" t="str">
        <f>VLOOKUP(D1250,Products!A:B,2,FALSE)</f>
        <v>Mask</v>
      </c>
    </row>
    <row r="1251" spans="1:8" x14ac:dyDescent="0.2">
      <c r="A1251" t="s">
        <v>1300</v>
      </c>
      <c r="B1251" s="2">
        <v>45855</v>
      </c>
      <c r="C1251" t="s">
        <v>5867</v>
      </c>
      <c r="D1251" t="s">
        <v>22</v>
      </c>
      <c r="E1251">
        <v>1</v>
      </c>
      <c r="F1251">
        <v>25</v>
      </c>
      <c r="G1251" t="s">
        <v>8422</v>
      </c>
      <c r="H1251" t="str">
        <f>VLOOKUP(D1251,Products!A:B,2,FALSE)</f>
        <v>Hair Oil</v>
      </c>
    </row>
    <row r="1252" spans="1:8" x14ac:dyDescent="0.2">
      <c r="A1252" t="s">
        <v>1301</v>
      </c>
      <c r="B1252" s="2">
        <v>45885</v>
      </c>
      <c r="C1252" t="s">
        <v>5867</v>
      </c>
      <c r="D1252" t="s">
        <v>4</v>
      </c>
      <c r="E1252">
        <v>1</v>
      </c>
      <c r="F1252">
        <v>20</v>
      </c>
      <c r="G1252" t="s">
        <v>8425</v>
      </c>
      <c r="H1252" t="str">
        <f>VLOOKUP(D1252,Products!A:B,2,FALSE)</f>
        <v>Shampoo</v>
      </c>
    </row>
    <row r="1253" spans="1:8" x14ac:dyDescent="0.2">
      <c r="A1253" t="s">
        <v>1302</v>
      </c>
      <c r="B1253" s="2">
        <v>45732</v>
      </c>
      <c r="C1253" t="s">
        <v>5868</v>
      </c>
      <c r="D1253" t="s">
        <v>24</v>
      </c>
      <c r="E1253">
        <v>1</v>
      </c>
      <c r="F1253">
        <v>32</v>
      </c>
      <c r="G1253" t="s">
        <v>8424</v>
      </c>
      <c r="H1253" t="str">
        <f>VLOOKUP(D1253,Products!A:B,2,FALSE)</f>
        <v>Mask</v>
      </c>
    </row>
    <row r="1254" spans="1:8" x14ac:dyDescent="0.2">
      <c r="A1254" t="s">
        <v>1303</v>
      </c>
      <c r="B1254" s="2">
        <v>45764</v>
      </c>
      <c r="C1254" t="s">
        <v>5868</v>
      </c>
      <c r="D1254" t="s">
        <v>34</v>
      </c>
      <c r="E1254">
        <v>4</v>
      </c>
      <c r="F1254">
        <v>100.27</v>
      </c>
      <c r="G1254" t="s">
        <v>8422</v>
      </c>
      <c r="H1254" t="str">
        <f>VLOOKUP(D1254,Products!A:B,2,FALSE)</f>
        <v>Heat Protectant</v>
      </c>
    </row>
    <row r="1255" spans="1:8" x14ac:dyDescent="0.2">
      <c r="A1255" t="s">
        <v>1304</v>
      </c>
      <c r="B1255" s="2">
        <v>45764</v>
      </c>
      <c r="C1255" t="s">
        <v>5868</v>
      </c>
      <c r="D1255" t="s">
        <v>34</v>
      </c>
      <c r="E1255">
        <v>4</v>
      </c>
      <c r="F1255">
        <v>100.27</v>
      </c>
      <c r="G1255" t="s">
        <v>8422</v>
      </c>
      <c r="H1255" t="str">
        <f>VLOOKUP(D1255,Products!A:B,2,FALSE)</f>
        <v>Heat Protectant</v>
      </c>
    </row>
    <row r="1256" spans="1:8" x14ac:dyDescent="0.2">
      <c r="A1256" t="s">
        <v>1305</v>
      </c>
      <c r="B1256" s="2">
        <v>45732</v>
      </c>
      <c r="C1256" t="s">
        <v>5869</v>
      </c>
      <c r="D1256" t="s">
        <v>6</v>
      </c>
      <c r="E1256">
        <v>1</v>
      </c>
      <c r="F1256">
        <v>20</v>
      </c>
      <c r="G1256" t="s">
        <v>8425</v>
      </c>
      <c r="H1256" t="str">
        <f>VLOOKUP(D1256,Products!A:B,2,FALSE)</f>
        <v>Shampoo</v>
      </c>
    </row>
    <row r="1257" spans="1:8" x14ac:dyDescent="0.2">
      <c r="A1257" t="s">
        <v>1306</v>
      </c>
      <c r="B1257" s="2">
        <v>45732</v>
      </c>
      <c r="C1257" t="s">
        <v>5870</v>
      </c>
      <c r="D1257" t="s">
        <v>25</v>
      </c>
      <c r="E1257">
        <v>2</v>
      </c>
      <c r="F1257">
        <v>62</v>
      </c>
      <c r="G1257" t="s">
        <v>8424</v>
      </c>
      <c r="H1257" t="str">
        <f>VLOOKUP(D1257,Products!A:B,2,FALSE)</f>
        <v>Mask</v>
      </c>
    </row>
    <row r="1258" spans="1:8" x14ac:dyDescent="0.2">
      <c r="A1258" t="s">
        <v>1307</v>
      </c>
      <c r="B1258" s="2">
        <v>45732</v>
      </c>
      <c r="C1258" t="s">
        <v>5871</v>
      </c>
      <c r="D1258" t="s">
        <v>28</v>
      </c>
      <c r="E1258">
        <v>1</v>
      </c>
      <c r="F1258">
        <v>20.6</v>
      </c>
      <c r="G1258" t="s">
        <v>8422</v>
      </c>
      <c r="H1258" t="str">
        <f>VLOOKUP(D1258,Products!A:B,2,FALSE)</f>
        <v>Styling Cream</v>
      </c>
    </row>
    <row r="1259" spans="1:8" x14ac:dyDescent="0.2">
      <c r="A1259" t="s">
        <v>1308</v>
      </c>
      <c r="B1259" s="2">
        <v>45733</v>
      </c>
      <c r="C1259" t="s">
        <v>5872</v>
      </c>
      <c r="D1259" t="s">
        <v>11</v>
      </c>
      <c r="E1259">
        <v>2</v>
      </c>
      <c r="F1259">
        <v>36</v>
      </c>
      <c r="G1259" t="s">
        <v>8425</v>
      </c>
      <c r="H1259" t="str">
        <f>VLOOKUP(D1259,Products!A:B,2,FALSE)</f>
        <v>Conditioner</v>
      </c>
    </row>
    <row r="1260" spans="1:8" x14ac:dyDescent="0.2">
      <c r="A1260" t="s">
        <v>1309</v>
      </c>
      <c r="B1260" s="2">
        <v>45733</v>
      </c>
      <c r="C1260" t="s">
        <v>5873</v>
      </c>
      <c r="D1260" t="s">
        <v>36</v>
      </c>
      <c r="E1260">
        <v>1</v>
      </c>
      <c r="F1260">
        <v>22.52</v>
      </c>
      <c r="G1260" t="s">
        <v>8423</v>
      </c>
      <c r="H1260" t="str">
        <f>VLOOKUP(D1260,Products!A:B,2,FALSE)</f>
        <v>Heat Protectant</v>
      </c>
    </row>
    <row r="1261" spans="1:8" x14ac:dyDescent="0.2">
      <c r="A1261" t="s">
        <v>1310</v>
      </c>
      <c r="B1261" s="2">
        <v>45733</v>
      </c>
      <c r="C1261" t="s">
        <v>5874</v>
      </c>
      <c r="D1261" t="s">
        <v>29</v>
      </c>
      <c r="E1261">
        <v>3</v>
      </c>
      <c r="F1261">
        <v>58.29</v>
      </c>
      <c r="G1261" t="s">
        <v>8424</v>
      </c>
      <c r="H1261" t="str">
        <f>VLOOKUP(D1261,Products!A:B,2,FALSE)</f>
        <v>Styling Cream</v>
      </c>
    </row>
    <row r="1262" spans="1:8" x14ac:dyDescent="0.2">
      <c r="A1262" t="s">
        <v>1311</v>
      </c>
      <c r="B1262" s="2">
        <v>45733</v>
      </c>
      <c r="C1262" t="s">
        <v>5875</v>
      </c>
      <c r="D1262" t="s">
        <v>23</v>
      </c>
      <c r="E1262">
        <v>1</v>
      </c>
      <c r="F1262">
        <v>29</v>
      </c>
      <c r="G1262" t="s">
        <v>8427</v>
      </c>
      <c r="H1262" t="str">
        <f>VLOOKUP(D1262,Products!A:B,2,FALSE)</f>
        <v>Mask</v>
      </c>
    </row>
    <row r="1263" spans="1:8" x14ac:dyDescent="0.2">
      <c r="A1263" t="s">
        <v>1312</v>
      </c>
      <c r="B1263" s="2">
        <v>45844</v>
      </c>
      <c r="C1263" t="s">
        <v>5875</v>
      </c>
      <c r="D1263" t="s">
        <v>23</v>
      </c>
      <c r="E1263">
        <v>1</v>
      </c>
      <c r="F1263">
        <v>29</v>
      </c>
      <c r="G1263" t="s">
        <v>8427</v>
      </c>
      <c r="H1263" t="str">
        <f>VLOOKUP(D1263,Products!A:B,2,FALSE)</f>
        <v>Mask</v>
      </c>
    </row>
    <row r="1264" spans="1:8" x14ac:dyDescent="0.2">
      <c r="A1264" t="s">
        <v>1313</v>
      </c>
      <c r="B1264" s="2">
        <v>45880</v>
      </c>
      <c r="C1264" t="s">
        <v>5875</v>
      </c>
      <c r="D1264" t="s">
        <v>23</v>
      </c>
      <c r="E1264">
        <v>1</v>
      </c>
      <c r="F1264">
        <v>29</v>
      </c>
      <c r="G1264" t="s">
        <v>8427</v>
      </c>
      <c r="H1264" t="str">
        <f>VLOOKUP(D1264,Products!A:B,2,FALSE)</f>
        <v>Mask</v>
      </c>
    </row>
    <row r="1265" spans="1:8" x14ac:dyDescent="0.2">
      <c r="A1265" t="s">
        <v>1314</v>
      </c>
      <c r="B1265" s="2">
        <v>45733</v>
      </c>
      <c r="C1265" t="s">
        <v>5876</v>
      </c>
      <c r="D1265" t="s">
        <v>7</v>
      </c>
      <c r="E1265">
        <v>1</v>
      </c>
      <c r="F1265">
        <v>20</v>
      </c>
      <c r="G1265" t="s">
        <v>8425</v>
      </c>
      <c r="H1265" t="str">
        <f>VLOOKUP(D1265,Products!A:B,2,FALSE)</f>
        <v>Shampoo</v>
      </c>
    </row>
    <row r="1266" spans="1:8" x14ac:dyDescent="0.2">
      <c r="A1266" t="s">
        <v>1315</v>
      </c>
      <c r="B1266" s="2">
        <v>45733</v>
      </c>
      <c r="C1266" t="s">
        <v>5877</v>
      </c>
      <c r="D1266" t="s">
        <v>14</v>
      </c>
      <c r="E1266">
        <v>2</v>
      </c>
      <c r="F1266">
        <v>56</v>
      </c>
      <c r="G1266" t="s">
        <v>8426</v>
      </c>
      <c r="H1266" t="str">
        <f>VLOOKUP(D1266,Products!A:B,2,FALSE)</f>
        <v>Serum</v>
      </c>
    </row>
    <row r="1267" spans="1:8" x14ac:dyDescent="0.2">
      <c r="A1267" t="s">
        <v>1316</v>
      </c>
      <c r="B1267" s="2">
        <v>45733</v>
      </c>
      <c r="C1267" t="s">
        <v>5878</v>
      </c>
      <c r="D1267" t="s">
        <v>7</v>
      </c>
      <c r="E1267">
        <v>1</v>
      </c>
      <c r="F1267">
        <v>16.29</v>
      </c>
      <c r="G1267" t="s">
        <v>8425</v>
      </c>
      <c r="H1267" t="str">
        <f>VLOOKUP(D1267,Products!A:B,2,FALSE)</f>
        <v>Shampoo</v>
      </c>
    </row>
    <row r="1268" spans="1:8" x14ac:dyDescent="0.2">
      <c r="A1268" t="s">
        <v>1317</v>
      </c>
      <c r="B1268" s="2">
        <v>45733</v>
      </c>
      <c r="C1268" t="s">
        <v>5879</v>
      </c>
      <c r="D1268" t="s">
        <v>11</v>
      </c>
      <c r="E1268">
        <v>2</v>
      </c>
      <c r="F1268">
        <v>36</v>
      </c>
      <c r="G1268" t="s">
        <v>8422</v>
      </c>
      <c r="H1268" t="str">
        <f>VLOOKUP(D1268,Products!A:B,2,FALSE)</f>
        <v>Conditioner</v>
      </c>
    </row>
    <row r="1269" spans="1:8" x14ac:dyDescent="0.2">
      <c r="A1269" t="s">
        <v>1318</v>
      </c>
      <c r="B1269" s="2">
        <v>45733</v>
      </c>
      <c r="C1269" t="s">
        <v>5880</v>
      </c>
      <c r="D1269" t="s">
        <v>36</v>
      </c>
      <c r="E1269">
        <v>1</v>
      </c>
      <c r="F1269">
        <v>24</v>
      </c>
      <c r="G1269" t="s">
        <v>8422</v>
      </c>
      <c r="H1269" t="str">
        <f>VLOOKUP(D1269,Products!A:B,2,FALSE)</f>
        <v>Heat Protectant</v>
      </c>
    </row>
    <row r="1270" spans="1:8" x14ac:dyDescent="0.2">
      <c r="A1270" t="s">
        <v>1319</v>
      </c>
      <c r="B1270" s="2">
        <v>45733</v>
      </c>
      <c r="C1270" t="s">
        <v>5881</v>
      </c>
      <c r="D1270" t="s">
        <v>10</v>
      </c>
      <c r="E1270">
        <v>1</v>
      </c>
      <c r="F1270">
        <v>18</v>
      </c>
      <c r="G1270" t="s">
        <v>8427</v>
      </c>
      <c r="H1270" t="str">
        <f>VLOOKUP(D1270,Products!A:B,2,FALSE)</f>
        <v>Conditioner</v>
      </c>
    </row>
    <row r="1271" spans="1:8" x14ac:dyDescent="0.2">
      <c r="A1271" t="s">
        <v>1320</v>
      </c>
      <c r="B1271" s="2">
        <v>45733</v>
      </c>
      <c r="C1271" t="s">
        <v>5882</v>
      </c>
      <c r="D1271" t="s">
        <v>12</v>
      </c>
      <c r="E1271">
        <v>3</v>
      </c>
      <c r="F1271">
        <v>56.24</v>
      </c>
      <c r="G1271" t="s">
        <v>8422</v>
      </c>
      <c r="H1271" t="str">
        <f>VLOOKUP(D1271,Products!A:B,2,FALSE)</f>
        <v>Conditioner</v>
      </c>
    </row>
    <row r="1272" spans="1:8" x14ac:dyDescent="0.2">
      <c r="A1272" t="s">
        <v>1321</v>
      </c>
      <c r="B1272" s="2">
        <v>45733</v>
      </c>
      <c r="C1272" t="s">
        <v>5883</v>
      </c>
      <c r="D1272" t="s">
        <v>13</v>
      </c>
      <c r="E1272">
        <v>1</v>
      </c>
      <c r="F1272">
        <v>23.57</v>
      </c>
      <c r="G1272" t="s">
        <v>8422</v>
      </c>
      <c r="H1272" t="str">
        <f>VLOOKUP(D1272,Products!A:B,2,FALSE)</f>
        <v>Serum</v>
      </c>
    </row>
    <row r="1273" spans="1:8" x14ac:dyDescent="0.2">
      <c r="A1273" t="s">
        <v>1322</v>
      </c>
      <c r="B1273" s="2">
        <v>45877</v>
      </c>
      <c r="C1273" t="s">
        <v>5883</v>
      </c>
      <c r="D1273" t="s">
        <v>3</v>
      </c>
      <c r="E1273">
        <v>1</v>
      </c>
      <c r="F1273">
        <v>19</v>
      </c>
      <c r="G1273" t="s">
        <v>8422</v>
      </c>
      <c r="H1273" t="str">
        <f>VLOOKUP(D1273,Products!A:B,2,FALSE)</f>
        <v>Shampoo</v>
      </c>
    </row>
    <row r="1274" spans="1:8" x14ac:dyDescent="0.2">
      <c r="A1274" t="s">
        <v>1323</v>
      </c>
      <c r="B1274" s="2">
        <v>45733</v>
      </c>
      <c r="C1274" t="s">
        <v>5884</v>
      </c>
      <c r="D1274" t="s">
        <v>23</v>
      </c>
      <c r="E1274">
        <v>1</v>
      </c>
      <c r="F1274">
        <v>26.37</v>
      </c>
      <c r="G1274" t="s">
        <v>8423</v>
      </c>
      <c r="H1274" t="str">
        <f>VLOOKUP(D1274,Products!A:B,2,FALSE)</f>
        <v>Mask</v>
      </c>
    </row>
    <row r="1275" spans="1:8" x14ac:dyDescent="0.2">
      <c r="A1275" t="s">
        <v>1324</v>
      </c>
      <c r="B1275" s="2">
        <v>45733</v>
      </c>
      <c r="C1275" t="s">
        <v>5885</v>
      </c>
      <c r="D1275" t="s">
        <v>17</v>
      </c>
      <c r="E1275">
        <v>1</v>
      </c>
      <c r="F1275">
        <v>29</v>
      </c>
      <c r="G1275" t="s">
        <v>8422</v>
      </c>
      <c r="H1275" t="str">
        <f>VLOOKUP(D1275,Products!A:B,2,FALSE)</f>
        <v>Serum</v>
      </c>
    </row>
    <row r="1276" spans="1:8" x14ac:dyDescent="0.2">
      <c r="A1276" t="s">
        <v>1325</v>
      </c>
      <c r="B1276" s="2">
        <v>45733</v>
      </c>
      <c r="C1276" t="s">
        <v>5886</v>
      </c>
      <c r="D1276" t="s">
        <v>20</v>
      </c>
      <c r="E1276">
        <v>1</v>
      </c>
      <c r="F1276">
        <v>26</v>
      </c>
      <c r="G1276" t="s">
        <v>8425</v>
      </c>
      <c r="H1276" t="str">
        <f>VLOOKUP(D1276,Products!A:B,2,FALSE)</f>
        <v>Hair Oil</v>
      </c>
    </row>
    <row r="1277" spans="1:8" x14ac:dyDescent="0.2">
      <c r="A1277" t="s">
        <v>1326</v>
      </c>
      <c r="B1277" s="2">
        <v>45733</v>
      </c>
      <c r="C1277" t="s">
        <v>5887</v>
      </c>
      <c r="D1277" t="s">
        <v>29</v>
      </c>
      <c r="E1277">
        <v>1</v>
      </c>
      <c r="F1277">
        <v>22</v>
      </c>
      <c r="G1277" t="s">
        <v>8422</v>
      </c>
      <c r="H1277" t="str">
        <f>VLOOKUP(D1277,Products!A:B,2,FALSE)</f>
        <v>Styling Cream</v>
      </c>
    </row>
    <row r="1278" spans="1:8" x14ac:dyDescent="0.2">
      <c r="A1278" t="s">
        <v>1327</v>
      </c>
      <c r="B1278" s="2">
        <v>45733</v>
      </c>
      <c r="C1278" t="s">
        <v>5888</v>
      </c>
      <c r="D1278" t="s">
        <v>35</v>
      </c>
      <c r="E1278">
        <v>4</v>
      </c>
      <c r="F1278">
        <v>108</v>
      </c>
      <c r="G1278" t="s">
        <v>8424</v>
      </c>
      <c r="H1278" t="str">
        <f>VLOOKUP(D1278,Products!A:B,2,FALSE)</f>
        <v>Heat Protectant</v>
      </c>
    </row>
    <row r="1279" spans="1:8" x14ac:dyDescent="0.2">
      <c r="A1279" t="s">
        <v>1328</v>
      </c>
      <c r="B1279" s="2">
        <v>45733</v>
      </c>
      <c r="C1279" t="s">
        <v>5889</v>
      </c>
      <c r="D1279" t="s">
        <v>33</v>
      </c>
      <c r="E1279">
        <v>1</v>
      </c>
      <c r="F1279">
        <v>26</v>
      </c>
      <c r="G1279" t="s">
        <v>8424</v>
      </c>
      <c r="H1279" t="str">
        <f>VLOOKUP(D1279,Products!A:B,2,FALSE)</f>
        <v>Heat Protectant</v>
      </c>
    </row>
    <row r="1280" spans="1:8" x14ac:dyDescent="0.2">
      <c r="A1280" t="s">
        <v>1329</v>
      </c>
      <c r="B1280" s="2">
        <v>45807</v>
      </c>
      <c r="C1280" t="s">
        <v>5889</v>
      </c>
      <c r="D1280" t="s">
        <v>35</v>
      </c>
      <c r="E1280">
        <v>2</v>
      </c>
      <c r="F1280">
        <v>48.88</v>
      </c>
      <c r="G1280" t="s">
        <v>8425</v>
      </c>
      <c r="H1280" t="str">
        <f>VLOOKUP(D1280,Products!A:B,2,FALSE)</f>
        <v>Heat Protectant</v>
      </c>
    </row>
    <row r="1281" spans="1:8" x14ac:dyDescent="0.2">
      <c r="A1281" t="s">
        <v>1330</v>
      </c>
      <c r="B1281" s="2">
        <v>45733</v>
      </c>
      <c r="C1281" t="s">
        <v>5889</v>
      </c>
      <c r="D1281" t="s">
        <v>23</v>
      </c>
      <c r="E1281">
        <v>1</v>
      </c>
      <c r="F1281">
        <v>29</v>
      </c>
      <c r="G1281" t="s">
        <v>8422</v>
      </c>
      <c r="H1281" t="str">
        <f>VLOOKUP(D1281,Products!A:B,2,FALSE)</f>
        <v>Mask</v>
      </c>
    </row>
    <row r="1282" spans="1:8" x14ac:dyDescent="0.2">
      <c r="A1282" t="s">
        <v>1331</v>
      </c>
      <c r="B1282" s="2">
        <v>45733</v>
      </c>
      <c r="C1282" t="s">
        <v>5890</v>
      </c>
      <c r="D1282" t="s">
        <v>8</v>
      </c>
      <c r="E1282">
        <v>1</v>
      </c>
      <c r="F1282">
        <v>17</v>
      </c>
      <c r="G1282" t="s">
        <v>8424</v>
      </c>
      <c r="H1282" t="str">
        <f>VLOOKUP(D1282,Products!A:B,2,FALSE)</f>
        <v>Conditioner</v>
      </c>
    </row>
    <row r="1283" spans="1:8" x14ac:dyDescent="0.2">
      <c r="A1283" t="s">
        <v>1332</v>
      </c>
      <c r="B1283" s="2">
        <v>45733</v>
      </c>
      <c r="C1283" t="s">
        <v>5890</v>
      </c>
      <c r="D1283" t="s">
        <v>8</v>
      </c>
      <c r="E1283">
        <v>1</v>
      </c>
      <c r="F1283">
        <v>17</v>
      </c>
      <c r="G1283" t="s">
        <v>8424</v>
      </c>
      <c r="H1283" t="str">
        <f>VLOOKUP(D1283,Products!A:B,2,FALSE)</f>
        <v>Conditioner</v>
      </c>
    </row>
    <row r="1284" spans="1:8" x14ac:dyDescent="0.2">
      <c r="A1284" t="s">
        <v>1333</v>
      </c>
      <c r="B1284" s="2">
        <v>45733</v>
      </c>
      <c r="C1284" t="s">
        <v>5891</v>
      </c>
      <c r="D1284" t="s">
        <v>21</v>
      </c>
      <c r="E1284">
        <v>1</v>
      </c>
      <c r="F1284">
        <v>19.02</v>
      </c>
      <c r="G1284" t="s">
        <v>8422</v>
      </c>
      <c r="H1284" t="str">
        <f>VLOOKUP(D1284,Products!A:B,2,FALSE)</f>
        <v>Hair Oil</v>
      </c>
    </row>
    <row r="1285" spans="1:8" x14ac:dyDescent="0.2">
      <c r="A1285" t="s">
        <v>1334</v>
      </c>
      <c r="B1285" s="2">
        <v>45836</v>
      </c>
      <c r="C1285" t="s">
        <v>5891</v>
      </c>
      <c r="D1285" t="s">
        <v>9</v>
      </c>
      <c r="E1285">
        <v>3</v>
      </c>
      <c r="F1285">
        <v>54</v>
      </c>
      <c r="G1285" t="s">
        <v>8424</v>
      </c>
      <c r="H1285" t="str">
        <f>VLOOKUP(D1285,Products!A:B,2,FALSE)</f>
        <v>Conditioner</v>
      </c>
    </row>
    <row r="1286" spans="1:8" x14ac:dyDescent="0.2">
      <c r="A1286" t="s">
        <v>1335</v>
      </c>
      <c r="B1286" s="2">
        <v>45894</v>
      </c>
      <c r="C1286" t="s">
        <v>5891</v>
      </c>
      <c r="D1286" t="s">
        <v>28</v>
      </c>
      <c r="E1286">
        <v>1</v>
      </c>
      <c r="F1286">
        <v>22</v>
      </c>
      <c r="G1286" t="s">
        <v>8422</v>
      </c>
      <c r="H1286" t="str">
        <f>VLOOKUP(D1286,Products!A:B,2,FALSE)</f>
        <v>Styling Cream</v>
      </c>
    </row>
    <row r="1287" spans="1:8" x14ac:dyDescent="0.2">
      <c r="A1287" t="s">
        <v>1336</v>
      </c>
      <c r="B1287" s="2">
        <v>45733</v>
      </c>
      <c r="C1287" t="s">
        <v>5892</v>
      </c>
      <c r="D1287" t="s">
        <v>31</v>
      </c>
      <c r="E1287">
        <v>1</v>
      </c>
      <c r="F1287">
        <v>23</v>
      </c>
      <c r="G1287" t="s">
        <v>8422</v>
      </c>
      <c r="H1287" t="str">
        <f>VLOOKUP(D1287,Products!A:B,2,FALSE)</f>
        <v>Styling Cream</v>
      </c>
    </row>
    <row r="1288" spans="1:8" x14ac:dyDescent="0.2">
      <c r="A1288" t="s">
        <v>1337</v>
      </c>
      <c r="B1288" s="2">
        <v>45733</v>
      </c>
      <c r="C1288" t="s">
        <v>5893</v>
      </c>
      <c r="D1288" t="s">
        <v>26</v>
      </c>
      <c r="E1288">
        <v>1</v>
      </c>
      <c r="F1288">
        <v>28</v>
      </c>
      <c r="G1288" t="s">
        <v>8423</v>
      </c>
      <c r="H1288" t="str">
        <f>VLOOKUP(D1288,Products!A:B,2,FALSE)</f>
        <v>Mask</v>
      </c>
    </row>
    <row r="1289" spans="1:8" x14ac:dyDescent="0.2">
      <c r="A1289" t="s">
        <v>1338</v>
      </c>
      <c r="B1289" s="2">
        <v>45733</v>
      </c>
      <c r="C1289" t="s">
        <v>5894</v>
      </c>
      <c r="D1289" t="s">
        <v>7</v>
      </c>
      <c r="E1289">
        <v>1</v>
      </c>
      <c r="F1289">
        <v>20</v>
      </c>
      <c r="G1289" t="s">
        <v>8425</v>
      </c>
      <c r="H1289" t="str">
        <f>VLOOKUP(D1289,Products!A:B,2,FALSE)</f>
        <v>Shampoo</v>
      </c>
    </row>
    <row r="1290" spans="1:8" x14ac:dyDescent="0.2">
      <c r="A1290" t="s">
        <v>1339</v>
      </c>
      <c r="B1290" s="2">
        <v>45733</v>
      </c>
      <c r="C1290" t="s">
        <v>5895</v>
      </c>
      <c r="D1290" t="s">
        <v>11</v>
      </c>
      <c r="E1290">
        <v>1</v>
      </c>
      <c r="F1290">
        <v>18</v>
      </c>
      <c r="G1290" t="s">
        <v>8427</v>
      </c>
      <c r="H1290" t="str">
        <f>VLOOKUP(D1290,Products!A:B,2,FALSE)</f>
        <v>Conditioner</v>
      </c>
    </row>
    <row r="1291" spans="1:8" x14ac:dyDescent="0.2">
      <c r="A1291" t="s">
        <v>1340</v>
      </c>
      <c r="B1291" s="2">
        <v>45733</v>
      </c>
      <c r="C1291" t="s">
        <v>5896</v>
      </c>
      <c r="D1291" t="s">
        <v>26</v>
      </c>
      <c r="E1291">
        <v>2</v>
      </c>
      <c r="F1291">
        <v>56</v>
      </c>
      <c r="G1291" t="s">
        <v>8426</v>
      </c>
      <c r="H1291" t="str">
        <f>VLOOKUP(D1291,Products!A:B,2,FALSE)</f>
        <v>Mask</v>
      </c>
    </row>
    <row r="1292" spans="1:8" x14ac:dyDescent="0.2">
      <c r="A1292" t="s">
        <v>1341</v>
      </c>
      <c r="B1292" s="2">
        <v>45733</v>
      </c>
      <c r="C1292" t="s">
        <v>5896</v>
      </c>
      <c r="D1292" t="s">
        <v>26</v>
      </c>
      <c r="E1292">
        <v>2</v>
      </c>
      <c r="F1292">
        <v>56</v>
      </c>
      <c r="G1292" t="s">
        <v>8426</v>
      </c>
      <c r="H1292" t="str">
        <f>VLOOKUP(D1292,Products!A:B,2,FALSE)</f>
        <v>Mask</v>
      </c>
    </row>
    <row r="1293" spans="1:8" x14ac:dyDescent="0.2">
      <c r="A1293" t="s">
        <v>1342</v>
      </c>
      <c r="B1293" s="2">
        <v>45733</v>
      </c>
      <c r="C1293" t="s">
        <v>5897</v>
      </c>
      <c r="D1293" t="s">
        <v>14</v>
      </c>
      <c r="E1293">
        <v>3</v>
      </c>
      <c r="F1293">
        <v>84</v>
      </c>
      <c r="G1293" t="s">
        <v>8422</v>
      </c>
      <c r="H1293" t="str">
        <f>VLOOKUP(D1293,Products!A:B,2,FALSE)</f>
        <v>Serum</v>
      </c>
    </row>
    <row r="1294" spans="1:8" x14ac:dyDescent="0.2">
      <c r="A1294" t="s">
        <v>1343</v>
      </c>
      <c r="B1294" s="2">
        <v>45733</v>
      </c>
      <c r="C1294" t="s">
        <v>5898</v>
      </c>
      <c r="D1294" t="s">
        <v>36</v>
      </c>
      <c r="E1294">
        <v>1</v>
      </c>
      <c r="F1294">
        <v>20.170000000000002</v>
      </c>
      <c r="G1294" t="s">
        <v>8424</v>
      </c>
      <c r="H1294" t="str">
        <f>VLOOKUP(D1294,Products!A:B,2,FALSE)</f>
        <v>Heat Protectant</v>
      </c>
    </row>
    <row r="1295" spans="1:8" x14ac:dyDescent="0.2">
      <c r="A1295" t="s">
        <v>1344</v>
      </c>
      <c r="B1295" s="2">
        <v>45733</v>
      </c>
      <c r="C1295" t="s">
        <v>5899</v>
      </c>
      <c r="D1295" t="s">
        <v>10</v>
      </c>
      <c r="E1295">
        <v>2</v>
      </c>
      <c r="F1295">
        <v>36</v>
      </c>
      <c r="G1295" t="s">
        <v>8426</v>
      </c>
      <c r="H1295" t="str">
        <f>VLOOKUP(D1295,Products!A:B,2,FALSE)</f>
        <v>Conditioner</v>
      </c>
    </row>
    <row r="1296" spans="1:8" x14ac:dyDescent="0.2">
      <c r="A1296" t="s">
        <v>1345</v>
      </c>
      <c r="B1296" s="2">
        <v>45733</v>
      </c>
      <c r="C1296" t="s">
        <v>5900</v>
      </c>
      <c r="D1296" t="s">
        <v>19</v>
      </c>
      <c r="E1296">
        <v>2</v>
      </c>
      <c r="F1296">
        <v>40.65</v>
      </c>
      <c r="G1296" t="s">
        <v>8424</v>
      </c>
      <c r="H1296" t="str">
        <f>VLOOKUP(D1296,Products!A:B,2,FALSE)</f>
        <v>Hair Oil</v>
      </c>
    </row>
    <row r="1297" spans="1:8" x14ac:dyDescent="0.2">
      <c r="A1297" t="s">
        <v>1346</v>
      </c>
      <c r="B1297" s="2">
        <v>45733</v>
      </c>
      <c r="C1297" t="s">
        <v>5901</v>
      </c>
      <c r="D1297" t="s">
        <v>31</v>
      </c>
      <c r="E1297">
        <v>1</v>
      </c>
      <c r="F1297">
        <v>23</v>
      </c>
      <c r="G1297" t="s">
        <v>8423</v>
      </c>
      <c r="H1297" t="str">
        <f>VLOOKUP(D1297,Products!A:B,2,FALSE)</f>
        <v>Styling Cream</v>
      </c>
    </row>
    <row r="1298" spans="1:8" x14ac:dyDescent="0.2">
      <c r="A1298" t="s">
        <v>1347</v>
      </c>
      <c r="B1298" s="2">
        <v>45733</v>
      </c>
      <c r="C1298" t="s">
        <v>5902</v>
      </c>
      <c r="D1298" t="s">
        <v>20</v>
      </c>
      <c r="E1298">
        <v>1</v>
      </c>
      <c r="F1298">
        <v>26</v>
      </c>
      <c r="G1298" t="s">
        <v>8424</v>
      </c>
      <c r="H1298" t="str">
        <f>VLOOKUP(D1298,Products!A:B,2,FALSE)</f>
        <v>Hair Oil</v>
      </c>
    </row>
    <row r="1299" spans="1:8" x14ac:dyDescent="0.2">
      <c r="A1299" t="s">
        <v>1348</v>
      </c>
      <c r="B1299" s="2">
        <v>45733</v>
      </c>
      <c r="C1299" t="s">
        <v>5903</v>
      </c>
      <c r="D1299" t="s">
        <v>10</v>
      </c>
      <c r="E1299">
        <v>1</v>
      </c>
      <c r="F1299">
        <v>15.55</v>
      </c>
      <c r="G1299" t="s">
        <v>8422</v>
      </c>
      <c r="H1299" t="str">
        <f>VLOOKUP(D1299,Products!A:B,2,FALSE)</f>
        <v>Conditioner</v>
      </c>
    </row>
    <row r="1300" spans="1:8" x14ac:dyDescent="0.2">
      <c r="A1300" t="s">
        <v>1349</v>
      </c>
      <c r="B1300" s="2">
        <v>45733</v>
      </c>
      <c r="C1300" t="s">
        <v>5904</v>
      </c>
      <c r="D1300" t="s">
        <v>10</v>
      </c>
      <c r="E1300">
        <v>1</v>
      </c>
      <c r="F1300">
        <v>18</v>
      </c>
      <c r="G1300" t="s">
        <v>8426</v>
      </c>
      <c r="H1300" t="str">
        <f>VLOOKUP(D1300,Products!A:B,2,FALSE)</f>
        <v>Conditioner</v>
      </c>
    </row>
    <row r="1301" spans="1:8" x14ac:dyDescent="0.2">
      <c r="A1301" t="s">
        <v>1350</v>
      </c>
      <c r="B1301" s="2">
        <v>45795</v>
      </c>
      <c r="C1301" t="s">
        <v>5904</v>
      </c>
      <c r="D1301" t="s">
        <v>26</v>
      </c>
      <c r="E1301">
        <v>1</v>
      </c>
      <c r="F1301">
        <v>28</v>
      </c>
      <c r="G1301" t="s">
        <v>8423</v>
      </c>
      <c r="H1301" t="str">
        <f>VLOOKUP(D1301,Products!A:B,2,FALSE)</f>
        <v>Mask</v>
      </c>
    </row>
    <row r="1302" spans="1:8" x14ac:dyDescent="0.2">
      <c r="A1302" t="s">
        <v>1351</v>
      </c>
      <c r="B1302" s="2">
        <v>45733</v>
      </c>
      <c r="C1302" t="s">
        <v>5905</v>
      </c>
      <c r="D1302" t="s">
        <v>11</v>
      </c>
      <c r="E1302">
        <v>1</v>
      </c>
      <c r="F1302">
        <v>18</v>
      </c>
      <c r="G1302" t="s">
        <v>8424</v>
      </c>
      <c r="H1302" t="str">
        <f>VLOOKUP(D1302,Products!A:B,2,FALSE)</f>
        <v>Conditioner</v>
      </c>
    </row>
    <row r="1303" spans="1:8" x14ac:dyDescent="0.2">
      <c r="A1303" t="s">
        <v>1352</v>
      </c>
      <c r="B1303" s="2">
        <v>45857</v>
      </c>
      <c r="C1303" t="s">
        <v>5905</v>
      </c>
      <c r="D1303" t="s">
        <v>4</v>
      </c>
      <c r="E1303">
        <v>1</v>
      </c>
      <c r="F1303">
        <v>20</v>
      </c>
      <c r="G1303" t="s">
        <v>8426</v>
      </c>
      <c r="H1303" t="str">
        <f>VLOOKUP(D1303,Products!A:B,2,FALSE)</f>
        <v>Shampoo</v>
      </c>
    </row>
    <row r="1304" spans="1:8" x14ac:dyDescent="0.2">
      <c r="A1304" t="s">
        <v>1353</v>
      </c>
      <c r="B1304" s="2">
        <v>45733</v>
      </c>
      <c r="C1304" t="s">
        <v>5905</v>
      </c>
      <c r="D1304" t="s">
        <v>11</v>
      </c>
      <c r="E1304">
        <v>1</v>
      </c>
      <c r="F1304">
        <v>18</v>
      </c>
      <c r="G1304" t="s">
        <v>8424</v>
      </c>
      <c r="H1304" t="str">
        <f>VLOOKUP(D1304,Products!A:B,2,FALSE)</f>
        <v>Conditioner</v>
      </c>
    </row>
    <row r="1305" spans="1:8" x14ac:dyDescent="0.2">
      <c r="A1305" t="s">
        <v>1354</v>
      </c>
      <c r="B1305" s="2">
        <v>45733</v>
      </c>
      <c r="C1305" t="s">
        <v>5906</v>
      </c>
      <c r="D1305" t="s">
        <v>26</v>
      </c>
      <c r="E1305">
        <v>2</v>
      </c>
      <c r="F1305">
        <v>56</v>
      </c>
      <c r="G1305" t="s">
        <v>8423</v>
      </c>
      <c r="H1305" t="str">
        <f>VLOOKUP(D1305,Products!A:B,2,FALSE)</f>
        <v>Mask</v>
      </c>
    </row>
    <row r="1306" spans="1:8" x14ac:dyDescent="0.2">
      <c r="A1306" t="s">
        <v>1355</v>
      </c>
      <c r="B1306" s="2">
        <v>45733</v>
      </c>
      <c r="C1306" t="s">
        <v>5907</v>
      </c>
      <c r="D1306" t="s">
        <v>26</v>
      </c>
      <c r="E1306">
        <v>4</v>
      </c>
      <c r="F1306">
        <v>112</v>
      </c>
      <c r="G1306" t="s">
        <v>8422</v>
      </c>
      <c r="H1306" t="str">
        <f>VLOOKUP(D1306,Products!A:B,2,FALSE)</f>
        <v>Mask</v>
      </c>
    </row>
    <row r="1307" spans="1:8" x14ac:dyDescent="0.2">
      <c r="A1307" t="s">
        <v>1356</v>
      </c>
      <c r="B1307" s="2">
        <v>45733</v>
      </c>
      <c r="C1307" t="s">
        <v>5908</v>
      </c>
      <c r="D1307" t="s">
        <v>17</v>
      </c>
      <c r="E1307">
        <v>1</v>
      </c>
      <c r="F1307">
        <v>29</v>
      </c>
      <c r="G1307" t="s">
        <v>8423</v>
      </c>
      <c r="H1307" t="str">
        <f>VLOOKUP(D1307,Products!A:B,2,FALSE)</f>
        <v>Serum</v>
      </c>
    </row>
    <row r="1308" spans="1:8" x14ac:dyDescent="0.2">
      <c r="A1308" t="s">
        <v>1357</v>
      </c>
      <c r="B1308" s="2">
        <v>45733</v>
      </c>
      <c r="C1308" t="s">
        <v>5909</v>
      </c>
      <c r="D1308" t="s">
        <v>22</v>
      </c>
      <c r="E1308">
        <v>3</v>
      </c>
      <c r="F1308">
        <v>75</v>
      </c>
      <c r="G1308" t="s">
        <v>8427</v>
      </c>
      <c r="H1308" t="str">
        <f>VLOOKUP(D1308,Products!A:B,2,FALSE)</f>
        <v>Hair Oil</v>
      </c>
    </row>
    <row r="1309" spans="1:8" x14ac:dyDescent="0.2">
      <c r="A1309" t="s">
        <v>1358</v>
      </c>
      <c r="B1309" s="2">
        <v>45733</v>
      </c>
      <c r="C1309" t="s">
        <v>5910</v>
      </c>
      <c r="D1309" t="s">
        <v>37</v>
      </c>
      <c r="E1309">
        <v>1</v>
      </c>
      <c r="F1309">
        <v>26</v>
      </c>
      <c r="G1309" t="s">
        <v>8422</v>
      </c>
      <c r="H1309" t="str">
        <f>VLOOKUP(D1309,Products!A:B,2,FALSE)</f>
        <v>Heat Protectant</v>
      </c>
    </row>
    <row r="1310" spans="1:8" x14ac:dyDescent="0.2">
      <c r="A1310" t="s">
        <v>1359</v>
      </c>
      <c r="B1310" s="2">
        <v>45733</v>
      </c>
      <c r="C1310" t="s">
        <v>5911</v>
      </c>
      <c r="D1310" t="s">
        <v>25</v>
      </c>
      <c r="E1310">
        <v>1</v>
      </c>
      <c r="F1310">
        <v>31</v>
      </c>
      <c r="G1310" t="s">
        <v>8423</v>
      </c>
      <c r="H1310" t="str">
        <f>VLOOKUP(D1310,Products!A:B,2,FALSE)</f>
        <v>Mask</v>
      </c>
    </row>
    <row r="1311" spans="1:8" x14ac:dyDescent="0.2">
      <c r="A1311" t="s">
        <v>1360</v>
      </c>
      <c r="B1311" s="2">
        <v>45733</v>
      </c>
      <c r="C1311" t="s">
        <v>5912</v>
      </c>
      <c r="D1311" t="s">
        <v>23</v>
      </c>
      <c r="E1311">
        <v>2</v>
      </c>
      <c r="F1311">
        <v>51.31</v>
      </c>
      <c r="G1311" t="s">
        <v>8426</v>
      </c>
      <c r="H1311" t="str">
        <f>VLOOKUP(D1311,Products!A:B,2,FALSE)</f>
        <v>Mask</v>
      </c>
    </row>
    <row r="1312" spans="1:8" x14ac:dyDescent="0.2">
      <c r="A1312" t="s">
        <v>1361</v>
      </c>
      <c r="B1312" s="2">
        <v>45733</v>
      </c>
      <c r="C1312" t="s">
        <v>5913</v>
      </c>
      <c r="D1312" t="s">
        <v>31</v>
      </c>
      <c r="E1312">
        <v>2</v>
      </c>
      <c r="F1312">
        <v>46</v>
      </c>
      <c r="G1312" t="s">
        <v>8427</v>
      </c>
      <c r="H1312" t="str">
        <f>VLOOKUP(D1312,Products!A:B,2,FALSE)</f>
        <v>Styling Cream</v>
      </c>
    </row>
    <row r="1313" spans="1:8" x14ac:dyDescent="0.2">
      <c r="A1313" t="s">
        <v>1362</v>
      </c>
      <c r="B1313" s="2">
        <v>45733</v>
      </c>
      <c r="C1313" t="s">
        <v>5914</v>
      </c>
      <c r="D1313" t="s">
        <v>14</v>
      </c>
      <c r="E1313">
        <v>2</v>
      </c>
      <c r="F1313">
        <v>56</v>
      </c>
      <c r="G1313" t="s">
        <v>8425</v>
      </c>
      <c r="H1313" t="str">
        <f>VLOOKUP(D1313,Products!A:B,2,FALSE)</f>
        <v>Serum</v>
      </c>
    </row>
    <row r="1314" spans="1:8" x14ac:dyDescent="0.2">
      <c r="A1314" t="s">
        <v>1363</v>
      </c>
      <c r="B1314" s="2">
        <v>45734</v>
      </c>
      <c r="C1314" t="s">
        <v>5915</v>
      </c>
      <c r="D1314" t="s">
        <v>35</v>
      </c>
      <c r="E1314">
        <v>1</v>
      </c>
      <c r="F1314">
        <v>27</v>
      </c>
      <c r="G1314" t="s">
        <v>8422</v>
      </c>
      <c r="H1314" t="str">
        <f>VLOOKUP(D1314,Products!A:B,2,FALSE)</f>
        <v>Heat Protectant</v>
      </c>
    </row>
    <row r="1315" spans="1:8" x14ac:dyDescent="0.2">
      <c r="A1315" t="s">
        <v>1364</v>
      </c>
      <c r="B1315" s="2">
        <v>45734</v>
      </c>
      <c r="C1315" t="s">
        <v>5916</v>
      </c>
      <c r="D1315" t="s">
        <v>8</v>
      </c>
      <c r="E1315">
        <v>1</v>
      </c>
      <c r="F1315">
        <v>17</v>
      </c>
      <c r="G1315" t="s">
        <v>8423</v>
      </c>
      <c r="H1315" t="str">
        <f>VLOOKUP(D1315,Products!A:B,2,FALSE)</f>
        <v>Conditioner</v>
      </c>
    </row>
    <row r="1316" spans="1:8" x14ac:dyDescent="0.2">
      <c r="A1316" t="s">
        <v>1365</v>
      </c>
      <c r="B1316" s="2">
        <v>45734</v>
      </c>
      <c r="C1316" t="s">
        <v>5916</v>
      </c>
      <c r="D1316" t="s">
        <v>8</v>
      </c>
      <c r="E1316">
        <v>1</v>
      </c>
      <c r="F1316">
        <v>17</v>
      </c>
      <c r="G1316" t="s">
        <v>8423</v>
      </c>
      <c r="H1316" t="str">
        <f>VLOOKUP(D1316,Products!A:B,2,FALSE)</f>
        <v>Conditioner</v>
      </c>
    </row>
    <row r="1317" spans="1:8" x14ac:dyDescent="0.2">
      <c r="A1317" t="s">
        <v>1366</v>
      </c>
      <c r="B1317" s="2">
        <v>45734</v>
      </c>
      <c r="C1317" t="s">
        <v>5916</v>
      </c>
      <c r="D1317" t="s">
        <v>8</v>
      </c>
      <c r="E1317">
        <v>1</v>
      </c>
      <c r="F1317">
        <v>17</v>
      </c>
      <c r="G1317" t="s">
        <v>8423</v>
      </c>
      <c r="H1317" t="str">
        <f>VLOOKUP(D1317,Products!A:B,2,FALSE)</f>
        <v>Conditioner</v>
      </c>
    </row>
    <row r="1318" spans="1:8" x14ac:dyDescent="0.2">
      <c r="A1318" t="s">
        <v>1367</v>
      </c>
      <c r="B1318" s="2">
        <v>45734</v>
      </c>
      <c r="C1318" t="s">
        <v>5917</v>
      </c>
      <c r="D1318" t="s">
        <v>13</v>
      </c>
      <c r="E1318">
        <v>4</v>
      </c>
      <c r="F1318">
        <v>104.32</v>
      </c>
      <c r="G1318" t="s">
        <v>8424</v>
      </c>
      <c r="H1318" t="str">
        <f>VLOOKUP(D1318,Products!A:B,2,FALSE)</f>
        <v>Serum</v>
      </c>
    </row>
    <row r="1319" spans="1:8" x14ac:dyDescent="0.2">
      <c r="A1319" t="s">
        <v>1368</v>
      </c>
      <c r="B1319" s="2">
        <v>45764</v>
      </c>
      <c r="C1319" t="s">
        <v>5917</v>
      </c>
      <c r="D1319" t="s">
        <v>36</v>
      </c>
      <c r="E1319">
        <v>1</v>
      </c>
      <c r="F1319">
        <v>24</v>
      </c>
      <c r="G1319" t="s">
        <v>8425</v>
      </c>
      <c r="H1319" t="str">
        <f>VLOOKUP(D1319,Products!A:B,2,FALSE)</f>
        <v>Heat Protectant</v>
      </c>
    </row>
    <row r="1320" spans="1:8" x14ac:dyDescent="0.2">
      <c r="A1320" t="s">
        <v>1369</v>
      </c>
      <c r="B1320" s="2">
        <v>45734</v>
      </c>
      <c r="C1320" t="s">
        <v>5918</v>
      </c>
      <c r="D1320" t="s">
        <v>34</v>
      </c>
      <c r="E1320">
        <v>1</v>
      </c>
      <c r="F1320">
        <v>27</v>
      </c>
      <c r="G1320" t="s">
        <v>8427</v>
      </c>
      <c r="H1320" t="str">
        <f>VLOOKUP(D1320,Products!A:B,2,FALSE)</f>
        <v>Heat Protectant</v>
      </c>
    </row>
    <row r="1321" spans="1:8" x14ac:dyDescent="0.2">
      <c r="A1321" t="s">
        <v>1370</v>
      </c>
      <c r="B1321" s="2">
        <v>45734</v>
      </c>
      <c r="C1321" t="s">
        <v>5919</v>
      </c>
      <c r="D1321" t="s">
        <v>35</v>
      </c>
      <c r="E1321">
        <v>1</v>
      </c>
      <c r="F1321">
        <v>27</v>
      </c>
      <c r="G1321" t="s">
        <v>8424</v>
      </c>
      <c r="H1321" t="str">
        <f>VLOOKUP(D1321,Products!A:B,2,FALSE)</f>
        <v>Heat Protectant</v>
      </c>
    </row>
    <row r="1322" spans="1:8" x14ac:dyDescent="0.2">
      <c r="A1322" t="s">
        <v>1371</v>
      </c>
      <c r="B1322" s="2">
        <v>45780</v>
      </c>
      <c r="C1322" t="s">
        <v>5919</v>
      </c>
      <c r="D1322" t="s">
        <v>4</v>
      </c>
      <c r="E1322">
        <v>1</v>
      </c>
      <c r="F1322">
        <v>18.420000000000002</v>
      </c>
      <c r="G1322" t="s">
        <v>8426</v>
      </c>
      <c r="H1322" t="str">
        <f>VLOOKUP(D1322,Products!A:B,2,FALSE)</f>
        <v>Shampoo</v>
      </c>
    </row>
    <row r="1323" spans="1:8" x14ac:dyDescent="0.2">
      <c r="A1323" t="s">
        <v>1372</v>
      </c>
      <c r="B1323" s="2">
        <v>45734</v>
      </c>
      <c r="C1323" t="s">
        <v>5920</v>
      </c>
      <c r="D1323" t="s">
        <v>6</v>
      </c>
      <c r="E1323">
        <v>1</v>
      </c>
      <c r="F1323">
        <v>16.98</v>
      </c>
      <c r="G1323" t="s">
        <v>8426</v>
      </c>
      <c r="H1323" t="str">
        <f>VLOOKUP(D1323,Products!A:B,2,FALSE)</f>
        <v>Shampoo</v>
      </c>
    </row>
    <row r="1324" spans="1:8" x14ac:dyDescent="0.2">
      <c r="A1324" t="s">
        <v>1373</v>
      </c>
      <c r="B1324" s="2">
        <v>45734</v>
      </c>
      <c r="C1324" t="s">
        <v>5921</v>
      </c>
      <c r="D1324" t="s">
        <v>34</v>
      </c>
      <c r="E1324">
        <v>1</v>
      </c>
      <c r="F1324">
        <v>27</v>
      </c>
      <c r="G1324" t="s">
        <v>8424</v>
      </c>
      <c r="H1324" t="str">
        <f>VLOOKUP(D1324,Products!A:B,2,FALSE)</f>
        <v>Heat Protectant</v>
      </c>
    </row>
    <row r="1325" spans="1:8" x14ac:dyDescent="0.2">
      <c r="A1325" t="s">
        <v>1374</v>
      </c>
      <c r="B1325" s="2">
        <v>45821</v>
      </c>
      <c r="C1325" t="s">
        <v>5921</v>
      </c>
      <c r="D1325" t="s">
        <v>31</v>
      </c>
      <c r="E1325">
        <v>1</v>
      </c>
      <c r="F1325">
        <v>23</v>
      </c>
      <c r="G1325" t="s">
        <v>8427</v>
      </c>
      <c r="H1325" t="str">
        <f>VLOOKUP(D1325,Products!A:B,2,FALSE)</f>
        <v>Styling Cream</v>
      </c>
    </row>
    <row r="1326" spans="1:8" x14ac:dyDescent="0.2">
      <c r="A1326" t="s">
        <v>1375</v>
      </c>
      <c r="B1326" s="2">
        <v>45734</v>
      </c>
      <c r="C1326" t="s">
        <v>5922</v>
      </c>
      <c r="D1326" t="s">
        <v>34</v>
      </c>
      <c r="E1326">
        <v>2</v>
      </c>
      <c r="F1326">
        <v>45.58</v>
      </c>
      <c r="G1326" t="s">
        <v>8422</v>
      </c>
      <c r="H1326" t="str">
        <f>VLOOKUP(D1326,Products!A:B,2,FALSE)</f>
        <v>Heat Protectant</v>
      </c>
    </row>
    <row r="1327" spans="1:8" x14ac:dyDescent="0.2">
      <c r="A1327" t="s">
        <v>1376</v>
      </c>
      <c r="B1327" s="2">
        <v>45888</v>
      </c>
      <c r="C1327" t="s">
        <v>5922</v>
      </c>
      <c r="D1327" t="s">
        <v>34</v>
      </c>
      <c r="E1327">
        <v>1</v>
      </c>
      <c r="F1327">
        <v>25.44</v>
      </c>
      <c r="G1327" t="s">
        <v>8422</v>
      </c>
      <c r="H1327" t="str">
        <f>VLOOKUP(D1327,Products!A:B,2,FALSE)</f>
        <v>Heat Protectant</v>
      </c>
    </row>
    <row r="1328" spans="1:8" x14ac:dyDescent="0.2">
      <c r="A1328" t="s">
        <v>1377</v>
      </c>
      <c r="B1328" s="2">
        <v>45734</v>
      </c>
      <c r="C1328" t="s">
        <v>5923</v>
      </c>
      <c r="D1328" t="s">
        <v>6</v>
      </c>
      <c r="E1328">
        <v>1</v>
      </c>
      <c r="F1328">
        <v>17.98</v>
      </c>
      <c r="G1328" t="s">
        <v>8425</v>
      </c>
      <c r="H1328" t="str">
        <f>VLOOKUP(D1328,Products!A:B,2,FALSE)</f>
        <v>Shampoo</v>
      </c>
    </row>
    <row r="1329" spans="1:8" x14ac:dyDescent="0.2">
      <c r="A1329" t="s">
        <v>1378</v>
      </c>
      <c r="B1329" s="2">
        <v>45734</v>
      </c>
      <c r="C1329" t="s">
        <v>5924</v>
      </c>
      <c r="D1329" t="s">
        <v>37</v>
      </c>
      <c r="E1329">
        <v>1</v>
      </c>
      <c r="F1329">
        <v>26</v>
      </c>
      <c r="G1329" t="s">
        <v>8423</v>
      </c>
      <c r="H1329" t="str">
        <f>VLOOKUP(D1329,Products!A:B,2,FALSE)</f>
        <v>Heat Protectant</v>
      </c>
    </row>
    <row r="1330" spans="1:8" x14ac:dyDescent="0.2">
      <c r="A1330" t="s">
        <v>1379</v>
      </c>
      <c r="B1330" s="2">
        <v>45734</v>
      </c>
      <c r="C1330" t="s">
        <v>5925</v>
      </c>
      <c r="D1330" t="s">
        <v>9</v>
      </c>
      <c r="E1330">
        <v>3</v>
      </c>
      <c r="F1330">
        <v>51.14</v>
      </c>
      <c r="G1330" t="s">
        <v>8423</v>
      </c>
      <c r="H1330" t="str">
        <f>VLOOKUP(D1330,Products!A:B,2,FALSE)</f>
        <v>Conditioner</v>
      </c>
    </row>
    <row r="1331" spans="1:8" x14ac:dyDescent="0.2">
      <c r="A1331" t="s">
        <v>1380</v>
      </c>
      <c r="B1331" s="2">
        <v>45734</v>
      </c>
      <c r="C1331" t="s">
        <v>5926</v>
      </c>
      <c r="D1331" t="s">
        <v>11</v>
      </c>
      <c r="E1331">
        <v>1</v>
      </c>
      <c r="F1331">
        <v>18</v>
      </c>
      <c r="G1331" t="s">
        <v>8427</v>
      </c>
      <c r="H1331" t="str">
        <f>VLOOKUP(D1331,Products!A:B,2,FALSE)</f>
        <v>Conditioner</v>
      </c>
    </row>
    <row r="1332" spans="1:8" x14ac:dyDescent="0.2">
      <c r="A1332" t="s">
        <v>1381</v>
      </c>
      <c r="B1332" s="2">
        <v>45734</v>
      </c>
      <c r="C1332" t="s">
        <v>5927</v>
      </c>
      <c r="D1332" t="s">
        <v>28</v>
      </c>
      <c r="E1332">
        <v>3</v>
      </c>
      <c r="F1332">
        <v>66</v>
      </c>
      <c r="G1332" t="s">
        <v>8426</v>
      </c>
      <c r="H1332" t="str">
        <f>VLOOKUP(D1332,Products!A:B,2,FALSE)</f>
        <v>Styling Cream</v>
      </c>
    </row>
    <row r="1333" spans="1:8" x14ac:dyDescent="0.2">
      <c r="A1333" t="s">
        <v>1382</v>
      </c>
      <c r="B1333" s="2">
        <v>45734</v>
      </c>
      <c r="C1333" t="s">
        <v>5928</v>
      </c>
      <c r="D1333" t="s">
        <v>15</v>
      </c>
      <c r="E1333">
        <v>1</v>
      </c>
      <c r="F1333">
        <v>26.99</v>
      </c>
      <c r="G1333" t="s">
        <v>8422</v>
      </c>
      <c r="H1333" t="str">
        <f>VLOOKUP(D1333,Products!A:B,2,FALSE)</f>
        <v>Serum</v>
      </c>
    </row>
    <row r="1334" spans="1:8" x14ac:dyDescent="0.2">
      <c r="A1334" t="s">
        <v>1383</v>
      </c>
      <c r="B1334" s="2">
        <v>45734</v>
      </c>
      <c r="C1334" t="s">
        <v>5929</v>
      </c>
      <c r="D1334" t="s">
        <v>21</v>
      </c>
      <c r="E1334">
        <v>1</v>
      </c>
      <c r="F1334">
        <v>18.61</v>
      </c>
      <c r="G1334" t="s">
        <v>8424</v>
      </c>
      <c r="H1334" t="str">
        <f>VLOOKUP(D1334,Products!A:B,2,FALSE)</f>
        <v>Hair Oil</v>
      </c>
    </row>
    <row r="1335" spans="1:8" x14ac:dyDescent="0.2">
      <c r="A1335" t="s">
        <v>1384</v>
      </c>
      <c r="B1335" s="2">
        <v>45734</v>
      </c>
      <c r="C1335" t="s">
        <v>5930</v>
      </c>
      <c r="D1335" t="s">
        <v>33</v>
      </c>
      <c r="E1335">
        <v>2</v>
      </c>
      <c r="F1335">
        <v>44.11</v>
      </c>
      <c r="G1335" t="s">
        <v>8427</v>
      </c>
      <c r="H1335" t="str">
        <f>VLOOKUP(D1335,Products!A:B,2,FALSE)</f>
        <v>Heat Protectant</v>
      </c>
    </row>
    <row r="1336" spans="1:8" x14ac:dyDescent="0.2">
      <c r="A1336" t="s">
        <v>1385</v>
      </c>
      <c r="B1336" s="2">
        <v>45779</v>
      </c>
      <c r="C1336" t="s">
        <v>5930</v>
      </c>
      <c r="D1336" t="s">
        <v>36</v>
      </c>
      <c r="E1336">
        <v>1</v>
      </c>
      <c r="F1336">
        <v>24</v>
      </c>
      <c r="G1336" t="s">
        <v>8422</v>
      </c>
      <c r="H1336" t="str">
        <f>VLOOKUP(D1336,Products!A:B,2,FALSE)</f>
        <v>Heat Protectant</v>
      </c>
    </row>
    <row r="1337" spans="1:8" x14ac:dyDescent="0.2">
      <c r="A1337" t="s">
        <v>1386</v>
      </c>
      <c r="B1337" s="2">
        <v>45734</v>
      </c>
      <c r="C1337" t="s">
        <v>5931</v>
      </c>
      <c r="D1337" t="s">
        <v>23</v>
      </c>
      <c r="E1337">
        <v>2</v>
      </c>
      <c r="F1337">
        <v>58</v>
      </c>
      <c r="G1337" t="s">
        <v>8423</v>
      </c>
      <c r="H1337" t="str">
        <f>VLOOKUP(D1337,Products!A:B,2,FALSE)</f>
        <v>Mask</v>
      </c>
    </row>
    <row r="1338" spans="1:8" x14ac:dyDescent="0.2">
      <c r="A1338" t="s">
        <v>1387</v>
      </c>
      <c r="B1338" s="2">
        <v>45759</v>
      </c>
      <c r="C1338" t="s">
        <v>5931</v>
      </c>
      <c r="D1338" t="s">
        <v>25</v>
      </c>
      <c r="E1338">
        <v>1</v>
      </c>
      <c r="F1338">
        <v>31</v>
      </c>
      <c r="G1338" t="s">
        <v>8422</v>
      </c>
      <c r="H1338" t="str">
        <f>VLOOKUP(D1338,Products!A:B,2,FALSE)</f>
        <v>Mask</v>
      </c>
    </row>
    <row r="1339" spans="1:8" x14ac:dyDescent="0.2">
      <c r="A1339" t="s">
        <v>1388</v>
      </c>
      <c r="B1339" s="2">
        <v>45734</v>
      </c>
      <c r="C1339" t="s">
        <v>5932</v>
      </c>
      <c r="D1339" t="s">
        <v>29</v>
      </c>
      <c r="E1339">
        <v>1</v>
      </c>
      <c r="F1339">
        <v>22</v>
      </c>
      <c r="G1339" t="s">
        <v>8424</v>
      </c>
      <c r="H1339" t="str">
        <f>VLOOKUP(D1339,Products!A:B,2,FALSE)</f>
        <v>Styling Cream</v>
      </c>
    </row>
    <row r="1340" spans="1:8" x14ac:dyDescent="0.2">
      <c r="A1340" t="s">
        <v>1389</v>
      </c>
      <c r="B1340" s="2">
        <v>45734</v>
      </c>
      <c r="C1340" t="s">
        <v>5933</v>
      </c>
      <c r="D1340" t="s">
        <v>13</v>
      </c>
      <c r="E1340">
        <v>1</v>
      </c>
      <c r="F1340">
        <v>29</v>
      </c>
      <c r="G1340" t="s">
        <v>8423</v>
      </c>
      <c r="H1340" t="str">
        <f>VLOOKUP(D1340,Products!A:B,2,FALSE)</f>
        <v>Serum</v>
      </c>
    </row>
    <row r="1341" spans="1:8" x14ac:dyDescent="0.2">
      <c r="A1341" t="s">
        <v>1390</v>
      </c>
      <c r="B1341" s="2">
        <v>45734</v>
      </c>
      <c r="C1341" t="s">
        <v>5934</v>
      </c>
      <c r="D1341" t="s">
        <v>22</v>
      </c>
      <c r="E1341">
        <v>2</v>
      </c>
      <c r="F1341">
        <v>41.92</v>
      </c>
      <c r="G1341" t="s">
        <v>8423</v>
      </c>
      <c r="H1341" t="str">
        <f>VLOOKUP(D1341,Products!A:B,2,FALSE)</f>
        <v>Hair Oil</v>
      </c>
    </row>
    <row r="1342" spans="1:8" x14ac:dyDescent="0.2">
      <c r="A1342" t="s">
        <v>1391</v>
      </c>
      <c r="B1342" s="2">
        <v>45734</v>
      </c>
      <c r="C1342" t="s">
        <v>5935</v>
      </c>
      <c r="D1342" t="s">
        <v>37</v>
      </c>
      <c r="E1342">
        <v>1</v>
      </c>
      <c r="F1342">
        <v>22.92</v>
      </c>
      <c r="G1342" t="s">
        <v>8425</v>
      </c>
      <c r="H1342" t="str">
        <f>VLOOKUP(D1342,Products!A:B,2,FALSE)</f>
        <v>Heat Protectant</v>
      </c>
    </row>
    <row r="1343" spans="1:8" x14ac:dyDescent="0.2">
      <c r="A1343" t="s">
        <v>1392</v>
      </c>
      <c r="B1343" s="2">
        <v>45734</v>
      </c>
      <c r="C1343" t="s">
        <v>5936</v>
      </c>
      <c r="D1343" t="s">
        <v>4</v>
      </c>
      <c r="E1343">
        <v>2</v>
      </c>
      <c r="F1343">
        <v>40</v>
      </c>
      <c r="G1343" t="s">
        <v>8423</v>
      </c>
      <c r="H1343" t="str">
        <f>VLOOKUP(D1343,Products!A:B,2,FALSE)</f>
        <v>Shampoo</v>
      </c>
    </row>
    <row r="1344" spans="1:8" x14ac:dyDescent="0.2">
      <c r="A1344" t="s">
        <v>1393</v>
      </c>
      <c r="B1344" s="2">
        <v>45857</v>
      </c>
      <c r="C1344" t="s">
        <v>5936</v>
      </c>
      <c r="D1344" t="s">
        <v>25</v>
      </c>
      <c r="E1344">
        <v>2</v>
      </c>
      <c r="F1344">
        <v>51.8</v>
      </c>
      <c r="G1344" t="s">
        <v>8423</v>
      </c>
      <c r="H1344" t="str">
        <f>VLOOKUP(D1344,Products!A:B,2,FALSE)</f>
        <v>Mask</v>
      </c>
    </row>
    <row r="1345" spans="1:8" x14ac:dyDescent="0.2">
      <c r="A1345" t="s">
        <v>1394</v>
      </c>
      <c r="B1345" s="2">
        <v>45734</v>
      </c>
      <c r="C1345" t="s">
        <v>5936</v>
      </c>
      <c r="D1345" t="s">
        <v>4</v>
      </c>
      <c r="E1345">
        <v>2</v>
      </c>
      <c r="F1345">
        <v>40</v>
      </c>
      <c r="G1345" t="s">
        <v>8423</v>
      </c>
      <c r="H1345" t="str">
        <f>VLOOKUP(D1345,Products!A:B,2,FALSE)</f>
        <v>Shampoo</v>
      </c>
    </row>
    <row r="1346" spans="1:8" x14ac:dyDescent="0.2">
      <c r="A1346" t="s">
        <v>1395</v>
      </c>
      <c r="B1346" s="2">
        <v>45734</v>
      </c>
      <c r="C1346" t="s">
        <v>5937</v>
      </c>
      <c r="D1346" t="s">
        <v>16</v>
      </c>
      <c r="E1346">
        <v>1</v>
      </c>
      <c r="F1346">
        <v>27</v>
      </c>
      <c r="G1346" t="s">
        <v>8422</v>
      </c>
      <c r="H1346" t="str">
        <f>VLOOKUP(D1346,Products!A:B,2,FALSE)</f>
        <v>Serum</v>
      </c>
    </row>
    <row r="1347" spans="1:8" x14ac:dyDescent="0.2">
      <c r="A1347" t="s">
        <v>1396</v>
      </c>
      <c r="B1347" s="2">
        <v>45734</v>
      </c>
      <c r="C1347" t="s">
        <v>5938</v>
      </c>
      <c r="D1347" t="s">
        <v>19</v>
      </c>
      <c r="E1347">
        <v>1</v>
      </c>
      <c r="F1347">
        <v>25</v>
      </c>
      <c r="G1347" t="s">
        <v>8423</v>
      </c>
      <c r="H1347" t="str">
        <f>VLOOKUP(D1347,Products!A:B,2,FALSE)</f>
        <v>Hair Oil</v>
      </c>
    </row>
    <row r="1348" spans="1:8" x14ac:dyDescent="0.2">
      <c r="A1348" t="s">
        <v>1397</v>
      </c>
      <c r="B1348" s="2">
        <v>45734</v>
      </c>
      <c r="C1348" t="s">
        <v>5939</v>
      </c>
      <c r="D1348" t="s">
        <v>4</v>
      </c>
      <c r="E1348">
        <v>1</v>
      </c>
      <c r="F1348">
        <v>17.989999999999998</v>
      </c>
      <c r="G1348" t="s">
        <v>8427</v>
      </c>
      <c r="H1348" t="str">
        <f>VLOOKUP(D1348,Products!A:B,2,FALSE)</f>
        <v>Shampoo</v>
      </c>
    </row>
    <row r="1349" spans="1:8" x14ac:dyDescent="0.2">
      <c r="A1349" t="s">
        <v>1398</v>
      </c>
      <c r="B1349" s="2">
        <v>45734</v>
      </c>
      <c r="C1349" t="s">
        <v>5940</v>
      </c>
      <c r="D1349" t="s">
        <v>5</v>
      </c>
      <c r="E1349">
        <v>2</v>
      </c>
      <c r="F1349">
        <v>36</v>
      </c>
      <c r="G1349" t="s">
        <v>8423</v>
      </c>
      <c r="H1349" t="str">
        <f>VLOOKUP(D1349,Products!A:B,2,FALSE)</f>
        <v>Shampoo</v>
      </c>
    </row>
    <row r="1350" spans="1:8" x14ac:dyDescent="0.2">
      <c r="A1350" t="s">
        <v>1399</v>
      </c>
      <c r="B1350" s="2">
        <v>45734</v>
      </c>
      <c r="C1350" t="s">
        <v>5941</v>
      </c>
      <c r="D1350" t="s">
        <v>24</v>
      </c>
      <c r="E1350">
        <v>1</v>
      </c>
      <c r="F1350">
        <v>32</v>
      </c>
      <c r="G1350" t="s">
        <v>8422</v>
      </c>
      <c r="H1350" t="str">
        <f>VLOOKUP(D1350,Products!A:B,2,FALSE)</f>
        <v>Mask</v>
      </c>
    </row>
    <row r="1351" spans="1:8" x14ac:dyDescent="0.2">
      <c r="A1351" t="s">
        <v>1400</v>
      </c>
      <c r="B1351" s="2">
        <v>45734</v>
      </c>
      <c r="C1351" t="s">
        <v>5942</v>
      </c>
      <c r="D1351" t="s">
        <v>13</v>
      </c>
      <c r="E1351">
        <v>2</v>
      </c>
      <c r="F1351">
        <v>49.24</v>
      </c>
      <c r="G1351" t="s">
        <v>8424</v>
      </c>
      <c r="H1351" t="str">
        <f>VLOOKUP(D1351,Products!A:B,2,FALSE)</f>
        <v>Serum</v>
      </c>
    </row>
    <row r="1352" spans="1:8" x14ac:dyDescent="0.2">
      <c r="A1352" t="s">
        <v>1401</v>
      </c>
      <c r="B1352" s="2">
        <v>45734</v>
      </c>
      <c r="C1352" t="s">
        <v>5942</v>
      </c>
      <c r="D1352" t="s">
        <v>13</v>
      </c>
      <c r="E1352">
        <v>2</v>
      </c>
      <c r="F1352">
        <v>49.24</v>
      </c>
      <c r="G1352" t="s">
        <v>8424</v>
      </c>
      <c r="H1352" t="str">
        <f>VLOOKUP(D1352,Products!A:B,2,FALSE)</f>
        <v>Serum</v>
      </c>
    </row>
    <row r="1353" spans="1:8" x14ac:dyDescent="0.2">
      <c r="A1353" t="s">
        <v>1402</v>
      </c>
      <c r="B1353" s="2">
        <v>45764</v>
      </c>
      <c r="C1353" t="s">
        <v>5942</v>
      </c>
      <c r="D1353" t="s">
        <v>23</v>
      </c>
      <c r="E1353">
        <v>2</v>
      </c>
      <c r="F1353">
        <v>58</v>
      </c>
      <c r="G1353" t="s">
        <v>8426</v>
      </c>
      <c r="H1353" t="str">
        <f>VLOOKUP(D1353,Products!A:B,2,FALSE)</f>
        <v>Mask</v>
      </c>
    </row>
    <row r="1354" spans="1:8" x14ac:dyDescent="0.2">
      <c r="A1354" t="s">
        <v>1403</v>
      </c>
      <c r="B1354" s="2">
        <v>45734</v>
      </c>
      <c r="C1354" t="s">
        <v>5943</v>
      </c>
      <c r="D1354" t="s">
        <v>37</v>
      </c>
      <c r="E1354">
        <v>1</v>
      </c>
      <c r="F1354">
        <v>26</v>
      </c>
      <c r="G1354" t="s">
        <v>8425</v>
      </c>
      <c r="H1354" t="str">
        <f>VLOOKUP(D1354,Products!A:B,2,FALSE)</f>
        <v>Heat Protectant</v>
      </c>
    </row>
    <row r="1355" spans="1:8" x14ac:dyDescent="0.2">
      <c r="A1355" t="s">
        <v>1404</v>
      </c>
      <c r="B1355" s="2">
        <v>45734</v>
      </c>
      <c r="C1355" t="s">
        <v>5944</v>
      </c>
      <c r="D1355" t="s">
        <v>22</v>
      </c>
      <c r="E1355">
        <v>1</v>
      </c>
      <c r="F1355">
        <v>25</v>
      </c>
      <c r="G1355" t="s">
        <v>8423</v>
      </c>
      <c r="H1355" t="str">
        <f>VLOOKUP(D1355,Products!A:B,2,FALSE)</f>
        <v>Hair Oil</v>
      </c>
    </row>
    <row r="1356" spans="1:8" x14ac:dyDescent="0.2">
      <c r="A1356" t="s">
        <v>1405</v>
      </c>
      <c r="B1356" s="2">
        <v>45734</v>
      </c>
      <c r="C1356" t="s">
        <v>5945</v>
      </c>
      <c r="D1356" t="s">
        <v>18</v>
      </c>
      <c r="E1356">
        <v>1</v>
      </c>
      <c r="F1356">
        <v>23</v>
      </c>
      <c r="G1356" t="s">
        <v>8423</v>
      </c>
      <c r="H1356" t="str">
        <f>VLOOKUP(D1356,Products!A:B,2,FALSE)</f>
        <v>Hair Oil</v>
      </c>
    </row>
    <row r="1357" spans="1:8" x14ac:dyDescent="0.2">
      <c r="A1357" t="s">
        <v>1406</v>
      </c>
      <c r="B1357" s="2">
        <v>45734</v>
      </c>
      <c r="C1357" t="s">
        <v>5946</v>
      </c>
      <c r="D1357" t="s">
        <v>28</v>
      </c>
      <c r="E1357">
        <v>1</v>
      </c>
      <c r="F1357">
        <v>18.57</v>
      </c>
      <c r="G1357" t="s">
        <v>8425</v>
      </c>
      <c r="H1357" t="str">
        <f>VLOOKUP(D1357,Products!A:B,2,FALSE)</f>
        <v>Styling Cream</v>
      </c>
    </row>
    <row r="1358" spans="1:8" x14ac:dyDescent="0.2">
      <c r="A1358" t="s">
        <v>1407</v>
      </c>
      <c r="B1358" s="2">
        <v>45835</v>
      </c>
      <c r="C1358" t="s">
        <v>5946</v>
      </c>
      <c r="D1358" t="s">
        <v>29</v>
      </c>
      <c r="E1358">
        <v>2</v>
      </c>
      <c r="F1358">
        <v>44</v>
      </c>
      <c r="G1358" t="s">
        <v>8423</v>
      </c>
      <c r="H1358" t="str">
        <f>VLOOKUP(D1358,Products!A:B,2,FALSE)</f>
        <v>Styling Cream</v>
      </c>
    </row>
    <row r="1359" spans="1:8" x14ac:dyDescent="0.2">
      <c r="A1359" t="s">
        <v>1408</v>
      </c>
      <c r="B1359" s="2">
        <v>45734</v>
      </c>
      <c r="C1359" t="s">
        <v>5947</v>
      </c>
      <c r="D1359" t="s">
        <v>5</v>
      </c>
      <c r="E1359">
        <v>1</v>
      </c>
      <c r="F1359">
        <v>18</v>
      </c>
      <c r="G1359" t="s">
        <v>8426</v>
      </c>
      <c r="H1359" t="str">
        <f>VLOOKUP(D1359,Products!A:B,2,FALSE)</f>
        <v>Shampoo</v>
      </c>
    </row>
    <row r="1360" spans="1:8" x14ac:dyDescent="0.2">
      <c r="A1360" t="s">
        <v>1409</v>
      </c>
      <c r="B1360" s="2">
        <v>45784</v>
      </c>
      <c r="C1360" t="s">
        <v>5947</v>
      </c>
      <c r="D1360" t="s">
        <v>32</v>
      </c>
      <c r="E1360">
        <v>3</v>
      </c>
      <c r="F1360">
        <v>69</v>
      </c>
      <c r="G1360" t="s">
        <v>8423</v>
      </c>
      <c r="H1360" t="str">
        <f>VLOOKUP(D1360,Products!A:B,2,FALSE)</f>
        <v>Styling Cream</v>
      </c>
    </row>
    <row r="1361" spans="1:8" x14ac:dyDescent="0.2">
      <c r="A1361" t="s">
        <v>1410</v>
      </c>
      <c r="B1361" s="2">
        <v>45784</v>
      </c>
      <c r="C1361" t="s">
        <v>5947</v>
      </c>
      <c r="D1361" t="s">
        <v>32</v>
      </c>
      <c r="E1361">
        <v>3</v>
      </c>
      <c r="F1361">
        <v>69</v>
      </c>
      <c r="G1361" t="s">
        <v>8423</v>
      </c>
      <c r="H1361" t="str">
        <f>VLOOKUP(D1361,Products!A:B,2,FALSE)</f>
        <v>Styling Cream</v>
      </c>
    </row>
    <row r="1362" spans="1:8" x14ac:dyDescent="0.2">
      <c r="A1362" t="s">
        <v>1411</v>
      </c>
      <c r="B1362" s="2">
        <v>45734</v>
      </c>
      <c r="C1362" t="s">
        <v>5948</v>
      </c>
      <c r="D1362" t="s">
        <v>6</v>
      </c>
      <c r="E1362">
        <v>1</v>
      </c>
      <c r="F1362">
        <v>20</v>
      </c>
      <c r="G1362" t="s">
        <v>8422</v>
      </c>
      <c r="H1362" t="str">
        <f>VLOOKUP(D1362,Products!A:B,2,FALSE)</f>
        <v>Shampoo</v>
      </c>
    </row>
    <row r="1363" spans="1:8" x14ac:dyDescent="0.2">
      <c r="A1363" t="s">
        <v>1412</v>
      </c>
      <c r="B1363" s="2">
        <v>45734</v>
      </c>
      <c r="C1363" t="s">
        <v>5949</v>
      </c>
      <c r="D1363" t="s">
        <v>32</v>
      </c>
      <c r="E1363">
        <v>2</v>
      </c>
      <c r="F1363">
        <v>46</v>
      </c>
      <c r="G1363" t="s">
        <v>8422</v>
      </c>
      <c r="H1363" t="str">
        <f>VLOOKUP(D1363,Products!A:B,2,FALSE)</f>
        <v>Styling Cream</v>
      </c>
    </row>
    <row r="1364" spans="1:8" x14ac:dyDescent="0.2">
      <c r="A1364" t="s">
        <v>1413</v>
      </c>
      <c r="B1364" s="2">
        <v>45734</v>
      </c>
      <c r="C1364" t="s">
        <v>5950</v>
      </c>
      <c r="D1364" t="s">
        <v>27</v>
      </c>
      <c r="E1364">
        <v>1</v>
      </c>
      <c r="F1364">
        <v>28</v>
      </c>
      <c r="G1364" t="s">
        <v>8423</v>
      </c>
      <c r="H1364" t="str">
        <f>VLOOKUP(D1364,Products!A:B,2,FALSE)</f>
        <v>Mask</v>
      </c>
    </row>
    <row r="1365" spans="1:8" x14ac:dyDescent="0.2">
      <c r="A1365" t="s">
        <v>1414</v>
      </c>
      <c r="B1365" s="2">
        <v>45734</v>
      </c>
      <c r="C1365" t="s">
        <v>5951</v>
      </c>
      <c r="D1365" t="s">
        <v>6</v>
      </c>
      <c r="E1365">
        <v>3</v>
      </c>
      <c r="F1365">
        <v>60</v>
      </c>
      <c r="G1365" t="s">
        <v>8422</v>
      </c>
      <c r="H1365" t="str">
        <f>VLOOKUP(D1365,Products!A:B,2,FALSE)</f>
        <v>Shampoo</v>
      </c>
    </row>
    <row r="1366" spans="1:8" x14ac:dyDescent="0.2">
      <c r="A1366" t="s">
        <v>1415</v>
      </c>
      <c r="B1366" s="2">
        <v>45734</v>
      </c>
      <c r="C1366" t="s">
        <v>5952</v>
      </c>
      <c r="D1366" t="s">
        <v>10</v>
      </c>
      <c r="E1366">
        <v>1</v>
      </c>
      <c r="F1366">
        <v>18</v>
      </c>
      <c r="G1366" t="s">
        <v>8422</v>
      </c>
      <c r="H1366" t="str">
        <f>VLOOKUP(D1366,Products!A:B,2,FALSE)</f>
        <v>Conditioner</v>
      </c>
    </row>
    <row r="1367" spans="1:8" x14ac:dyDescent="0.2">
      <c r="A1367" t="s">
        <v>1416</v>
      </c>
      <c r="B1367" s="2">
        <v>45792</v>
      </c>
      <c r="C1367" t="s">
        <v>5952</v>
      </c>
      <c r="D1367" t="s">
        <v>16</v>
      </c>
      <c r="E1367">
        <v>2</v>
      </c>
      <c r="F1367">
        <v>54</v>
      </c>
      <c r="G1367" t="s">
        <v>8427</v>
      </c>
      <c r="H1367" t="str">
        <f>VLOOKUP(D1367,Products!A:B,2,FALSE)</f>
        <v>Serum</v>
      </c>
    </row>
    <row r="1368" spans="1:8" x14ac:dyDescent="0.2">
      <c r="A1368" t="s">
        <v>1417</v>
      </c>
      <c r="B1368" s="2">
        <v>45792</v>
      </c>
      <c r="C1368" t="s">
        <v>5952</v>
      </c>
      <c r="D1368" t="s">
        <v>16</v>
      </c>
      <c r="E1368">
        <v>2</v>
      </c>
      <c r="F1368">
        <v>54</v>
      </c>
      <c r="G1368" t="s">
        <v>8427</v>
      </c>
      <c r="H1368" t="str">
        <f>VLOOKUP(D1368,Products!A:B,2,FALSE)</f>
        <v>Serum</v>
      </c>
    </row>
    <row r="1369" spans="1:8" x14ac:dyDescent="0.2">
      <c r="A1369" t="s">
        <v>1418</v>
      </c>
      <c r="B1369" s="2">
        <v>45734</v>
      </c>
      <c r="C1369" t="s">
        <v>5953</v>
      </c>
      <c r="D1369" t="s">
        <v>18</v>
      </c>
      <c r="E1369">
        <v>1</v>
      </c>
      <c r="F1369">
        <v>23</v>
      </c>
      <c r="G1369" t="s">
        <v>8424</v>
      </c>
      <c r="H1369" t="str">
        <f>VLOOKUP(D1369,Products!A:B,2,FALSE)</f>
        <v>Hair Oil</v>
      </c>
    </row>
    <row r="1370" spans="1:8" x14ac:dyDescent="0.2">
      <c r="A1370" t="s">
        <v>1419</v>
      </c>
      <c r="B1370" s="2">
        <v>45734</v>
      </c>
      <c r="C1370" t="s">
        <v>5954</v>
      </c>
      <c r="D1370" t="s">
        <v>9</v>
      </c>
      <c r="E1370">
        <v>2</v>
      </c>
      <c r="F1370">
        <v>32.909999999999997</v>
      </c>
      <c r="G1370" t="s">
        <v>8422</v>
      </c>
      <c r="H1370" t="str">
        <f>VLOOKUP(D1370,Products!A:B,2,FALSE)</f>
        <v>Conditioner</v>
      </c>
    </row>
    <row r="1371" spans="1:8" x14ac:dyDescent="0.2">
      <c r="A1371" t="s">
        <v>1420</v>
      </c>
      <c r="B1371" s="2">
        <v>45734</v>
      </c>
      <c r="C1371" t="s">
        <v>5955</v>
      </c>
      <c r="D1371" t="s">
        <v>31</v>
      </c>
      <c r="E1371">
        <v>2</v>
      </c>
      <c r="F1371">
        <v>41.99</v>
      </c>
      <c r="G1371" t="s">
        <v>8423</v>
      </c>
      <c r="H1371" t="str">
        <f>VLOOKUP(D1371,Products!A:B,2,FALSE)</f>
        <v>Styling Cream</v>
      </c>
    </row>
    <row r="1372" spans="1:8" x14ac:dyDescent="0.2">
      <c r="A1372" t="s">
        <v>1421</v>
      </c>
      <c r="B1372" s="2">
        <v>45734</v>
      </c>
      <c r="C1372" t="s">
        <v>5956</v>
      </c>
      <c r="D1372" t="s">
        <v>25</v>
      </c>
      <c r="E1372">
        <v>3</v>
      </c>
      <c r="F1372">
        <v>93</v>
      </c>
      <c r="G1372" t="s">
        <v>8422</v>
      </c>
      <c r="H1372" t="str">
        <f>VLOOKUP(D1372,Products!A:B,2,FALSE)</f>
        <v>Mask</v>
      </c>
    </row>
    <row r="1373" spans="1:8" x14ac:dyDescent="0.2">
      <c r="A1373" t="s">
        <v>1422</v>
      </c>
      <c r="B1373" s="2">
        <v>45734</v>
      </c>
      <c r="C1373" t="s">
        <v>5957</v>
      </c>
      <c r="D1373" t="s">
        <v>33</v>
      </c>
      <c r="E1373">
        <v>3</v>
      </c>
      <c r="F1373">
        <v>73.98</v>
      </c>
      <c r="G1373" t="s">
        <v>8426</v>
      </c>
      <c r="H1373" t="str">
        <f>VLOOKUP(D1373,Products!A:B,2,FALSE)</f>
        <v>Heat Protectant</v>
      </c>
    </row>
    <row r="1374" spans="1:8" x14ac:dyDescent="0.2">
      <c r="A1374" t="s">
        <v>1423</v>
      </c>
      <c r="B1374" s="2">
        <v>45735</v>
      </c>
      <c r="C1374" t="s">
        <v>5958</v>
      </c>
      <c r="D1374" t="s">
        <v>35</v>
      </c>
      <c r="E1374">
        <v>1</v>
      </c>
      <c r="F1374">
        <v>27</v>
      </c>
      <c r="G1374" t="s">
        <v>8427</v>
      </c>
      <c r="H1374" t="str">
        <f>VLOOKUP(D1374,Products!A:B,2,FALSE)</f>
        <v>Heat Protectant</v>
      </c>
    </row>
    <row r="1375" spans="1:8" x14ac:dyDescent="0.2">
      <c r="A1375" t="s">
        <v>1424</v>
      </c>
      <c r="B1375" s="2">
        <v>45857</v>
      </c>
      <c r="C1375" t="s">
        <v>5958</v>
      </c>
      <c r="D1375" t="s">
        <v>32</v>
      </c>
      <c r="E1375">
        <v>1</v>
      </c>
      <c r="F1375">
        <v>23</v>
      </c>
      <c r="G1375" t="s">
        <v>8422</v>
      </c>
      <c r="H1375" t="str">
        <f>VLOOKUP(D1375,Products!A:B,2,FALSE)</f>
        <v>Styling Cream</v>
      </c>
    </row>
    <row r="1376" spans="1:8" x14ac:dyDescent="0.2">
      <c r="A1376" t="s">
        <v>1425</v>
      </c>
      <c r="B1376" s="2">
        <v>45735</v>
      </c>
      <c r="C1376" t="s">
        <v>5959</v>
      </c>
      <c r="D1376" t="s">
        <v>18</v>
      </c>
      <c r="E1376">
        <v>1</v>
      </c>
      <c r="F1376">
        <v>21.26</v>
      </c>
      <c r="G1376" t="s">
        <v>8424</v>
      </c>
      <c r="H1376" t="str">
        <f>VLOOKUP(D1376,Products!A:B,2,FALSE)</f>
        <v>Hair Oil</v>
      </c>
    </row>
    <row r="1377" spans="1:8" x14ac:dyDescent="0.2">
      <c r="A1377" t="s">
        <v>1426</v>
      </c>
      <c r="B1377" s="2">
        <v>45735</v>
      </c>
      <c r="C1377" t="s">
        <v>5960</v>
      </c>
      <c r="D1377" t="s">
        <v>10</v>
      </c>
      <c r="E1377">
        <v>1</v>
      </c>
      <c r="F1377">
        <v>16.18</v>
      </c>
      <c r="G1377" t="s">
        <v>8422</v>
      </c>
      <c r="H1377" t="str">
        <f>VLOOKUP(D1377,Products!A:B,2,FALSE)</f>
        <v>Conditioner</v>
      </c>
    </row>
    <row r="1378" spans="1:8" x14ac:dyDescent="0.2">
      <c r="A1378" t="s">
        <v>1427</v>
      </c>
      <c r="B1378" s="2">
        <v>45735</v>
      </c>
      <c r="C1378" t="s">
        <v>5961</v>
      </c>
      <c r="D1378" t="s">
        <v>4</v>
      </c>
      <c r="E1378">
        <v>2</v>
      </c>
      <c r="F1378">
        <v>33.96</v>
      </c>
      <c r="G1378" t="s">
        <v>8423</v>
      </c>
      <c r="H1378" t="str">
        <f>VLOOKUP(D1378,Products!A:B,2,FALSE)</f>
        <v>Shampoo</v>
      </c>
    </row>
    <row r="1379" spans="1:8" x14ac:dyDescent="0.2">
      <c r="A1379" t="s">
        <v>1428</v>
      </c>
      <c r="B1379" s="2">
        <v>45735</v>
      </c>
      <c r="C1379" t="s">
        <v>5962</v>
      </c>
      <c r="D1379" t="s">
        <v>23</v>
      </c>
      <c r="E1379">
        <v>1</v>
      </c>
      <c r="F1379">
        <v>29</v>
      </c>
      <c r="G1379" t="s">
        <v>8424</v>
      </c>
      <c r="H1379" t="str">
        <f>VLOOKUP(D1379,Products!A:B,2,FALSE)</f>
        <v>Mask</v>
      </c>
    </row>
    <row r="1380" spans="1:8" x14ac:dyDescent="0.2">
      <c r="A1380" t="s">
        <v>1429</v>
      </c>
      <c r="B1380" s="2">
        <v>45735</v>
      </c>
      <c r="C1380" t="s">
        <v>5963</v>
      </c>
      <c r="D1380" t="s">
        <v>12</v>
      </c>
      <c r="E1380">
        <v>1</v>
      </c>
      <c r="F1380">
        <v>20</v>
      </c>
      <c r="G1380" t="s">
        <v>8424</v>
      </c>
      <c r="H1380" t="str">
        <f>VLOOKUP(D1380,Products!A:B,2,FALSE)</f>
        <v>Conditioner</v>
      </c>
    </row>
    <row r="1381" spans="1:8" x14ac:dyDescent="0.2">
      <c r="A1381" t="s">
        <v>1430</v>
      </c>
      <c r="B1381" s="2">
        <v>45735</v>
      </c>
      <c r="C1381" t="s">
        <v>5964</v>
      </c>
      <c r="D1381" t="s">
        <v>16</v>
      </c>
      <c r="E1381">
        <v>1</v>
      </c>
      <c r="F1381">
        <v>27</v>
      </c>
      <c r="G1381" t="s">
        <v>8422</v>
      </c>
      <c r="H1381" t="str">
        <f>VLOOKUP(D1381,Products!A:B,2,FALSE)</f>
        <v>Serum</v>
      </c>
    </row>
    <row r="1382" spans="1:8" x14ac:dyDescent="0.2">
      <c r="A1382" t="s">
        <v>1431</v>
      </c>
      <c r="B1382" s="2">
        <v>45735</v>
      </c>
      <c r="C1382" t="s">
        <v>5965</v>
      </c>
      <c r="D1382" t="s">
        <v>33</v>
      </c>
      <c r="E1382">
        <v>1</v>
      </c>
      <c r="F1382">
        <v>24.21</v>
      </c>
      <c r="G1382" t="s">
        <v>8424</v>
      </c>
      <c r="H1382" t="str">
        <f>VLOOKUP(D1382,Products!A:B,2,FALSE)</f>
        <v>Heat Protectant</v>
      </c>
    </row>
    <row r="1383" spans="1:8" x14ac:dyDescent="0.2">
      <c r="A1383" t="s">
        <v>1432</v>
      </c>
      <c r="B1383" s="2">
        <v>45850</v>
      </c>
      <c r="C1383" t="s">
        <v>5965</v>
      </c>
      <c r="D1383" t="s">
        <v>23</v>
      </c>
      <c r="E1383">
        <v>1</v>
      </c>
      <c r="F1383">
        <v>26.08</v>
      </c>
      <c r="G1383" t="s">
        <v>8423</v>
      </c>
      <c r="H1383" t="str">
        <f>VLOOKUP(D1383,Products!A:B,2,FALSE)</f>
        <v>Mask</v>
      </c>
    </row>
    <row r="1384" spans="1:8" x14ac:dyDescent="0.2">
      <c r="A1384" t="s">
        <v>1433</v>
      </c>
      <c r="B1384" s="2">
        <v>45850</v>
      </c>
      <c r="C1384" t="s">
        <v>5965</v>
      </c>
      <c r="D1384" t="s">
        <v>23</v>
      </c>
      <c r="E1384">
        <v>1</v>
      </c>
      <c r="F1384">
        <v>26.08</v>
      </c>
      <c r="G1384" t="s">
        <v>8423</v>
      </c>
      <c r="H1384" t="str">
        <f>VLOOKUP(D1384,Products!A:B,2,FALSE)</f>
        <v>Mask</v>
      </c>
    </row>
    <row r="1385" spans="1:8" x14ac:dyDescent="0.2">
      <c r="A1385" t="s">
        <v>1434</v>
      </c>
      <c r="B1385" s="2">
        <v>45735</v>
      </c>
      <c r="C1385" t="s">
        <v>5966</v>
      </c>
      <c r="D1385" t="s">
        <v>11</v>
      </c>
      <c r="E1385">
        <v>2</v>
      </c>
      <c r="F1385">
        <v>36</v>
      </c>
      <c r="G1385" t="s">
        <v>8424</v>
      </c>
      <c r="H1385" t="str">
        <f>VLOOKUP(D1385,Products!A:B,2,FALSE)</f>
        <v>Conditioner</v>
      </c>
    </row>
    <row r="1386" spans="1:8" x14ac:dyDescent="0.2">
      <c r="A1386" t="s">
        <v>1435</v>
      </c>
      <c r="B1386" s="2">
        <v>45735</v>
      </c>
      <c r="C1386" t="s">
        <v>5967</v>
      </c>
      <c r="D1386" t="s">
        <v>16</v>
      </c>
      <c r="E1386">
        <v>1</v>
      </c>
      <c r="F1386">
        <v>27</v>
      </c>
      <c r="G1386" t="s">
        <v>8423</v>
      </c>
      <c r="H1386" t="str">
        <f>VLOOKUP(D1386,Products!A:B,2,FALSE)</f>
        <v>Serum</v>
      </c>
    </row>
    <row r="1387" spans="1:8" x14ac:dyDescent="0.2">
      <c r="A1387" t="s">
        <v>1436</v>
      </c>
      <c r="B1387" s="2">
        <v>45735</v>
      </c>
      <c r="C1387" t="s">
        <v>5968</v>
      </c>
      <c r="D1387" t="s">
        <v>33</v>
      </c>
      <c r="E1387">
        <v>1</v>
      </c>
      <c r="F1387">
        <v>26</v>
      </c>
      <c r="G1387" t="s">
        <v>8422</v>
      </c>
      <c r="H1387" t="str">
        <f>VLOOKUP(D1387,Products!A:B,2,FALSE)</f>
        <v>Heat Protectant</v>
      </c>
    </row>
    <row r="1388" spans="1:8" x14ac:dyDescent="0.2">
      <c r="A1388" t="s">
        <v>1437</v>
      </c>
      <c r="B1388" s="2">
        <v>45735</v>
      </c>
      <c r="C1388" t="s">
        <v>5969</v>
      </c>
      <c r="D1388" t="s">
        <v>27</v>
      </c>
      <c r="E1388">
        <v>1</v>
      </c>
      <c r="F1388">
        <v>28</v>
      </c>
      <c r="G1388" t="s">
        <v>8423</v>
      </c>
      <c r="H1388" t="str">
        <f>VLOOKUP(D1388,Products!A:B,2,FALSE)</f>
        <v>Mask</v>
      </c>
    </row>
    <row r="1389" spans="1:8" x14ac:dyDescent="0.2">
      <c r="A1389" t="s">
        <v>1438</v>
      </c>
      <c r="B1389" s="2">
        <v>45735</v>
      </c>
      <c r="C1389" t="s">
        <v>5970</v>
      </c>
      <c r="D1389" t="s">
        <v>14</v>
      </c>
      <c r="E1389">
        <v>1</v>
      </c>
      <c r="F1389">
        <v>23.97</v>
      </c>
      <c r="G1389" t="s">
        <v>8423</v>
      </c>
      <c r="H1389" t="str">
        <f>VLOOKUP(D1389,Products!A:B,2,FALSE)</f>
        <v>Serum</v>
      </c>
    </row>
    <row r="1390" spans="1:8" x14ac:dyDescent="0.2">
      <c r="A1390" t="s">
        <v>1439</v>
      </c>
      <c r="B1390" s="2">
        <v>45735</v>
      </c>
      <c r="C1390" t="s">
        <v>5970</v>
      </c>
      <c r="D1390" t="s">
        <v>14</v>
      </c>
      <c r="E1390">
        <v>1</v>
      </c>
      <c r="F1390">
        <v>23.97</v>
      </c>
      <c r="G1390" t="s">
        <v>8423</v>
      </c>
      <c r="H1390" t="str">
        <f>VLOOKUP(D1390,Products!A:B,2,FALSE)</f>
        <v>Serum</v>
      </c>
    </row>
    <row r="1391" spans="1:8" x14ac:dyDescent="0.2">
      <c r="A1391" t="s">
        <v>1440</v>
      </c>
      <c r="B1391" s="2">
        <v>45785</v>
      </c>
      <c r="C1391" t="s">
        <v>5970</v>
      </c>
      <c r="D1391" t="s">
        <v>32</v>
      </c>
      <c r="E1391">
        <v>2</v>
      </c>
      <c r="F1391">
        <v>46</v>
      </c>
      <c r="G1391" t="s">
        <v>8423</v>
      </c>
      <c r="H1391" t="str">
        <f>VLOOKUP(D1391,Products!A:B,2,FALSE)</f>
        <v>Styling Cream</v>
      </c>
    </row>
    <row r="1392" spans="1:8" x14ac:dyDescent="0.2">
      <c r="A1392" t="s">
        <v>1441</v>
      </c>
      <c r="B1392" s="2">
        <v>45735</v>
      </c>
      <c r="C1392" t="s">
        <v>5971</v>
      </c>
      <c r="D1392" t="s">
        <v>27</v>
      </c>
      <c r="E1392">
        <v>2</v>
      </c>
      <c r="F1392">
        <v>56</v>
      </c>
      <c r="G1392" t="s">
        <v>8425</v>
      </c>
      <c r="H1392" t="str">
        <f>VLOOKUP(D1392,Products!A:B,2,FALSE)</f>
        <v>Mask</v>
      </c>
    </row>
    <row r="1393" spans="1:8" x14ac:dyDescent="0.2">
      <c r="A1393" t="s">
        <v>1442</v>
      </c>
      <c r="B1393" s="2">
        <v>45735</v>
      </c>
      <c r="C1393" t="s">
        <v>5971</v>
      </c>
      <c r="D1393" t="s">
        <v>27</v>
      </c>
      <c r="E1393">
        <v>2</v>
      </c>
      <c r="F1393">
        <v>56</v>
      </c>
      <c r="G1393" t="s">
        <v>8425</v>
      </c>
      <c r="H1393" t="str">
        <f>VLOOKUP(D1393,Products!A:B,2,FALSE)</f>
        <v>Mask</v>
      </c>
    </row>
    <row r="1394" spans="1:8" x14ac:dyDescent="0.2">
      <c r="A1394" t="s">
        <v>1443</v>
      </c>
      <c r="B1394" s="2">
        <v>45735</v>
      </c>
      <c r="C1394" t="s">
        <v>5972</v>
      </c>
      <c r="D1394" t="s">
        <v>36</v>
      </c>
      <c r="E1394">
        <v>1</v>
      </c>
      <c r="F1394">
        <v>24</v>
      </c>
      <c r="G1394" t="s">
        <v>8427</v>
      </c>
      <c r="H1394" t="str">
        <f>VLOOKUP(D1394,Products!A:B,2,FALSE)</f>
        <v>Heat Protectant</v>
      </c>
    </row>
    <row r="1395" spans="1:8" x14ac:dyDescent="0.2">
      <c r="A1395" t="s">
        <v>1444</v>
      </c>
      <c r="B1395" s="2">
        <v>45735</v>
      </c>
      <c r="C1395" t="s">
        <v>5973</v>
      </c>
      <c r="D1395" t="s">
        <v>5</v>
      </c>
      <c r="E1395">
        <v>1</v>
      </c>
      <c r="F1395">
        <v>15.9</v>
      </c>
      <c r="G1395" t="s">
        <v>8422</v>
      </c>
      <c r="H1395" t="str">
        <f>VLOOKUP(D1395,Products!A:B,2,FALSE)</f>
        <v>Shampoo</v>
      </c>
    </row>
    <row r="1396" spans="1:8" x14ac:dyDescent="0.2">
      <c r="A1396" t="s">
        <v>1445</v>
      </c>
      <c r="B1396" s="2">
        <v>45735</v>
      </c>
      <c r="C1396" t="s">
        <v>5974</v>
      </c>
      <c r="D1396" t="s">
        <v>6</v>
      </c>
      <c r="E1396">
        <v>1</v>
      </c>
      <c r="F1396">
        <v>17.239999999999998</v>
      </c>
      <c r="G1396" t="s">
        <v>8423</v>
      </c>
      <c r="H1396" t="str">
        <f>VLOOKUP(D1396,Products!A:B,2,FALSE)</f>
        <v>Shampoo</v>
      </c>
    </row>
    <row r="1397" spans="1:8" x14ac:dyDescent="0.2">
      <c r="A1397" t="s">
        <v>1446</v>
      </c>
      <c r="B1397" s="2">
        <v>45735</v>
      </c>
      <c r="C1397" t="s">
        <v>5975</v>
      </c>
      <c r="D1397" t="s">
        <v>31</v>
      </c>
      <c r="E1397">
        <v>1</v>
      </c>
      <c r="F1397">
        <v>23</v>
      </c>
      <c r="G1397" t="s">
        <v>8424</v>
      </c>
      <c r="H1397" t="str">
        <f>VLOOKUP(D1397,Products!A:B,2,FALSE)</f>
        <v>Styling Cream</v>
      </c>
    </row>
    <row r="1398" spans="1:8" x14ac:dyDescent="0.2">
      <c r="A1398" t="s">
        <v>1447</v>
      </c>
      <c r="B1398" s="2">
        <v>45735</v>
      </c>
      <c r="C1398" t="s">
        <v>5976</v>
      </c>
      <c r="D1398" t="s">
        <v>9</v>
      </c>
      <c r="E1398">
        <v>2</v>
      </c>
      <c r="F1398">
        <v>36</v>
      </c>
      <c r="G1398" t="s">
        <v>8425</v>
      </c>
      <c r="H1398" t="str">
        <f>VLOOKUP(D1398,Products!A:B,2,FALSE)</f>
        <v>Conditioner</v>
      </c>
    </row>
    <row r="1399" spans="1:8" x14ac:dyDescent="0.2">
      <c r="A1399" t="s">
        <v>1448</v>
      </c>
      <c r="B1399" s="2">
        <v>45735</v>
      </c>
      <c r="C1399" t="s">
        <v>5977</v>
      </c>
      <c r="D1399" t="s">
        <v>26</v>
      </c>
      <c r="E1399">
        <v>3</v>
      </c>
      <c r="F1399">
        <v>84</v>
      </c>
      <c r="G1399" t="s">
        <v>8423</v>
      </c>
      <c r="H1399" t="str">
        <f>VLOOKUP(D1399,Products!A:B,2,FALSE)</f>
        <v>Mask</v>
      </c>
    </row>
    <row r="1400" spans="1:8" x14ac:dyDescent="0.2">
      <c r="A1400" t="s">
        <v>1449</v>
      </c>
      <c r="B1400" s="2">
        <v>45735</v>
      </c>
      <c r="C1400" t="s">
        <v>5978</v>
      </c>
      <c r="D1400" t="s">
        <v>26</v>
      </c>
      <c r="E1400">
        <v>2</v>
      </c>
      <c r="F1400">
        <v>56</v>
      </c>
      <c r="G1400" t="s">
        <v>8423</v>
      </c>
      <c r="H1400" t="str">
        <f>VLOOKUP(D1400,Products!A:B,2,FALSE)</f>
        <v>Mask</v>
      </c>
    </row>
    <row r="1401" spans="1:8" x14ac:dyDescent="0.2">
      <c r="A1401" t="s">
        <v>1450</v>
      </c>
      <c r="B1401" s="2">
        <v>45735</v>
      </c>
      <c r="C1401" t="s">
        <v>5979</v>
      </c>
      <c r="D1401" t="s">
        <v>12</v>
      </c>
      <c r="E1401">
        <v>1</v>
      </c>
      <c r="F1401">
        <v>17.97</v>
      </c>
      <c r="G1401" t="s">
        <v>8426</v>
      </c>
      <c r="H1401" t="str">
        <f>VLOOKUP(D1401,Products!A:B,2,FALSE)</f>
        <v>Conditioner</v>
      </c>
    </row>
    <row r="1402" spans="1:8" x14ac:dyDescent="0.2">
      <c r="A1402" t="s">
        <v>1451</v>
      </c>
      <c r="B1402" s="2">
        <v>45735</v>
      </c>
      <c r="C1402" t="s">
        <v>5980</v>
      </c>
      <c r="D1402" t="s">
        <v>35</v>
      </c>
      <c r="E1402">
        <v>1</v>
      </c>
      <c r="F1402">
        <v>24.38</v>
      </c>
      <c r="G1402" t="s">
        <v>8422</v>
      </c>
      <c r="H1402" t="str">
        <f>VLOOKUP(D1402,Products!A:B,2,FALSE)</f>
        <v>Heat Protectant</v>
      </c>
    </row>
    <row r="1403" spans="1:8" x14ac:dyDescent="0.2">
      <c r="A1403" t="s">
        <v>1452</v>
      </c>
      <c r="B1403" s="2">
        <v>45880</v>
      </c>
      <c r="C1403" t="s">
        <v>5980</v>
      </c>
      <c r="D1403" t="s">
        <v>20</v>
      </c>
      <c r="E1403">
        <v>2</v>
      </c>
      <c r="F1403">
        <v>52</v>
      </c>
      <c r="G1403" t="s">
        <v>8425</v>
      </c>
      <c r="H1403" t="str">
        <f>VLOOKUP(D1403,Products!A:B,2,FALSE)</f>
        <v>Hair Oil</v>
      </c>
    </row>
    <row r="1404" spans="1:8" x14ac:dyDescent="0.2">
      <c r="A1404" t="s">
        <v>1453</v>
      </c>
      <c r="B1404" s="2">
        <v>45735</v>
      </c>
      <c r="C1404" t="s">
        <v>5981</v>
      </c>
      <c r="D1404" t="s">
        <v>11</v>
      </c>
      <c r="E1404">
        <v>3</v>
      </c>
      <c r="F1404">
        <v>50.9</v>
      </c>
      <c r="G1404" t="s">
        <v>8424</v>
      </c>
      <c r="H1404" t="str">
        <f>VLOOKUP(D1404,Products!A:B,2,FALSE)</f>
        <v>Conditioner</v>
      </c>
    </row>
    <row r="1405" spans="1:8" x14ac:dyDescent="0.2">
      <c r="A1405" t="s">
        <v>1454</v>
      </c>
      <c r="B1405" s="2">
        <v>45735</v>
      </c>
      <c r="C1405" t="s">
        <v>5982</v>
      </c>
      <c r="D1405" t="s">
        <v>24</v>
      </c>
      <c r="E1405">
        <v>1</v>
      </c>
      <c r="F1405">
        <v>32</v>
      </c>
      <c r="G1405" t="s">
        <v>8423</v>
      </c>
      <c r="H1405" t="str">
        <f>VLOOKUP(D1405,Products!A:B,2,FALSE)</f>
        <v>Mask</v>
      </c>
    </row>
    <row r="1406" spans="1:8" x14ac:dyDescent="0.2">
      <c r="A1406" t="s">
        <v>1455</v>
      </c>
      <c r="B1406" s="2">
        <v>45735</v>
      </c>
      <c r="C1406" t="s">
        <v>5983</v>
      </c>
      <c r="D1406" t="s">
        <v>32</v>
      </c>
      <c r="E1406">
        <v>2</v>
      </c>
      <c r="F1406">
        <v>41</v>
      </c>
      <c r="G1406" t="s">
        <v>8423</v>
      </c>
      <c r="H1406" t="str">
        <f>VLOOKUP(D1406,Products!A:B,2,FALSE)</f>
        <v>Styling Cream</v>
      </c>
    </row>
    <row r="1407" spans="1:8" x14ac:dyDescent="0.2">
      <c r="A1407" t="s">
        <v>1456</v>
      </c>
      <c r="B1407" s="2">
        <v>45858</v>
      </c>
      <c r="C1407" t="s">
        <v>5983</v>
      </c>
      <c r="D1407" t="s">
        <v>9</v>
      </c>
      <c r="E1407">
        <v>1</v>
      </c>
      <c r="F1407">
        <v>16.809999999999999</v>
      </c>
      <c r="G1407" t="s">
        <v>8427</v>
      </c>
      <c r="H1407" t="str">
        <f>VLOOKUP(D1407,Products!A:B,2,FALSE)</f>
        <v>Conditioner</v>
      </c>
    </row>
    <row r="1408" spans="1:8" x14ac:dyDescent="0.2">
      <c r="A1408" t="s">
        <v>1457</v>
      </c>
      <c r="B1408" s="2">
        <v>45735</v>
      </c>
      <c r="C1408" t="s">
        <v>5984</v>
      </c>
      <c r="D1408" t="s">
        <v>24</v>
      </c>
      <c r="E1408">
        <v>1</v>
      </c>
      <c r="F1408">
        <v>27.09</v>
      </c>
      <c r="G1408" t="s">
        <v>8425</v>
      </c>
      <c r="H1408" t="str">
        <f>VLOOKUP(D1408,Products!A:B,2,FALSE)</f>
        <v>Mask</v>
      </c>
    </row>
    <row r="1409" spans="1:8" x14ac:dyDescent="0.2">
      <c r="A1409" t="s">
        <v>1458</v>
      </c>
      <c r="B1409" s="2">
        <v>45735</v>
      </c>
      <c r="C1409" t="s">
        <v>5985</v>
      </c>
      <c r="D1409" t="s">
        <v>23</v>
      </c>
      <c r="E1409">
        <v>1</v>
      </c>
      <c r="F1409">
        <v>29</v>
      </c>
      <c r="G1409" t="s">
        <v>8424</v>
      </c>
      <c r="H1409" t="str">
        <f>VLOOKUP(D1409,Products!A:B,2,FALSE)</f>
        <v>Mask</v>
      </c>
    </row>
    <row r="1410" spans="1:8" x14ac:dyDescent="0.2">
      <c r="A1410" t="s">
        <v>1459</v>
      </c>
      <c r="B1410" s="2">
        <v>45735</v>
      </c>
      <c r="C1410" t="s">
        <v>5986</v>
      </c>
      <c r="D1410" t="s">
        <v>35</v>
      </c>
      <c r="E1410">
        <v>2</v>
      </c>
      <c r="F1410">
        <v>54</v>
      </c>
      <c r="G1410" t="s">
        <v>8426</v>
      </c>
      <c r="H1410" t="str">
        <f>VLOOKUP(D1410,Products!A:B,2,FALSE)</f>
        <v>Heat Protectant</v>
      </c>
    </row>
    <row r="1411" spans="1:8" x14ac:dyDescent="0.2">
      <c r="A1411" t="s">
        <v>1460</v>
      </c>
      <c r="B1411" s="2">
        <v>45735</v>
      </c>
      <c r="C1411" t="s">
        <v>5987</v>
      </c>
      <c r="D1411" t="s">
        <v>17</v>
      </c>
      <c r="E1411">
        <v>1</v>
      </c>
      <c r="F1411">
        <v>25.46</v>
      </c>
      <c r="G1411" t="s">
        <v>8422</v>
      </c>
      <c r="H1411" t="str">
        <f>VLOOKUP(D1411,Products!A:B,2,FALSE)</f>
        <v>Serum</v>
      </c>
    </row>
    <row r="1412" spans="1:8" x14ac:dyDescent="0.2">
      <c r="A1412" t="s">
        <v>1461</v>
      </c>
      <c r="B1412" s="2">
        <v>45735</v>
      </c>
      <c r="C1412" t="s">
        <v>5988</v>
      </c>
      <c r="D1412" t="s">
        <v>4</v>
      </c>
      <c r="E1412">
        <v>1</v>
      </c>
      <c r="F1412">
        <v>20</v>
      </c>
      <c r="G1412" t="s">
        <v>8423</v>
      </c>
      <c r="H1412" t="str">
        <f>VLOOKUP(D1412,Products!A:B,2,FALSE)</f>
        <v>Shampoo</v>
      </c>
    </row>
    <row r="1413" spans="1:8" x14ac:dyDescent="0.2">
      <c r="A1413" t="s">
        <v>1462</v>
      </c>
      <c r="B1413" s="2">
        <v>45756</v>
      </c>
      <c r="C1413" t="s">
        <v>5988</v>
      </c>
      <c r="D1413" t="s">
        <v>37</v>
      </c>
      <c r="E1413">
        <v>2</v>
      </c>
      <c r="F1413">
        <v>52</v>
      </c>
      <c r="G1413" t="s">
        <v>8423</v>
      </c>
      <c r="H1413" t="str">
        <f>VLOOKUP(D1413,Products!A:B,2,FALSE)</f>
        <v>Heat Protectant</v>
      </c>
    </row>
    <row r="1414" spans="1:8" x14ac:dyDescent="0.2">
      <c r="A1414" t="s">
        <v>1463</v>
      </c>
      <c r="B1414" s="2">
        <v>45735</v>
      </c>
      <c r="C1414" t="s">
        <v>5989</v>
      </c>
      <c r="D1414" t="s">
        <v>22</v>
      </c>
      <c r="E1414">
        <v>1</v>
      </c>
      <c r="F1414">
        <v>25</v>
      </c>
      <c r="G1414" t="s">
        <v>8423</v>
      </c>
      <c r="H1414" t="str">
        <f>VLOOKUP(D1414,Products!A:B,2,FALSE)</f>
        <v>Hair Oil</v>
      </c>
    </row>
    <row r="1415" spans="1:8" x14ac:dyDescent="0.2">
      <c r="A1415" t="s">
        <v>1464</v>
      </c>
      <c r="B1415" s="2">
        <v>45735</v>
      </c>
      <c r="C1415" t="s">
        <v>5989</v>
      </c>
      <c r="D1415" t="s">
        <v>22</v>
      </c>
      <c r="E1415">
        <v>1</v>
      </c>
      <c r="F1415">
        <v>25</v>
      </c>
      <c r="G1415" t="s">
        <v>8423</v>
      </c>
      <c r="H1415" t="str">
        <f>VLOOKUP(D1415,Products!A:B,2,FALSE)</f>
        <v>Hair Oil</v>
      </c>
    </row>
    <row r="1416" spans="1:8" x14ac:dyDescent="0.2">
      <c r="A1416" t="s">
        <v>1465</v>
      </c>
      <c r="B1416" s="2">
        <v>45755</v>
      </c>
      <c r="C1416" t="s">
        <v>5989</v>
      </c>
      <c r="D1416" t="s">
        <v>23</v>
      </c>
      <c r="E1416">
        <v>2</v>
      </c>
      <c r="F1416">
        <v>49.7</v>
      </c>
      <c r="G1416" t="s">
        <v>8425</v>
      </c>
      <c r="H1416" t="str">
        <f>VLOOKUP(D1416,Products!A:B,2,FALSE)</f>
        <v>Mask</v>
      </c>
    </row>
    <row r="1417" spans="1:8" x14ac:dyDescent="0.2">
      <c r="A1417" t="s">
        <v>1466</v>
      </c>
      <c r="B1417" s="2">
        <v>45735</v>
      </c>
      <c r="C1417" t="s">
        <v>5990</v>
      </c>
      <c r="D1417" t="s">
        <v>10</v>
      </c>
      <c r="E1417">
        <v>3</v>
      </c>
      <c r="F1417">
        <v>54</v>
      </c>
      <c r="G1417" t="s">
        <v>8425</v>
      </c>
      <c r="H1417" t="str">
        <f>VLOOKUP(D1417,Products!A:B,2,FALSE)</f>
        <v>Conditioner</v>
      </c>
    </row>
    <row r="1418" spans="1:8" x14ac:dyDescent="0.2">
      <c r="A1418" t="s">
        <v>1467</v>
      </c>
      <c r="B1418" s="2">
        <v>45735</v>
      </c>
      <c r="C1418" t="s">
        <v>5991</v>
      </c>
      <c r="D1418" t="s">
        <v>4</v>
      </c>
      <c r="E1418">
        <v>1</v>
      </c>
      <c r="F1418">
        <v>18.920000000000002</v>
      </c>
      <c r="G1418" t="s">
        <v>8423</v>
      </c>
      <c r="H1418" t="str">
        <f>VLOOKUP(D1418,Products!A:B,2,FALSE)</f>
        <v>Shampoo</v>
      </c>
    </row>
    <row r="1419" spans="1:8" x14ac:dyDescent="0.2">
      <c r="A1419" t="s">
        <v>1468</v>
      </c>
      <c r="B1419" s="2">
        <v>45735</v>
      </c>
      <c r="C1419" t="s">
        <v>5992</v>
      </c>
      <c r="D1419" t="s">
        <v>24</v>
      </c>
      <c r="E1419">
        <v>2</v>
      </c>
      <c r="F1419">
        <v>64</v>
      </c>
      <c r="G1419" t="s">
        <v>8424</v>
      </c>
      <c r="H1419" t="str">
        <f>VLOOKUP(D1419,Products!A:B,2,FALSE)</f>
        <v>Mask</v>
      </c>
    </row>
    <row r="1420" spans="1:8" x14ac:dyDescent="0.2">
      <c r="A1420" t="s">
        <v>1469</v>
      </c>
      <c r="B1420" s="2">
        <v>45735</v>
      </c>
      <c r="C1420" t="s">
        <v>5993</v>
      </c>
      <c r="D1420" t="s">
        <v>34</v>
      </c>
      <c r="E1420">
        <v>1</v>
      </c>
      <c r="F1420">
        <v>27</v>
      </c>
      <c r="G1420" t="s">
        <v>8427</v>
      </c>
      <c r="H1420" t="str">
        <f>VLOOKUP(D1420,Products!A:B,2,FALSE)</f>
        <v>Heat Protectant</v>
      </c>
    </row>
    <row r="1421" spans="1:8" x14ac:dyDescent="0.2">
      <c r="A1421" t="s">
        <v>1470</v>
      </c>
      <c r="B1421" s="2">
        <v>45735</v>
      </c>
      <c r="C1421" t="s">
        <v>5994</v>
      </c>
      <c r="D1421" t="s">
        <v>23</v>
      </c>
      <c r="E1421">
        <v>1</v>
      </c>
      <c r="F1421">
        <v>26.12</v>
      </c>
      <c r="G1421" t="s">
        <v>8426</v>
      </c>
      <c r="H1421" t="str">
        <f>VLOOKUP(D1421,Products!A:B,2,FALSE)</f>
        <v>Mask</v>
      </c>
    </row>
    <row r="1422" spans="1:8" x14ac:dyDescent="0.2">
      <c r="A1422" t="s">
        <v>1471</v>
      </c>
      <c r="B1422" s="2">
        <v>45735</v>
      </c>
      <c r="C1422" t="s">
        <v>5995</v>
      </c>
      <c r="D1422" t="s">
        <v>22</v>
      </c>
      <c r="E1422">
        <v>1</v>
      </c>
      <c r="F1422">
        <v>23.22</v>
      </c>
      <c r="G1422" t="s">
        <v>8427</v>
      </c>
      <c r="H1422" t="str">
        <f>VLOOKUP(D1422,Products!A:B,2,FALSE)</f>
        <v>Hair Oil</v>
      </c>
    </row>
    <row r="1423" spans="1:8" x14ac:dyDescent="0.2">
      <c r="A1423" t="s">
        <v>1472</v>
      </c>
      <c r="B1423" s="2">
        <v>45768</v>
      </c>
      <c r="C1423" t="s">
        <v>5995</v>
      </c>
      <c r="D1423" t="s">
        <v>21</v>
      </c>
      <c r="E1423">
        <v>1</v>
      </c>
      <c r="F1423">
        <v>22</v>
      </c>
      <c r="G1423" t="s">
        <v>8422</v>
      </c>
      <c r="H1423" t="str">
        <f>VLOOKUP(D1423,Products!A:B,2,FALSE)</f>
        <v>Hair Oil</v>
      </c>
    </row>
    <row r="1424" spans="1:8" x14ac:dyDescent="0.2">
      <c r="A1424" t="s">
        <v>1473</v>
      </c>
      <c r="B1424" s="2">
        <v>45735</v>
      </c>
      <c r="C1424" t="s">
        <v>5996</v>
      </c>
      <c r="D1424" t="s">
        <v>22</v>
      </c>
      <c r="E1424">
        <v>1</v>
      </c>
      <c r="F1424">
        <v>25</v>
      </c>
      <c r="G1424" t="s">
        <v>8427</v>
      </c>
      <c r="H1424" t="str">
        <f>VLOOKUP(D1424,Products!A:B,2,FALSE)</f>
        <v>Hair Oil</v>
      </c>
    </row>
    <row r="1425" spans="1:8" x14ac:dyDescent="0.2">
      <c r="A1425" t="s">
        <v>1474</v>
      </c>
      <c r="B1425" s="2">
        <v>45735</v>
      </c>
      <c r="C1425" t="s">
        <v>5997</v>
      </c>
      <c r="D1425" t="s">
        <v>24</v>
      </c>
      <c r="E1425">
        <v>1</v>
      </c>
      <c r="F1425">
        <v>32</v>
      </c>
      <c r="G1425" t="s">
        <v>8423</v>
      </c>
      <c r="H1425" t="str">
        <f>VLOOKUP(D1425,Products!A:B,2,FALSE)</f>
        <v>Mask</v>
      </c>
    </row>
    <row r="1426" spans="1:8" x14ac:dyDescent="0.2">
      <c r="A1426" t="s">
        <v>1475</v>
      </c>
      <c r="B1426" s="2">
        <v>45883</v>
      </c>
      <c r="C1426" t="s">
        <v>5997</v>
      </c>
      <c r="D1426" t="s">
        <v>32</v>
      </c>
      <c r="E1426">
        <v>2</v>
      </c>
      <c r="F1426">
        <v>46</v>
      </c>
      <c r="G1426" t="s">
        <v>8423</v>
      </c>
      <c r="H1426" t="str">
        <f>VLOOKUP(D1426,Products!A:B,2,FALSE)</f>
        <v>Styling Cream</v>
      </c>
    </row>
    <row r="1427" spans="1:8" x14ac:dyDescent="0.2">
      <c r="A1427" t="s">
        <v>1476</v>
      </c>
      <c r="B1427" s="2">
        <v>45735</v>
      </c>
      <c r="C1427" t="s">
        <v>5998</v>
      </c>
      <c r="D1427" t="s">
        <v>28</v>
      </c>
      <c r="E1427">
        <v>1</v>
      </c>
      <c r="F1427">
        <v>22</v>
      </c>
      <c r="G1427" t="s">
        <v>8425</v>
      </c>
      <c r="H1427" t="str">
        <f>VLOOKUP(D1427,Products!A:B,2,FALSE)</f>
        <v>Styling Cream</v>
      </c>
    </row>
    <row r="1428" spans="1:8" x14ac:dyDescent="0.2">
      <c r="A1428" t="s">
        <v>1477</v>
      </c>
      <c r="B1428" s="2">
        <v>45736</v>
      </c>
      <c r="C1428" t="s">
        <v>5999</v>
      </c>
      <c r="D1428" t="s">
        <v>29</v>
      </c>
      <c r="E1428">
        <v>1</v>
      </c>
      <c r="F1428">
        <v>22</v>
      </c>
      <c r="G1428" t="s">
        <v>8425</v>
      </c>
      <c r="H1428" t="str">
        <f>VLOOKUP(D1428,Products!A:B,2,FALSE)</f>
        <v>Styling Cream</v>
      </c>
    </row>
    <row r="1429" spans="1:8" x14ac:dyDescent="0.2">
      <c r="A1429" t="s">
        <v>1478</v>
      </c>
      <c r="B1429" s="2">
        <v>45736</v>
      </c>
      <c r="C1429" t="s">
        <v>6000</v>
      </c>
      <c r="D1429" t="s">
        <v>37</v>
      </c>
      <c r="E1429">
        <v>1</v>
      </c>
      <c r="F1429">
        <v>24.01</v>
      </c>
      <c r="G1429" t="s">
        <v>8422</v>
      </c>
      <c r="H1429" t="str">
        <f>VLOOKUP(D1429,Products!A:B,2,FALSE)</f>
        <v>Heat Protectant</v>
      </c>
    </row>
    <row r="1430" spans="1:8" x14ac:dyDescent="0.2">
      <c r="A1430" t="s">
        <v>1479</v>
      </c>
      <c r="B1430" s="2">
        <v>45736</v>
      </c>
      <c r="C1430" t="s">
        <v>6001</v>
      </c>
      <c r="D1430" t="s">
        <v>28</v>
      </c>
      <c r="E1430">
        <v>1</v>
      </c>
      <c r="F1430">
        <v>19.53</v>
      </c>
      <c r="G1430" t="s">
        <v>8422</v>
      </c>
      <c r="H1430" t="str">
        <f>VLOOKUP(D1430,Products!A:B,2,FALSE)</f>
        <v>Styling Cream</v>
      </c>
    </row>
    <row r="1431" spans="1:8" x14ac:dyDescent="0.2">
      <c r="A1431" t="s">
        <v>1480</v>
      </c>
      <c r="B1431" s="2">
        <v>45881</v>
      </c>
      <c r="C1431" t="s">
        <v>6001</v>
      </c>
      <c r="D1431" t="s">
        <v>4</v>
      </c>
      <c r="E1431">
        <v>2</v>
      </c>
      <c r="F1431">
        <v>40</v>
      </c>
      <c r="G1431" t="s">
        <v>8424</v>
      </c>
      <c r="H1431" t="str">
        <f>VLOOKUP(D1431,Products!A:B,2,FALSE)</f>
        <v>Shampoo</v>
      </c>
    </row>
    <row r="1432" spans="1:8" x14ac:dyDescent="0.2">
      <c r="A1432" t="s">
        <v>1481</v>
      </c>
      <c r="B1432" s="2">
        <v>45736</v>
      </c>
      <c r="C1432" t="s">
        <v>6002</v>
      </c>
      <c r="D1432" t="s">
        <v>34</v>
      </c>
      <c r="E1432">
        <v>1</v>
      </c>
      <c r="F1432">
        <v>27</v>
      </c>
      <c r="G1432" t="s">
        <v>8426</v>
      </c>
      <c r="H1432" t="str">
        <f>VLOOKUP(D1432,Products!A:B,2,FALSE)</f>
        <v>Heat Protectant</v>
      </c>
    </row>
    <row r="1433" spans="1:8" x14ac:dyDescent="0.2">
      <c r="A1433" t="s">
        <v>1482</v>
      </c>
      <c r="B1433" s="2">
        <v>45736</v>
      </c>
      <c r="C1433" t="s">
        <v>6002</v>
      </c>
      <c r="D1433" t="s">
        <v>34</v>
      </c>
      <c r="E1433">
        <v>1</v>
      </c>
      <c r="F1433">
        <v>27</v>
      </c>
      <c r="G1433" t="s">
        <v>8426</v>
      </c>
      <c r="H1433" t="str">
        <f>VLOOKUP(D1433,Products!A:B,2,FALSE)</f>
        <v>Heat Protectant</v>
      </c>
    </row>
    <row r="1434" spans="1:8" x14ac:dyDescent="0.2">
      <c r="A1434" t="s">
        <v>1483</v>
      </c>
      <c r="B1434" s="2">
        <v>45736</v>
      </c>
      <c r="C1434" t="s">
        <v>6002</v>
      </c>
      <c r="D1434" t="s">
        <v>34</v>
      </c>
      <c r="E1434">
        <v>1</v>
      </c>
      <c r="F1434">
        <v>27</v>
      </c>
      <c r="G1434" t="s">
        <v>8426</v>
      </c>
      <c r="H1434" t="str">
        <f>VLOOKUP(D1434,Products!A:B,2,FALSE)</f>
        <v>Heat Protectant</v>
      </c>
    </row>
    <row r="1435" spans="1:8" x14ac:dyDescent="0.2">
      <c r="A1435" t="s">
        <v>1484</v>
      </c>
      <c r="B1435" s="2">
        <v>45736</v>
      </c>
      <c r="C1435" t="s">
        <v>6003</v>
      </c>
      <c r="D1435" t="s">
        <v>21</v>
      </c>
      <c r="E1435">
        <v>1</v>
      </c>
      <c r="F1435">
        <v>22</v>
      </c>
      <c r="G1435" t="s">
        <v>8423</v>
      </c>
      <c r="H1435" t="str">
        <f>VLOOKUP(D1435,Products!A:B,2,FALSE)</f>
        <v>Hair Oil</v>
      </c>
    </row>
    <row r="1436" spans="1:8" x14ac:dyDescent="0.2">
      <c r="A1436" t="s">
        <v>1485</v>
      </c>
      <c r="B1436" s="2">
        <v>45833</v>
      </c>
      <c r="C1436" t="s">
        <v>6003</v>
      </c>
      <c r="D1436" t="s">
        <v>19</v>
      </c>
      <c r="E1436">
        <v>2</v>
      </c>
      <c r="F1436">
        <v>50</v>
      </c>
      <c r="G1436" t="s">
        <v>8422</v>
      </c>
      <c r="H1436" t="str">
        <f>VLOOKUP(D1436,Products!A:B,2,FALSE)</f>
        <v>Hair Oil</v>
      </c>
    </row>
    <row r="1437" spans="1:8" x14ac:dyDescent="0.2">
      <c r="A1437" t="s">
        <v>1486</v>
      </c>
      <c r="B1437" s="2">
        <v>45736</v>
      </c>
      <c r="C1437" t="s">
        <v>6004</v>
      </c>
      <c r="D1437" t="s">
        <v>3</v>
      </c>
      <c r="E1437">
        <v>1</v>
      </c>
      <c r="F1437">
        <v>19</v>
      </c>
      <c r="G1437" t="s">
        <v>8423</v>
      </c>
      <c r="H1437" t="str">
        <f>VLOOKUP(D1437,Products!A:B,2,FALSE)</f>
        <v>Shampoo</v>
      </c>
    </row>
    <row r="1438" spans="1:8" x14ac:dyDescent="0.2">
      <c r="A1438" t="s">
        <v>1487</v>
      </c>
      <c r="B1438" s="2">
        <v>45736</v>
      </c>
      <c r="C1438" t="s">
        <v>6005</v>
      </c>
      <c r="D1438" t="s">
        <v>9</v>
      </c>
      <c r="E1438">
        <v>1</v>
      </c>
      <c r="F1438">
        <v>18</v>
      </c>
      <c r="G1438" t="s">
        <v>8427</v>
      </c>
      <c r="H1438" t="str">
        <f>VLOOKUP(D1438,Products!A:B,2,FALSE)</f>
        <v>Conditioner</v>
      </c>
    </row>
    <row r="1439" spans="1:8" x14ac:dyDescent="0.2">
      <c r="A1439" t="s">
        <v>1488</v>
      </c>
      <c r="B1439" s="2">
        <v>45736</v>
      </c>
      <c r="C1439" t="s">
        <v>6006</v>
      </c>
      <c r="D1439" t="s">
        <v>21</v>
      </c>
      <c r="E1439">
        <v>3</v>
      </c>
      <c r="F1439">
        <v>58.84</v>
      </c>
      <c r="G1439" t="s">
        <v>8422</v>
      </c>
      <c r="H1439" t="str">
        <f>VLOOKUP(D1439,Products!A:B,2,FALSE)</f>
        <v>Hair Oil</v>
      </c>
    </row>
    <row r="1440" spans="1:8" x14ac:dyDescent="0.2">
      <c r="A1440" t="s">
        <v>1489</v>
      </c>
      <c r="B1440" s="2">
        <v>45736</v>
      </c>
      <c r="C1440" t="s">
        <v>6006</v>
      </c>
      <c r="D1440" t="s">
        <v>21</v>
      </c>
      <c r="E1440">
        <v>3</v>
      </c>
      <c r="F1440">
        <v>58.84</v>
      </c>
      <c r="G1440" t="s">
        <v>8422</v>
      </c>
      <c r="H1440" t="str">
        <f>VLOOKUP(D1440,Products!A:B,2,FALSE)</f>
        <v>Hair Oil</v>
      </c>
    </row>
    <row r="1441" spans="1:8" x14ac:dyDescent="0.2">
      <c r="A1441" t="s">
        <v>1490</v>
      </c>
      <c r="B1441" s="2">
        <v>45736</v>
      </c>
      <c r="C1441" t="s">
        <v>6007</v>
      </c>
      <c r="D1441" t="s">
        <v>34</v>
      </c>
      <c r="E1441">
        <v>3</v>
      </c>
      <c r="F1441">
        <v>81</v>
      </c>
      <c r="G1441" t="s">
        <v>8423</v>
      </c>
      <c r="H1441" t="str">
        <f>VLOOKUP(D1441,Products!A:B,2,FALSE)</f>
        <v>Heat Protectant</v>
      </c>
    </row>
    <row r="1442" spans="1:8" x14ac:dyDescent="0.2">
      <c r="A1442" t="s">
        <v>1491</v>
      </c>
      <c r="B1442" s="2">
        <v>45736</v>
      </c>
      <c r="C1442" t="s">
        <v>6008</v>
      </c>
      <c r="D1442" t="s">
        <v>20</v>
      </c>
      <c r="E1442">
        <v>1</v>
      </c>
      <c r="F1442">
        <v>26</v>
      </c>
      <c r="G1442" t="s">
        <v>8423</v>
      </c>
      <c r="H1442" t="str">
        <f>VLOOKUP(D1442,Products!A:B,2,FALSE)</f>
        <v>Hair Oil</v>
      </c>
    </row>
    <row r="1443" spans="1:8" x14ac:dyDescent="0.2">
      <c r="A1443" t="s">
        <v>1492</v>
      </c>
      <c r="B1443" s="2">
        <v>45736</v>
      </c>
      <c r="C1443" t="s">
        <v>6009</v>
      </c>
      <c r="D1443" t="s">
        <v>10</v>
      </c>
      <c r="E1443">
        <v>2</v>
      </c>
      <c r="F1443">
        <v>28.97</v>
      </c>
      <c r="G1443" t="s">
        <v>8425</v>
      </c>
      <c r="H1443" t="str">
        <f>VLOOKUP(D1443,Products!A:B,2,FALSE)</f>
        <v>Conditioner</v>
      </c>
    </row>
    <row r="1444" spans="1:8" x14ac:dyDescent="0.2">
      <c r="A1444" t="s">
        <v>1493</v>
      </c>
      <c r="B1444" s="2">
        <v>45736</v>
      </c>
      <c r="C1444" t="s">
        <v>6010</v>
      </c>
      <c r="D1444" t="s">
        <v>13</v>
      </c>
      <c r="E1444">
        <v>1</v>
      </c>
      <c r="F1444">
        <v>26.82</v>
      </c>
      <c r="G1444" t="s">
        <v>8425</v>
      </c>
      <c r="H1444" t="str">
        <f>VLOOKUP(D1444,Products!A:B,2,FALSE)</f>
        <v>Serum</v>
      </c>
    </row>
    <row r="1445" spans="1:8" x14ac:dyDescent="0.2">
      <c r="A1445" t="s">
        <v>1494</v>
      </c>
      <c r="B1445" s="2">
        <v>45752</v>
      </c>
      <c r="C1445" t="s">
        <v>6010</v>
      </c>
      <c r="D1445" t="s">
        <v>18</v>
      </c>
      <c r="E1445">
        <v>2</v>
      </c>
      <c r="F1445">
        <v>46</v>
      </c>
      <c r="G1445" t="s">
        <v>8424</v>
      </c>
      <c r="H1445" t="str">
        <f>VLOOKUP(D1445,Products!A:B,2,FALSE)</f>
        <v>Hair Oil</v>
      </c>
    </row>
    <row r="1446" spans="1:8" x14ac:dyDescent="0.2">
      <c r="A1446" t="s">
        <v>1495</v>
      </c>
      <c r="B1446" s="2">
        <v>45736</v>
      </c>
      <c r="C1446" t="s">
        <v>6011</v>
      </c>
      <c r="D1446" t="s">
        <v>32</v>
      </c>
      <c r="E1446">
        <v>1</v>
      </c>
      <c r="F1446">
        <v>23</v>
      </c>
      <c r="G1446" t="s">
        <v>8422</v>
      </c>
      <c r="H1446" t="str">
        <f>VLOOKUP(D1446,Products!A:B,2,FALSE)</f>
        <v>Styling Cream</v>
      </c>
    </row>
    <row r="1447" spans="1:8" x14ac:dyDescent="0.2">
      <c r="A1447" t="s">
        <v>1496</v>
      </c>
      <c r="B1447" s="2">
        <v>45736</v>
      </c>
      <c r="C1447" t="s">
        <v>6011</v>
      </c>
      <c r="D1447" t="s">
        <v>32</v>
      </c>
      <c r="E1447">
        <v>1</v>
      </c>
      <c r="F1447">
        <v>23</v>
      </c>
      <c r="G1447" t="s">
        <v>8422</v>
      </c>
      <c r="H1447" t="str">
        <f>VLOOKUP(D1447,Products!A:B,2,FALSE)</f>
        <v>Styling Cream</v>
      </c>
    </row>
    <row r="1448" spans="1:8" x14ac:dyDescent="0.2">
      <c r="A1448" t="s">
        <v>1497</v>
      </c>
      <c r="B1448" s="2">
        <v>45736</v>
      </c>
      <c r="C1448" t="s">
        <v>6012</v>
      </c>
      <c r="D1448" t="s">
        <v>19</v>
      </c>
      <c r="E1448">
        <v>1</v>
      </c>
      <c r="F1448">
        <v>25</v>
      </c>
      <c r="G1448" t="s">
        <v>8422</v>
      </c>
      <c r="H1448" t="str">
        <f>VLOOKUP(D1448,Products!A:B,2,FALSE)</f>
        <v>Hair Oil</v>
      </c>
    </row>
    <row r="1449" spans="1:8" x14ac:dyDescent="0.2">
      <c r="A1449" t="s">
        <v>1498</v>
      </c>
      <c r="B1449" s="2">
        <v>45736</v>
      </c>
      <c r="C1449" t="s">
        <v>6013</v>
      </c>
      <c r="D1449" t="s">
        <v>17</v>
      </c>
      <c r="E1449">
        <v>1</v>
      </c>
      <c r="F1449">
        <v>29</v>
      </c>
      <c r="G1449" t="s">
        <v>8423</v>
      </c>
      <c r="H1449" t="str">
        <f>VLOOKUP(D1449,Products!A:B,2,FALSE)</f>
        <v>Serum</v>
      </c>
    </row>
    <row r="1450" spans="1:8" x14ac:dyDescent="0.2">
      <c r="A1450" t="s">
        <v>1499</v>
      </c>
      <c r="B1450" s="2">
        <v>45736</v>
      </c>
      <c r="C1450" t="s">
        <v>6013</v>
      </c>
      <c r="D1450" t="s">
        <v>17</v>
      </c>
      <c r="E1450">
        <v>1</v>
      </c>
      <c r="F1450">
        <v>29</v>
      </c>
      <c r="G1450" t="s">
        <v>8423</v>
      </c>
      <c r="H1450" t="str">
        <f>VLOOKUP(D1450,Products!A:B,2,FALSE)</f>
        <v>Serum</v>
      </c>
    </row>
    <row r="1451" spans="1:8" x14ac:dyDescent="0.2">
      <c r="A1451" t="s">
        <v>1500</v>
      </c>
      <c r="B1451" s="2">
        <v>45736</v>
      </c>
      <c r="C1451" t="s">
        <v>6014</v>
      </c>
      <c r="D1451" t="s">
        <v>6</v>
      </c>
      <c r="E1451">
        <v>1</v>
      </c>
      <c r="F1451">
        <v>20</v>
      </c>
      <c r="G1451" t="s">
        <v>8427</v>
      </c>
      <c r="H1451" t="str">
        <f>VLOOKUP(D1451,Products!A:B,2,FALSE)</f>
        <v>Shampoo</v>
      </c>
    </row>
    <row r="1452" spans="1:8" x14ac:dyDescent="0.2">
      <c r="A1452" t="s">
        <v>1501</v>
      </c>
      <c r="B1452" s="2">
        <v>45768</v>
      </c>
      <c r="C1452" t="s">
        <v>6014</v>
      </c>
      <c r="D1452" t="s">
        <v>4</v>
      </c>
      <c r="E1452">
        <v>1</v>
      </c>
      <c r="F1452">
        <v>18.46</v>
      </c>
      <c r="G1452" t="s">
        <v>8422</v>
      </c>
      <c r="H1452" t="str">
        <f>VLOOKUP(D1452,Products!A:B,2,FALSE)</f>
        <v>Shampoo</v>
      </c>
    </row>
    <row r="1453" spans="1:8" x14ac:dyDescent="0.2">
      <c r="A1453" t="s">
        <v>1502</v>
      </c>
      <c r="B1453" s="2">
        <v>45768</v>
      </c>
      <c r="C1453" t="s">
        <v>6014</v>
      </c>
      <c r="D1453" t="s">
        <v>4</v>
      </c>
      <c r="E1453">
        <v>1</v>
      </c>
      <c r="F1453">
        <v>18.46</v>
      </c>
      <c r="G1453" t="s">
        <v>8422</v>
      </c>
      <c r="H1453" t="str">
        <f>VLOOKUP(D1453,Products!A:B,2,FALSE)</f>
        <v>Shampoo</v>
      </c>
    </row>
    <row r="1454" spans="1:8" x14ac:dyDescent="0.2">
      <c r="A1454" t="s">
        <v>1503</v>
      </c>
      <c r="B1454" s="2">
        <v>45736</v>
      </c>
      <c r="C1454" t="s">
        <v>6015</v>
      </c>
      <c r="D1454" t="s">
        <v>35</v>
      </c>
      <c r="E1454">
        <v>2</v>
      </c>
      <c r="F1454">
        <v>44.34</v>
      </c>
      <c r="G1454" t="s">
        <v>8427</v>
      </c>
      <c r="H1454" t="str">
        <f>VLOOKUP(D1454,Products!A:B,2,FALSE)</f>
        <v>Heat Protectant</v>
      </c>
    </row>
    <row r="1455" spans="1:8" x14ac:dyDescent="0.2">
      <c r="A1455" t="s">
        <v>1504</v>
      </c>
      <c r="B1455" s="2">
        <v>45736</v>
      </c>
      <c r="C1455" t="s">
        <v>6016</v>
      </c>
      <c r="D1455" t="s">
        <v>5</v>
      </c>
      <c r="E1455">
        <v>2</v>
      </c>
      <c r="F1455">
        <v>36</v>
      </c>
      <c r="G1455" t="s">
        <v>8424</v>
      </c>
      <c r="H1455" t="str">
        <f>VLOOKUP(D1455,Products!A:B,2,FALSE)</f>
        <v>Shampoo</v>
      </c>
    </row>
    <row r="1456" spans="1:8" x14ac:dyDescent="0.2">
      <c r="A1456" t="s">
        <v>1505</v>
      </c>
      <c r="B1456" s="2">
        <v>45736</v>
      </c>
      <c r="C1456" t="s">
        <v>6017</v>
      </c>
      <c r="D1456" t="s">
        <v>25</v>
      </c>
      <c r="E1456">
        <v>2</v>
      </c>
      <c r="F1456">
        <v>62</v>
      </c>
      <c r="G1456" t="s">
        <v>8425</v>
      </c>
      <c r="H1456" t="str">
        <f>VLOOKUP(D1456,Products!A:B,2,FALSE)</f>
        <v>Mask</v>
      </c>
    </row>
    <row r="1457" spans="1:8" x14ac:dyDescent="0.2">
      <c r="A1457" t="s">
        <v>1506</v>
      </c>
      <c r="B1457" s="2">
        <v>45815</v>
      </c>
      <c r="C1457" t="s">
        <v>6017</v>
      </c>
      <c r="D1457" t="s">
        <v>18</v>
      </c>
      <c r="E1457">
        <v>1</v>
      </c>
      <c r="F1457">
        <v>19.21</v>
      </c>
      <c r="G1457" t="s">
        <v>8422</v>
      </c>
      <c r="H1457" t="str">
        <f>VLOOKUP(D1457,Products!A:B,2,FALSE)</f>
        <v>Hair Oil</v>
      </c>
    </row>
    <row r="1458" spans="1:8" x14ac:dyDescent="0.2">
      <c r="A1458" t="s">
        <v>1507</v>
      </c>
      <c r="B1458" s="2">
        <v>45736</v>
      </c>
      <c r="C1458" t="s">
        <v>6018</v>
      </c>
      <c r="D1458" t="s">
        <v>28</v>
      </c>
      <c r="E1458">
        <v>1</v>
      </c>
      <c r="F1458">
        <v>22</v>
      </c>
      <c r="G1458" t="s">
        <v>8423</v>
      </c>
      <c r="H1458" t="str">
        <f>VLOOKUP(D1458,Products!A:B,2,FALSE)</f>
        <v>Styling Cream</v>
      </c>
    </row>
    <row r="1459" spans="1:8" x14ac:dyDescent="0.2">
      <c r="A1459" t="s">
        <v>1508</v>
      </c>
      <c r="B1459" s="2">
        <v>45736</v>
      </c>
      <c r="C1459" t="s">
        <v>6019</v>
      </c>
      <c r="D1459" t="s">
        <v>20</v>
      </c>
      <c r="E1459">
        <v>1</v>
      </c>
      <c r="F1459">
        <v>26</v>
      </c>
      <c r="G1459" t="s">
        <v>8423</v>
      </c>
      <c r="H1459" t="str">
        <f>VLOOKUP(D1459,Products!A:B,2,FALSE)</f>
        <v>Hair Oil</v>
      </c>
    </row>
    <row r="1460" spans="1:8" x14ac:dyDescent="0.2">
      <c r="A1460" t="s">
        <v>1509</v>
      </c>
      <c r="B1460" s="2">
        <v>45736</v>
      </c>
      <c r="C1460" t="s">
        <v>6020</v>
      </c>
      <c r="D1460" t="s">
        <v>33</v>
      </c>
      <c r="E1460">
        <v>1</v>
      </c>
      <c r="F1460">
        <v>26</v>
      </c>
      <c r="G1460" t="s">
        <v>8422</v>
      </c>
      <c r="H1460" t="str">
        <f>VLOOKUP(D1460,Products!A:B,2,FALSE)</f>
        <v>Heat Protectant</v>
      </c>
    </row>
    <row r="1461" spans="1:8" x14ac:dyDescent="0.2">
      <c r="A1461" t="s">
        <v>1510</v>
      </c>
      <c r="B1461" s="2">
        <v>45736</v>
      </c>
      <c r="C1461" t="s">
        <v>6021</v>
      </c>
      <c r="D1461" t="s">
        <v>16</v>
      </c>
      <c r="E1461">
        <v>3</v>
      </c>
      <c r="F1461">
        <v>81</v>
      </c>
      <c r="G1461" t="s">
        <v>8426</v>
      </c>
      <c r="H1461" t="str">
        <f>VLOOKUP(D1461,Products!A:B,2,FALSE)</f>
        <v>Serum</v>
      </c>
    </row>
    <row r="1462" spans="1:8" x14ac:dyDescent="0.2">
      <c r="A1462" t="s">
        <v>1511</v>
      </c>
      <c r="B1462" s="2">
        <v>45771</v>
      </c>
      <c r="C1462" t="s">
        <v>6021</v>
      </c>
      <c r="D1462" t="s">
        <v>26</v>
      </c>
      <c r="E1462">
        <v>1</v>
      </c>
      <c r="F1462">
        <v>28</v>
      </c>
      <c r="G1462" t="s">
        <v>8422</v>
      </c>
      <c r="H1462" t="str">
        <f>VLOOKUP(D1462,Products!A:B,2,FALSE)</f>
        <v>Mask</v>
      </c>
    </row>
    <row r="1463" spans="1:8" x14ac:dyDescent="0.2">
      <c r="A1463" t="s">
        <v>1512</v>
      </c>
      <c r="B1463" s="2">
        <v>45736</v>
      </c>
      <c r="C1463" t="s">
        <v>6022</v>
      </c>
      <c r="D1463" t="s">
        <v>21</v>
      </c>
      <c r="E1463">
        <v>1</v>
      </c>
      <c r="F1463">
        <v>22</v>
      </c>
      <c r="G1463" t="s">
        <v>8423</v>
      </c>
      <c r="H1463" t="str">
        <f>VLOOKUP(D1463,Products!A:B,2,FALSE)</f>
        <v>Hair Oil</v>
      </c>
    </row>
    <row r="1464" spans="1:8" x14ac:dyDescent="0.2">
      <c r="A1464" t="s">
        <v>1513</v>
      </c>
      <c r="B1464" s="2">
        <v>45788</v>
      </c>
      <c r="C1464" t="s">
        <v>6022</v>
      </c>
      <c r="D1464" t="s">
        <v>21</v>
      </c>
      <c r="E1464">
        <v>1</v>
      </c>
      <c r="F1464">
        <v>22</v>
      </c>
      <c r="G1464" t="s">
        <v>8423</v>
      </c>
      <c r="H1464" t="str">
        <f>VLOOKUP(D1464,Products!A:B,2,FALSE)</f>
        <v>Hair Oil</v>
      </c>
    </row>
    <row r="1465" spans="1:8" x14ac:dyDescent="0.2">
      <c r="A1465" t="s">
        <v>1514</v>
      </c>
      <c r="B1465" s="2">
        <v>45736</v>
      </c>
      <c r="C1465" t="s">
        <v>6023</v>
      </c>
      <c r="D1465" t="s">
        <v>22</v>
      </c>
      <c r="E1465">
        <v>2</v>
      </c>
      <c r="F1465">
        <v>50</v>
      </c>
      <c r="G1465" t="s">
        <v>8422</v>
      </c>
      <c r="H1465" t="str">
        <f>VLOOKUP(D1465,Products!A:B,2,FALSE)</f>
        <v>Hair Oil</v>
      </c>
    </row>
    <row r="1466" spans="1:8" x14ac:dyDescent="0.2">
      <c r="A1466" t="s">
        <v>1515</v>
      </c>
      <c r="B1466" s="2">
        <v>45877</v>
      </c>
      <c r="C1466" t="s">
        <v>6023</v>
      </c>
      <c r="D1466" t="s">
        <v>4</v>
      </c>
      <c r="E1466">
        <v>1</v>
      </c>
      <c r="F1466">
        <v>20</v>
      </c>
      <c r="G1466" t="s">
        <v>8424</v>
      </c>
      <c r="H1466" t="str">
        <f>VLOOKUP(D1466,Products!A:B,2,FALSE)</f>
        <v>Shampoo</v>
      </c>
    </row>
    <row r="1467" spans="1:8" x14ac:dyDescent="0.2">
      <c r="A1467" t="s">
        <v>1516</v>
      </c>
      <c r="B1467" s="2">
        <v>45736</v>
      </c>
      <c r="C1467" t="s">
        <v>6024</v>
      </c>
      <c r="D1467" t="s">
        <v>18</v>
      </c>
      <c r="E1467">
        <v>1</v>
      </c>
      <c r="F1467">
        <v>23</v>
      </c>
      <c r="G1467" t="s">
        <v>8427</v>
      </c>
      <c r="H1467" t="str">
        <f>VLOOKUP(D1467,Products!A:B,2,FALSE)</f>
        <v>Hair Oil</v>
      </c>
    </row>
    <row r="1468" spans="1:8" x14ac:dyDescent="0.2">
      <c r="A1468" t="s">
        <v>1517</v>
      </c>
      <c r="B1468" s="2">
        <v>45736</v>
      </c>
      <c r="C1468" t="s">
        <v>6025</v>
      </c>
      <c r="D1468" t="s">
        <v>37</v>
      </c>
      <c r="E1468">
        <v>1</v>
      </c>
      <c r="F1468">
        <v>26</v>
      </c>
      <c r="G1468" t="s">
        <v>8427</v>
      </c>
      <c r="H1468" t="str">
        <f>VLOOKUP(D1468,Products!A:B,2,FALSE)</f>
        <v>Heat Protectant</v>
      </c>
    </row>
    <row r="1469" spans="1:8" x14ac:dyDescent="0.2">
      <c r="A1469" t="s">
        <v>1518</v>
      </c>
      <c r="B1469" s="2">
        <v>45829</v>
      </c>
      <c r="C1469" t="s">
        <v>6025</v>
      </c>
      <c r="D1469" t="s">
        <v>17</v>
      </c>
      <c r="E1469">
        <v>1</v>
      </c>
      <c r="F1469">
        <v>29</v>
      </c>
      <c r="G1469" t="s">
        <v>8427</v>
      </c>
      <c r="H1469" t="str">
        <f>VLOOKUP(D1469,Products!A:B,2,FALSE)</f>
        <v>Serum</v>
      </c>
    </row>
    <row r="1470" spans="1:8" x14ac:dyDescent="0.2">
      <c r="A1470" t="s">
        <v>1519</v>
      </c>
      <c r="B1470" s="2">
        <v>45736</v>
      </c>
      <c r="C1470" t="s">
        <v>6026</v>
      </c>
      <c r="D1470" t="s">
        <v>31</v>
      </c>
      <c r="E1470">
        <v>2</v>
      </c>
      <c r="F1470">
        <v>37.69</v>
      </c>
      <c r="G1470" t="s">
        <v>8424</v>
      </c>
      <c r="H1470" t="str">
        <f>VLOOKUP(D1470,Products!A:B,2,FALSE)</f>
        <v>Styling Cream</v>
      </c>
    </row>
    <row r="1471" spans="1:8" x14ac:dyDescent="0.2">
      <c r="A1471" t="s">
        <v>1520</v>
      </c>
      <c r="B1471" s="2">
        <v>45746</v>
      </c>
      <c r="C1471" t="s">
        <v>6026</v>
      </c>
      <c r="D1471" t="s">
        <v>3</v>
      </c>
      <c r="E1471">
        <v>4</v>
      </c>
      <c r="F1471">
        <v>76</v>
      </c>
      <c r="G1471" t="s">
        <v>8422</v>
      </c>
      <c r="H1471" t="str">
        <f>VLOOKUP(D1471,Products!A:B,2,FALSE)</f>
        <v>Shampoo</v>
      </c>
    </row>
    <row r="1472" spans="1:8" x14ac:dyDescent="0.2">
      <c r="A1472" t="s">
        <v>1521</v>
      </c>
      <c r="B1472" s="2">
        <v>45736</v>
      </c>
      <c r="C1472" t="s">
        <v>6027</v>
      </c>
      <c r="D1472" t="s">
        <v>19</v>
      </c>
      <c r="E1472">
        <v>2</v>
      </c>
      <c r="F1472">
        <v>45.5</v>
      </c>
      <c r="G1472" t="s">
        <v>8422</v>
      </c>
      <c r="H1472" t="str">
        <f>VLOOKUP(D1472,Products!A:B,2,FALSE)</f>
        <v>Hair Oil</v>
      </c>
    </row>
    <row r="1473" spans="1:8" x14ac:dyDescent="0.2">
      <c r="A1473" t="s">
        <v>1522</v>
      </c>
      <c r="B1473" s="2">
        <v>45736</v>
      </c>
      <c r="C1473" t="s">
        <v>6028</v>
      </c>
      <c r="D1473" t="s">
        <v>21</v>
      </c>
      <c r="E1473">
        <v>3</v>
      </c>
      <c r="F1473">
        <v>54.79</v>
      </c>
      <c r="G1473" t="s">
        <v>8425</v>
      </c>
      <c r="H1473" t="str">
        <f>VLOOKUP(D1473,Products!A:B,2,FALSE)</f>
        <v>Hair Oil</v>
      </c>
    </row>
    <row r="1474" spans="1:8" x14ac:dyDescent="0.2">
      <c r="A1474" t="s">
        <v>1523</v>
      </c>
      <c r="B1474" s="2">
        <v>45736</v>
      </c>
      <c r="C1474" t="s">
        <v>6028</v>
      </c>
      <c r="D1474" t="s">
        <v>21</v>
      </c>
      <c r="E1474">
        <v>3</v>
      </c>
      <c r="F1474">
        <v>54.79</v>
      </c>
      <c r="G1474" t="s">
        <v>8425</v>
      </c>
      <c r="H1474" t="str">
        <f>VLOOKUP(D1474,Products!A:B,2,FALSE)</f>
        <v>Hair Oil</v>
      </c>
    </row>
    <row r="1475" spans="1:8" x14ac:dyDescent="0.2">
      <c r="A1475" t="s">
        <v>1524</v>
      </c>
      <c r="B1475" s="2">
        <v>45843</v>
      </c>
      <c r="C1475" t="s">
        <v>6028</v>
      </c>
      <c r="D1475" t="s">
        <v>28</v>
      </c>
      <c r="E1475">
        <v>1</v>
      </c>
      <c r="F1475">
        <v>22</v>
      </c>
      <c r="G1475" t="s">
        <v>8424</v>
      </c>
      <c r="H1475" t="str">
        <f>VLOOKUP(D1475,Products!A:B,2,FALSE)</f>
        <v>Styling Cream</v>
      </c>
    </row>
    <row r="1476" spans="1:8" x14ac:dyDescent="0.2">
      <c r="A1476" t="s">
        <v>1525</v>
      </c>
      <c r="B1476" s="2">
        <v>45736</v>
      </c>
      <c r="C1476" t="s">
        <v>6029</v>
      </c>
      <c r="D1476" t="s">
        <v>15</v>
      </c>
      <c r="E1476">
        <v>1</v>
      </c>
      <c r="F1476">
        <v>25.06</v>
      </c>
      <c r="G1476" t="s">
        <v>8424</v>
      </c>
      <c r="H1476" t="str">
        <f>VLOOKUP(D1476,Products!A:B,2,FALSE)</f>
        <v>Serum</v>
      </c>
    </row>
    <row r="1477" spans="1:8" x14ac:dyDescent="0.2">
      <c r="A1477" t="s">
        <v>1526</v>
      </c>
      <c r="B1477" s="2">
        <v>45736</v>
      </c>
      <c r="C1477" t="s">
        <v>6030</v>
      </c>
      <c r="D1477" t="s">
        <v>33</v>
      </c>
      <c r="E1477">
        <v>1</v>
      </c>
      <c r="F1477">
        <v>26</v>
      </c>
      <c r="G1477" t="s">
        <v>8422</v>
      </c>
      <c r="H1477" t="str">
        <f>VLOOKUP(D1477,Products!A:B,2,FALSE)</f>
        <v>Heat Protectant</v>
      </c>
    </row>
    <row r="1478" spans="1:8" x14ac:dyDescent="0.2">
      <c r="A1478" t="s">
        <v>1527</v>
      </c>
      <c r="B1478" s="2">
        <v>45736</v>
      </c>
      <c r="C1478" t="s">
        <v>6031</v>
      </c>
      <c r="D1478" t="s">
        <v>33</v>
      </c>
      <c r="E1478">
        <v>1</v>
      </c>
      <c r="F1478">
        <v>26</v>
      </c>
      <c r="G1478" t="s">
        <v>8423</v>
      </c>
      <c r="H1478" t="str">
        <f>VLOOKUP(D1478,Products!A:B,2,FALSE)</f>
        <v>Heat Protectant</v>
      </c>
    </row>
    <row r="1479" spans="1:8" x14ac:dyDescent="0.2">
      <c r="A1479" t="s">
        <v>1528</v>
      </c>
      <c r="B1479" s="2">
        <v>45736</v>
      </c>
      <c r="C1479" t="s">
        <v>6032</v>
      </c>
      <c r="D1479" t="s">
        <v>24</v>
      </c>
      <c r="E1479">
        <v>3</v>
      </c>
      <c r="F1479">
        <v>90.88</v>
      </c>
      <c r="G1479" t="s">
        <v>8424</v>
      </c>
      <c r="H1479" t="str">
        <f>VLOOKUP(D1479,Products!A:B,2,FALSE)</f>
        <v>Mask</v>
      </c>
    </row>
    <row r="1480" spans="1:8" x14ac:dyDescent="0.2">
      <c r="A1480" t="s">
        <v>1529</v>
      </c>
      <c r="B1480" s="2">
        <v>45736</v>
      </c>
      <c r="C1480" t="s">
        <v>6033</v>
      </c>
      <c r="D1480" t="s">
        <v>13</v>
      </c>
      <c r="E1480">
        <v>1</v>
      </c>
      <c r="F1480">
        <v>29</v>
      </c>
      <c r="G1480" t="s">
        <v>8422</v>
      </c>
      <c r="H1480" t="str">
        <f>VLOOKUP(D1480,Products!A:B,2,FALSE)</f>
        <v>Serum</v>
      </c>
    </row>
    <row r="1481" spans="1:8" x14ac:dyDescent="0.2">
      <c r="A1481" t="s">
        <v>1530</v>
      </c>
      <c r="B1481" s="2">
        <v>45736</v>
      </c>
      <c r="C1481" t="s">
        <v>6034</v>
      </c>
      <c r="D1481" t="s">
        <v>36</v>
      </c>
      <c r="E1481">
        <v>2</v>
      </c>
      <c r="F1481">
        <v>40.25</v>
      </c>
      <c r="G1481" t="s">
        <v>8423</v>
      </c>
      <c r="H1481" t="str">
        <f>VLOOKUP(D1481,Products!A:B,2,FALSE)</f>
        <v>Heat Protectant</v>
      </c>
    </row>
    <row r="1482" spans="1:8" x14ac:dyDescent="0.2">
      <c r="A1482" t="s">
        <v>1531</v>
      </c>
      <c r="B1482" s="2">
        <v>45736</v>
      </c>
      <c r="C1482" t="s">
        <v>6035</v>
      </c>
      <c r="D1482" t="s">
        <v>15</v>
      </c>
      <c r="E1482">
        <v>2</v>
      </c>
      <c r="F1482">
        <v>50.27</v>
      </c>
      <c r="G1482" t="s">
        <v>8424</v>
      </c>
      <c r="H1482" t="str">
        <f>VLOOKUP(D1482,Products!A:B,2,FALSE)</f>
        <v>Serum</v>
      </c>
    </row>
    <row r="1483" spans="1:8" x14ac:dyDescent="0.2">
      <c r="A1483" t="s">
        <v>1532</v>
      </c>
      <c r="B1483" s="2">
        <v>45736</v>
      </c>
      <c r="C1483" t="s">
        <v>6036</v>
      </c>
      <c r="D1483" t="s">
        <v>17</v>
      </c>
      <c r="E1483">
        <v>2</v>
      </c>
      <c r="F1483">
        <v>58</v>
      </c>
      <c r="G1483" t="s">
        <v>8427</v>
      </c>
      <c r="H1483" t="str">
        <f>VLOOKUP(D1483,Products!A:B,2,FALSE)</f>
        <v>Serum</v>
      </c>
    </row>
    <row r="1484" spans="1:8" x14ac:dyDescent="0.2">
      <c r="A1484" t="s">
        <v>1533</v>
      </c>
      <c r="B1484" s="2">
        <v>45858</v>
      </c>
      <c r="C1484" t="s">
        <v>6036</v>
      </c>
      <c r="D1484" t="s">
        <v>5</v>
      </c>
      <c r="E1484">
        <v>3</v>
      </c>
      <c r="F1484">
        <v>54</v>
      </c>
      <c r="G1484" t="s">
        <v>8423</v>
      </c>
      <c r="H1484" t="str">
        <f>VLOOKUP(D1484,Products!A:B,2,FALSE)</f>
        <v>Shampoo</v>
      </c>
    </row>
    <row r="1485" spans="1:8" x14ac:dyDescent="0.2">
      <c r="A1485" t="s">
        <v>1534</v>
      </c>
      <c r="B1485" s="2">
        <v>45736</v>
      </c>
      <c r="C1485" t="s">
        <v>6037</v>
      </c>
      <c r="D1485" t="s">
        <v>20</v>
      </c>
      <c r="E1485">
        <v>1</v>
      </c>
      <c r="F1485">
        <v>26</v>
      </c>
      <c r="G1485" t="s">
        <v>8422</v>
      </c>
      <c r="H1485" t="str">
        <f>VLOOKUP(D1485,Products!A:B,2,FALSE)</f>
        <v>Hair Oil</v>
      </c>
    </row>
    <row r="1486" spans="1:8" x14ac:dyDescent="0.2">
      <c r="A1486" t="s">
        <v>1535</v>
      </c>
      <c r="B1486" s="2">
        <v>45736</v>
      </c>
      <c r="C1486" t="s">
        <v>6038</v>
      </c>
      <c r="D1486" t="s">
        <v>9</v>
      </c>
      <c r="E1486">
        <v>1</v>
      </c>
      <c r="F1486">
        <v>18</v>
      </c>
      <c r="G1486" t="s">
        <v>8425</v>
      </c>
      <c r="H1486" t="str">
        <f>VLOOKUP(D1486,Products!A:B,2,FALSE)</f>
        <v>Conditioner</v>
      </c>
    </row>
    <row r="1487" spans="1:8" x14ac:dyDescent="0.2">
      <c r="A1487" t="s">
        <v>1536</v>
      </c>
      <c r="B1487" s="2">
        <v>45736</v>
      </c>
      <c r="C1487" t="s">
        <v>6039</v>
      </c>
      <c r="D1487" t="s">
        <v>37</v>
      </c>
      <c r="E1487">
        <v>1</v>
      </c>
      <c r="F1487">
        <v>26</v>
      </c>
      <c r="G1487" t="s">
        <v>8427</v>
      </c>
      <c r="H1487" t="str">
        <f>VLOOKUP(D1487,Products!A:B,2,FALSE)</f>
        <v>Heat Protectant</v>
      </c>
    </row>
    <row r="1488" spans="1:8" x14ac:dyDescent="0.2">
      <c r="A1488" t="s">
        <v>1537</v>
      </c>
      <c r="B1488" s="2">
        <v>45736</v>
      </c>
      <c r="C1488" t="s">
        <v>6040</v>
      </c>
      <c r="D1488" t="s">
        <v>6</v>
      </c>
      <c r="E1488">
        <v>3</v>
      </c>
      <c r="F1488">
        <v>60</v>
      </c>
      <c r="G1488" t="s">
        <v>8426</v>
      </c>
      <c r="H1488" t="str">
        <f>VLOOKUP(D1488,Products!A:B,2,FALSE)</f>
        <v>Shampoo</v>
      </c>
    </row>
    <row r="1489" spans="1:8" x14ac:dyDescent="0.2">
      <c r="A1489" t="s">
        <v>1538</v>
      </c>
      <c r="B1489" s="2">
        <v>45806</v>
      </c>
      <c r="C1489" t="s">
        <v>6040</v>
      </c>
      <c r="D1489" t="s">
        <v>16</v>
      </c>
      <c r="E1489">
        <v>2</v>
      </c>
      <c r="F1489">
        <v>54</v>
      </c>
      <c r="G1489" t="s">
        <v>8426</v>
      </c>
      <c r="H1489" t="str">
        <f>VLOOKUP(D1489,Products!A:B,2,FALSE)</f>
        <v>Serum</v>
      </c>
    </row>
    <row r="1490" spans="1:8" x14ac:dyDescent="0.2">
      <c r="A1490" t="s">
        <v>1539</v>
      </c>
      <c r="B1490" s="2">
        <v>45737</v>
      </c>
      <c r="C1490" t="s">
        <v>6041</v>
      </c>
      <c r="D1490" t="s">
        <v>6</v>
      </c>
      <c r="E1490">
        <v>1</v>
      </c>
      <c r="F1490">
        <v>18.22</v>
      </c>
      <c r="G1490" t="s">
        <v>8425</v>
      </c>
      <c r="H1490" t="str">
        <f>VLOOKUP(D1490,Products!A:B,2,FALSE)</f>
        <v>Shampoo</v>
      </c>
    </row>
    <row r="1491" spans="1:8" x14ac:dyDescent="0.2">
      <c r="A1491" t="s">
        <v>1540</v>
      </c>
      <c r="B1491" s="2">
        <v>45737</v>
      </c>
      <c r="C1491" t="s">
        <v>6042</v>
      </c>
      <c r="D1491" t="s">
        <v>11</v>
      </c>
      <c r="E1491">
        <v>2</v>
      </c>
      <c r="F1491">
        <v>36</v>
      </c>
      <c r="G1491" t="s">
        <v>8423</v>
      </c>
      <c r="H1491" t="str">
        <f>VLOOKUP(D1491,Products!A:B,2,FALSE)</f>
        <v>Conditioner</v>
      </c>
    </row>
    <row r="1492" spans="1:8" x14ac:dyDescent="0.2">
      <c r="A1492" t="s">
        <v>1541</v>
      </c>
      <c r="B1492" s="2">
        <v>45737</v>
      </c>
      <c r="C1492" t="s">
        <v>6043</v>
      </c>
      <c r="D1492" t="s">
        <v>32</v>
      </c>
      <c r="E1492">
        <v>2</v>
      </c>
      <c r="F1492">
        <v>46</v>
      </c>
      <c r="G1492" t="s">
        <v>8426</v>
      </c>
      <c r="H1492" t="str">
        <f>VLOOKUP(D1492,Products!A:B,2,FALSE)</f>
        <v>Styling Cream</v>
      </c>
    </row>
    <row r="1493" spans="1:8" x14ac:dyDescent="0.2">
      <c r="A1493" t="s">
        <v>1542</v>
      </c>
      <c r="B1493" s="2">
        <v>45737</v>
      </c>
      <c r="C1493" t="s">
        <v>6043</v>
      </c>
      <c r="D1493" t="s">
        <v>32</v>
      </c>
      <c r="E1493">
        <v>2</v>
      </c>
      <c r="F1493">
        <v>46</v>
      </c>
      <c r="G1493" t="s">
        <v>8426</v>
      </c>
      <c r="H1493" t="str">
        <f>VLOOKUP(D1493,Products!A:B,2,FALSE)</f>
        <v>Styling Cream</v>
      </c>
    </row>
    <row r="1494" spans="1:8" x14ac:dyDescent="0.2">
      <c r="A1494" t="s">
        <v>1543</v>
      </c>
      <c r="B1494" s="2">
        <v>45737</v>
      </c>
      <c r="C1494" t="s">
        <v>6044</v>
      </c>
      <c r="D1494" t="s">
        <v>4</v>
      </c>
      <c r="E1494">
        <v>1</v>
      </c>
      <c r="F1494">
        <v>20</v>
      </c>
      <c r="G1494" t="s">
        <v>8422</v>
      </c>
      <c r="H1494" t="str">
        <f>VLOOKUP(D1494,Products!A:B,2,FALSE)</f>
        <v>Shampoo</v>
      </c>
    </row>
    <row r="1495" spans="1:8" x14ac:dyDescent="0.2">
      <c r="A1495" t="s">
        <v>1544</v>
      </c>
      <c r="B1495" s="2">
        <v>45737</v>
      </c>
      <c r="C1495" t="s">
        <v>6045</v>
      </c>
      <c r="D1495" t="s">
        <v>35</v>
      </c>
      <c r="E1495">
        <v>2</v>
      </c>
      <c r="F1495">
        <v>54</v>
      </c>
      <c r="G1495" t="s">
        <v>8423</v>
      </c>
      <c r="H1495" t="str">
        <f>VLOOKUP(D1495,Products!A:B,2,FALSE)</f>
        <v>Heat Protectant</v>
      </c>
    </row>
    <row r="1496" spans="1:8" x14ac:dyDescent="0.2">
      <c r="A1496" t="s">
        <v>1545</v>
      </c>
      <c r="B1496" s="2">
        <v>45737</v>
      </c>
      <c r="C1496" t="s">
        <v>6046</v>
      </c>
      <c r="D1496" t="s">
        <v>3</v>
      </c>
      <c r="E1496">
        <v>1</v>
      </c>
      <c r="F1496">
        <v>19</v>
      </c>
      <c r="G1496" t="s">
        <v>8426</v>
      </c>
      <c r="H1496" t="str">
        <f>VLOOKUP(D1496,Products!A:B,2,FALSE)</f>
        <v>Shampoo</v>
      </c>
    </row>
    <row r="1497" spans="1:8" x14ac:dyDescent="0.2">
      <c r="A1497" t="s">
        <v>1546</v>
      </c>
      <c r="B1497" s="2">
        <v>45737</v>
      </c>
      <c r="C1497" t="s">
        <v>6047</v>
      </c>
      <c r="D1497" t="s">
        <v>11</v>
      </c>
      <c r="E1497">
        <v>1</v>
      </c>
      <c r="F1497">
        <v>15.65</v>
      </c>
      <c r="G1497" t="s">
        <v>8423</v>
      </c>
      <c r="H1497" t="str">
        <f>VLOOKUP(D1497,Products!A:B,2,FALSE)</f>
        <v>Conditioner</v>
      </c>
    </row>
    <row r="1498" spans="1:8" x14ac:dyDescent="0.2">
      <c r="A1498" t="s">
        <v>1547</v>
      </c>
      <c r="B1498" s="2">
        <v>45851</v>
      </c>
      <c r="C1498" t="s">
        <v>6047</v>
      </c>
      <c r="D1498" t="s">
        <v>6</v>
      </c>
      <c r="E1498">
        <v>1</v>
      </c>
      <c r="F1498">
        <v>20</v>
      </c>
      <c r="G1498" t="s">
        <v>8427</v>
      </c>
      <c r="H1498" t="str">
        <f>VLOOKUP(D1498,Products!A:B,2,FALSE)</f>
        <v>Shampoo</v>
      </c>
    </row>
    <row r="1499" spans="1:8" x14ac:dyDescent="0.2">
      <c r="A1499" t="s">
        <v>1548</v>
      </c>
      <c r="B1499" s="2">
        <v>45737</v>
      </c>
      <c r="C1499" t="s">
        <v>6047</v>
      </c>
      <c r="D1499" t="s">
        <v>11</v>
      </c>
      <c r="E1499">
        <v>1</v>
      </c>
      <c r="F1499">
        <v>15.65</v>
      </c>
      <c r="G1499" t="s">
        <v>8423</v>
      </c>
      <c r="H1499" t="str">
        <f>VLOOKUP(D1499,Products!A:B,2,FALSE)</f>
        <v>Conditioner</v>
      </c>
    </row>
    <row r="1500" spans="1:8" x14ac:dyDescent="0.2">
      <c r="A1500" t="s">
        <v>1549</v>
      </c>
      <c r="B1500" s="2">
        <v>45737</v>
      </c>
      <c r="C1500" t="s">
        <v>6048</v>
      </c>
      <c r="D1500" t="s">
        <v>7</v>
      </c>
      <c r="E1500">
        <v>1</v>
      </c>
      <c r="F1500">
        <v>20</v>
      </c>
      <c r="G1500" t="s">
        <v>8423</v>
      </c>
      <c r="H1500" t="str">
        <f>VLOOKUP(D1500,Products!A:B,2,FALSE)</f>
        <v>Shampoo</v>
      </c>
    </row>
    <row r="1501" spans="1:8" x14ac:dyDescent="0.2">
      <c r="A1501" t="s">
        <v>1550</v>
      </c>
      <c r="B1501" s="2">
        <v>45737</v>
      </c>
      <c r="C1501" t="s">
        <v>6049</v>
      </c>
      <c r="D1501" t="s">
        <v>34</v>
      </c>
      <c r="E1501">
        <v>1</v>
      </c>
      <c r="F1501">
        <v>27</v>
      </c>
      <c r="G1501" t="s">
        <v>8423</v>
      </c>
      <c r="H1501" t="str">
        <f>VLOOKUP(D1501,Products!A:B,2,FALSE)</f>
        <v>Heat Protectant</v>
      </c>
    </row>
    <row r="1502" spans="1:8" x14ac:dyDescent="0.2">
      <c r="A1502" t="s">
        <v>1551</v>
      </c>
      <c r="B1502" s="2">
        <v>45737</v>
      </c>
      <c r="C1502" t="s">
        <v>6049</v>
      </c>
      <c r="D1502" t="s">
        <v>34</v>
      </c>
      <c r="E1502">
        <v>1</v>
      </c>
      <c r="F1502">
        <v>27</v>
      </c>
      <c r="G1502" t="s">
        <v>8423</v>
      </c>
      <c r="H1502" t="str">
        <f>VLOOKUP(D1502,Products!A:B,2,FALSE)</f>
        <v>Heat Protectant</v>
      </c>
    </row>
    <row r="1503" spans="1:8" x14ac:dyDescent="0.2">
      <c r="A1503" t="s">
        <v>1552</v>
      </c>
      <c r="B1503" s="2">
        <v>45840</v>
      </c>
      <c r="C1503" t="s">
        <v>6049</v>
      </c>
      <c r="D1503" t="s">
        <v>8</v>
      </c>
      <c r="E1503">
        <v>1</v>
      </c>
      <c r="F1503">
        <v>17</v>
      </c>
      <c r="G1503" t="s">
        <v>8425</v>
      </c>
      <c r="H1503" t="str">
        <f>VLOOKUP(D1503,Products!A:B,2,FALSE)</f>
        <v>Conditioner</v>
      </c>
    </row>
    <row r="1504" spans="1:8" x14ac:dyDescent="0.2">
      <c r="A1504" t="s">
        <v>1553</v>
      </c>
      <c r="B1504" s="2">
        <v>45737</v>
      </c>
      <c r="C1504" t="s">
        <v>6050</v>
      </c>
      <c r="D1504" t="s">
        <v>36</v>
      </c>
      <c r="E1504">
        <v>1</v>
      </c>
      <c r="F1504">
        <v>24</v>
      </c>
      <c r="G1504" t="s">
        <v>8423</v>
      </c>
      <c r="H1504" t="str">
        <f>VLOOKUP(D1504,Products!A:B,2,FALSE)</f>
        <v>Heat Protectant</v>
      </c>
    </row>
    <row r="1505" spans="1:8" x14ac:dyDescent="0.2">
      <c r="A1505" t="s">
        <v>1554</v>
      </c>
      <c r="B1505" s="2">
        <v>45737</v>
      </c>
      <c r="C1505" t="s">
        <v>6051</v>
      </c>
      <c r="D1505" t="s">
        <v>10</v>
      </c>
      <c r="E1505">
        <v>1</v>
      </c>
      <c r="F1505">
        <v>18</v>
      </c>
      <c r="G1505" t="s">
        <v>8426</v>
      </c>
      <c r="H1505" t="str">
        <f>VLOOKUP(D1505,Products!A:B,2,FALSE)</f>
        <v>Conditioner</v>
      </c>
    </row>
    <row r="1506" spans="1:8" x14ac:dyDescent="0.2">
      <c r="A1506" t="s">
        <v>1555</v>
      </c>
      <c r="B1506" s="2">
        <v>45788</v>
      </c>
      <c r="C1506" t="s">
        <v>6051</v>
      </c>
      <c r="D1506" t="s">
        <v>30</v>
      </c>
      <c r="E1506">
        <v>1</v>
      </c>
      <c r="F1506">
        <v>21</v>
      </c>
      <c r="G1506" t="s">
        <v>8426</v>
      </c>
      <c r="H1506" t="str">
        <f>VLOOKUP(D1506,Products!A:B,2,FALSE)</f>
        <v>Styling Cream</v>
      </c>
    </row>
    <row r="1507" spans="1:8" x14ac:dyDescent="0.2">
      <c r="A1507" t="s">
        <v>1556</v>
      </c>
      <c r="B1507" s="2">
        <v>45788</v>
      </c>
      <c r="C1507" t="s">
        <v>6051</v>
      </c>
      <c r="D1507" t="s">
        <v>30</v>
      </c>
      <c r="E1507">
        <v>1</v>
      </c>
      <c r="F1507">
        <v>21</v>
      </c>
      <c r="G1507" t="s">
        <v>8426</v>
      </c>
      <c r="H1507" t="str">
        <f>VLOOKUP(D1507,Products!A:B,2,FALSE)</f>
        <v>Styling Cream</v>
      </c>
    </row>
    <row r="1508" spans="1:8" x14ac:dyDescent="0.2">
      <c r="A1508" t="s">
        <v>1557</v>
      </c>
      <c r="B1508" s="2">
        <v>45737</v>
      </c>
      <c r="C1508" t="s">
        <v>6052</v>
      </c>
      <c r="D1508" t="s">
        <v>18</v>
      </c>
      <c r="E1508">
        <v>2</v>
      </c>
      <c r="F1508">
        <v>46</v>
      </c>
      <c r="G1508" t="s">
        <v>8422</v>
      </c>
      <c r="H1508" t="str">
        <f>VLOOKUP(D1508,Products!A:B,2,FALSE)</f>
        <v>Hair Oil</v>
      </c>
    </row>
    <row r="1509" spans="1:8" x14ac:dyDescent="0.2">
      <c r="A1509" t="s">
        <v>1558</v>
      </c>
      <c r="B1509" s="2">
        <v>45826</v>
      </c>
      <c r="C1509" t="s">
        <v>6052</v>
      </c>
      <c r="D1509" t="s">
        <v>18</v>
      </c>
      <c r="E1509">
        <v>1</v>
      </c>
      <c r="F1509">
        <v>23</v>
      </c>
      <c r="G1509" t="s">
        <v>8422</v>
      </c>
      <c r="H1509" t="str">
        <f>VLOOKUP(D1509,Products!A:B,2,FALSE)</f>
        <v>Hair Oil</v>
      </c>
    </row>
    <row r="1510" spans="1:8" x14ac:dyDescent="0.2">
      <c r="A1510" t="s">
        <v>1559</v>
      </c>
      <c r="B1510" s="2">
        <v>45737</v>
      </c>
      <c r="C1510" t="s">
        <v>6053</v>
      </c>
      <c r="D1510" t="s">
        <v>26</v>
      </c>
      <c r="E1510">
        <v>4</v>
      </c>
      <c r="F1510">
        <v>112</v>
      </c>
      <c r="G1510" t="s">
        <v>8423</v>
      </c>
      <c r="H1510" t="str">
        <f>VLOOKUP(D1510,Products!A:B,2,FALSE)</f>
        <v>Mask</v>
      </c>
    </row>
    <row r="1511" spans="1:8" x14ac:dyDescent="0.2">
      <c r="A1511" t="s">
        <v>1560</v>
      </c>
      <c r="B1511" s="2">
        <v>45780</v>
      </c>
      <c r="C1511" t="s">
        <v>6053</v>
      </c>
      <c r="D1511" t="s">
        <v>37</v>
      </c>
      <c r="E1511">
        <v>1</v>
      </c>
      <c r="F1511">
        <v>26</v>
      </c>
      <c r="G1511" t="s">
        <v>8422</v>
      </c>
      <c r="H1511" t="str">
        <f>VLOOKUP(D1511,Products!A:B,2,FALSE)</f>
        <v>Heat Protectant</v>
      </c>
    </row>
    <row r="1512" spans="1:8" x14ac:dyDescent="0.2">
      <c r="A1512" t="s">
        <v>1561</v>
      </c>
      <c r="B1512" s="2">
        <v>45857</v>
      </c>
      <c r="C1512" t="s">
        <v>6053</v>
      </c>
      <c r="D1512" t="s">
        <v>19</v>
      </c>
      <c r="E1512">
        <v>1</v>
      </c>
      <c r="F1512">
        <v>21.2</v>
      </c>
      <c r="G1512" t="s">
        <v>8424</v>
      </c>
      <c r="H1512" t="str">
        <f>VLOOKUP(D1512,Products!A:B,2,FALSE)</f>
        <v>Hair Oil</v>
      </c>
    </row>
    <row r="1513" spans="1:8" x14ac:dyDescent="0.2">
      <c r="A1513" t="s">
        <v>1562</v>
      </c>
      <c r="B1513" s="2">
        <v>45737</v>
      </c>
      <c r="C1513" t="s">
        <v>6054</v>
      </c>
      <c r="D1513" t="s">
        <v>22</v>
      </c>
      <c r="E1513">
        <v>4</v>
      </c>
      <c r="F1513">
        <v>100</v>
      </c>
      <c r="G1513" t="s">
        <v>8422</v>
      </c>
      <c r="H1513" t="str">
        <f>VLOOKUP(D1513,Products!A:B,2,FALSE)</f>
        <v>Hair Oil</v>
      </c>
    </row>
    <row r="1514" spans="1:8" x14ac:dyDescent="0.2">
      <c r="A1514" t="s">
        <v>1563</v>
      </c>
      <c r="B1514" s="2">
        <v>45737</v>
      </c>
      <c r="C1514" t="s">
        <v>6055</v>
      </c>
      <c r="D1514" t="s">
        <v>20</v>
      </c>
      <c r="E1514">
        <v>1</v>
      </c>
      <c r="F1514">
        <v>26</v>
      </c>
      <c r="G1514" t="s">
        <v>8422</v>
      </c>
      <c r="H1514" t="str">
        <f>VLOOKUP(D1514,Products!A:B,2,FALSE)</f>
        <v>Hair Oil</v>
      </c>
    </row>
    <row r="1515" spans="1:8" x14ac:dyDescent="0.2">
      <c r="A1515" t="s">
        <v>1564</v>
      </c>
      <c r="B1515" s="2">
        <v>45737</v>
      </c>
      <c r="C1515" t="s">
        <v>6055</v>
      </c>
      <c r="D1515" t="s">
        <v>20</v>
      </c>
      <c r="E1515">
        <v>1</v>
      </c>
      <c r="F1515">
        <v>26</v>
      </c>
      <c r="G1515" t="s">
        <v>8422</v>
      </c>
      <c r="H1515" t="str">
        <f>VLOOKUP(D1515,Products!A:B,2,FALSE)</f>
        <v>Hair Oil</v>
      </c>
    </row>
    <row r="1516" spans="1:8" x14ac:dyDescent="0.2">
      <c r="A1516" t="s">
        <v>1565</v>
      </c>
      <c r="B1516" s="2">
        <v>45882</v>
      </c>
      <c r="C1516" t="s">
        <v>6055</v>
      </c>
      <c r="D1516" t="s">
        <v>19</v>
      </c>
      <c r="E1516">
        <v>3</v>
      </c>
      <c r="F1516">
        <v>75</v>
      </c>
      <c r="G1516" t="s">
        <v>8425</v>
      </c>
      <c r="H1516" t="str">
        <f>VLOOKUP(D1516,Products!A:B,2,FALSE)</f>
        <v>Hair Oil</v>
      </c>
    </row>
    <row r="1517" spans="1:8" x14ac:dyDescent="0.2">
      <c r="A1517" t="s">
        <v>1566</v>
      </c>
      <c r="B1517" s="2">
        <v>45737</v>
      </c>
      <c r="C1517" t="s">
        <v>6056</v>
      </c>
      <c r="D1517" t="s">
        <v>31</v>
      </c>
      <c r="E1517">
        <v>1</v>
      </c>
      <c r="F1517">
        <v>23</v>
      </c>
      <c r="G1517" t="s">
        <v>8422</v>
      </c>
      <c r="H1517" t="str">
        <f>VLOOKUP(D1517,Products!A:B,2,FALSE)</f>
        <v>Styling Cream</v>
      </c>
    </row>
    <row r="1518" spans="1:8" x14ac:dyDescent="0.2">
      <c r="A1518" t="s">
        <v>1567</v>
      </c>
      <c r="B1518" s="2">
        <v>45737</v>
      </c>
      <c r="C1518" t="s">
        <v>6057</v>
      </c>
      <c r="D1518" t="s">
        <v>27</v>
      </c>
      <c r="E1518">
        <v>1</v>
      </c>
      <c r="F1518">
        <v>28</v>
      </c>
      <c r="G1518" t="s">
        <v>8426</v>
      </c>
      <c r="H1518" t="str">
        <f>VLOOKUP(D1518,Products!A:B,2,FALSE)</f>
        <v>Mask</v>
      </c>
    </row>
    <row r="1519" spans="1:8" x14ac:dyDescent="0.2">
      <c r="A1519" t="s">
        <v>1568</v>
      </c>
      <c r="B1519" s="2">
        <v>45737</v>
      </c>
      <c r="C1519" t="s">
        <v>6058</v>
      </c>
      <c r="D1519" t="s">
        <v>9</v>
      </c>
      <c r="E1519">
        <v>2</v>
      </c>
      <c r="F1519">
        <v>29.19</v>
      </c>
      <c r="G1519" t="s">
        <v>8424</v>
      </c>
      <c r="H1519" t="str">
        <f>VLOOKUP(D1519,Products!A:B,2,FALSE)</f>
        <v>Conditioner</v>
      </c>
    </row>
    <row r="1520" spans="1:8" x14ac:dyDescent="0.2">
      <c r="A1520" t="s">
        <v>1569</v>
      </c>
      <c r="B1520" s="2">
        <v>45737</v>
      </c>
      <c r="C1520" t="s">
        <v>6059</v>
      </c>
      <c r="D1520" t="s">
        <v>28</v>
      </c>
      <c r="E1520">
        <v>1</v>
      </c>
      <c r="F1520">
        <v>18.47</v>
      </c>
      <c r="G1520" t="s">
        <v>8427</v>
      </c>
      <c r="H1520" t="str">
        <f>VLOOKUP(D1520,Products!A:B,2,FALSE)</f>
        <v>Styling Cream</v>
      </c>
    </row>
    <row r="1521" spans="1:8" x14ac:dyDescent="0.2">
      <c r="A1521" t="s">
        <v>1570</v>
      </c>
      <c r="B1521" s="2">
        <v>45899</v>
      </c>
      <c r="C1521" t="s">
        <v>6059</v>
      </c>
      <c r="D1521" t="s">
        <v>24</v>
      </c>
      <c r="E1521">
        <v>1</v>
      </c>
      <c r="F1521">
        <v>32</v>
      </c>
      <c r="G1521" t="s">
        <v>8424</v>
      </c>
      <c r="H1521" t="str">
        <f>VLOOKUP(D1521,Products!A:B,2,FALSE)</f>
        <v>Mask</v>
      </c>
    </row>
    <row r="1522" spans="1:8" x14ac:dyDescent="0.2">
      <c r="A1522" t="s">
        <v>1571</v>
      </c>
      <c r="B1522" s="2">
        <v>45737</v>
      </c>
      <c r="C1522" t="s">
        <v>6059</v>
      </c>
      <c r="D1522" t="s">
        <v>28</v>
      </c>
      <c r="E1522">
        <v>1</v>
      </c>
      <c r="F1522">
        <v>18.47</v>
      </c>
      <c r="G1522" t="s">
        <v>8427</v>
      </c>
      <c r="H1522" t="str">
        <f>VLOOKUP(D1522,Products!A:B,2,FALSE)</f>
        <v>Styling Cream</v>
      </c>
    </row>
    <row r="1523" spans="1:8" x14ac:dyDescent="0.2">
      <c r="A1523" t="s">
        <v>1572</v>
      </c>
      <c r="B1523" s="2">
        <v>45737</v>
      </c>
      <c r="C1523" t="s">
        <v>6060</v>
      </c>
      <c r="D1523" t="s">
        <v>23</v>
      </c>
      <c r="E1523">
        <v>2</v>
      </c>
      <c r="F1523">
        <v>58</v>
      </c>
      <c r="G1523" t="s">
        <v>8422</v>
      </c>
      <c r="H1523" t="str">
        <f>VLOOKUP(D1523,Products!A:B,2,FALSE)</f>
        <v>Mask</v>
      </c>
    </row>
    <row r="1524" spans="1:8" x14ac:dyDescent="0.2">
      <c r="A1524" t="s">
        <v>1573</v>
      </c>
      <c r="B1524" s="2">
        <v>45737</v>
      </c>
      <c r="C1524" t="s">
        <v>6060</v>
      </c>
      <c r="D1524" t="s">
        <v>23</v>
      </c>
      <c r="E1524">
        <v>2</v>
      </c>
      <c r="F1524">
        <v>58</v>
      </c>
      <c r="G1524" t="s">
        <v>8422</v>
      </c>
      <c r="H1524" t="str">
        <f>VLOOKUP(D1524,Products!A:B,2,FALSE)</f>
        <v>Mask</v>
      </c>
    </row>
    <row r="1525" spans="1:8" x14ac:dyDescent="0.2">
      <c r="A1525" t="s">
        <v>1574</v>
      </c>
      <c r="B1525" s="2">
        <v>45750</v>
      </c>
      <c r="C1525" t="s">
        <v>6060</v>
      </c>
      <c r="D1525" t="s">
        <v>13</v>
      </c>
      <c r="E1525">
        <v>1</v>
      </c>
      <c r="F1525">
        <v>29</v>
      </c>
      <c r="G1525" t="s">
        <v>8425</v>
      </c>
      <c r="H1525" t="str">
        <f>VLOOKUP(D1525,Products!A:B,2,FALSE)</f>
        <v>Serum</v>
      </c>
    </row>
    <row r="1526" spans="1:8" x14ac:dyDescent="0.2">
      <c r="A1526" t="s">
        <v>1575</v>
      </c>
      <c r="B1526" s="2">
        <v>45737</v>
      </c>
      <c r="C1526" t="s">
        <v>6061</v>
      </c>
      <c r="D1526" t="s">
        <v>30</v>
      </c>
      <c r="E1526">
        <v>1</v>
      </c>
      <c r="F1526">
        <v>17.420000000000002</v>
      </c>
      <c r="G1526" t="s">
        <v>8424</v>
      </c>
      <c r="H1526" t="str">
        <f>VLOOKUP(D1526,Products!A:B,2,FALSE)</f>
        <v>Styling Cream</v>
      </c>
    </row>
    <row r="1527" spans="1:8" x14ac:dyDescent="0.2">
      <c r="A1527" t="s">
        <v>1576</v>
      </c>
      <c r="B1527" s="2">
        <v>45787</v>
      </c>
      <c r="C1527" t="s">
        <v>6061</v>
      </c>
      <c r="D1527" t="s">
        <v>20</v>
      </c>
      <c r="E1527">
        <v>1</v>
      </c>
      <c r="F1527">
        <v>21.44</v>
      </c>
      <c r="G1527" t="s">
        <v>8423</v>
      </c>
      <c r="H1527" t="str">
        <f>VLOOKUP(D1527,Products!A:B,2,FALSE)</f>
        <v>Hair Oil</v>
      </c>
    </row>
    <row r="1528" spans="1:8" x14ac:dyDescent="0.2">
      <c r="A1528" t="s">
        <v>1577</v>
      </c>
      <c r="B1528" s="2">
        <v>45737</v>
      </c>
      <c r="C1528" t="s">
        <v>6062</v>
      </c>
      <c r="D1528" t="s">
        <v>28</v>
      </c>
      <c r="E1528">
        <v>1</v>
      </c>
      <c r="F1528">
        <v>20.38</v>
      </c>
      <c r="G1528" t="s">
        <v>8422</v>
      </c>
      <c r="H1528" t="str">
        <f>VLOOKUP(D1528,Products!A:B,2,FALSE)</f>
        <v>Styling Cream</v>
      </c>
    </row>
    <row r="1529" spans="1:8" x14ac:dyDescent="0.2">
      <c r="A1529" t="s">
        <v>1578</v>
      </c>
      <c r="B1529" s="2">
        <v>45737</v>
      </c>
      <c r="C1529" t="s">
        <v>6063</v>
      </c>
      <c r="D1529" t="s">
        <v>15</v>
      </c>
      <c r="E1529">
        <v>1</v>
      </c>
      <c r="F1529">
        <v>30</v>
      </c>
      <c r="G1529" t="s">
        <v>8423</v>
      </c>
      <c r="H1529" t="str">
        <f>VLOOKUP(D1529,Products!A:B,2,FALSE)</f>
        <v>Serum</v>
      </c>
    </row>
    <row r="1530" spans="1:8" x14ac:dyDescent="0.2">
      <c r="A1530" t="s">
        <v>1579</v>
      </c>
      <c r="B1530" s="2">
        <v>45737</v>
      </c>
      <c r="C1530" t="s">
        <v>6064</v>
      </c>
      <c r="D1530" t="s">
        <v>21</v>
      </c>
      <c r="E1530">
        <v>1</v>
      </c>
      <c r="F1530">
        <v>22</v>
      </c>
      <c r="G1530" t="s">
        <v>8425</v>
      </c>
      <c r="H1530" t="str">
        <f>VLOOKUP(D1530,Products!A:B,2,FALSE)</f>
        <v>Hair Oil</v>
      </c>
    </row>
    <row r="1531" spans="1:8" x14ac:dyDescent="0.2">
      <c r="A1531" t="s">
        <v>1580</v>
      </c>
      <c r="B1531" s="2">
        <v>45741</v>
      </c>
      <c r="C1531" t="s">
        <v>6064</v>
      </c>
      <c r="D1531" t="s">
        <v>26</v>
      </c>
      <c r="E1531">
        <v>1</v>
      </c>
      <c r="F1531">
        <v>28</v>
      </c>
      <c r="G1531" t="s">
        <v>8423</v>
      </c>
      <c r="H1531" t="str">
        <f>VLOOKUP(D1531,Products!A:B,2,FALSE)</f>
        <v>Mask</v>
      </c>
    </row>
    <row r="1532" spans="1:8" x14ac:dyDescent="0.2">
      <c r="A1532" t="s">
        <v>1581</v>
      </c>
      <c r="B1532" s="2">
        <v>45862</v>
      </c>
      <c r="C1532" t="s">
        <v>6064</v>
      </c>
      <c r="D1532" t="s">
        <v>37</v>
      </c>
      <c r="E1532">
        <v>2</v>
      </c>
      <c r="F1532">
        <v>46.42</v>
      </c>
      <c r="G1532" t="s">
        <v>8425</v>
      </c>
      <c r="H1532" t="str">
        <f>VLOOKUP(D1532,Products!A:B,2,FALSE)</f>
        <v>Heat Protectant</v>
      </c>
    </row>
    <row r="1533" spans="1:8" x14ac:dyDescent="0.2">
      <c r="A1533" t="s">
        <v>1582</v>
      </c>
      <c r="B1533" s="2">
        <v>45737</v>
      </c>
      <c r="C1533" t="s">
        <v>6065</v>
      </c>
      <c r="D1533" t="s">
        <v>22</v>
      </c>
      <c r="E1533">
        <v>2</v>
      </c>
      <c r="F1533">
        <v>50</v>
      </c>
      <c r="G1533" t="s">
        <v>8425</v>
      </c>
      <c r="H1533" t="str">
        <f>VLOOKUP(D1533,Products!A:B,2,FALSE)</f>
        <v>Hair Oil</v>
      </c>
    </row>
    <row r="1534" spans="1:8" x14ac:dyDescent="0.2">
      <c r="A1534" t="s">
        <v>1583</v>
      </c>
      <c r="B1534" s="2">
        <v>45737</v>
      </c>
      <c r="C1534" t="s">
        <v>6066</v>
      </c>
      <c r="D1534" t="s">
        <v>28</v>
      </c>
      <c r="E1534">
        <v>2</v>
      </c>
      <c r="F1534">
        <v>44</v>
      </c>
      <c r="G1534" t="s">
        <v>8425</v>
      </c>
      <c r="H1534" t="str">
        <f>VLOOKUP(D1534,Products!A:B,2,FALSE)</f>
        <v>Styling Cream</v>
      </c>
    </row>
    <row r="1535" spans="1:8" x14ac:dyDescent="0.2">
      <c r="A1535" t="s">
        <v>1584</v>
      </c>
      <c r="B1535" s="2">
        <v>45737</v>
      </c>
      <c r="C1535" t="s">
        <v>6067</v>
      </c>
      <c r="D1535" t="s">
        <v>11</v>
      </c>
      <c r="E1535">
        <v>1</v>
      </c>
      <c r="F1535">
        <v>18</v>
      </c>
      <c r="G1535" t="s">
        <v>8424</v>
      </c>
      <c r="H1535" t="str">
        <f>VLOOKUP(D1535,Products!A:B,2,FALSE)</f>
        <v>Conditioner</v>
      </c>
    </row>
    <row r="1536" spans="1:8" x14ac:dyDescent="0.2">
      <c r="A1536" t="s">
        <v>1585</v>
      </c>
      <c r="B1536" s="2">
        <v>45737</v>
      </c>
      <c r="C1536" t="s">
        <v>6068</v>
      </c>
      <c r="D1536" t="s">
        <v>13</v>
      </c>
      <c r="E1536">
        <v>3</v>
      </c>
      <c r="F1536">
        <v>87</v>
      </c>
      <c r="G1536" t="s">
        <v>8422</v>
      </c>
      <c r="H1536" t="str">
        <f>VLOOKUP(D1536,Products!A:B,2,FALSE)</f>
        <v>Serum</v>
      </c>
    </row>
    <row r="1537" spans="1:8" x14ac:dyDescent="0.2">
      <c r="A1537" t="s">
        <v>1586</v>
      </c>
      <c r="B1537" s="2">
        <v>45737</v>
      </c>
      <c r="C1537" t="s">
        <v>6069</v>
      </c>
      <c r="D1537" t="s">
        <v>37</v>
      </c>
      <c r="E1537">
        <v>1</v>
      </c>
      <c r="F1537">
        <v>23.23</v>
      </c>
      <c r="G1537" t="s">
        <v>8424</v>
      </c>
      <c r="H1537" t="str">
        <f>VLOOKUP(D1537,Products!A:B,2,FALSE)</f>
        <v>Heat Protectant</v>
      </c>
    </row>
    <row r="1538" spans="1:8" x14ac:dyDescent="0.2">
      <c r="A1538" t="s">
        <v>1587</v>
      </c>
      <c r="B1538" s="2">
        <v>45737</v>
      </c>
      <c r="C1538" t="s">
        <v>6070</v>
      </c>
      <c r="D1538" t="s">
        <v>35</v>
      </c>
      <c r="E1538">
        <v>1</v>
      </c>
      <c r="F1538">
        <v>22.45</v>
      </c>
      <c r="G1538" t="s">
        <v>8424</v>
      </c>
      <c r="H1538" t="str">
        <f>VLOOKUP(D1538,Products!A:B,2,FALSE)</f>
        <v>Heat Protectant</v>
      </c>
    </row>
    <row r="1539" spans="1:8" x14ac:dyDescent="0.2">
      <c r="A1539" t="s">
        <v>1588</v>
      </c>
      <c r="B1539" s="2">
        <v>45737</v>
      </c>
      <c r="C1539" t="s">
        <v>6071</v>
      </c>
      <c r="D1539" t="s">
        <v>10</v>
      </c>
      <c r="E1539">
        <v>1</v>
      </c>
      <c r="F1539">
        <v>18</v>
      </c>
      <c r="G1539" t="s">
        <v>8427</v>
      </c>
      <c r="H1539" t="str">
        <f>VLOOKUP(D1539,Products!A:B,2,FALSE)</f>
        <v>Conditioner</v>
      </c>
    </row>
    <row r="1540" spans="1:8" x14ac:dyDescent="0.2">
      <c r="A1540" t="s">
        <v>1589</v>
      </c>
      <c r="B1540" s="2">
        <v>45737</v>
      </c>
      <c r="C1540" t="s">
        <v>6072</v>
      </c>
      <c r="D1540" t="s">
        <v>26</v>
      </c>
      <c r="E1540">
        <v>1</v>
      </c>
      <c r="F1540">
        <v>28</v>
      </c>
      <c r="G1540" t="s">
        <v>8422</v>
      </c>
      <c r="H1540" t="str">
        <f>VLOOKUP(D1540,Products!A:B,2,FALSE)</f>
        <v>Mask</v>
      </c>
    </row>
    <row r="1541" spans="1:8" x14ac:dyDescent="0.2">
      <c r="A1541" t="s">
        <v>1590</v>
      </c>
      <c r="B1541" s="2">
        <v>45737</v>
      </c>
      <c r="C1541" t="s">
        <v>6073</v>
      </c>
      <c r="D1541" t="s">
        <v>35</v>
      </c>
      <c r="E1541">
        <v>1</v>
      </c>
      <c r="F1541">
        <v>27</v>
      </c>
      <c r="G1541" t="s">
        <v>8422</v>
      </c>
      <c r="H1541" t="str">
        <f>VLOOKUP(D1541,Products!A:B,2,FALSE)</f>
        <v>Heat Protectant</v>
      </c>
    </row>
    <row r="1542" spans="1:8" x14ac:dyDescent="0.2">
      <c r="A1542" t="s">
        <v>1591</v>
      </c>
      <c r="B1542" s="2">
        <v>45767</v>
      </c>
      <c r="C1542" t="s">
        <v>6073</v>
      </c>
      <c r="D1542" t="s">
        <v>35</v>
      </c>
      <c r="E1542">
        <v>1</v>
      </c>
      <c r="F1542">
        <v>27</v>
      </c>
      <c r="G1542" t="s">
        <v>8422</v>
      </c>
      <c r="H1542" t="str">
        <f>VLOOKUP(D1542,Products!A:B,2,FALSE)</f>
        <v>Heat Protectant</v>
      </c>
    </row>
    <row r="1543" spans="1:8" x14ac:dyDescent="0.2">
      <c r="A1543" t="s">
        <v>1592</v>
      </c>
      <c r="B1543" s="2">
        <v>45737</v>
      </c>
      <c r="C1543" t="s">
        <v>6074</v>
      </c>
      <c r="D1543" t="s">
        <v>16</v>
      </c>
      <c r="E1543">
        <v>1</v>
      </c>
      <c r="F1543">
        <v>23.57</v>
      </c>
      <c r="G1543" t="s">
        <v>8422</v>
      </c>
      <c r="H1543" t="str">
        <f>VLOOKUP(D1543,Products!A:B,2,FALSE)</f>
        <v>Serum</v>
      </c>
    </row>
    <row r="1544" spans="1:8" x14ac:dyDescent="0.2">
      <c r="A1544" t="s">
        <v>1593</v>
      </c>
      <c r="B1544" s="2">
        <v>45737</v>
      </c>
      <c r="C1544" t="s">
        <v>6075</v>
      </c>
      <c r="D1544" t="s">
        <v>18</v>
      </c>
      <c r="E1544">
        <v>1</v>
      </c>
      <c r="F1544">
        <v>20.13</v>
      </c>
      <c r="G1544" t="s">
        <v>8427</v>
      </c>
      <c r="H1544" t="str">
        <f>VLOOKUP(D1544,Products!A:B,2,FALSE)</f>
        <v>Hair Oil</v>
      </c>
    </row>
    <row r="1545" spans="1:8" x14ac:dyDescent="0.2">
      <c r="A1545" t="s">
        <v>1594</v>
      </c>
      <c r="B1545" s="2">
        <v>45737</v>
      </c>
      <c r="C1545" t="s">
        <v>6076</v>
      </c>
      <c r="D1545" t="s">
        <v>26</v>
      </c>
      <c r="E1545">
        <v>1</v>
      </c>
      <c r="F1545">
        <v>28</v>
      </c>
      <c r="G1545" t="s">
        <v>8424</v>
      </c>
      <c r="H1545" t="str">
        <f>VLOOKUP(D1545,Products!A:B,2,FALSE)</f>
        <v>Mask</v>
      </c>
    </row>
    <row r="1546" spans="1:8" x14ac:dyDescent="0.2">
      <c r="A1546" t="s">
        <v>1595</v>
      </c>
      <c r="B1546" s="2">
        <v>45737</v>
      </c>
      <c r="C1546" t="s">
        <v>6077</v>
      </c>
      <c r="D1546" t="s">
        <v>12</v>
      </c>
      <c r="E1546">
        <v>2</v>
      </c>
      <c r="F1546">
        <v>40</v>
      </c>
      <c r="G1546" t="s">
        <v>8425</v>
      </c>
      <c r="H1546" t="str">
        <f>VLOOKUP(D1546,Products!A:B,2,FALSE)</f>
        <v>Conditioner</v>
      </c>
    </row>
    <row r="1547" spans="1:8" x14ac:dyDescent="0.2">
      <c r="A1547" t="s">
        <v>1596</v>
      </c>
      <c r="B1547" s="2">
        <v>45737</v>
      </c>
      <c r="C1547" t="s">
        <v>6078</v>
      </c>
      <c r="D1547" t="s">
        <v>17</v>
      </c>
      <c r="E1547">
        <v>2</v>
      </c>
      <c r="F1547">
        <v>58</v>
      </c>
      <c r="G1547" t="s">
        <v>8425</v>
      </c>
      <c r="H1547" t="str">
        <f>VLOOKUP(D1547,Products!A:B,2,FALSE)</f>
        <v>Serum</v>
      </c>
    </row>
    <row r="1548" spans="1:8" x14ac:dyDescent="0.2">
      <c r="A1548" t="s">
        <v>1597</v>
      </c>
      <c r="B1548" s="2">
        <v>45744</v>
      </c>
      <c r="C1548" t="s">
        <v>6078</v>
      </c>
      <c r="D1548" t="s">
        <v>22</v>
      </c>
      <c r="E1548">
        <v>1</v>
      </c>
      <c r="F1548">
        <v>25</v>
      </c>
      <c r="G1548" t="s">
        <v>8423</v>
      </c>
      <c r="H1548" t="str">
        <f>VLOOKUP(D1548,Products!A:B,2,FALSE)</f>
        <v>Hair Oil</v>
      </c>
    </row>
    <row r="1549" spans="1:8" x14ac:dyDescent="0.2">
      <c r="A1549" t="s">
        <v>1598</v>
      </c>
      <c r="B1549" s="2">
        <v>45737</v>
      </c>
      <c r="C1549" t="s">
        <v>6079</v>
      </c>
      <c r="D1549" t="s">
        <v>21</v>
      </c>
      <c r="E1549">
        <v>3</v>
      </c>
      <c r="F1549">
        <v>66</v>
      </c>
      <c r="G1549" t="s">
        <v>8422</v>
      </c>
      <c r="H1549" t="str">
        <f>VLOOKUP(D1549,Products!A:B,2,FALSE)</f>
        <v>Hair Oil</v>
      </c>
    </row>
    <row r="1550" spans="1:8" x14ac:dyDescent="0.2">
      <c r="A1550" t="s">
        <v>1599</v>
      </c>
      <c r="B1550" s="2">
        <v>45737</v>
      </c>
      <c r="C1550" t="s">
        <v>6079</v>
      </c>
      <c r="D1550" t="s">
        <v>21</v>
      </c>
      <c r="E1550">
        <v>3</v>
      </c>
      <c r="F1550">
        <v>66</v>
      </c>
      <c r="G1550" t="s">
        <v>8422</v>
      </c>
      <c r="H1550" t="str">
        <f>VLOOKUP(D1550,Products!A:B,2,FALSE)</f>
        <v>Hair Oil</v>
      </c>
    </row>
    <row r="1551" spans="1:8" x14ac:dyDescent="0.2">
      <c r="A1551" t="s">
        <v>1600</v>
      </c>
      <c r="B1551" s="2">
        <v>45813</v>
      </c>
      <c r="C1551" t="s">
        <v>6079</v>
      </c>
      <c r="D1551" t="s">
        <v>9</v>
      </c>
      <c r="E1551">
        <v>1</v>
      </c>
      <c r="F1551">
        <v>18</v>
      </c>
      <c r="G1551" t="s">
        <v>8422</v>
      </c>
      <c r="H1551" t="str">
        <f>VLOOKUP(D1551,Products!A:B,2,FALSE)</f>
        <v>Conditioner</v>
      </c>
    </row>
    <row r="1552" spans="1:8" x14ac:dyDescent="0.2">
      <c r="A1552" t="s">
        <v>1601</v>
      </c>
      <c r="B1552" s="2">
        <v>45737</v>
      </c>
      <c r="C1552" t="s">
        <v>6080</v>
      </c>
      <c r="D1552" t="s">
        <v>37</v>
      </c>
      <c r="E1552">
        <v>1</v>
      </c>
      <c r="F1552">
        <v>22.15</v>
      </c>
      <c r="G1552" t="s">
        <v>8424</v>
      </c>
      <c r="H1552" t="str">
        <f>VLOOKUP(D1552,Products!A:B,2,FALSE)</f>
        <v>Heat Protectant</v>
      </c>
    </row>
    <row r="1553" spans="1:8" x14ac:dyDescent="0.2">
      <c r="A1553" t="s">
        <v>1602</v>
      </c>
      <c r="B1553" s="2">
        <v>45738</v>
      </c>
      <c r="C1553" t="s">
        <v>6081</v>
      </c>
      <c r="D1553" t="s">
        <v>19</v>
      </c>
      <c r="E1553">
        <v>2</v>
      </c>
      <c r="F1553">
        <v>50</v>
      </c>
      <c r="G1553" t="s">
        <v>8422</v>
      </c>
      <c r="H1553" t="str">
        <f>VLOOKUP(D1553,Products!A:B,2,FALSE)</f>
        <v>Hair Oil</v>
      </c>
    </row>
    <row r="1554" spans="1:8" x14ac:dyDescent="0.2">
      <c r="A1554" t="s">
        <v>1603</v>
      </c>
      <c r="B1554" s="2">
        <v>45738</v>
      </c>
      <c r="C1554" t="s">
        <v>6082</v>
      </c>
      <c r="D1554" t="s">
        <v>24</v>
      </c>
      <c r="E1554">
        <v>1</v>
      </c>
      <c r="F1554">
        <v>32</v>
      </c>
      <c r="G1554" t="s">
        <v>8422</v>
      </c>
      <c r="H1554" t="str">
        <f>VLOOKUP(D1554,Products!A:B,2,FALSE)</f>
        <v>Mask</v>
      </c>
    </row>
    <row r="1555" spans="1:8" x14ac:dyDescent="0.2">
      <c r="A1555" t="s">
        <v>1604</v>
      </c>
      <c r="B1555" s="2">
        <v>45738</v>
      </c>
      <c r="C1555" t="s">
        <v>6082</v>
      </c>
      <c r="D1555" t="s">
        <v>24</v>
      </c>
      <c r="E1555">
        <v>1</v>
      </c>
      <c r="F1555">
        <v>32</v>
      </c>
      <c r="G1555" t="s">
        <v>8422</v>
      </c>
      <c r="H1555" t="str">
        <f>VLOOKUP(D1555,Products!A:B,2,FALSE)</f>
        <v>Mask</v>
      </c>
    </row>
    <row r="1556" spans="1:8" x14ac:dyDescent="0.2">
      <c r="A1556" t="s">
        <v>1605</v>
      </c>
      <c r="B1556" s="2">
        <v>45738</v>
      </c>
      <c r="C1556" t="s">
        <v>6083</v>
      </c>
      <c r="D1556" t="s">
        <v>17</v>
      </c>
      <c r="E1556">
        <v>1</v>
      </c>
      <c r="F1556">
        <v>29</v>
      </c>
      <c r="G1556" t="s">
        <v>8425</v>
      </c>
      <c r="H1556" t="str">
        <f>VLOOKUP(D1556,Products!A:B,2,FALSE)</f>
        <v>Serum</v>
      </c>
    </row>
    <row r="1557" spans="1:8" x14ac:dyDescent="0.2">
      <c r="A1557" t="s">
        <v>1606</v>
      </c>
      <c r="B1557" s="2">
        <v>45738</v>
      </c>
      <c r="C1557" t="s">
        <v>6083</v>
      </c>
      <c r="D1557" t="s">
        <v>17</v>
      </c>
      <c r="E1557">
        <v>1</v>
      </c>
      <c r="F1557">
        <v>29</v>
      </c>
      <c r="G1557" t="s">
        <v>8425</v>
      </c>
      <c r="H1557" t="str">
        <f>VLOOKUP(D1557,Products!A:B,2,FALSE)</f>
        <v>Serum</v>
      </c>
    </row>
    <row r="1558" spans="1:8" x14ac:dyDescent="0.2">
      <c r="A1558" t="s">
        <v>1607</v>
      </c>
      <c r="B1558" s="2">
        <v>45889</v>
      </c>
      <c r="C1558" t="s">
        <v>6083</v>
      </c>
      <c r="D1558" t="s">
        <v>35</v>
      </c>
      <c r="E1558">
        <v>1</v>
      </c>
      <c r="F1558">
        <v>27</v>
      </c>
      <c r="G1558" t="s">
        <v>8422</v>
      </c>
      <c r="H1558" t="str">
        <f>VLOOKUP(D1558,Products!A:B,2,FALSE)</f>
        <v>Heat Protectant</v>
      </c>
    </row>
    <row r="1559" spans="1:8" x14ac:dyDescent="0.2">
      <c r="A1559" t="s">
        <v>1608</v>
      </c>
      <c r="B1559" s="2">
        <v>45738</v>
      </c>
      <c r="C1559" t="s">
        <v>6084</v>
      </c>
      <c r="D1559" t="s">
        <v>32</v>
      </c>
      <c r="E1559">
        <v>1</v>
      </c>
      <c r="F1559">
        <v>23</v>
      </c>
      <c r="G1559" t="s">
        <v>8423</v>
      </c>
      <c r="H1559" t="str">
        <f>VLOOKUP(D1559,Products!A:B,2,FALSE)</f>
        <v>Styling Cream</v>
      </c>
    </row>
    <row r="1560" spans="1:8" x14ac:dyDescent="0.2">
      <c r="A1560" t="s">
        <v>1609</v>
      </c>
      <c r="B1560" s="2">
        <v>45738</v>
      </c>
      <c r="C1560" t="s">
        <v>6085</v>
      </c>
      <c r="D1560" t="s">
        <v>12</v>
      </c>
      <c r="E1560">
        <v>1</v>
      </c>
      <c r="F1560">
        <v>20</v>
      </c>
      <c r="G1560" t="s">
        <v>8422</v>
      </c>
      <c r="H1560" t="str">
        <f>VLOOKUP(D1560,Products!A:B,2,FALSE)</f>
        <v>Conditioner</v>
      </c>
    </row>
    <row r="1561" spans="1:8" x14ac:dyDescent="0.2">
      <c r="A1561" t="s">
        <v>1610</v>
      </c>
      <c r="B1561" s="2">
        <v>45738</v>
      </c>
      <c r="C1561" t="s">
        <v>6086</v>
      </c>
      <c r="D1561" t="s">
        <v>8</v>
      </c>
      <c r="E1561">
        <v>2</v>
      </c>
      <c r="F1561">
        <v>34</v>
      </c>
      <c r="G1561" t="s">
        <v>8422</v>
      </c>
      <c r="H1561" t="str">
        <f>VLOOKUP(D1561,Products!A:B,2,FALSE)</f>
        <v>Conditioner</v>
      </c>
    </row>
    <row r="1562" spans="1:8" x14ac:dyDescent="0.2">
      <c r="A1562" t="s">
        <v>1611</v>
      </c>
      <c r="B1562" s="2">
        <v>45738</v>
      </c>
      <c r="C1562" t="s">
        <v>6087</v>
      </c>
      <c r="D1562" t="s">
        <v>37</v>
      </c>
      <c r="E1562">
        <v>2</v>
      </c>
      <c r="F1562">
        <v>52</v>
      </c>
      <c r="G1562" t="s">
        <v>8424</v>
      </c>
      <c r="H1562" t="str">
        <f>VLOOKUP(D1562,Products!A:B,2,FALSE)</f>
        <v>Heat Protectant</v>
      </c>
    </row>
    <row r="1563" spans="1:8" x14ac:dyDescent="0.2">
      <c r="A1563" t="s">
        <v>1612</v>
      </c>
      <c r="B1563" s="2">
        <v>45767</v>
      </c>
      <c r="C1563" t="s">
        <v>6087</v>
      </c>
      <c r="D1563" t="s">
        <v>27</v>
      </c>
      <c r="E1563">
        <v>1</v>
      </c>
      <c r="F1563">
        <v>28</v>
      </c>
      <c r="G1563" t="s">
        <v>8422</v>
      </c>
      <c r="H1563" t="str">
        <f>VLOOKUP(D1563,Products!A:B,2,FALSE)</f>
        <v>Mask</v>
      </c>
    </row>
    <row r="1564" spans="1:8" x14ac:dyDescent="0.2">
      <c r="A1564" t="s">
        <v>1613</v>
      </c>
      <c r="B1564" s="2">
        <v>45767</v>
      </c>
      <c r="C1564" t="s">
        <v>6087</v>
      </c>
      <c r="D1564" t="s">
        <v>27</v>
      </c>
      <c r="E1564">
        <v>1</v>
      </c>
      <c r="F1564">
        <v>28</v>
      </c>
      <c r="G1564" t="s">
        <v>8422</v>
      </c>
      <c r="H1564" t="str">
        <f>VLOOKUP(D1564,Products!A:B,2,FALSE)</f>
        <v>Mask</v>
      </c>
    </row>
    <row r="1565" spans="1:8" x14ac:dyDescent="0.2">
      <c r="A1565" t="s">
        <v>1614</v>
      </c>
      <c r="B1565" s="2">
        <v>45738</v>
      </c>
      <c r="C1565" t="s">
        <v>6088</v>
      </c>
      <c r="D1565" t="s">
        <v>29</v>
      </c>
      <c r="E1565">
        <v>2</v>
      </c>
      <c r="F1565">
        <v>38.090000000000003</v>
      </c>
      <c r="G1565" t="s">
        <v>8426</v>
      </c>
      <c r="H1565" t="str">
        <f>VLOOKUP(D1565,Products!A:B,2,FALSE)</f>
        <v>Styling Cream</v>
      </c>
    </row>
    <row r="1566" spans="1:8" x14ac:dyDescent="0.2">
      <c r="A1566" t="s">
        <v>1615</v>
      </c>
      <c r="B1566" s="2">
        <v>45738</v>
      </c>
      <c r="C1566" t="s">
        <v>6089</v>
      </c>
      <c r="D1566" t="s">
        <v>10</v>
      </c>
      <c r="E1566">
        <v>1</v>
      </c>
      <c r="F1566">
        <v>18</v>
      </c>
      <c r="G1566" t="s">
        <v>8426</v>
      </c>
      <c r="H1566" t="str">
        <f>VLOOKUP(D1566,Products!A:B,2,FALSE)</f>
        <v>Conditioner</v>
      </c>
    </row>
    <row r="1567" spans="1:8" x14ac:dyDescent="0.2">
      <c r="A1567" t="s">
        <v>1616</v>
      </c>
      <c r="B1567" s="2">
        <v>45738</v>
      </c>
      <c r="C1567" t="s">
        <v>6089</v>
      </c>
      <c r="D1567" t="s">
        <v>10</v>
      </c>
      <c r="E1567">
        <v>1</v>
      </c>
      <c r="F1567">
        <v>18</v>
      </c>
      <c r="G1567" t="s">
        <v>8426</v>
      </c>
      <c r="H1567" t="str">
        <f>VLOOKUP(D1567,Products!A:B,2,FALSE)</f>
        <v>Conditioner</v>
      </c>
    </row>
    <row r="1568" spans="1:8" x14ac:dyDescent="0.2">
      <c r="A1568" t="s">
        <v>1617</v>
      </c>
      <c r="B1568" s="2">
        <v>45846</v>
      </c>
      <c r="C1568" t="s">
        <v>6089</v>
      </c>
      <c r="D1568" t="s">
        <v>26</v>
      </c>
      <c r="E1568">
        <v>1</v>
      </c>
      <c r="F1568">
        <v>28</v>
      </c>
      <c r="G1568" t="s">
        <v>8427</v>
      </c>
      <c r="H1568" t="str">
        <f>VLOOKUP(D1568,Products!A:B,2,FALSE)</f>
        <v>Mask</v>
      </c>
    </row>
    <row r="1569" spans="1:8" x14ac:dyDescent="0.2">
      <c r="A1569" t="s">
        <v>1618</v>
      </c>
      <c r="B1569" s="2">
        <v>45738</v>
      </c>
      <c r="C1569" t="s">
        <v>6090</v>
      </c>
      <c r="D1569" t="s">
        <v>15</v>
      </c>
      <c r="E1569">
        <v>2</v>
      </c>
      <c r="F1569">
        <v>60</v>
      </c>
      <c r="G1569" t="s">
        <v>8422</v>
      </c>
      <c r="H1569" t="str">
        <f>VLOOKUP(D1569,Products!A:B,2,FALSE)</f>
        <v>Serum</v>
      </c>
    </row>
    <row r="1570" spans="1:8" x14ac:dyDescent="0.2">
      <c r="A1570" t="s">
        <v>1619</v>
      </c>
      <c r="B1570" s="2">
        <v>45738</v>
      </c>
      <c r="C1570" t="s">
        <v>6091</v>
      </c>
      <c r="D1570" t="s">
        <v>20</v>
      </c>
      <c r="E1570">
        <v>1</v>
      </c>
      <c r="F1570">
        <v>26</v>
      </c>
      <c r="G1570" t="s">
        <v>8423</v>
      </c>
      <c r="H1570" t="str">
        <f>VLOOKUP(D1570,Products!A:B,2,FALSE)</f>
        <v>Hair Oil</v>
      </c>
    </row>
    <row r="1571" spans="1:8" x14ac:dyDescent="0.2">
      <c r="A1571" t="s">
        <v>1620</v>
      </c>
      <c r="B1571" s="2">
        <v>45738</v>
      </c>
      <c r="C1571" t="s">
        <v>6092</v>
      </c>
      <c r="D1571" t="s">
        <v>5</v>
      </c>
      <c r="E1571">
        <v>2</v>
      </c>
      <c r="F1571">
        <v>36</v>
      </c>
      <c r="G1571" t="s">
        <v>8422</v>
      </c>
      <c r="H1571" t="str">
        <f>VLOOKUP(D1571,Products!A:B,2,FALSE)</f>
        <v>Shampoo</v>
      </c>
    </row>
    <row r="1572" spans="1:8" x14ac:dyDescent="0.2">
      <c r="A1572" t="s">
        <v>1621</v>
      </c>
      <c r="B1572" s="2">
        <v>45738</v>
      </c>
      <c r="C1572" t="s">
        <v>6093</v>
      </c>
      <c r="D1572" t="s">
        <v>16</v>
      </c>
      <c r="E1572">
        <v>3</v>
      </c>
      <c r="F1572">
        <v>81</v>
      </c>
      <c r="G1572" t="s">
        <v>8422</v>
      </c>
      <c r="H1572" t="str">
        <f>VLOOKUP(D1572,Products!A:B,2,FALSE)</f>
        <v>Serum</v>
      </c>
    </row>
    <row r="1573" spans="1:8" x14ac:dyDescent="0.2">
      <c r="A1573" t="s">
        <v>1622</v>
      </c>
      <c r="B1573" s="2">
        <v>45738</v>
      </c>
      <c r="C1573" t="s">
        <v>6094</v>
      </c>
      <c r="D1573" t="s">
        <v>22</v>
      </c>
      <c r="E1573">
        <v>1</v>
      </c>
      <c r="F1573">
        <v>23.6</v>
      </c>
      <c r="G1573" t="s">
        <v>8422</v>
      </c>
      <c r="H1573" t="str">
        <f>VLOOKUP(D1573,Products!A:B,2,FALSE)</f>
        <v>Hair Oil</v>
      </c>
    </row>
    <row r="1574" spans="1:8" x14ac:dyDescent="0.2">
      <c r="A1574" t="s">
        <v>1623</v>
      </c>
      <c r="B1574" s="2">
        <v>45738</v>
      </c>
      <c r="C1574" t="s">
        <v>6095</v>
      </c>
      <c r="D1574" t="s">
        <v>16</v>
      </c>
      <c r="E1574">
        <v>2</v>
      </c>
      <c r="F1574">
        <v>54</v>
      </c>
      <c r="G1574" t="s">
        <v>8427</v>
      </c>
      <c r="H1574" t="str">
        <f>VLOOKUP(D1574,Products!A:B,2,FALSE)</f>
        <v>Serum</v>
      </c>
    </row>
    <row r="1575" spans="1:8" x14ac:dyDescent="0.2">
      <c r="A1575" t="s">
        <v>1624</v>
      </c>
      <c r="B1575" s="2">
        <v>45738</v>
      </c>
      <c r="C1575" t="s">
        <v>6096</v>
      </c>
      <c r="D1575" t="s">
        <v>33</v>
      </c>
      <c r="E1575">
        <v>1</v>
      </c>
      <c r="F1575">
        <v>26</v>
      </c>
      <c r="G1575" t="s">
        <v>8425</v>
      </c>
      <c r="H1575" t="str">
        <f>VLOOKUP(D1575,Products!A:B,2,FALSE)</f>
        <v>Heat Protectant</v>
      </c>
    </row>
    <row r="1576" spans="1:8" x14ac:dyDescent="0.2">
      <c r="A1576" t="s">
        <v>1625</v>
      </c>
      <c r="B1576" s="2">
        <v>45738</v>
      </c>
      <c r="C1576" t="s">
        <v>6097</v>
      </c>
      <c r="D1576" t="s">
        <v>23</v>
      </c>
      <c r="E1576">
        <v>2</v>
      </c>
      <c r="F1576">
        <v>58</v>
      </c>
      <c r="G1576" t="s">
        <v>8422</v>
      </c>
      <c r="H1576" t="str">
        <f>VLOOKUP(D1576,Products!A:B,2,FALSE)</f>
        <v>Mask</v>
      </c>
    </row>
    <row r="1577" spans="1:8" x14ac:dyDescent="0.2">
      <c r="A1577" t="s">
        <v>1626</v>
      </c>
      <c r="B1577" s="2">
        <v>45886</v>
      </c>
      <c r="C1577" t="s">
        <v>6097</v>
      </c>
      <c r="D1577" t="s">
        <v>35</v>
      </c>
      <c r="E1577">
        <v>1</v>
      </c>
      <c r="F1577">
        <v>25.31</v>
      </c>
      <c r="G1577" t="s">
        <v>8422</v>
      </c>
      <c r="H1577" t="str">
        <f>VLOOKUP(D1577,Products!A:B,2,FALSE)</f>
        <v>Heat Protectant</v>
      </c>
    </row>
    <row r="1578" spans="1:8" x14ac:dyDescent="0.2">
      <c r="A1578" t="s">
        <v>1627</v>
      </c>
      <c r="B1578" s="2">
        <v>45738</v>
      </c>
      <c r="C1578" t="s">
        <v>6097</v>
      </c>
      <c r="D1578" t="s">
        <v>23</v>
      </c>
      <c r="E1578">
        <v>2</v>
      </c>
      <c r="F1578">
        <v>58</v>
      </c>
      <c r="G1578" t="s">
        <v>8422</v>
      </c>
      <c r="H1578" t="str">
        <f>VLOOKUP(D1578,Products!A:B,2,FALSE)</f>
        <v>Mask</v>
      </c>
    </row>
    <row r="1579" spans="1:8" x14ac:dyDescent="0.2">
      <c r="A1579" t="s">
        <v>1628</v>
      </c>
      <c r="B1579" s="2">
        <v>45738</v>
      </c>
      <c r="C1579" t="s">
        <v>6098</v>
      </c>
      <c r="D1579" t="s">
        <v>27</v>
      </c>
      <c r="E1579">
        <v>1</v>
      </c>
      <c r="F1579">
        <v>28</v>
      </c>
      <c r="G1579" t="s">
        <v>8422</v>
      </c>
      <c r="H1579" t="str">
        <f>VLOOKUP(D1579,Products!A:B,2,FALSE)</f>
        <v>Mask</v>
      </c>
    </row>
    <row r="1580" spans="1:8" x14ac:dyDescent="0.2">
      <c r="A1580" t="s">
        <v>1629</v>
      </c>
      <c r="B1580" s="2">
        <v>45738</v>
      </c>
      <c r="C1580" t="s">
        <v>6099</v>
      </c>
      <c r="D1580" t="s">
        <v>12</v>
      </c>
      <c r="E1580">
        <v>1</v>
      </c>
      <c r="F1580">
        <v>18.559999999999999</v>
      </c>
      <c r="G1580" t="s">
        <v>8423</v>
      </c>
      <c r="H1580" t="str">
        <f>VLOOKUP(D1580,Products!A:B,2,FALSE)</f>
        <v>Conditioner</v>
      </c>
    </row>
    <row r="1581" spans="1:8" x14ac:dyDescent="0.2">
      <c r="A1581" t="s">
        <v>1630</v>
      </c>
      <c r="B1581" s="2">
        <v>45738</v>
      </c>
      <c r="C1581" t="s">
        <v>6100</v>
      </c>
      <c r="D1581" t="s">
        <v>29</v>
      </c>
      <c r="E1581">
        <v>1</v>
      </c>
      <c r="F1581">
        <v>22</v>
      </c>
      <c r="G1581" t="s">
        <v>8425</v>
      </c>
      <c r="H1581" t="str">
        <f>VLOOKUP(D1581,Products!A:B,2,FALSE)</f>
        <v>Styling Cream</v>
      </c>
    </row>
    <row r="1582" spans="1:8" x14ac:dyDescent="0.2">
      <c r="A1582" t="s">
        <v>1631</v>
      </c>
      <c r="B1582" s="2">
        <v>45775</v>
      </c>
      <c r="C1582" t="s">
        <v>6100</v>
      </c>
      <c r="D1582" t="s">
        <v>6</v>
      </c>
      <c r="E1582">
        <v>2</v>
      </c>
      <c r="F1582">
        <v>40</v>
      </c>
      <c r="G1582" t="s">
        <v>8422</v>
      </c>
      <c r="H1582" t="str">
        <f>VLOOKUP(D1582,Products!A:B,2,FALSE)</f>
        <v>Shampoo</v>
      </c>
    </row>
    <row r="1583" spans="1:8" x14ac:dyDescent="0.2">
      <c r="A1583" t="s">
        <v>1632</v>
      </c>
      <c r="B1583" s="2">
        <v>45775</v>
      </c>
      <c r="C1583" t="s">
        <v>6100</v>
      </c>
      <c r="D1583" t="s">
        <v>6</v>
      </c>
      <c r="E1583">
        <v>2</v>
      </c>
      <c r="F1583">
        <v>40</v>
      </c>
      <c r="G1583" t="s">
        <v>8422</v>
      </c>
      <c r="H1583" t="str">
        <f>VLOOKUP(D1583,Products!A:B,2,FALSE)</f>
        <v>Shampoo</v>
      </c>
    </row>
    <row r="1584" spans="1:8" x14ac:dyDescent="0.2">
      <c r="A1584" t="s">
        <v>1633</v>
      </c>
      <c r="B1584" s="2">
        <v>45738</v>
      </c>
      <c r="C1584" t="s">
        <v>6101</v>
      </c>
      <c r="D1584" t="s">
        <v>10</v>
      </c>
      <c r="E1584">
        <v>1</v>
      </c>
      <c r="F1584">
        <v>16.88</v>
      </c>
      <c r="G1584" t="s">
        <v>8424</v>
      </c>
      <c r="H1584" t="str">
        <f>VLOOKUP(D1584,Products!A:B,2,FALSE)</f>
        <v>Conditioner</v>
      </c>
    </row>
    <row r="1585" spans="1:8" x14ac:dyDescent="0.2">
      <c r="A1585" t="s">
        <v>1634</v>
      </c>
      <c r="B1585" s="2">
        <v>45817</v>
      </c>
      <c r="C1585" t="s">
        <v>6101</v>
      </c>
      <c r="D1585" t="s">
        <v>12</v>
      </c>
      <c r="E1585">
        <v>1</v>
      </c>
      <c r="F1585">
        <v>20</v>
      </c>
      <c r="G1585" t="s">
        <v>8424</v>
      </c>
      <c r="H1585" t="str">
        <f>VLOOKUP(D1585,Products!A:B,2,FALSE)</f>
        <v>Conditioner</v>
      </c>
    </row>
    <row r="1586" spans="1:8" x14ac:dyDescent="0.2">
      <c r="A1586" t="s">
        <v>1635</v>
      </c>
      <c r="B1586" s="2">
        <v>45790</v>
      </c>
      <c r="C1586" t="s">
        <v>6101</v>
      </c>
      <c r="D1586" t="s">
        <v>20</v>
      </c>
      <c r="E1586">
        <v>1</v>
      </c>
      <c r="F1586">
        <v>26</v>
      </c>
      <c r="G1586" t="s">
        <v>8425</v>
      </c>
      <c r="H1586" t="str">
        <f>VLOOKUP(D1586,Products!A:B,2,FALSE)</f>
        <v>Hair Oil</v>
      </c>
    </row>
    <row r="1587" spans="1:8" x14ac:dyDescent="0.2">
      <c r="A1587" t="s">
        <v>1636</v>
      </c>
      <c r="B1587" s="2">
        <v>45738</v>
      </c>
      <c r="C1587" t="s">
        <v>6102</v>
      </c>
      <c r="D1587" t="s">
        <v>15</v>
      </c>
      <c r="E1587">
        <v>2</v>
      </c>
      <c r="F1587">
        <v>60</v>
      </c>
      <c r="G1587" t="s">
        <v>8422</v>
      </c>
      <c r="H1587" t="str">
        <f>VLOOKUP(D1587,Products!A:B,2,FALSE)</f>
        <v>Serum</v>
      </c>
    </row>
    <row r="1588" spans="1:8" x14ac:dyDescent="0.2">
      <c r="A1588" t="s">
        <v>1637</v>
      </c>
      <c r="B1588" s="2">
        <v>45802</v>
      </c>
      <c r="C1588" t="s">
        <v>6102</v>
      </c>
      <c r="D1588" t="s">
        <v>30</v>
      </c>
      <c r="E1588">
        <v>1</v>
      </c>
      <c r="F1588">
        <v>18.420000000000002</v>
      </c>
      <c r="G1588" t="s">
        <v>8424</v>
      </c>
      <c r="H1588" t="str">
        <f>VLOOKUP(D1588,Products!A:B,2,FALSE)</f>
        <v>Styling Cream</v>
      </c>
    </row>
    <row r="1589" spans="1:8" x14ac:dyDescent="0.2">
      <c r="A1589" t="s">
        <v>1638</v>
      </c>
      <c r="B1589" s="2">
        <v>45738</v>
      </c>
      <c r="C1589" t="s">
        <v>6103</v>
      </c>
      <c r="D1589" t="s">
        <v>32</v>
      </c>
      <c r="E1589">
        <v>2</v>
      </c>
      <c r="F1589">
        <v>38.32</v>
      </c>
      <c r="G1589" t="s">
        <v>8423</v>
      </c>
      <c r="H1589" t="str">
        <f>VLOOKUP(D1589,Products!A:B,2,FALSE)</f>
        <v>Styling Cream</v>
      </c>
    </row>
    <row r="1590" spans="1:8" x14ac:dyDescent="0.2">
      <c r="A1590" t="s">
        <v>1639</v>
      </c>
      <c r="B1590" s="2">
        <v>45761</v>
      </c>
      <c r="C1590" t="s">
        <v>6103</v>
      </c>
      <c r="D1590" t="s">
        <v>21</v>
      </c>
      <c r="E1590">
        <v>1</v>
      </c>
      <c r="F1590">
        <v>22</v>
      </c>
      <c r="G1590" t="s">
        <v>8422</v>
      </c>
      <c r="H1590" t="str">
        <f>VLOOKUP(D1590,Products!A:B,2,FALSE)</f>
        <v>Hair Oil</v>
      </c>
    </row>
    <row r="1591" spans="1:8" x14ac:dyDescent="0.2">
      <c r="A1591" t="s">
        <v>1640</v>
      </c>
      <c r="B1591" s="2">
        <v>45761</v>
      </c>
      <c r="C1591" t="s">
        <v>6103</v>
      </c>
      <c r="D1591" t="s">
        <v>21</v>
      </c>
      <c r="E1591">
        <v>1</v>
      </c>
      <c r="F1591">
        <v>22</v>
      </c>
      <c r="G1591" t="s">
        <v>8422</v>
      </c>
      <c r="H1591" t="str">
        <f>VLOOKUP(D1591,Products!A:B,2,FALSE)</f>
        <v>Hair Oil</v>
      </c>
    </row>
    <row r="1592" spans="1:8" x14ac:dyDescent="0.2">
      <c r="A1592" t="s">
        <v>1641</v>
      </c>
      <c r="B1592" s="2">
        <v>45738</v>
      </c>
      <c r="C1592" t="s">
        <v>6104</v>
      </c>
      <c r="D1592" t="s">
        <v>17</v>
      </c>
      <c r="E1592">
        <v>2</v>
      </c>
      <c r="F1592">
        <v>58</v>
      </c>
      <c r="G1592" t="s">
        <v>8424</v>
      </c>
      <c r="H1592" t="str">
        <f>VLOOKUP(D1592,Products!A:B,2,FALSE)</f>
        <v>Serum</v>
      </c>
    </row>
    <row r="1593" spans="1:8" x14ac:dyDescent="0.2">
      <c r="A1593" t="s">
        <v>1642</v>
      </c>
      <c r="B1593" s="2">
        <v>45738</v>
      </c>
      <c r="C1593" t="s">
        <v>6105</v>
      </c>
      <c r="D1593" t="s">
        <v>37</v>
      </c>
      <c r="E1593">
        <v>1</v>
      </c>
      <c r="F1593">
        <v>26</v>
      </c>
      <c r="G1593" t="s">
        <v>8422</v>
      </c>
      <c r="H1593" t="str">
        <f>VLOOKUP(D1593,Products!A:B,2,FALSE)</f>
        <v>Heat Protectant</v>
      </c>
    </row>
    <row r="1594" spans="1:8" x14ac:dyDescent="0.2">
      <c r="A1594" t="s">
        <v>1643</v>
      </c>
      <c r="B1594" s="2">
        <v>45738</v>
      </c>
      <c r="C1594" t="s">
        <v>6106</v>
      </c>
      <c r="D1594" t="s">
        <v>3</v>
      </c>
      <c r="E1594">
        <v>1</v>
      </c>
      <c r="F1594">
        <v>19</v>
      </c>
      <c r="G1594" t="s">
        <v>8422</v>
      </c>
      <c r="H1594" t="str">
        <f>VLOOKUP(D1594,Products!A:B,2,FALSE)</f>
        <v>Shampoo</v>
      </c>
    </row>
    <row r="1595" spans="1:8" x14ac:dyDescent="0.2">
      <c r="A1595" t="s">
        <v>1644</v>
      </c>
      <c r="B1595" s="2">
        <v>45900</v>
      </c>
      <c r="C1595" t="s">
        <v>6106</v>
      </c>
      <c r="D1595" t="s">
        <v>12</v>
      </c>
      <c r="E1595">
        <v>1</v>
      </c>
      <c r="F1595">
        <v>20</v>
      </c>
      <c r="G1595" t="s">
        <v>8423</v>
      </c>
      <c r="H1595" t="str">
        <f>VLOOKUP(D1595,Products!A:B,2,FALSE)</f>
        <v>Conditioner</v>
      </c>
    </row>
    <row r="1596" spans="1:8" x14ac:dyDescent="0.2">
      <c r="A1596" t="s">
        <v>1645</v>
      </c>
      <c r="B1596" s="2">
        <v>45900</v>
      </c>
      <c r="C1596" t="s">
        <v>6106</v>
      </c>
      <c r="D1596" t="s">
        <v>12</v>
      </c>
      <c r="E1596">
        <v>1</v>
      </c>
      <c r="F1596">
        <v>20</v>
      </c>
      <c r="G1596" t="s">
        <v>8423</v>
      </c>
      <c r="H1596" t="str">
        <f>VLOOKUP(D1596,Products!A:B,2,FALSE)</f>
        <v>Conditioner</v>
      </c>
    </row>
    <row r="1597" spans="1:8" x14ac:dyDescent="0.2">
      <c r="A1597" t="s">
        <v>1646</v>
      </c>
      <c r="B1597" s="2">
        <v>45738</v>
      </c>
      <c r="C1597" t="s">
        <v>6107</v>
      </c>
      <c r="D1597" t="s">
        <v>17</v>
      </c>
      <c r="E1597">
        <v>2</v>
      </c>
      <c r="F1597">
        <v>58</v>
      </c>
      <c r="G1597" t="s">
        <v>8424</v>
      </c>
      <c r="H1597" t="str">
        <f>VLOOKUP(D1597,Products!A:B,2,FALSE)</f>
        <v>Serum</v>
      </c>
    </row>
    <row r="1598" spans="1:8" x14ac:dyDescent="0.2">
      <c r="A1598" t="s">
        <v>1647</v>
      </c>
      <c r="B1598" s="2">
        <v>45738</v>
      </c>
      <c r="C1598" t="s">
        <v>6108</v>
      </c>
      <c r="D1598" t="s">
        <v>11</v>
      </c>
      <c r="E1598">
        <v>1</v>
      </c>
      <c r="F1598">
        <v>15.69</v>
      </c>
      <c r="G1598" t="s">
        <v>8426</v>
      </c>
      <c r="H1598" t="str">
        <f>VLOOKUP(D1598,Products!A:B,2,FALSE)</f>
        <v>Conditioner</v>
      </c>
    </row>
    <row r="1599" spans="1:8" x14ac:dyDescent="0.2">
      <c r="A1599" t="s">
        <v>1648</v>
      </c>
      <c r="B1599" s="2">
        <v>45738</v>
      </c>
      <c r="C1599" t="s">
        <v>6109</v>
      </c>
      <c r="D1599" t="s">
        <v>28</v>
      </c>
      <c r="E1599">
        <v>1</v>
      </c>
      <c r="F1599">
        <v>19.079999999999998</v>
      </c>
      <c r="G1599" t="s">
        <v>8423</v>
      </c>
      <c r="H1599" t="str">
        <f>VLOOKUP(D1599,Products!A:B,2,FALSE)</f>
        <v>Styling Cream</v>
      </c>
    </row>
    <row r="1600" spans="1:8" x14ac:dyDescent="0.2">
      <c r="A1600" t="s">
        <v>1649</v>
      </c>
      <c r="B1600" s="2">
        <v>45738</v>
      </c>
      <c r="C1600" t="s">
        <v>6109</v>
      </c>
      <c r="D1600" t="s">
        <v>28</v>
      </c>
      <c r="E1600">
        <v>1</v>
      </c>
      <c r="F1600">
        <v>19.079999999999998</v>
      </c>
      <c r="G1600" t="s">
        <v>8423</v>
      </c>
      <c r="H1600" t="str">
        <f>VLOOKUP(D1600,Products!A:B,2,FALSE)</f>
        <v>Styling Cream</v>
      </c>
    </row>
    <row r="1601" spans="1:8" x14ac:dyDescent="0.2">
      <c r="A1601" t="s">
        <v>1650</v>
      </c>
      <c r="B1601" s="2">
        <v>45738</v>
      </c>
      <c r="C1601" t="s">
        <v>6110</v>
      </c>
      <c r="D1601" t="s">
        <v>29</v>
      </c>
      <c r="E1601">
        <v>1</v>
      </c>
      <c r="F1601">
        <v>19.510000000000002</v>
      </c>
      <c r="G1601" t="s">
        <v>8423</v>
      </c>
      <c r="H1601" t="str">
        <f>VLOOKUP(D1601,Products!A:B,2,FALSE)</f>
        <v>Styling Cream</v>
      </c>
    </row>
    <row r="1602" spans="1:8" x14ac:dyDescent="0.2">
      <c r="A1602" t="s">
        <v>1651</v>
      </c>
      <c r="B1602" s="2">
        <v>45738</v>
      </c>
      <c r="C1602" t="s">
        <v>6111</v>
      </c>
      <c r="D1602" t="s">
        <v>25</v>
      </c>
      <c r="E1602">
        <v>1</v>
      </c>
      <c r="F1602">
        <v>31</v>
      </c>
      <c r="G1602" t="s">
        <v>8422</v>
      </c>
      <c r="H1602" t="str">
        <f>VLOOKUP(D1602,Products!A:B,2,FALSE)</f>
        <v>Mask</v>
      </c>
    </row>
    <row r="1603" spans="1:8" x14ac:dyDescent="0.2">
      <c r="A1603" t="s">
        <v>1652</v>
      </c>
      <c r="B1603" s="2">
        <v>45738</v>
      </c>
      <c r="C1603" t="s">
        <v>6112</v>
      </c>
      <c r="D1603" t="s">
        <v>37</v>
      </c>
      <c r="E1603">
        <v>1</v>
      </c>
      <c r="F1603">
        <v>26</v>
      </c>
      <c r="G1603" t="s">
        <v>8422</v>
      </c>
      <c r="H1603" t="str">
        <f>VLOOKUP(D1603,Products!A:B,2,FALSE)</f>
        <v>Heat Protectant</v>
      </c>
    </row>
    <row r="1604" spans="1:8" x14ac:dyDescent="0.2">
      <c r="A1604" t="s">
        <v>1653</v>
      </c>
      <c r="B1604" s="2">
        <v>45738</v>
      </c>
      <c r="C1604" t="s">
        <v>6113</v>
      </c>
      <c r="D1604" t="s">
        <v>8</v>
      </c>
      <c r="E1604">
        <v>1</v>
      </c>
      <c r="F1604">
        <v>17</v>
      </c>
      <c r="G1604" t="s">
        <v>8422</v>
      </c>
      <c r="H1604" t="str">
        <f>VLOOKUP(D1604,Products!A:B,2,FALSE)</f>
        <v>Conditioner</v>
      </c>
    </row>
    <row r="1605" spans="1:8" x14ac:dyDescent="0.2">
      <c r="A1605" t="s">
        <v>1654</v>
      </c>
      <c r="B1605" s="2">
        <v>45738</v>
      </c>
      <c r="C1605" t="s">
        <v>6114</v>
      </c>
      <c r="D1605" t="s">
        <v>4</v>
      </c>
      <c r="E1605">
        <v>1</v>
      </c>
      <c r="F1605">
        <v>20</v>
      </c>
      <c r="G1605" t="s">
        <v>8422</v>
      </c>
      <c r="H1605" t="str">
        <f>VLOOKUP(D1605,Products!A:B,2,FALSE)</f>
        <v>Shampoo</v>
      </c>
    </row>
    <row r="1606" spans="1:8" x14ac:dyDescent="0.2">
      <c r="A1606" t="s">
        <v>1655</v>
      </c>
      <c r="B1606" s="2">
        <v>45738</v>
      </c>
      <c r="C1606" t="s">
        <v>6115</v>
      </c>
      <c r="D1606" t="s">
        <v>5</v>
      </c>
      <c r="E1606">
        <v>1</v>
      </c>
      <c r="F1606">
        <v>18</v>
      </c>
      <c r="G1606" t="s">
        <v>8426</v>
      </c>
      <c r="H1606" t="str">
        <f>VLOOKUP(D1606,Products!A:B,2,FALSE)</f>
        <v>Shampoo</v>
      </c>
    </row>
    <row r="1607" spans="1:8" x14ac:dyDescent="0.2">
      <c r="A1607" t="s">
        <v>1656</v>
      </c>
      <c r="B1607" s="2">
        <v>45738</v>
      </c>
      <c r="C1607" t="s">
        <v>6116</v>
      </c>
      <c r="D1607" t="s">
        <v>25</v>
      </c>
      <c r="E1607">
        <v>2</v>
      </c>
      <c r="F1607">
        <v>50.88</v>
      </c>
      <c r="G1607" t="s">
        <v>8423</v>
      </c>
      <c r="H1607" t="str">
        <f>VLOOKUP(D1607,Products!A:B,2,FALSE)</f>
        <v>Mask</v>
      </c>
    </row>
    <row r="1608" spans="1:8" x14ac:dyDescent="0.2">
      <c r="A1608" t="s">
        <v>1657</v>
      </c>
      <c r="B1608" s="2">
        <v>45738</v>
      </c>
      <c r="C1608" t="s">
        <v>6116</v>
      </c>
      <c r="D1608" t="s">
        <v>25</v>
      </c>
      <c r="E1608">
        <v>2</v>
      </c>
      <c r="F1608">
        <v>50.88</v>
      </c>
      <c r="G1608" t="s">
        <v>8423</v>
      </c>
      <c r="H1608" t="str">
        <f>VLOOKUP(D1608,Products!A:B,2,FALSE)</f>
        <v>Mask</v>
      </c>
    </row>
    <row r="1609" spans="1:8" x14ac:dyDescent="0.2">
      <c r="A1609" t="s">
        <v>1658</v>
      </c>
      <c r="B1609" s="2">
        <v>45738</v>
      </c>
      <c r="C1609" t="s">
        <v>6117</v>
      </c>
      <c r="D1609" t="s">
        <v>30</v>
      </c>
      <c r="E1609">
        <v>1</v>
      </c>
      <c r="F1609">
        <v>17.41</v>
      </c>
      <c r="G1609" t="s">
        <v>8424</v>
      </c>
      <c r="H1609" t="str">
        <f>VLOOKUP(D1609,Products!A:B,2,FALSE)</f>
        <v>Styling Cream</v>
      </c>
    </row>
    <row r="1610" spans="1:8" x14ac:dyDescent="0.2">
      <c r="A1610" t="s">
        <v>1659</v>
      </c>
      <c r="B1610" s="2">
        <v>45738</v>
      </c>
      <c r="C1610" t="s">
        <v>6118</v>
      </c>
      <c r="D1610" t="s">
        <v>20</v>
      </c>
      <c r="E1610">
        <v>1</v>
      </c>
      <c r="F1610">
        <v>26</v>
      </c>
      <c r="G1610" t="s">
        <v>8425</v>
      </c>
      <c r="H1610" t="str">
        <f>VLOOKUP(D1610,Products!A:B,2,FALSE)</f>
        <v>Hair Oil</v>
      </c>
    </row>
    <row r="1611" spans="1:8" x14ac:dyDescent="0.2">
      <c r="A1611" t="s">
        <v>1660</v>
      </c>
      <c r="B1611" s="2">
        <v>45738</v>
      </c>
      <c r="C1611" t="s">
        <v>6119</v>
      </c>
      <c r="D1611" t="s">
        <v>29</v>
      </c>
      <c r="E1611">
        <v>1</v>
      </c>
      <c r="F1611">
        <v>19.78</v>
      </c>
      <c r="G1611" t="s">
        <v>8424</v>
      </c>
      <c r="H1611" t="str">
        <f>VLOOKUP(D1611,Products!A:B,2,FALSE)</f>
        <v>Styling Cream</v>
      </c>
    </row>
    <row r="1612" spans="1:8" x14ac:dyDescent="0.2">
      <c r="A1612" t="s">
        <v>1661</v>
      </c>
      <c r="B1612" s="2">
        <v>45847</v>
      </c>
      <c r="C1612" t="s">
        <v>6119</v>
      </c>
      <c r="D1612" t="s">
        <v>18</v>
      </c>
      <c r="E1612">
        <v>1</v>
      </c>
      <c r="F1612">
        <v>20.65</v>
      </c>
      <c r="G1612" t="s">
        <v>8422</v>
      </c>
      <c r="H1612" t="str">
        <f>VLOOKUP(D1612,Products!A:B,2,FALSE)</f>
        <v>Hair Oil</v>
      </c>
    </row>
    <row r="1613" spans="1:8" x14ac:dyDescent="0.2">
      <c r="A1613" t="s">
        <v>1662</v>
      </c>
      <c r="B1613" s="2">
        <v>45738</v>
      </c>
      <c r="C1613" t="s">
        <v>6120</v>
      </c>
      <c r="D1613" t="s">
        <v>22</v>
      </c>
      <c r="E1613">
        <v>2</v>
      </c>
      <c r="F1613">
        <v>50</v>
      </c>
      <c r="G1613" t="s">
        <v>8427</v>
      </c>
      <c r="H1613" t="str">
        <f>VLOOKUP(D1613,Products!A:B,2,FALSE)</f>
        <v>Hair Oil</v>
      </c>
    </row>
    <row r="1614" spans="1:8" x14ac:dyDescent="0.2">
      <c r="A1614" t="s">
        <v>1663</v>
      </c>
      <c r="B1614" s="2">
        <v>45738</v>
      </c>
      <c r="C1614" t="s">
        <v>6120</v>
      </c>
      <c r="D1614" t="s">
        <v>22</v>
      </c>
      <c r="E1614">
        <v>2</v>
      </c>
      <c r="F1614">
        <v>50</v>
      </c>
      <c r="G1614" t="s">
        <v>8427</v>
      </c>
      <c r="H1614" t="str">
        <f>VLOOKUP(D1614,Products!A:B,2,FALSE)</f>
        <v>Hair Oil</v>
      </c>
    </row>
    <row r="1615" spans="1:8" x14ac:dyDescent="0.2">
      <c r="A1615" t="s">
        <v>1664</v>
      </c>
      <c r="B1615" s="2">
        <v>45738</v>
      </c>
      <c r="C1615" t="s">
        <v>6121</v>
      </c>
      <c r="D1615" t="s">
        <v>23</v>
      </c>
      <c r="E1615">
        <v>1</v>
      </c>
      <c r="F1615">
        <v>25.83</v>
      </c>
      <c r="G1615" t="s">
        <v>8426</v>
      </c>
      <c r="H1615" t="str">
        <f>VLOOKUP(D1615,Products!A:B,2,FALSE)</f>
        <v>Mask</v>
      </c>
    </row>
    <row r="1616" spans="1:8" x14ac:dyDescent="0.2">
      <c r="A1616" t="s">
        <v>1665</v>
      </c>
      <c r="B1616" s="2">
        <v>45825</v>
      </c>
      <c r="C1616" t="s">
        <v>6121</v>
      </c>
      <c r="D1616" t="s">
        <v>28</v>
      </c>
      <c r="E1616">
        <v>2</v>
      </c>
      <c r="F1616">
        <v>44</v>
      </c>
      <c r="G1616" t="s">
        <v>8422</v>
      </c>
      <c r="H1616" t="str">
        <f>VLOOKUP(D1616,Products!A:B,2,FALSE)</f>
        <v>Styling Cream</v>
      </c>
    </row>
    <row r="1617" spans="1:8" x14ac:dyDescent="0.2">
      <c r="A1617" t="s">
        <v>1666</v>
      </c>
      <c r="B1617" s="2">
        <v>45738</v>
      </c>
      <c r="C1617" t="s">
        <v>6121</v>
      </c>
      <c r="D1617" t="s">
        <v>23</v>
      </c>
      <c r="E1617">
        <v>1</v>
      </c>
      <c r="F1617">
        <v>25.83</v>
      </c>
      <c r="G1617" t="s">
        <v>8426</v>
      </c>
      <c r="H1617" t="str">
        <f>VLOOKUP(D1617,Products!A:B,2,FALSE)</f>
        <v>Mask</v>
      </c>
    </row>
    <row r="1618" spans="1:8" x14ac:dyDescent="0.2">
      <c r="A1618" t="s">
        <v>1667</v>
      </c>
      <c r="B1618" s="2">
        <v>45738</v>
      </c>
      <c r="C1618" t="s">
        <v>6122</v>
      </c>
      <c r="D1618" t="s">
        <v>5</v>
      </c>
      <c r="E1618">
        <v>2</v>
      </c>
      <c r="F1618">
        <v>36</v>
      </c>
      <c r="G1618" t="s">
        <v>8426</v>
      </c>
      <c r="H1618" t="str">
        <f>VLOOKUP(D1618,Products!A:B,2,FALSE)</f>
        <v>Shampoo</v>
      </c>
    </row>
    <row r="1619" spans="1:8" x14ac:dyDescent="0.2">
      <c r="A1619" t="s">
        <v>1668</v>
      </c>
      <c r="B1619" s="2">
        <v>45864</v>
      </c>
      <c r="C1619" t="s">
        <v>6122</v>
      </c>
      <c r="D1619" t="s">
        <v>29</v>
      </c>
      <c r="E1619">
        <v>1</v>
      </c>
      <c r="F1619">
        <v>18.75</v>
      </c>
      <c r="G1619" t="s">
        <v>8424</v>
      </c>
      <c r="H1619" t="str">
        <f>VLOOKUP(D1619,Products!A:B,2,FALSE)</f>
        <v>Styling Cream</v>
      </c>
    </row>
    <row r="1620" spans="1:8" x14ac:dyDescent="0.2">
      <c r="A1620" t="s">
        <v>1669</v>
      </c>
      <c r="B1620" s="2">
        <v>45738</v>
      </c>
      <c r="C1620" t="s">
        <v>6123</v>
      </c>
      <c r="D1620" t="s">
        <v>31</v>
      </c>
      <c r="E1620">
        <v>1</v>
      </c>
      <c r="F1620">
        <v>23</v>
      </c>
      <c r="G1620" t="s">
        <v>8427</v>
      </c>
      <c r="H1620" t="str">
        <f>VLOOKUP(D1620,Products!A:B,2,FALSE)</f>
        <v>Styling Cream</v>
      </c>
    </row>
    <row r="1621" spans="1:8" x14ac:dyDescent="0.2">
      <c r="A1621" t="s">
        <v>1670</v>
      </c>
      <c r="B1621" s="2">
        <v>45738</v>
      </c>
      <c r="C1621" t="s">
        <v>6124</v>
      </c>
      <c r="D1621" t="s">
        <v>37</v>
      </c>
      <c r="E1621">
        <v>2</v>
      </c>
      <c r="F1621">
        <v>48.63</v>
      </c>
      <c r="G1621" t="s">
        <v>8425</v>
      </c>
      <c r="H1621" t="str">
        <f>VLOOKUP(D1621,Products!A:B,2,FALSE)</f>
        <v>Heat Protectant</v>
      </c>
    </row>
    <row r="1622" spans="1:8" x14ac:dyDescent="0.2">
      <c r="A1622" t="s">
        <v>1671</v>
      </c>
      <c r="B1622" s="2">
        <v>45738</v>
      </c>
      <c r="C1622" t="s">
        <v>6125</v>
      </c>
      <c r="D1622" t="s">
        <v>6</v>
      </c>
      <c r="E1622">
        <v>2</v>
      </c>
      <c r="F1622">
        <v>40</v>
      </c>
      <c r="G1622" t="s">
        <v>8423</v>
      </c>
      <c r="H1622" t="str">
        <f>VLOOKUP(D1622,Products!A:B,2,FALSE)</f>
        <v>Shampoo</v>
      </c>
    </row>
    <row r="1623" spans="1:8" x14ac:dyDescent="0.2">
      <c r="A1623" t="s">
        <v>1672</v>
      </c>
      <c r="B1623" s="2">
        <v>45738</v>
      </c>
      <c r="C1623" t="s">
        <v>6126</v>
      </c>
      <c r="D1623" t="s">
        <v>17</v>
      </c>
      <c r="E1623">
        <v>3</v>
      </c>
      <c r="F1623">
        <v>87</v>
      </c>
      <c r="G1623" t="s">
        <v>8422</v>
      </c>
      <c r="H1623" t="str">
        <f>VLOOKUP(D1623,Products!A:B,2,FALSE)</f>
        <v>Serum</v>
      </c>
    </row>
    <row r="1624" spans="1:8" x14ac:dyDescent="0.2">
      <c r="A1624" t="s">
        <v>1673</v>
      </c>
      <c r="B1624" s="2">
        <v>45738</v>
      </c>
      <c r="C1624" t="s">
        <v>6127</v>
      </c>
      <c r="D1624" t="s">
        <v>23</v>
      </c>
      <c r="E1624">
        <v>1</v>
      </c>
      <c r="F1624">
        <v>27.29</v>
      </c>
      <c r="G1624" t="s">
        <v>8422</v>
      </c>
      <c r="H1624" t="str">
        <f>VLOOKUP(D1624,Products!A:B,2,FALSE)</f>
        <v>Mask</v>
      </c>
    </row>
    <row r="1625" spans="1:8" x14ac:dyDescent="0.2">
      <c r="A1625" t="s">
        <v>1674</v>
      </c>
      <c r="B1625" s="2">
        <v>45738</v>
      </c>
      <c r="C1625" t="s">
        <v>6128</v>
      </c>
      <c r="D1625" t="s">
        <v>35</v>
      </c>
      <c r="E1625">
        <v>1</v>
      </c>
      <c r="F1625">
        <v>27</v>
      </c>
      <c r="G1625" t="s">
        <v>8425</v>
      </c>
      <c r="H1625" t="str">
        <f>VLOOKUP(D1625,Products!A:B,2,FALSE)</f>
        <v>Heat Protectant</v>
      </c>
    </row>
    <row r="1626" spans="1:8" x14ac:dyDescent="0.2">
      <c r="A1626" t="s">
        <v>1675</v>
      </c>
      <c r="B1626" s="2">
        <v>45739</v>
      </c>
      <c r="C1626" t="s">
        <v>6129</v>
      </c>
      <c r="D1626" t="s">
        <v>21</v>
      </c>
      <c r="E1626">
        <v>3</v>
      </c>
      <c r="F1626">
        <v>66</v>
      </c>
      <c r="G1626" t="s">
        <v>8426</v>
      </c>
      <c r="H1626" t="str">
        <f>VLOOKUP(D1626,Products!A:B,2,FALSE)</f>
        <v>Hair Oil</v>
      </c>
    </row>
    <row r="1627" spans="1:8" x14ac:dyDescent="0.2">
      <c r="A1627" t="s">
        <v>1676</v>
      </c>
      <c r="B1627" s="2">
        <v>45875</v>
      </c>
      <c r="C1627" t="s">
        <v>6129</v>
      </c>
      <c r="D1627" t="s">
        <v>21</v>
      </c>
      <c r="E1627">
        <v>1</v>
      </c>
      <c r="F1627">
        <v>22</v>
      </c>
      <c r="G1627" t="s">
        <v>8426</v>
      </c>
      <c r="H1627" t="str">
        <f>VLOOKUP(D1627,Products!A:B,2,FALSE)</f>
        <v>Hair Oil</v>
      </c>
    </row>
    <row r="1628" spans="1:8" x14ac:dyDescent="0.2">
      <c r="A1628" t="s">
        <v>1677</v>
      </c>
      <c r="B1628" s="2">
        <v>45793</v>
      </c>
      <c r="C1628" t="s">
        <v>6129</v>
      </c>
      <c r="D1628" t="s">
        <v>21</v>
      </c>
      <c r="E1628">
        <v>2</v>
      </c>
      <c r="F1628">
        <v>44</v>
      </c>
      <c r="G1628" t="s">
        <v>8426</v>
      </c>
      <c r="H1628" t="str">
        <f>VLOOKUP(D1628,Products!A:B,2,FALSE)</f>
        <v>Hair Oil</v>
      </c>
    </row>
    <row r="1629" spans="1:8" x14ac:dyDescent="0.2">
      <c r="A1629" t="s">
        <v>1678</v>
      </c>
      <c r="B1629" s="2">
        <v>45739</v>
      </c>
      <c r="C1629" t="s">
        <v>6130</v>
      </c>
      <c r="D1629" t="s">
        <v>35</v>
      </c>
      <c r="E1629">
        <v>1</v>
      </c>
      <c r="F1629">
        <v>27</v>
      </c>
      <c r="G1629" t="s">
        <v>8422</v>
      </c>
      <c r="H1629" t="str">
        <f>VLOOKUP(D1629,Products!A:B,2,FALSE)</f>
        <v>Heat Protectant</v>
      </c>
    </row>
    <row r="1630" spans="1:8" x14ac:dyDescent="0.2">
      <c r="A1630" t="s">
        <v>1679</v>
      </c>
      <c r="B1630" s="2">
        <v>45739</v>
      </c>
      <c r="C1630" t="s">
        <v>6131</v>
      </c>
      <c r="D1630" t="s">
        <v>14</v>
      </c>
      <c r="E1630">
        <v>1</v>
      </c>
      <c r="F1630">
        <v>28</v>
      </c>
      <c r="G1630" t="s">
        <v>8427</v>
      </c>
      <c r="H1630" t="str">
        <f>VLOOKUP(D1630,Products!A:B,2,FALSE)</f>
        <v>Serum</v>
      </c>
    </row>
    <row r="1631" spans="1:8" x14ac:dyDescent="0.2">
      <c r="A1631" t="s">
        <v>1680</v>
      </c>
      <c r="B1631" s="2">
        <v>45739</v>
      </c>
      <c r="C1631" t="s">
        <v>6132</v>
      </c>
      <c r="D1631" t="s">
        <v>9</v>
      </c>
      <c r="E1631">
        <v>1</v>
      </c>
      <c r="F1631">
        <v>18</v>
      </c>
      <c r="G1631" t="s">
        <v>8427</v>
      </c>
      <c r="H1631" t="str">
        <f>VLOOKUP(D1631,Products!A:B,2,FALSE)</f>
        <v>Conditioner</v>
      </c>
    </row>
    <row r="1632" spans="1:8" x14ac:dyDescent="0.2">
      <c r="A1632" t="s">
        <v>1681</v>
      </c>
      <c r="B1632" s="2">
        <v>45739</v>
      </c>
      <c r="C1632" t="s">
        <v>6133</v>
      </c>
      <c r="D1632" t="s">
        <v>15</v>
      </c>
      <c r="E1632">
        <v>1</v>
      </c>
      <c r="F1632">
        <v>25.48</v>
      </c>
      <c r="G1632" t="s">
        <v>8422</v>
      </c>
      <c r="H1632" t="str">
        <f>VLOOKUP(D1632,Products!A:B,2,FALSE)</f>
        <v>Serum</v>
      </c>
    </row>
    <row r="1633" spans="1:8" x14ac:dyDescent="0.2">
      <c r="A1633" t="s">
        <v>1682</v>
      </c>
      <c r="B1633" s="2">
        <v>45739</v>
      </c>
      <c r="C1633" t="s">
        <v>6134</v>
      </c>
      <c r="D1633" t="s">
        <v>3</v>
      </c>
      <c r="E1633">
        <v>1</v>
      </c>
      <c r="F1633">
        <v>19</v>
      </c>
      <c r="G1633" t="s">
        <v>8422</v>
      </c>
      <c r="H1633" t="str">
        <f>VLOOKUP(D1633,Products!A:B,2,FALSE)</f>
        <v>Shampoo</v>
      </c>
    </row>
    <row r="1634" spans="1:8" x14ac:dyDescent="0.2">
      <c r="A1634" t="s">
        <v>1683</v>
      </c>
      <c r="B1634" s="2">
        <v>45739</v>
      </c>
      <c r="C1634" t="s">
        <v>6135</v>
      </c>
      <c r="D1634" t="s">
        <v>18</v>
      </c>
      <c r="E1634">
        <v>1</v>
      </c>
      <c r="F1634">
        <v>23</v>
      </c>
      <c r="G1634" t="s">
        <v>8422</v>
      </c>
      <c r="H1634" t="str">
        <f>VLOOKUP(D1634,Products!A:B,2,FALSE)</f>
        <v>Hair Oil</v>
      </c>
    </row>
    <row r="1635" spans="1:8" x14ac:dyDescent="0.2">
      <c r="A1635" t="s">
        <v>1684</v>
      </c>
      <c r="B1635" s="2">
        <v>45867</v>
      </c>
      <c r="C1635" t="s">
        <v>6135</v>
      </c>
      <c r="D1635" t="s">
        <v>30</v>
      </c>
      <c r="E1635">
        <v>1</v>
      </c>
      <c r="F1635">
        <v>21</v>
      </c>
      <c r="G1635" t="s">
        <v>8426</v>
      </c>
      <c r="H1635" t="str">
        <f>VLOOKUP(D1635,Products!A:B,2,FALSE)</f>
        <v>Styling Cream</v>
      </c>
    </row>
    <row r="1636" spans="1:8" x14ac:dyDescent="0.2">
      <c r="A1636" t="s">
        <v>1685</v>
      </c>
      <c r="B1636" s="2">
        <v>45739</v>
      </c>
      <c r="C1636" t="s">
        <v>6136</v>
      </c>
      <c r="D1636" t="s">
        <v>5</v>
      </c>
      <c r="E1636">
        <v>1</v>
      </c>
      <c r="F1636">
        <v>18</v>
      </c>
      <c r="G1636" t="s">
        <v>8427</v>
      </c>
      <c r="H1636" t="str">
        <f>VLOOKUP(D1636,Products!A:B,2,FALSE)</f>
        <v>Shampoo</v>
      </c>
    </row>
    <row r="1637" spans="1:8" x14ac:dyDescent="0.2">
      <c r="A1637" t="s">
        <v>1686</v>
      </c>
      <c r="B1637" s="2">
        <v>45739</v>
      </c>
      <c r="C1637" t="s">
        <v>6137</v>
      </c>
      <c r="D1637" t="s">
        <v>33</v>
      </c>
      <c r="E1637">
        <v>1</v>
      </c>
      <c r="F1637">
        <v>26</v>
      </c>
      <c r="G1637" t="s">
        <v>8423</v>
      </c>
      <c r="H1637" t="str">
        <f>VLOOKUP(D1637,Products!A:B,2,FALSE)</f>
        <v>Heat Protectant</v>
      </c>
    </row>
    <row r="1638" spans="1:8" x14ac:dyDescent="0.2">
      <c r="A1638" t="s">
        <v>1687</v>
      </c>
      <c r="B1638" s="2">
        <v>45739</v>
      </c>
      <c r="C1638" t="s">
        <v>6138</v>
      </c>
      <c r="D1638" t="s">
        <v>4</v>
      </c>
      <c r="E1638">
        <v>1</v>
      </c>
      <c r="F1638">
        <v>20</v>
      </c>
      <c r="G1638" t="s">
        <v>8426</v>
      </c>
      <c r="H1638" t="str">
        <f>VLOOKUP(D1638,Products!A:B,2,FALSE)</f>
        <v>Shampoo</v>
      </c>
    </row>
    <row r="1639" spans="1:8" x14ac:dyDescent="0.2">
      <c r="A1639" t="s">
        <v>1688</v>
      </c>
      <c r="B1639" s="2">
        <v>45739</v>
      </c>
      <c r="C1639" t="s">
        <v>6139</v>
      </c>
      <c r="D1639" t="s">
        <v>29</v>
      </c>
      <c r="E1639">
        <v>1</v>
      </c>
      <c r="F1639">
        <v>22</v>
      </c>
      <c r="G1639" t="s">
        <v>8427</v>
      </c>
      <c r="H1639" t="str">
        <f>VLOOKUP(D1639,Products!A:B,2,FALSE)</f>
        <v>Styling Cream</v>
      </c>
    </row>
    <row r="1640" spans="1:8" x14ac:dyDescent="0.2">
      <c r="A1640" t="s">
        <v>1689</v>
      </c>
      <c r="B1640" s="2">
        <v>45813</v>
      </c>
      <c r="C1640" t="s">
        <v>6139</v>
      </c>
      <c r="D1640" t="s">
        <v>9</v>
      </c>
      <c r="E1640">
        <v>1</v>
      </c>
      <c r="F1640">
        <v>18</v>
      </c>
      <c r="G1640" t="s">
        <v>8422</v>
      </c>
      <c r="H1640" t="str">
        <f>VLOOKUP(D1640,Products!A:B,2,FALSE)</f>
        <v>Conditioner</v>
      </c>
    </row>
    <row r="1641" spans="1:8" x14ac:dyDescent="0.2">
      <c r="A1641" t="s">
        <v>1690</v>
      </c>
      <c r="B1641" s="2">
        <v>45739</v>
      </c>
      <c r="C1641" t="s">
        <v>6139</v>
      </c>
      <c r="D1641" t="s">
        <v>29</v>
      </c>
      <c r="E1641">
        <v>1</v>
      </c>
      <c r="F1641">
        <v>22</v>
      </c>
      <c r="G1641" t="s">
        <v>8427</v>
      </c>
      <c r="H1641" t="str">
        <f>VLOOKUP(D1641,Products!A:B,2,FALSE)</f>
        <v>Styling Cream</v>
      </c>
    </row>
    <row r="1642" spans="1:8" x14ac:dyDescent="0.2">
      <c r="A1642" t="s">
        <v>1691</v>
      </c>
      <c r="B1642" s="2">
        <v>45739</v>
      </c>
      <c r="C1642" t="s">
        <v>6140</v>
      </c>
      <c r="D1642" t="s">
        <v>33</v>
      </c>
      <c r="E1642">
        <v>1</v>
      </c>
      <c r="F1642">
        <v>24.04</v>
      </c>
      <c r="G1642" t="s">
        <v>8427</v>
      </c>
      <c r="H1642" t="str">
        <f>VLOOKUP(D1642,Products!A:B,2,FALSE)</f>
        <v>Heat Protectant</v>
      </c>
    </row>
    <row r="1643" spans="1:8" x14ac:dyDescent="0.2">
      <c r="A1643" t="s">
        <v>1692</v>
      </c>
      <c r="B1643" s="2">
        <v>45739</v>
      </c>
      <c r="C1643" t="s">
        <v>6141</v>
      </c>
      <c r="D1643" t="s">
        <v>34</v>
      </c>
      <c r="E1643">
        <v>1</v>
      </c>
      <c r="F1643">
        <v>27</v>
      </c>
      <c r="G1643" t="s">
        <v>8424</v>
      </c>
      <c r="H1643" t="str">
        <f>VLOOKUP(D1643,Products!A:B,2,FALSE)</f>
        <v>Heat Protectant</v>
      </c>
    </row>
    <row r="1644" spans="1:8" x14ac:dyDescent="0.2">
      <c r="A1644" t="s">
        <v>1693</v>
      </c>
      <c r="B1644" s="2">
        <v>45739</v>
      </c>
      <c r="C1644" t="s">
        <v>6142</v>
      </c>
      <c r="D1644" t="s">
        <v>12</v>
      </c>
      <c r="E1644">
        <v>3</v>
      </c>
      <c r="F1644">
        <v>60</v>
      </c>
      <c r="G1644" t="s">
        <v>8425</v>
      </c>
      <c r="H1644" t="str">
        <f>VLOOKUP(D1644,Products!A:B,2,FALSE)</f>
        <v>Conditioner</v>
      </c>
    </row>
    <row r="1645" spans="1:8" x14ac:dyDescent="0.2">
      <c r="A1645" t="s">
        <v>1694</v>
      </c>
      <c r="B1645" s="2">
        <v>45739</v>
      </c>
      <c r="C1645" t="s">
        <v>6143</v>
      </c>
      <c r="D1645" t="s">
        <v>19</v>
      </c>
      <c r="E1645">
        <v>2</v>
      </c>
      <c r="F1645">
        <v>50</v>
      </c>
      <c r="G1645" t="s">
        <v>8423</v>
      </c>
      <c r="H1645" t="str">
        <f>VLOOKUP(D1645,Products!A:B,2,FALSE)</f>
        <v>Hair Oil</v>
      </c>
    </row>
    <row r="1646" spans="1:8" x14ac:dyDescent="0.2">
      <c r="A1646" t="s">
        <v>1695</v>
      </c>
      <c r="B1646" s="2">
        <v>45739</v>
      </c>
      <c r="C1646" t="s">
        <v>6144</v>
      </c>
      <c r="D1646" t="s">
        <v>12</v>
      </c>
      <c r="E1646">
        <v>1</v>
      </c>
      <c r="F1646">
        <v>20</v>
      </c>
      <c r="G1646" t="s">
        <v>8425</v>
      </c>
      <c r="H1646" t="str">
        <f>VLOOKUP(D1646,Products!A:B,2,FALSE)</f>
        <v>Conditioner</v>
      </c>
    </row>
    <row r="1647" spans="1:8" x14ac:dyDescent="0.2">
      <c r="A1647" t="s">
        <v>1696</v>
      </c>
      <c r="B1647" s="2">
        <v>45780</v>
      </c>
      <c r="C1647" t="s">
        <v>6144</v>
      </c>
      <c r="D1647" t="s">
        <v>13</v>
      </c>
      <c r="E1647">
        <v>2</v>
      </c>
      <c r="F1647">
        <v>58</v>
      </c>
      <c r="G1647" t="s">
        <v>8423</v>
      </c>
      <c r="H1647" t="str">
        <f>VLOOKUP(D1647,Products!A:B,2,FALSE)</f>
        <v>Serum</v>
      </c>
    </row>
    <row r="1648" spans="1:8" x14ac:dyDescent="0.2">
      <c r="A1648" t="s">
        <v>1697</v>
      </c>
      <c r="B1648" s="2">
        <v>45804</v>
      </c>
      <c r="C1648" t="s">
        <v>6144</v>
      </c>
      <c r="D1648" t="s">
        <v>26</v>
      </c>
      <c r="E1648">
        <v>1</v>
      </c>
      <c r="F1648">
        <v>28</v>
      </c>
      <c r="G1648" t="s">
        <v>8424</v>
      </c>
      <c r="H1648" t="str">
        <f>VLOOKUP(D1648,Products!A:B,2,FALSE)</f>
        <v>Mask</v>
      </c>
    </row>
    <row r="1649" spans="1:8" x14ac:dyDescent="0.2">
      <c r="A1649" t="s">
        <v>1698</v>
      </c>
      <c r="B1649" s="2">
        <v>45739</v>
      </c>
      <c r="C1649" t="s">
        <v>6145</v>
      </c>
      <c r="D1649" t="s">
        <v>29</v>
      </c>
      <c r="E1649">
        <v>2</v>
      </c>
      <c r="F1649">
        <v>44</v>
      </c>
      <c r="G1649" t="s">
        <v>8422</v>
      </c>
      <c r="H1649" t="str">
        <f>VLOOKUP(D1649,Products!A:B,2,FALSE)</f>
        <v>Styling Cream</v>
      </c>
    </row>
    <row r="1650" spans="1:8" x14ac:dyDescent="0.2">
      <c r="A1650" t="s">
        <v>1699</v>
      </c>
      <c r="B1650" s="2">
        <v>45739</v>
      </c>
      <c r="C1650" t="s">
        <v>6145</v>
      </c>
      <c r="D1650" t="s">
        <v>29</v>
      </c>
      <c r="E1650">
        <v>2</v>
      </c>
      <c r="F1650">
        <v>44</v>
      </c>
      <c r="G1650" t="s">
        <v>8422</v>
      </c>
      <c r="H1650" t="str">
        <f>VLOOKUP(D1650,Products!A:B,2,FALSE)</f>
        <v>Styling Cream</v>
      </c>
    </row>
    <row r="1651" spans="1:8" x14ac:dyDescent="0.2">
      <c r="A1651" t="s">
        <v>1700</v>
      </c>
      <c r="B1651" s="2">
        <v>45739</v>
      </c>
      <c r="C1651" t="s">
        <v>6145</v>
      </c>
      <c r="D1651" t="s">
        <v>29</v>
      </c>
      <c r="E1651">
        <v>2</v>
      </c>
      <c r="F1651">
        <v>44</v>
      </c>
      <c r="G1651" t="s">
        <v>8422</v>
      </c>
      <c r="H1651" t="str">
        <f>VLOOKUP(D1651,Products!A:B,2,FALSE)</f>
        <v>Styling Cream</v>
      </c>
    </row>
    <row r="1652" spans="1:8" x14ac:dyDescent="0.2">
      <c r="A1652" t="s">
        <v>1701</v>
      </c>
      <c r="B1652" s="2">
        <v>45739</v>
      </c>
      <c r="C1652" t="s">
        <v>6146</v>
      </c>
      <c r="D1652" t="s">
        <v>23</v>
      </c>
      <c r="E1652">
        <v>1</v>
      </c>
      <c r="F1652">
        <v>29</v>
      </c>
      <c r="G1652" t="s">
        <v>8425</v>
      </c>
      <c r="H1652" t="str">
        <f>VLOOKUP(D1652,Products!A:B,2,FALSE)</f>
        <v>Mask</v>
      </c>
    </row>
    <row r="1653" spans="1:8" x14ac:dyDescent="0.2">
      <c r="A1653" t="s">
        <v>1702</v>
      </c>
      <c r="B1653" s="2">
        <v>45739</v>
      </c>
      <c r="C1653" t="s">
        <v>6147</v>
      </c>
      <c r="D1653" t="s">
        <v>24</v>
      </c>
      <c r="E1653">
        <v>1</v>
      </c>
      <c r="F1653">
        <v>32</v>
      </c>
      <c r="G1653" t="s">
        <v>8424</v>
      </c>
      <c r="H1653" t="str">
        <f>VLOOKUP(D1653,Products!A:B,2,FALSE)</f>
        <v>Mask</v>
      </c>
    </row>
    <row r="1654" spans="1:8" x14ac:dyDescent="0.2">
      <c r="A1654" t="s">
        <v>1703</v>
      </c>
      <c r="B1654" s="2">
        <v>45856</v>
      </c>
      <c r="C1654" t="s">
        <v>6147</v>
      </c>
      <c r="D1654" t="s">
        <v>28</v>
      </c>
      <c r="E1654">
        <v>1</v>
      </c>
      <c r="F1654">
        <v>18.84</v>
      </c>
      <c r="G1654" t="s">
        <v>8423</v>
      </c>
      <c r="H1654" t="str">
        <f>VLOOKUP(D1654,Products!A:B,2,FALSE)</f>
        <v>Styling Cream</v>
      </c>
    </row>
    <row r="1655" spans="1:8" x14ac:dyDescent="0.2">
      <c r="A1655" t="s">
        <v>1704</v>
      </c>
      <c r="B1655" s="2">
        <v>45862</v>
      </c>
      <c r="C1655" t="s">
        <v>6147</v>
      </c>
      <c r="D1655" t="s">
        <v>11</v>
      </c>
      <c r="E1655">
        <v>1</v>
      </c>
      <c r="F1655">
        <v>18</v>
      </c>
      <c r="G1655" t="s">
        <v>8423</v>
      </c>
      <c r="H1655" t="str">
        <f>VLOOKUP(D1655,Products!A:B,2,FALSE)</f>
        <v>Conditioner</v>
      </c>
    </row>
    <row r="1656" spans="1:8" x14ac:dyDescent="0.2">
      <c r="A1656" t="s">
        <v>1705</v>
      </c>
      <c r="B1656" s="2">
        <v>45739</v>
      </c>
      <c r="C1656" t="s">
        <v>6148</v>
      </c>
      <c r="D1656" t="s">
        <v>33</v>
      </c>
      <c r="E1656">
        <v>1</v>
      </c>
      <c r="F1656">
        <v>26</v>
      </c>
      <c r="G1656" t="s">
        <v>8422</v>
      </c>
      <c r="H1656" t="str">
        <f>VLOOKUP(D1656,Products!A:B,2,FALSE)</f>
        <v>Heat Protectant</v>
      </c>
    </row>
    <row r="1657" spans="1:8" x14ac:dyDescent="0.2">
      <c r="A1657" t="s">
        <v>1706</v>
      </c>
      <c r="B1657" s="2">
        <v>45811</v>
      </c>
      <c r="C1657" t="s">
        <v>6148</v>
      </c>
      <c r="D1657" t="s">
        <v>18</v>
      </c>
      <c r="E1657">
        <v>2</v>
      </c>
      <c r="F1657">
        <v>46</v>
      </c>
      <c r="G1657" t="s">
        <v>8427</v>
      </c>
      <c r="H1657" t="str">
        <f>VLOOKUP(D1657,Products!A:B,2,FALSE)</f>
        <v>Hair Oil</v>
      </c>
    </row>
    <row r="1658" spans="1:8" x14ac:dyDescent="0.2">
      <c r="A1658" t="s">
        <v>1707</v>
      </c>
      <c r="B1658" s="2">
        <v>45783</v>
      </c>
      <c r="C1658" t="s">
        <v>6148</v>
      </c>
      <c r="D1658" t="s">
        <v>3</v>
      </c>
      <c r="E1658">
        <v>2</v>
      </c>
      <c r="F1658">
        <v>34.200000000000003</v>
      </c>
      <c r="G1658" t="s">
        <v>8423</v>
      </c>
      <c r="H1658" t="str">
        <f>VLOOKUP(D1658,Products!A:B,2,FALSE)</f>
        <v>Shampoo</v>
      </c>
    </row>
    <row r="1659" spans="1:8" x14ac:dyDescent="0.2">
      <c r="A1659" t="s">
        <v>1708</v>
      </c>
      <c r="B1659" s="2">
        <v>45739</v>
      </c>
      <c r="C1659" t="s">
        <v>6149</v>
      </c>
      <c r="D1659" t="s">
        <v>35</v>
      </c>
      <c r="E1659">
        <v>2</v>
      </c>
      <c r="F1659">
        <v>54</v>
      </c>
      <c r="G1659" t="s">
        <v>8425</v>
      </c>
      <c r="H1659" t="str">
        <f>VLOOKUP(D1659,Products!A:B,2,FALSE)</f>
        <v>Heat Protectant</v>
      </c>
    </row>
    <row r="1660" spans="1:8" x14ac:dyDescent="0.2">
      <c r="A1660" t="s">
        <v>1709</v>
      </c>
      <c r="B1660" s="2">
        <v>45759</v>
      </c>
      <c r="C1660" t="s">
        <v>6149</v>
      </c>
      <c r="D1660" t="s">
        <v>18</v>
      </c>
      <c r="E1660">
        <v>1</v>
      </c>
      <c r="F1660">
        <v>23</v>
      </c>
      <c r="G1660" t="s">
        <v>8427</v>
      </c>
      <c r="H1660" t="str">
        <f>VLOOKUP(D1660,Products!A:B,2,FALSE)</f>
        <v>Hair Oil</v>
      </c>
    </row>
    <row r="1661" spans="1:8" x14ac:dyDescent="0.2">
      <c r="A1661" t="s">
        <v>1710</v>
      </c>
      <c r="B1661" s="2">
        <v>45739</v>
      </c>
      <c r="C1661" t="s">
        <v>6150</v>
      </c>
      <c r="D1661" t="s">
        <v>25</v>
      </c>
      <c r="E1661">
        <v>1</v>
      </c>
      <c r="F1661">
        <v>31</v>
      </c>
      <c r="G1661" t="s">
        <v>8424</v>
      </c>
      <c r="H1661" t="str">
        <f>VLOOKUP(D1661,Products!A:B,2,FALSE)</f>
        <v>Mask</v>
      </c>
    </row>
    <row r="1662" spans="1:8" x14ac:dyDescent="0.2">
      <c r="A1662" t="s">
        <v>1711</v>
      </c>
      <c r="B1662" s="2">
        <v>45756</v>
      </c>
      <c r="C1662" t="s">
        <v>6150</v>
      </c>
      <c r="D1662" t="s">
        <v>17</v>
      </c>
      <c r="E1662">
        <v>1</v>
      </c>
      <c r="F1662">
        <v>27.03</v>
      </c>
      <c r="G1662" t="s">
        <v>8427</v>
      </c>
      <c r="H1662" t="str">
        <f>VLOOKUP(D1662,Products!A:B,2,FALSE)</f>
        <v>Serum</v>
      </c>
    </row>
    <row r="1663" spans="1:8" x14ac:dyDescent="0.2">
      <c r="A1663" t="s">
        <v>1712</v>
      </c>
      <c r="B1663" s="2">
        <v>45739</v>
      </c>
      <c r="C1663" t="s">
        <v>6151</v>
      </c>
      <c r="D1663" t="s">
        <v>32</v>
      </c>
      <c r="E1663">
        <v>1</v>
      </c>
      <c r="F1663">
        <v>21.71</v>
      </c>
      <c r="G1663" t="s">
        <v>8422</v>
      </c>
      <c r="H1663" t="str">
        <f>VLOOKUP(D1663,Products!A:B,2,FALSE)</f>
        <v>Styling Cream</v>
      </c>
    </row>
    <row r="1664" spans="1:8" x14ac:dyDescent="0.2">
      <c r="A1664" t="s">
        <v>1713</v>
      </c>
      <c r="B1664" s="2">
        <v>45739</v>
      </c>
      <c r="C1664" t="s">
        <v>6152</v>
      </c>
      <c r="D1664" t="s">
        <v>21</v>
      </c>
      <c r="E1664">
        <v>2</v>
      </c>
      <c r="F1664">
        <v>44</v>
      </c>
      <c r="G1664" t="s">
        <v>8423</v>
      </c>
      <c r="H1664" t="str">
        <f>VLOOKUP(D1664,Products!A:B,2,FALSE)</f>
        <v>Hair Oil</v>
      </c>
    </row>
    <row r="1665" spans="1:8" x14ac:dyDescent="0.2">
      <c r="A1665" t="s">
        <v>1714</v>
      </c>
      <c r="B1665" s="2">
        <v>45739</v>
      </c>
      <c r="C1665" t="s">
        <v>6153</v>
      </c>
      <c r="D1665" t="s">
        <v>32</v>
      </c>
      <c r="E1665">
        <v>1</v>
      </c>
      <c r="F1665">
        <v>23</v>
      </c>
      <c r="G1665" t="s">
        <v>8422</v>
      </c>
      <c r="H1665" t="str">
        <f>VLOOKUP(D1665,Products!A:B,2,FALSE)</f>
        <v>Styling Cream</v>
      </c>
    </row>
    <row r="1666" spans="1:8" x14ac:dyDescent="0.2">
      <c r="A1666" t="s">
        <v>1715</v>
      </c>
      <c r="B1666" s="2">
        <v>45739</v>
      </c>
      <c r="C1666" t="s">
        <v>6154</v>
      </c>
      <c r="D1666" t="s">
        <v>27</v>
      </c>
      <c r="E1666">
        <v>2</v>
      </c>
      <c r="F1666">
        <v>56</v>
      </c>
      <c r="G1666" t="s">
        <v>8423</v>
      </c>
      <c r="H1666" t="str">
        <f>VLOOKUP(D1666,Products!A:B,2,FALSE)</f>
        <v>Mask</v>
      </c>
    </row>
    <row r="1667" spans="1:8" x14ac:dyDescent="0.2">
      <c r="A1667" t="s">
        <v>1716</v>
      </c>
      <c r="B1667" s="2">
        <v>45774</v>
      </c>
      <c r="C1667" t="s">
        <v>6154</v>
      </c>
      <c r="D1667" t="s">
        <v>10</v>
      </c>
      <c r="E1667">
        <v>1</v>
      </c>
      <c r="F1667">
        <v>18</v>
      </c>
      <c r="G1667" t="s">
        <v>8426</v>
      </c>
      <c r="H1667" t="str">
        <f>VLOOKUP(D1667,Products!A:B,2,FALSE)</f>
        <v>Conditioner</v>
      </c>
    </row>
    <row r="1668" spans="1:8" x14ac:dyDescent="0.2">
      <c r="A1668" t="s">
        <v>1717</v>
      </c>
      <c r="B1668" s="2">
        <v>45739</v>
      </c>
      <c r="C1668" t="s">
        <v>6155</v>
      </c>
      <c r="D1668" t="s">
        <v>24</v>
      </c>
      <c r="E1668">
        <v>2</v>
      </c>
      <c r="F1668">
        <v>64</v>
      </c>
      <c r="G1668" t="s">
        <v>8423</v>
      </c>
      <c r="H1668" t="str">
        <f>VLOOKUP(D1668,Products!A:B,2,FALSE)</f>
        <v>Mask</v>
      </c>
    </row>
    <row r="1669" spans="1:8" x14ac:dyDescent="0.2">
      <c r="A1669" t="s">
        <v>1718</v>
      </c>
      <c r="B1669" s="2">
        <v>45739</v>
      </c>
      <c r="C1669" t="s">
        <v>6156</v>
      </c>
      <c r="D1669" t="s">
        <v>6</v>
      </c>
      <c r="E1669">
        <v>1</v>
      </c>
      <c r="F1669">
        <v>20</v>
      </c>
      <c r="G1669" t="s">
        <v>8422</v>
      </c>
      <c r="H1669" t="str">
        <f>VLOOKUP(D1669,Products!A:B,2,FALSE)</f>
        <v>Shampoo</v>
      </c>
    </row>
    <row r="1670" spans="1:8" x14ac:dyDescent="0.2">
      <c r="A1670" t="s">
        <v>1719</v>
      </c>
      <c r="B1670" s="2">
        <v>45844</v>
      </c>
      <c r="C1670" t="s">
        <v>6156</v>
      </c>
      <c r="D1670" t="s">
        <v>26</v>
      </c>
      <c r="E1670">
        <v>1</v>
      </c>
      <c r="F1670">
        <v>25.85</v>
      </c>
      <c r="G1670" t="s">
        <v>8422</v>
      </c>
      <c r="H1670" t="str">
        <f>VLOOKUP(D1670,Products!A:B,2,FALSE)</f>
        <v>Mask</v>
      </c>
    </row>
    <row r="1671" spans="1:8" x14ac:dyDescent="0.2">
      <c r="A1671" t="s">
        <v>1720</v>
      </c>
      <c r="B1671" s="2">
        <v>45814</v>
      </c>
      <c r="C1671" t="s">
        <v>6156</v>
      </c>
      <c r="D1671" t="s">
        <v>11</v>
      </c>
      <c r="E1671">
        <v>1</v>
      </c>
      <c r="F1671">
        <v>18</v>
      </c>
      <c r="G1671" t="s">
        <v>8423</v>
      </c>
      <c r="H1671" t="str">
        <f>VLOOKUP(D1671,Products!A:B,2,FALSE)</f>
        <v>Conditioner</v>
      </c>
    </row>
    <row r="1672" spans="1:8" x14ac:dyDescent="0.2">
      <c r="A1672" t="s">
        <v>1721</v>
      </c>
      <c r="B1672" s="2">
        <v>45739</v>
      </c>
      <c r="C1672" t="s">
        <v>6157</v>
      </c>
      <c r="D1672" t="s">
        <v>32</v>
      </c>
      <c r="E1672">
        <v>2</v>
      </c>
      <c r="F1672">
        <v>46</v>
      </c>
      <c r="G1672" t="s">
        <v>8423</v>
      </c>
      <c r="H1672" t="str">
        <f>VLOOKUP(D1672,Products!A:B,2,FALSE)</f>
        <v>Styling Cream</v>
      </c>
    </row>
    <row r="1673" spans="1:8" x14ac:dyDescent="0.2">
      <c r="A1673" t="s">
        <v>1722</v>
      </c>
      <c r="B1673" s="2">
        <v>45862</v>
      </c>
      <c r="C1673" t="s">
        <v>6157</v>
      </c>
      <c r="D1673" t="s">
        <v>34</v>
      </c>
      <c r="E1673">
        <v>1</v>
      </c>
      <c r="F1673">
        <v>27</v>
      </c>
      <c r="G1673" t="s">
        <v>8422</v>
      </c>
      <c r="H1673" t="str">
        <f>VLOOKUP(D1673,Products!A:B,2,FALSE)</f>
        <v>Heat Protectant</v>
      </c>
    </row>
    <row r="1674" spans="1:8" x14ac:dyDescent="0.2">
      <c r="A1674" t="s">
        <v>1723</v>
      </c>
      <c r="B1674" s="2">
        <v>45739</v>
      </c>
      <c r="C1674" t="s">
        <v>6158</v>
      </c>
      <c r="D1674" t="s">
        <v>16</v>
      </c>
      <c r="E1674">
        <v>2</v>
      </c>
      <c r="F1674">
        <v>54</v>
      </c>
      <c r="G1674" t="s">
        <v>8427</v>
      </c>
      <c r="H1674" t="str">
        <f>VLOOKUP(D1674,Products!A:B,2,FALSE)</f>
        <v>Serum</v>
      </c>
    </row>
    <row r="1675" spans="1:8" x14ac:dyDescent="0.2">
      <c r="A1675" t="s">
        <v>1724</v>
      </c>
      <c r="B1675" s="2">
        <v>45739</v>
      </c>
      <c r="C1675" t="s">
        <v>6159</v>
      </c>
      <c r="D1675" t="s">
        <v>12</v>
      </c>
      <c r="E1675">
        <v>3</v>
      </c>
      <c r="F1675">
        <v>52.18</v>
      </c>
      <c r="G1675" t="s">
        <v>8423</v>
      </c>
      <c r="H1675" t="str">
        <f>VLOOKUP(D1675,Products!A:B,2,FALSE)</f>
        <v>Conditioner</v>
      </c>
    </row>
    <row r="1676" spans="1:8" x14ac:dyDescent="0.2">
      <c r="A1676" t="s">
        <v>1725</v>
      </c>
      <c r="B1676" s="2">
        <v>45763</v>
      </c>
      <c r="C1676" t="s">
        <v>6159</v>
      </c>
      <c r="D1676" t="s">
        <v>29</v>
      </c>
      <c r="E1676">
        <v>1</v>
      </c>
      <c r="F1676">
        <v>22</v>
      </c>
      <c r="G1676" t="s">
        <v>8425</v>
      </c>
      <c r="H1676" t="str">
        <f>VLOOKUP(D1676,Products!A:B,2,FALSE)</f>
        <v>Styling Cream</v>
      </c>
    </row>
    <row r="1677" spans="1:8" x14ac:dyDescent="0.2">
      <c r="A1677" t="s">
        <v>1726</v>
      </c>
      <c r="B1677" s="2">
        <v>45739</v>
      </c>
      <c r="C1677" t="s">
        <v>6160</v>
      </c>
      <c r="D1677" t="s">
        <v>6</v>
      </c>
      <c r="E1677">
        <v>1</v>
      </c>
      <c r="F1677">
        <v>20</v>
      </c>
      <c r="G1677" t="s">
        <v>8427</v>
      </c>
      <c r="H1677" t="str">
        <f>VLOOKUP(D1677,Products!A:B,2,FALSE)</f>
        <v>Shampoo</v>
      </c>
    </row>
    <row r="1678" spans="1:8" x14ac:dyDescent="0.2">
      <c r="A1678" t="s">
        <v>1727</v>
      </c>
      <c r="B1678" s="2">
        <v>45739</v>
      </c>
      <c r="C1678" t="s">
        <v>6161</v>
      </c>
      <c r="D1678" t="s">
        <v>7</v>
      </c>
      <c r="E1678">
        <v>1</v>
      </c>
      <c r="F1678">
        <v>20</v>
      </c>
      <c r="G1678" t="s">
        <v>8427</v>
      </c>
      <c r="H1678" t="str">
        <f>VLOOKUP(D1678,Products!A:B,2,FALSE)</f>
        <v>Shampoo</v>
      </c>
    </row>
    <row r="1679" spans="1:8" x14ac:dyDescent="0.2">
      <c r="A1679" t="s">
        <v>1728</v>
      </c>
      <c r="B1679" s="2">
        <v>45739</v>
      </c>
      <c r="C1679" t="s">
        <v>6162</v>
      </c>
      <c r="D1679" t="s">
        <v>11</v>
      </c>
      <c r="E1679">
        <v>2</v>
      </c>
      <c r="F1679">
        <v>36</v>
      </c>
      <c r="G1679" t="s">
        <v>8425</v>
      </c>
      <c r="H1679" t="str">
        <f>VLOOKUP(D1679,Products!A:B,2,FALSE)</f>
        <v>Conditioner</v>
      </c>
    </row>
    <row r="1680" spans="1:8" x14ac:dyDescent="0.2">
      <c r="A1680" t="s">
        <v>1729</v>
      </c>
      <c r="B1680" s="2">
        <v>45843</v>
      </c>
      <c r="C1680" t="s">
        <v>6162</v>
      </c>
      <c r="D1680" t="s">
        <v>14</v>
      </c>
      <c r="E1680">
        <v>1</v>
      </c>
      <c r="F1680">
        <v>28</v>
      </c>
      <c r="G1680" t="s">
        <v>8424</v>
      </c>
      <c r="H1680" t="str">
        <f>VLOOKUP(D1680,Products!A:B,2,FALSE)</f>
        <v>Serum</v>
      </c>
    </row>
    <row r="1681" spans="1:8" x14ac:dyDescent="0.2">
      <c r="A1681" t="s">
        <v>1730</v>
      </c>
      <c r="B1681" s="2">
        <v>45760</v>
      </c>
      <c r="C1681" t="s">
        <v>6162</v>
      </c>
      <c r="D1681" t="s">
        <v>25</v>
      </c>
      <c r="E1681">
        <v>2</v>
      </c>
      <c r="F1681">
        <v>62</v>
      </c>
      <c r="G1681" t="s">
        <v>8422</v>
      </c>
      <c r="H1681" t="str">
        <f>VLOOKUP(D1681,Products!A:B,2,FALSE)</f>
        <v>Mask</v>
      </c>
    </row>
    <row r="1682" spans="1:8" x14ac:dyDescent="0.2">
      <c r="A1682" t="s">
        <v>1731</v>
      </c>
      <c r="B1682" s="2">
        <v>45739</v>
      </c>
      <c r="C1682" t="s">
        <v>6163</v>
      </c>
      <c r="D1682" t="s">
        <v>6</v>
      </c>
      <c r="E1682">
        <v>1</v>
      </c>
      <c r="F1682">
        <v>20</v>
      </c>
      <c r="G1682" t="s">
        <v>8422</v>
      </c>
      <c r="H1682" t="str">
        <f>VLOOKUP(D1682,Products!A:B,2,FALSE)</f>
        <v>Shampoo</v>
      </c>
    </row>
    <row r="1683" spans="1:8" x14ac:dyDescent="0.2">
      <c r="A1683" t="s">
        <v>1732</v>
      </c>
      <c r="B1683" s="2">
        <v>45739</v>
      </c>
      <c r="C1683" t="s">
        <v>6164</v>
      </c>
      <c r="D1683" t="s">
        <v>34</v>
      </c>
      <c r="E1683">
        <v>2</v>
      </c>
      <c r="F1683">
        <v>54</v>
      </c>
      <c r="G1683" t="s">
        <v>8424</v>
      </c>
      <c r="H1683" t="str">
        <f>VLOOKUP(D1683,Products!A:B,2,FALSE)</f>
        <v>Heat Protectant</v>
      </c>
    </row>
    <row r="1684" spans="1:8" x14ac:dyDescent="0.2">
      <c r="A1684" t="s">
        <v>1733</v>
      </c>
      <c r="B1684" s="2">
        <v>45884</v>
      </c>
      <c r="C1684" t="s">
        <v>6164</v>
      </c>
      <c r="D1684" t="s">
        <v>16</v>
      </c>
      <c r="E1684">
        <v>2</v>
      </c>
      <c r="F1684">
        <v>54</v>
      </c>
      <c r="G1684" t="s">
        <v>8423</v>
      </c>
      <c r="H1684" t="str">
        <f>VLOOKUP(D1684,Products!A:B,2,FALSE)</f>
        <v>Serum</v>
      </c>
    </row>
    <row r="1685" spans="1:8" x14ac:dyDescent="0.2">
      <c r="A1685" t="s">
        <v>1734</v>
      </c>
      <c r="B1685" s="2">
        <v>45739</v>
      </c>
      <c r="C1685" t="s">
        <v>6165</v>
      </c>
      <c r="D1685" t="s">
        <v>13</v>
      </c>
      <c r="E1685">
        <v>1</v>
      </c>
      <c r="F1685">
        <v>27.11</v>
      </c>
      <c r="G1685" t="s">
        <v>8427</v>
      </c>
      <c r="H1685" t="str">
        <f>VLOOKUP(D1685,Products!A:B,2,FALSE)</f>
        <v>Serum</v>
      </c>
    </row>
    <row r="1686" spans="1:8" x14ac:dyDescent="0.2">
      <c r="A1686" t="s">
        <v>1735</v>
      </c>
      <c r="B1686" s="2">
        <v>45879</v>
      </c>
      <c r="C1686" t="s">
        <v>6165</v>
      </c>
      <c r="D1686" t="s">
        <v>14</v>
      </c>
      <c r="E1686">
        <v>1</v>
      </c>
      <c r="F1686">
        <v>22.58</v>
      </c>
      <c r="G1686" t="s">
        <v>8427</v>
      </c>
      <c r="H1686" t="str">
        <f>VLOOKUP(D1686,Products!A:B,2,FALSE)</f>
        <v>Serum</v>
      </c>
    </row>
    <row r="1687" spans="1:8" x14ac:dyDescent="0.2">
      <c r="A1687" t="s">
        <v>1736</v>
      </c>
      <c r="B1687" s="2">
        <v>45830</v>
      </c>
      <c r="C1687" t="s">
        <v>6165</v>
      </c>
      <c r="D1687" t="s">
        <v>26</v>
      </c>
      <c r="E1687">
        <v>1</v>
      </c>
      <c r="F1687">
        <v>28</v>
      </c>
      <c r="G1687" t="s">
        <v>8422</v>
      </c>
      <c r="H1687" t="str">
        <f>VLOOKUP(D1687,Products!A:B,2,FALSE)</f>
        <v>Mask</v>
      </c>
    </row>
    <row r="1688" spans="1:8" x14ac:dyDescent="0.2">
      <c r="A1688" t="s">
        <v>1737</v>
      </c>
      <c r="B1688" s="2">
        <v>45739</v>
      </c>
      <c r="C1688" t="s">
        <v>6166</v>
      </c>
      <c r="D1688" t="s">
        <v>25</v>
      </c>
      <c r="E1688">
        <v>2</v>
      </c>
      <c r="F1688">
        <v>54.7</v>
      </c>
      <c r="G1688" t="s">
        <v>8425</v>
      </c>
      <c r="H1688" t="str">
        <f>VLOOKUP(D1688,Products!A:B,2,FALSE)</f>
        <v>Mask</v>
      </c>
    </row>
    <row r="1689" spans="1:8" x14ac:dyDescent="0.2">
      <c r="A1689" t="s">
        <v>1738</v>
      </c>
      <c r="B1689" s="2">
        <v>45739</v>
      </c>
      <c r="C1689" t="s">
        <v>6167</v>
      </c>
      <c r="D1689" t="s">
        <v>34</v>
      </c>
      <c r="E1689">
        <v>1</v>
      </c>
      <c r="F1689">
        <v>27</v>
      </c>
      <c r="G1689" t="s">
        <v>8427</v>
      </c>
      <c r="H1689" t="str">
        <f>VLOOKUP(D1689,Products!A:B,2,FALSE)</f>
        <v>Heat Protectant</v>
      </c>
    </row>
    <row r="1690" spans="1:8" x14ac:dyDescent="0.2">
      <c r="A1690" t="s">
        <v>1739</v>
      </c>
      <c r="B1690" s="2">
        <v>45739</v>
      </c>
      <c r="C1690" t="s">
        <v>6168</v>
      </c>
      <c r="D1690" t="s">
        <v>37</v>
      </c>
      <c r="E1690">
        <v>1</v>
      </c>
      <c r="F1690">
        <v>24.21</v>
      </c>
      <c r="G1690" t="s">
        <v>8426</v>
      </c>
      <c r="H1690" t="str">
        <f>VLOOKUP(D1690,Products!A:B,2,FALSE)</f>
        <v>Heat Protectant</v>
      </c>
    </row>
    <row r="1691" spans="1:8" x14ac:dyDescent="0.2">
      <c r="A1691" t="s">
        <v>1740</v>
      </c>
      <c r="B1691" s="2">
        <v>45739</v>
      </c>
      <c r="C1691" t="s">
        <v>6169</v>
      </c>
      <c r="D1691" t="s">
        <v>14</v>
      </c>
      <c r="E1691">
        <v>1</v>
      </c>
      <c r="F1691">
        <v>28</v>
      </c>
      <c r="G1691" t="s">
        <v>8423</v>
      </c>
      <c r="H1691" t="str">
        <f>VLOOKUP(D1691,Products!A:B,2,FALSE)</f>
        <v>Serum</v>
      </c>
    </row>
    <row r="1692" spans="1:8" x14ac:dyDescent="0.2">
      <c r="A1692" t="s">
        <v>1741</v>
      </c>
      <c r="B1692" s="2">
        <v>45739</v>
      </c>
      <c r="C1692" t="s">
        <v>6170</v>
      </c>
      <c r="D1692" t="s">
        <v>11</v>
      </c>
      <c r="E1692">
        <v>2</v>
      </c>
      <c r="F1692">
        <v>36</v>
      </c>
      <c r="G1692" t="s">
        <v>8423</v>
      </c>
      <c r="H1692" t="str">
        <f>VLOOKUP(D1692,Products!A:B,2,FALSE)</f>
        <v>Conditioner</v>
      </c>
    </row>
    <row r="1693" spans="1:8" x14ac:dyDescent="0.2">
      <c r="A1693" t="s">
        <v>1742</v>
      </c>
      <c r="B1693" s="2">
        <v>45819</v>
      </c>
      <c r="C1693" t="s">
        <v>6170</v>
      </c>
      <c r="D1693" t="s">
        <v>21</v>
      </c>
      <c r="E1693">
        <v>2</v>
      </c>
      <c r="F1693">
        <v>38.369999999999997</v>
      </c>
      <c r="G1693" t="s">
        <v>8426</v>
      </c>
      <c r="H1693" t="str">
        <f>VLOOKUP(D1693,Products!A:B,2,FALSE)</f>
        <v>Hair Oil</v>
      </c>
    </row>
    <row r="1694" spans="1:8" x14ac:dyDescent="0.2">
      <c r="A1694" t="s">
        <v>1743</v>
      </c>
      <c r="B1694" s="2">
        <v>45765</v>
      </c>
      <c r="C1694" t="s">
        <v>6170</v>
      </c>
      <c r="D1694" t="s">
        <v>25</v>
      </c>
      <c r="E1694">
        <v>3</v>
      </c>
      <c r="F1694">
        <v>93</v>
      </c>
      <c r="G1694" t="s">
        <v>8425</v>
      </c>
      <c r="H1694" t="str">
        <f>VLOOKUP(D1694,Products!A:B,2,FALSE)</f>
        <v>Mask</v>
      </c>
    </row>
    <row r="1695" spans="1:8" x14ac:dyDescent="0.2">
      <c r="A1695" t="s">
        <v>1744</v>
      </c>
      <c r="B1695" s="2">
        <v>45740</v>
      </c>
      <c r="C1695" t="s">
        <v>6171</v>
      </c>
      <c r="D1695" t="s">
        <v>14</v>
      </c>
      <c r="E1695">
        <v>1</v>
      </c>
      <c r="F1695">
        <v>22.46</v>
      </c>
      <c r="G1695" t="s">
        <v>8423</v>
      </c>
      <c r="H1695" t="str">
        <f>VLOOKUP(D1695,Products!A:B,2,FALSE)</f>
        <v>Serum</v>
      </c>
    </row>
    <row r="1696" spans="1:8" x14ac:dyDescent="0.2">
      <c r="A1696" t="s">
        <v>1745</v>
      </c>
      <c r="B1696" s="2">
        <v>45740</v>
      </c>
      <c r="C1696" t="s">
        <v>6172</v>
      </c>
      <c r="D1696" t="s">
        <v>26</v>
      </c>
      <c r="E1696">
        <v>2</v>
      </c>
      <c r="F1696">
        <v>52.25</v>
      </c>
      <c r="G1696" t="s">
        <v>8422</v>
      </c>
      <c r="H1696" t="str">
        <f>VLOOKUP(D1696,Products!A:B,2,FALSE)</f>
        <v>Mask</v>
      </c>
    </row>
    <row r="1697" spans="1:8" x14ac:dyDescent="0.2">
      <c r="A1697" t="s">
        <v>1746</v>
      </c>
      <c r="B1697" s="2">
        <v>45740</v>
      </c>
      <c r="C1697" t="s">
        <v>6173</v>
      </c>
      <c r="D1697" t="s">
        <v>20</v>
      </c>
      <c r="E1697">
        <v>2</v>
      </c>
      <c r="F1697">
        <v>52</v>
      </c>
      <c r="G1697" t="s">
        <v>8427</v>
      </c>
      <c r="H1697" t="str">
        <f>VLOOKUP(D1697,Products!A:B,2,FALSE)</f>
        <v>Hair Oil</v>
      </c>
    </row>
    <row r="1698" spans="1:8" x14ac:dyDescent="0.2">
      <c r="A1698" t="s">
        <v>1747</v>
      </c>
      <c r="B1698" s="2">
        <v>45740</v>
      </c>
      <c r="C1698" t="s">
        <v>6174</v>
      </c>
      <c r="D1698" t="s">
        <v>27</v>
      </c>
      <c r="E1698">
        <v>1</v>
      </c>
      <c r="F1698">
        <v>28</v>
      </c>
      <c r="G1698" t="s">
        <v>8426</v>
      </c>
      <c r="H1698" t="str">
        <f>VLOOKUP(D1698,Products!A:B,2,FALSE)</f>
        <v>Mask</v>
      </c>
    </row>
    <row r="1699" spans="1:8" x14ac:dyDescent="0.2">
      <c r="A1699" t="s">
        <v>1748</v>
      </c>
      <c r="B1699" s="2">
        <v>45740</v>
      </c>
      <c r="C1699" t="s">
        <v>6175</v>
      </c>
      <c r="D1699" t="s">
        <v>9</v>
      </c>
      <c r="E1699">
        <v>1</v>
      </c>
      <c r="F1699">
        <v>18</v>
      </c>
      <c r="G1699" t="s">
        <v>8424</v>
      </c>
      <c r="H1699" t="str">
        <f>VLOOKUP(D1699,Products!A:B,2,FALSE)</f>
        <v>Conditioner</v>
      </c>
    </row>
    <row r="1700" spans="1:8" x14ac:dyDescent="0.2">
      <c r="A1700" t="s">
        <v>1749</v>
      </c>
      <c r="B1700" s="2">
        <v>45819</v>
      </c>
      <c r="C1700" t="s">
        <v>6175</v>
      </c>
      <c r="D1700" t="s">
        <v>9</v>
      </c>
      <c r="E1700">
        <v>2</v>
      </c>
      <c r="F1700">
        <v>36</v>
      </c>
      <c r="G1700" t="s">
        <v>8424</v>
      </c>
      <c r="H1700" t="str">
        <f>VLOOKUP(D1700,Products!A:B,2,FALSE)</f>
        <v>Conditioner</v>
      </c>
    </row>
    <row r="1701" spans="1:8" x14ac:dyDescent="0.2">
      <c r="A1701" t="s">
        <v>1750</v>
      </c>
      <c r="B1701" s="2">
        <v>45740</v>
      </c>
      <c r="C1701" t="s">
        <v>6176</v>
      </c>
      <c r="D1701" t="s">
        <v>8</v>
      </c>
      <c r="E1701">
        <v>1</v>
      </c>
      <c r="F1701">
        <v>14.81</v>
      </c>
      <c r="G1701" t="s">
        <v>8422</v>
      </c>
      <c r="H1701" t="str">
        <f>VLOOKUP(D1701,Products!A:B,2,FALSE)</f>
        <v>Conditioner</v>
      </c>
    </row>
    <row r="1702" spans="1:8" x14ac:dyDescent="0.2">
      <c r="A1702" t="s">
        <v>1751</v>
      </c>
      <c r="B1702" s="2">
        <v>45740</v>
      </c>
      <c r="C1702" t="s">
        <v>6177</v>
      </c>
      <c r="D1702" t="s">
        <v>23</v>
      </c>
      <c r="E1702">
        <v>1</v>
      </c>
      <c r="F1702">
        <v>29</v>
      </c>
      <c r="G1702" t="s">
        <v>8424</v>
      </c>
      <c r="H1702" t="str">
        <f>VLOOKUP(D1702,Products!A:B,2,FALSE)</f>
        <v>Mask</v>
      </c>
    </row>
    <row r="1703" spans="1:8" x14ac:dyDescent="0.2">
      <c r="A1703" t="s">
        <v>1752</v>
      </c>
      <c r="B1703" s="2">
        <v>45740</v>
      </c>
      <c r="C1703" t="s">
        <v>6177</v>
      </c>
      <c r="D1703" t="s">
        <v>23</v>
      </c>
      <c r="E1703">
        <v>1</v>
      </c>
      <c r="F1703">
        <v>29</v>
      </c>
      <c r="G1703" t="s">
        <v>8424</v>
      </c>
      <c r="H1703" t="str">
        <f>VLOOKUP(D1703,Products!A:B,2,FALSE)</f>
        <v>Mask</v>
      </c>
    </row>
    <row r="1704" spans="1:8" x14ac:dyDescent="0.2">
      <c r="A1704" t="s">
        <v>1753</v>
      </c>
      <c r="B1704" s="2">
        <v>45740</v>
      </c>
      <c r="C1704" t="s">
        <v>6178</v>
      </c>
      <c r="D1704" t="s">
        <v>3</v>
      </c>
      <c r="E1704">
        <v>1</v>
      </c>
      <c r="F1704">
        <v>17.78</v>
      </c>
      <c r="G1704" t="s">
        <v>8422</v>
      </c>
      <c r="H1704" t="str">
        <f>VLOOKUP(D1704,Products!A:B,2,FALSE)</f>
        <v>Shampoo</v>
      </c>
    </row>
    <row r="1705" spans="1:8" x14ac:dyDescent="0.2">
      <c r="A1705" t="s">
        <v>1754</v>
      </c>
      <c r="B1705" s="2">
        <v>45740</v>
      </c>
      <c r="C1705" t="s">
        <v>6179</v>
      </c>
      <c r="D1705" t="s">
        <v>29</v>
      </c>
      <c r="E1705">
        <v>1</v>
      </c>
      <c r="F1705">
        <v>22</v>
      </c>
      <c r="G1705" t="s">
        <v>8424</v>
      </c>
      <c r="H1705" t="str">
        <f>VLOOKUP(D1705,Products!A:B,2,FALSE)</f>
        <v>Styling Cream</v>
      </c>
    </row>
    <row r="1706" spans="1:8" x14ac:dyDescent="0.2">
      <c r="A1706" t="s">
        <v>1755</v>
      </c>
      <c r="B1706" s="2">
        <v>45740</v>
      </c>
      <c r="C1706" t="s">
        <v>6179</v>
      </c>
      <c r="D1706" t="s">
        <v>29</v>
      </c>
      <c r="E1706">
        <v>1</v>
      </c>
      <c r="F1706">
        <v>22</v>
      </c>
      <c r="G1706" t="s">
        <v>8424</v>
      </c>
      <c r="H1706" t="str">
        <f>VLOOKUP(D1706,Products!A:B,2,FALSE)</f>
        <v>Styling Cream</v>
      </c>
    </row>
    <row r="1707" spans="1:8" x14ac:dyDescent="0.2">
      <c r="A1707" t="s">
        <v>1756</v>
      </c>
      <c r="B1707" s="2">
        <v>45740</v>
      </c>
      <c r="C1707" t="s">
        <v>6180</v>
      </c>
      <c r="D1707" t="s">
        <v>8</v>
      </c>
      <c r="E1707">
        <v>2</v>
      </c>
      <c r="F1707">
        <v>32</v>
      </c>
      <c r="G1707" t="s">
        <v>8422</v>
      </c>
      <c r="H1707" t="str">
        <f>VLOOKUP(D1707,Products!A:B,2,FALSE)</f>
        <v>Conditioner</v>
      </c>
    </row>
    <row r="1708" spans="1:8" x14ac:dyDescent="0.2">
      <c r="A1708" t="s">
        <v>1757</v>
      </c>
      <c r="B1708" s="2">
        <v>45740</v>
      </c>
      <c r="C1708" t="s">
        <v>6181</v>
      </c>
      <c r="D1708" t="s">
        <v>3</v>
      </c>
      <c r="E1708">
        <v>1</v>
      </c>
      <c r="F1708">
        <v>19</v>
      </c>
      <c r="G1708" t="s">
        <v>8422</v>
      </c>
      <c r="H1708" t="str">
        <f>VLOOKUP(D1708,Products!A:B,2,FALSE)</f>
        <v>Shampoo</v>
      </c>
    </row>
    <row r="1709" spans="1:8" x14ac:dyDescent="0.2">
      <c r="A1709" t="s">
        <v>1758</v>
      </c>
      <c r="B1709" s="2">
        <v>45740</v>
      </c>
      <c r="C1709" t="s">
        <v>6182</v>
      </c>
      <c r="D1709" t="s">
        <v>35</v>
      </c>
      <c r="E1709">
        <v>2</v>
      </c>
      <c r="F1709">
        <v>54</v>
      </c>
      <c r="G1709" t="s">
        <v>8424</v>
      </c>
      <c r="H1709" t="str">
        <f>VLOOKUP(D1709,Products!A:B,2,FALSE)</f>
        <v>Heat Protectant</v>
      </c>
    </row>
    <row r="1710" spans="1:8" x14ac:dyDescent="0.2">
      <c r="A1710" t="s">
        <v>1759</v>
      </c>
      <c r="B1710" s="2">
        <v>45836</v>
      </c>
      <c r="C1710" t="s">
        <v>6182</v>
      </c>
      <c r="D1710" t="s">
        <v>6</v>
      </c>
      <c r="E1710">
        <v>4</v>
      </c>
      <c r="F1710">
        <v>80</v>
      </c>
      <c r="G1710" t="s">
        <v>8422</v>
      </c>
      <c r="H1710" t="str">
        <f>VLOOKUP(D1710,Products!A:B,2,FALSE)</f>
        <v>Shampoo</v>
      </c>
    </row>
    <row r="1711" spans="1:8" x14ac:dyDescent="0.2">
      <c r="A1711" t="s">
        <v>1760</v>
      </c>
      <c r="B1711" s="2">
        <v>45740</v>
      </c>
      <c r="C1711" t="s">
        <v>6182</v>
      </c>
      <c r="D1711" t="s">
        <v>35</v>
      </c>
      <c r="E1711">
        <v>2</v>
      </c>
      <c r="F1711">
        <v>54</v>
      </c>
      <c r="G1711" t="s">
        <v>8424</v>
      </c>
      <c r="H1711" t="str">
        <f>VLOOKUP(D1711,Products!A:B,2,FALSE)</f>
        <v>Heat Protectant</v>
      </c>
    </row>
    <row r="1712" spans="1:8" x14ac:dyDescent="0.2">
      <c r="A1712" t="s">
        <v>1761</v>
      </c>
      <c r="B1712" s="2">
        <v>45740</v>
      </c>
      <c r="C1712" t="s">
        <v>6183</v>
      </c>
      <c r="D1712" t="s">
        <v>20</v>
      </c>
      <c r="E1712">
        <v>2</v>
      </c>
      <c r="F1712">
        <v>52</v>
      </c>
      <c r="G1712" t="s">
        <v>8422</v>
      </c>
      <c r="H1712" t="str">
        <f>VLOOKUP(D1712,Products!A:B,2,FALSE)</f>
        <v>Hair Oil</v>
      </c>
    </row>
    <row r="1713" spans="1:8" x14ac:dyDescent="0.2">
      <c r="A1713" t="s">
        <v>1762</v>
      </c>
      <c r="B1713" s="2">
        <v>45740</v>
      </c>
      <c r="C1713" t="s">
        <v>6184</v>
      </c>
      <c r="D1713" t="s">
        <v>22</v>
      </c>
      <c r="E1713">
        <v>2</v>
      </c>
      <c r="F1713">
        <v>50</v>
      </c>
      <c r="G1713" t="s">
        <v>8423</v>
      </c>
      <c r="H1713" t="str">
        <f>VLOOKUP(D1713,Products!A:B,2,FALSE)</f>
        <v>Hair Oil</v>
      </c>
    </row>
    <row r="1714" spans="1:8" x14ac:dyDescent="0.2">
      <c r="A1714" t="s">
        <v>1763</v>
      </c>
      <c r="B1714" s="2">
        <v>45900</v>
      </c>
      <c r="C1714" t="s">
        <v>6184</v>
      </c>
      <c r="D1714" t="s">
        <v>16</v>
      </c>
      <c r="E1714">
        <v>1</v>
      </c>
      <c r="F1714">
        <v>27</v>
      </c>
      <c r="G1714" t="s">
        <v>8426</v>
      </c>
      <c r="H1714" t="str">
        <f>VLOOKUP(D1714,Products!A:B,2,FALSE)</f>
        <v>Serum</v>
      </c>
    </row>
    <row r="1715" spans="1:8" x14ac:dyDescent="0.2">
      <c r="A1715" t="s">
        <v>1764</v>
      </c>
      <c r="B1715" s="2">
        <v>45900</v>
      </c>
      <c r="C1715" t="s">
        <v>6184</v>
      </c>
      <c r="D1715" t="s">
        <v>16</v>
      </c>
      <c r="E1715">
        <v>1</v>
      </c>
      <c r="F1715">
        <v>27</v>
      </c>
      <c r="G1715" t="s">
        <v>8426</v>
      </c>
      <c r="H1715" t="str">
        <f>VLOOKUP(D1715,Products!A:B,2,FALSE)</f>
        <v>Serum</v>
      </c>
    </row>
    <row r="1716" spans="1:8" x14ac:dyDescent="0.2">
      <c r="A1716" t="s">
        <v>1765</v>
      </c>
      <c r="B1716" s="2">
        <v>45740</v>
      </c>
      <c r="C1716" t="s">
        <v>6185</v>
      </c>
      <c r="D1716" t="s">
        <v>12</v>
      </c>
      <c r="E1716">
        <v>1</v>
      </c>
      <c r="F1716">
        <v>16.57</v>
      </c>
      <c r="G1716" t="s">
        <v>8425</v>
      </c>
      <c r="H1716" t="str">
        <f>VLOOKUP(D1716,Products!A:B,2,FALSE)</f>
        <v>Conditioner</v>
      </c>
    </row>
    <row r="1717" spans="1:8" x14ac:dyDescent="0.2">
      <c r="A1717" t="s">
        <v>1766</v>
      </c>
      <c r="B1717" s="2">
        <v>45740</v>
      </c>
      <c r="C1717" t="s">
        <v>6186</v>
      </c>
      <c r="D1717" t="s">
        <v>5</v>
      </c>
      <c r="E1717">
        <v>1</v>
      </c>
      <c r="F1717">
        <v>15.03</v>
      </c>
      <c r="G1717" t="s">
        <v>8423</v>
      </c>
      <c r="H1717" t="str">
        <f>VLOOKUP(D1717,Products!A:B,2,FALSE)</f>
        <v>Shampoo</v>
      </c>
    </row>
    <row r="1718" spans="1:8" x14ac:dyDescent="0.2">
      <c r="A1718" t="s">
        <v>1767</v>
      </c>
      <c r="B1718" s="2">
        <v>45740</v>
      </c>
      <c r="C1718" t="s">
        <v>6187</v>
      </c>
      <c r="D1718" t="s">
        <v>27</v>
      </c>
      <c r="E1718">
        <v>1</v>
      </c>
      <c r="F1718">
        <v>28</v>
      </c>
      <c r="G1718" t="s">
        <v>8422</v>
      </c>
      <c r="H1718" t="str">
        <f>VLOOKUP(D1718,Products!A:B,2,FALSE)</f>
        <v>Mask</v>
      </c>
    </row>
    <row r="1719" spans="1:8" x14ac:dyDescent="0.2">
      <c r="A1719" t="s">
        <v>1768</v>
      </c>
      <c r="B1719" s="2">
        <v>45740</v>
      </c>
      <c r="C1719" t="s">
        <v>6188</v>
      </c>
      <c r="D1719" t="s">
        <v>20</v>
      </c>
      <c r="E1719">
        <v>1</v>
      </c>
      <c r="F1719">
        <v>26</v>
      </c>
      <c r="G1719" t="s">
        <v>8422</v>
      </c>
      <c r="H1719" t="str">
        <f>VLOOKUP(D1719,Products!A:B,2,FALSE)</f>
        <v>Hair Oil</v>
      </c>
    </row>
    <row r="1720" spans="1:8" x14ac:dyDescent="0.2">
      <c r="A1720" t="s">
        <v>1769</v>
      </c>
      <c r="B1720" s="2">
        <v>45853</v>
      </c>
      <c r="C1720" t="s">
        <v>6188</v>
      </c>
      <c r="D1720" t="s">
        <v>36</v>
      </c>
      <c r="E1720">
        <v>2</v>
      </c>
      <c r="F1720">
        <v>48</v>
      </c>
      <c r="G1720" t="s">
        <v>8422</v>
      </c>
      <c r="H1720" t="str">
        <f>VLOOKUP(D1720,Products!A:B,2,FALSE)</f>
        <v>Heat Protectant</v>
      </c>
    </row>
    <row r="1721" spans="1:8" x14ac:dyDescent="0.2">
      <c r="A1721" t="s">
        <v>1770</v>
      </c>
      <c r="B1721" s="2">
        <v>45853</v>
      </c>
      <c r="C1721" t="s">
        <v>6188</v>
      </c>
      <c r="D1721" t="s">
        <v>36</v>
      </c>
      <c r="E1721">
        <v>2</v>
      </c>
      <c r="F1721">
        <v>48</v>
      </c>
      <c r="G1721" t="s">
        <v>8422</v>
      </c>
      <c r="H1721" t="str">
        <f>VLOOKUP(D1721,Products!A:B,2,FALSE)</f>
        <v>Heat Protectant</v>
      </c>
    </row>
    <row r="1722" spans="1:8" x14ac:dyDescent="0.2">
      <c r="A1722" t="s">
        <v>1771</v>
      </c>
      <c r="B1722" s="2">
        <v>45740</v>
      </c>
      <c r="C1722" t="s">
        <v>6189</v>
      </c>
      <c r="D1722" t="s">
        <v>16</v>
      </c>
      <c r="E1722">
        <v>1</v>
      </c>
      <c r="F1722">
        <v>27</v>
      </c>
      <c r="G1722" t="s">
        <v>8425</v>
      </c>
      <c r="H1722" t="str">
        <f>VLOOKUP(D1722,Products!A:B,2,FALSE)</f>
        <v>Serum</v>
      </c>
    </row>
    <row r="1723" spans="1:8" x14ac:dyDescent="0.2">
      <c r="A1723" t="s">
        <v>1772</v>
      </c>
      <c r="B1723" s="2">
        <v>45740</v>
      </c>
      <c r="C1723" t="s">
        <v>6190</v>
      </c>
      <c r="D1723" t="s">
        <v>9</v>
      </c>
      <c r="E1723">
        <v>1</v>
      </c>
      <c r="F1723">
        <v>15.89</v>
      </c>
      <c r="G1723" t="s">
        <v>8426</v>
      </c>
      <c r="H1723" t="str">
        <f>VLOOKUP(D1723,Products!A:B,2,FALSE)</f>
        <v>Conditioner</v>
      </c>
    </row>
    <row r="1724" spans="1:8" x14ac:dyDescent="0.2">
      <c r="A1724" t="s">
        <v>1773</v>
      </c>
      <c r="B1724" s="2">
        <v>45740</v>
      </c>
      <c r="C1724" t="s">
        <v>6191</v>
      </c>
      <c r="D1724" t="s">
        <v>24</v>
      </c>
      <c r="E1724">
        <v>1</v>
      </c>
      <c r="F1724">
        <v>26.36</v>
      </c>
      <c r="G1724" t="s">
        <v>8422</v>
      </c>
      <c r="H1724" t="str">
        <f>VLOOKUP(D1724,Products!A:B,2,FALSE)</f>
        <v>Mask</v>
      </c>
    </row>
    <row r="1725" spans="1:8" x14ac:dyDescent="0.2">
      <c r="A1725" t="s">
        <v>1774</v>
      </c>
      <c r="B1725" s="2">
        <v>45740</v>
      </c>
      <c r="C1725" t="s">
        <v>6192</v>
      </c>
      <c r="D1725" t="s">
        <v>30</v>
      </c>
      <c r="E1725">
        <v>1</v>
      </c>
      <c r="F1725">
        <v>21</v>
      </c>
      <c r="G1725" t="s">
        <v>8424</v>
      </c>
      <c r="H1725" t="str">
        <f>VLOOKUP(D1725,Products!A:B,2,FALSE)</f>
        <v>Styling Cream</v>
      </c>
    </row>
    <row r="1726" spans="1:8" x14ac:dyDescent="0.2">
      <c r="A1726" t="s">
        <v>1775</v>
      </c>
      <c r="B1726" s="2">
        <v>45740</v>
      </c>
      <c r="C1726" t="s">
        <v>6193</v>
      </c>
      <c r="D1726" t="s">
        <v>34</v>
      </c>
      <c r="E1726">
        <v>1</v>
      </c>
      <c r="F1726">
        <v>27</v>
      </c>
      <c r="G1726" t="s">
        <v>8426</v>
      </c>
      <c r="H1726" t="str">
        <f>VLOOKUP(D1726,Products!A:B,2,FALSE)</f>
        <v>Heat Protectant</v>
      </c>
    </row>
    <row r="1727" spans="1:8" x14ac:dyDescent="0.2">
      <c r="A1727" t="s">
        <v>1776</v>
      </c>
      <c r="B1727" s="2">
        <v>45740</v>
      </c>
      <c r="C1727" t="s">
        <v>6194</v>
      </c>
      <c r="D1727" t="s">
        <v>13</v>
      </c>
      <c r="E1727">
        <v>1</v>
      </c>
      <c r="F1727">
        <v>24.26</v>
      </c>
      <c r="G1727" t="s">
        <v>8426</v>
      </c>
      <c r="H1727" t="str">
        <f>VLOOKUP(D1727,Products!A:B,2,FALSE)</f>
        <v>Serum</v>
      </c>
    </row>
    <row r="1728" spans="1:8" x14ac:dyDescent="0.2">
      <c r="A1728" t="s">
        <v>1777</v>
      </c>
      <c r="B1728" s="2">
        <v>45843</v>
      </c>
      <c r="C1728" t="s">
        <v>6194</v>
      </c>
      <c r="D1728" t="s">
        <v>33</v>
      </c>
      <c r="E1728">
        <v>1</v>
      </c>
      <c r="F1728">
        <v>26</v>
      </c>
      <c r="G1728" t="s">
        <v>8424</v>
      </c>
      <c r="H1728" t="str">
        <f>VLOOKUP(D1728,Products!A:B,2,FALSE)</f>
        <v>Heat Protectant</v>
      </c>
    </row>
    <row r="1729" spans="1:8" x14ac:dyDescent="0.2">
      <c r="A1729" t="s">
        <v>1778</v>
      </c>
      <c r="B1729" s="2">
        <v>45740</v>
      </c>
      <c r="C1729" t="s">
        <v>6195</v>
      </c>
      <c r="D1729" t="s">
        <v>37</v>
      </c>
      <c r="E1729">
        <v>1</v>
      </c>
      <c r="F1729">
        <v>26</v>
      </c>
      <c r="G1729" t="s">
        <v>8425</v>
      </c>
      <c r="H1729" t="str">
        <f>VLOOKUP(D1729,Products!A:B,2,FALSE)</f>
        <v>Heat Protectant</v>
      </c>
    </row>
    <row r="1730" spans="1:8" x14ac:dyDescent="0.2">
      <c r="A1730" t="s">
        <v>1779</v>
      </c>
      <c r="B1730" s="2">
        <v>45740</v>
      </c>
      <c r="C1730" t="s">
        <v>6195</v>
      </c>
      <c r="D1730" t="s">
        <v>37</v>
      </c>
      <c r="E1730">
        <v>1</v>
      </c>
      <c r="F1730">
        <v>26</v>
      </c>
      <c r="G1730" t="s">
        <v>8425</v>
      </c>
      <c r="H1730" t="str">
        <f>VLOOKUP(D1730,Products!A:B,2,FALSE)</f>
        <v>Heat Protectant</v>
      </c>
    </row>
    <row r="1731" spans="1:8" x14ac:dyDescent="0.2">
      <c r="A1731" t="s">
        <v>1780</v>
      </c>
      <c r="B1731" s="2">
        <v>45742</v>
      </c>
      <c r="C1731" t="s">
        <v>6195</v>
      </c>
      <c r="D1731" t="s">
        <v>13</v>
      </c>
      <c r="E1731">
        <v>1</v>
      </c>
      <c r="F1731">
        <v>29</v>
      </c>
      <c r="G1731" t="s">
        <v>8426</v>
      </c>
      <c r="H1731" t="str">
        <f>VLOOKUP(D1731,Products!A:B,2,FALSE)</f>
        <v>Serum</v>
      </c>
    </row>
    <row r="1732" spans="1:8" x14ac:dyDescent="0.2">
      <c r="A1732" t="s">
        <v>1781</v>
      </c>
      <c r="B1732" s="2">
        <v>45740</v>
      </c>
      <c r="C1732" t="s">
        <v>6196</v>
      </c>
      <c r="D1732" t="s">
        <v>33</v>
      </c>
      <c r="E1732">
        <v>1</v>
      </c>
      <c r="F1732">
        <v>26</v>
      </c>
      <c r="G1732" t="s">
        <v>8423</v>
      </c>
      <c r="H1732" t="str">
        <f>VLOOKUP(D1732,Products!A:B,2,FALSE)</f>
        <v>Heat Protectant</v>
      </c>
    </row>
    <row r="1733" spans="1:8" x14ac:dyDescent="0.2">
      <c r="A1733" t="s">
        <v>1782</v>
      </c>
      <c r="B1733" s="2">
        <v>45886</v>
      </c>
      <c r="C1733" t="s">
        <v>6196</v>
      </c>
      <c r="D1733" t="s">
        <v>37</v>
      </c>
      <c r="E1733">
        <v>1</v>
      </c>
      <c r="F1733">
        <v>26</v>
      </c>
      <c r="G1733" t="s">
        <v>8425</v>
      </c>
      <c r="H1733" t="str">
        <f>VLOOKUP(D1733,Products!A:B,2,FALSE)</f>
        <v>Heat Protectant</v>
      </c>
    </row>
    <row r="1734" spans="1:8" x14ac:dyDescent="0.2">
      <c r="A1734" t="s">
        <v>1783</v>
      </c>
      <c r="B1734" s="2">
        <v>45740</v>
      </c>
      <c r="C1734" t="s">
        <v>6197</v>
      </c>
      <c r="D1734" t="s">
        <v>11</v>
      </c>
      <c r="E1734">
        <v>2</v>
      </c>
      <c r="F1734">
        <v>36</v>
      </c>
      <c r="G1734" t="s">
        <v>8424</v>
      </c>
      <c r="H1734" t="str">
        <f>VLOOKUP(D1734,Products!A:B,2,FALSE)</f>
        <v>Conditioner</v>
      </c>
    </row>
    <row r="1735" spans="1:8" x14ac:dyDescent="0.2">
      <c r="A1735" t="s">
        <v>1784</v>
      </c>
      <c r="B1735" s="2">
        <v>45740</v>
      </c>
      <c r="C1735" t="s">
        <v>6197</v>
      </c>
      <c r="D1735" t="s">
        <v>11</v>
      </c>
      <c r="E1735">
        <v>2</v>
      </c>
      <c r="F1735">
        <v>36</v>
      </c>
      <c r="G1735" t="s">
        <v>8424</v>
      </c>
      <c r="H1735" t="str">
        <f>VLOOKUP(D1735,Products!A:B,2,FALSE)</f>
        <v>Conditioner</v>
      </c>
    </row>
    <row r="1736" spans="1:8" x14ac:dyDescent="0.2">
      <c r="A1736" t="s">
        <v>1785</v>
      </c>
      <c r="B1736" s="2">
        <v>45740</v>
      </c>
      <c r="C1736" t="s">
        <v>6198</v>
      </c>
      <c r="D1736" t="s">
        <v>27</v>
      </c>
      <c r="E1736">
        <v>1</v>
      </c>
      <c r="F1736">
        <v>28</v>
      </c>
      <c r="G1736" t="s">
        <v>8422</v>
      </c>
      <c r="H1736" t="str">
        <f>VLOOKUP(D1736,Products!A:B,2,FALSE)</f>
        <v>Mask</v>
      </c>
    </row>
    <row r="1737" spans="1:8" x14ac:dyDescent="0.2">
      <c r="A1737" t="s">
        <v>1786</v>
      </c>
      <c r="B1737" s="2">
        <v>45740</v>
      </c>
      <c r="C1737" t="s">
        <v>6199</v>
      </c>
      <c r="D1737" t="s">
        <v>18</v>
      </c>
      <c r="E1737">
        <v>2</v>
      </c>
      <c r="F1737">
        <v>46</v>
      </c>
      <c r="G1737" t="s">
        <v>8422</v>
      </c>
      <c r="H1737" t="str">
        <f>VLOOKUP(D1737,Products!A:B,2,FALSE)</f>
        <v>Hair Oil</v>
      </c>
    </row>
    <row r="1738" spans="1:8" x14ac:dyDescent="0.2">
      <c r="A1738" t="s">
        <v>1787</v>
      </c>
      <c r="B1738" s="2">
        <v>45886</v>
      </c>
      <c r="C1738" t="s">
        <v>6199</v>
      </c>
      <c r="D1738" t="s">
        <v>17</v>
      </c>
      <c r="E1738">
        <v>1</v>
      </c>
      <c r="F1738">
        <v>29</v>
      </c>
      <c r="G1738" t="s">
        <v>8423</v>
      </c>
      <c r="H1738" t="str">
        <f>VLOOKUP(D1738,Products!A:B,2,FALSE)</f>
        <v>Serum</v>
      </c>
    </row>
    <row r="1739" spans="1:8" x14ac:dyDescent="0.2">
      <c r="A1739" t="s">
        <v>1788</v>
      </c>
      <c r="B1739" s="2">
        <v>45740</v>
      </c>
      <c r="C1739" t="s">
        <v>6200</v>
      </c>
      <c r="D1739" t="s">
        <v>21</v>
      </c>
      <c r="E1739">
        <v>1</v>
      </c>
      <c r="F1739">
        <v>22</v>
      </c>
      <c r="G1739" t="s">
        <v>8422</v>
      </c>
      <c r="H1739" t="str">
        <f>VLOOKUP(D1739,Products!A:B,2,FALSE)</f>
        <v>Hair Oil</v>
      </c>
    </row>
    <row r="1740" spans="1:8" x14ac:dyDescent="0.2">
      <c r="A1740" t="s">
        <v>1789</v>
      </c>
      <c r="B1740" s="2">
        <v>45740</v>
      </c>
      <c r="C1740" t="s">
        <v>6201</v>
      </c>
      <c r="D1740" t="s">
        <v>27</v>
      </c>
      <c r="E1740">
        <v>1</v>
      </c>
      <c r="F1740">
        <v>28</v>
      </c>
      <c r="G1740" t="s">
        <v>8426</v>
      </c>
      <c r="H1740" t="str">
        <f>VLOOKUP(D1740,Products!A:B,2,FALSE)</f>
        <v>Mask</v>
      </c>
    </row>
    <row r="1741" spans="1:8" x14ac:dyDescent="0.2">
      <c r="A1741" t="s">
        <v>1790</v>
      </c>
      <c r="B1741" s="2">
        <v>45740</v>
      </c>
      <c r="C1741" t="s">
        <v>6202</v>
      </c>
      <c r="D1741" t="s">
        <v>27</v>
      </c>
      <c r="E1741">
        <v>3</v>
      </c>
      <c r="F1741">
        <v>84</v>
      </c>
      <c r="G1741" t="s">
        <v>8422</v>
      </c>
      <c r="H1741" t="str">
        <f>VLOOKUP(D1741,Products!A:B,2,FALSE)</f>
        <v>Mask</v>
      </c>
    </row>
    <row r="1742" spans="1:8" x14ac:dyDescent="0.2">
      <c r="A1742" t="s">
        <v>1791</v>
      </c>
      <c r="B1742" s="2">
        <v>45740</v>
      </c>
      <c r="C1742" t="s">
        <v>6203</v>
      </c>
      <c r="D1742" t="s">
        <v>17</v>
      </c>
      <c r="E1742">
        <v>3</v>
      </c>
      <c r="F1742">
        <v>87</v>
      </c>
      <c r="G1742" t="s">
        <v>8426</v>
      </c>
      <c r="H1742" t="str">
        <f>VLOOKUP(D1742,Products!A:B,2,FALSE)</f>
        <v>Serum</v>
      </c>
    </row>
    <row r="1743" spans="1:8" x14ac:dyDescent="0.2">
      <c r="A1743" t="s">
        <v>1792</v>
      </c>
      <c r="B1743" s="2">
        <v>45740</v>
      </c>
      <c r="C1743" t="s">
        <v>6204</v>
      </c>
      <c r="D1743" t="s">
        <v>31</v>
      </c>
      <c r="E1743">
        <v>4</v>
      </c>
      <c r="F1743">
        <v>92</v>
      </c>
      <c r="G1743" t="s">
        <v>8424</v>
      </c>
      <c r="H1743" t="str">
        <f>VLOOKUP(D1743,Products!A:B,2,FALSE)</f>
        <v>Styling Cream</v>
      </c>
    </row>
    <row r="1744" spans="1:8" x14ac:dyDescent="0.2">
      <c r="A1744" t="s">
        <v>1793</v>
      </c>
      <c r="B1744" s="2">
        <v>45842</v>
      </c>
      <c r="C1744" t="s">
        <v>6204</v>
      </c>
      <c r="D1744" t="s">
        <v>20</v>
      </c>
      <c r="E1744">
        <v>3</v>
      </c>
      <c r="F1744">
        <v>73.63</v>
      </c>
      <c r="G1744" t="s">
        <v>8422</v>
      </c>
      <c r="H1744" t="str">
        <f>VLOOKUP(D1744,Products!A:B,2,FALSE)</f>
        <v>Hair Oil</v>
      </c>
    </row>
    <row r="1745" spans="1:8" x14ac:dyDescent="0.2">
      <c r="A1745" t="s">
        <v>1794</v>
      </c>
      <c r="B1745" s="2">
        <v>45842</v>
      </c>
      <c r="C1745" t="s">
        <v>6204</v>
      </c>
      <c r="D1745" t="s">
        <v>20</v>
      </c>
      <c r="E1745">
        <v>3</v>
      </c>
      <c r="F1745">
        <v>73.63</v>
      </c>
      <c r="G1745" t="s">
        <v>8422</v>
      </c>
      <c r="H1745" t="str">
        <f>VLOOKUP(D1745,Products!A:B,2,FALSE)</f>
        <v>Hair Oil</v>
      </c>
    </row>
    <row r="1746" spans="1:8" x14ac:dyDescent="0.2">
      <c r="A1746" t="s">
        <v>1795</v>
      </c>
      <c r="B1746" s="2">
        <v>45740</v>
      </c>
      <c r="C1746" t="s">
        <v>6205</v>
      </c>
      <c r="D1746" t="s">
        <v>14</v>
      </c>
      <c r="E1746">
        <v>3</v>
      </c>
      <c r="F1746">
        <v>84</v>
      </c>
      <c r="G1746" t="s">
        <v>8424</v>
      </c>
      <c r="H1746" t="str">
        <f>VLOOKUP(D1746,Products!A:B,2,FALSE)</f>
        <v>Serum</v>
      </c>
    </row>
    <row r="1747" spans="1:8" x14ac:dyDescent="0.2">
      <c r="A1747" t="s">
        <v>1796</v>
      </c>
      <c r="B1747" s="2">
        <v>45740</v>
      </c>
      <c r="C1747" t="s">
        <v>6206</v>
      </c>
      <c r="D1747" t="s">
        <v>23</v>
      </c>
      <c r="E1747">
        <v>2</v>
      </c>
      <c r="F1747">
        <v>58</v>
      </c>
      <c r="G1747" t="s">
        <v>8422</v>
      </c>
      <c r="H1747" t="str">
        <f>VLOOKUP(D1747,Products!A:B,2,FALSE)</f>
        <v>Mask</v>
      </c>
    </row>
    <row r="1748" spans="1:8" x14ac:dyDescent="0.2">
      <c r="A1748" t="s">
        <v>1797</v>
      </c>
      <c r="B1748" s="2">
        <v>45740</v>
      </c>
      <c r="C1748" t="s">
        <v>6207</v>
      </c>
      <c r="D1748" t="s">
        <v>28</v>
      </c>
      <c r="E1748">
        <v>3</v>
      </c>
      <c r="F1748">
        <v>66</v>
      </c>
      <c r="G1748" t="s">
        <v>8422</v>
      </c>
      <c r="H1748" t="str">
        <f>VLOOKUP(D1748,Products!A:B,2,FALSE)</f>
        <v>Styling Cream</v>
      </c>
    </row>
    <row r="1749" spans="1:8" x14ac:dyDescent="0.2">
      <c r="A1749" t="s">
        <v>1798</v>
      </c>
      <c r="B1749" s="2">
        <v>45740</v>
      </c>
      <c r="C1749" t="s">
        <v>6208</v>
      </c>
      <c r="D1749" t="s">
        <v>7</v>
      </c>
      <c r="E1749">
        <v>1</v>
      </c>
      <c r="F1749">
        <v>20</v>
      </c>
      <c r="G1749" t="s">
        <v>8427</v>
      </c>
      <c r="H1749" t="str">
        <f>VLOOKUP(D1749,Products!A:B,2,FALSE)</f>
        <v>Shampoo</v>
      </c>
    </row>
    <row r="1750" spans="1:8" x14ac:dyDescent="0.2">
      <c r="A1750" t="s">
        <v>1799</v>
      </c>
      <c r="B1750" s="2">
        <v>45880</v>
      </c>
      <c r="C1750" t="s">
        <v>6208</v>
      </c>
      <c r="D1750" t="s">
        <v>22</v>
      </c>
      <c r="E1750">
        <v>1</v>
      </c>
      <c r="F1750">
        <v>25</v>
      </c>
      <c r="G1750" t="s">
        <v>8423</v>
      </c>
      <c r="H1750" t="str">
        <f>VLOOKUP(D1750,Products!A:B,2,FALSE)</f>
        <v>Hair Oil</v>
      </c>
    </row>
    <row r="1751" spans="1:8" x14ac:dyDescent="0.2">
      <c r="A1751" t="s">
        <v>1800</v>
      </c>
      <c r="B1751" s="2">
        <v>45900</v>
      </c>
      <c r="C1751" t="s">
        <v>6208</v>
      </c>
      <c r="D1751" t="s">
        <v>29</v>
      </c>
      <c r="E1751">
        <v>1</v>
      </c>
      <c r="F1751">
        <v>22</v>
      </c>
      <c r="G1751" t="s">
        <v>8423</v>
      </c>
      <c r="H1751" t="str">
        <f>VLOOKUP(D1751,Products!A:B,2,FALSE)</f>
        <v>Styling Cream</v>
      </c>
    </row>
    <row r="1752" spans="1:8" x14ac:dyDescent="0.2">
      <c r="A1752" t="s">
        <v>1801</v>
      </c>
      <c r="B1752" s="2">
        <v>45740</v>
      </c>
      <c r="C1752" t="s">
        <v>6209</v>
      </c>
      <c r="D1752" t="s">
        <v>17</v>
      </c>
      <c r="E1752">
        <v>2</v>
      </c>
      <c r="F1752">
        <v>58</v>
      </c>
      <c r="G1752" t="s">
        <v>8422</v>
      </c>
      <c r="H1752" t="str">
        <f>VLOOKUP(D1752,Products!A:B,2,FALSE)</f>
        <v>Serum</v>
      </c>
    </row>
    <row r="1753" spans="1:8" x14ac:dyDescent="0.2">
      <c r="A1753" t="s">
        <v>1802</v>
      </c>
      <c r="B1753" s="2">
        <v>45740</v>
      </c>
      <c r="C1753" t="s">
        <v>6210</v>
      </c>
      <c r="D1753" t="s">
        <v>9</v>
      </c>
      <c r="E1753">
        <v>1</v>
      </c>
      <c r="F1753">
        <v>18</v>
      </c>
      <c r="G1753" t="s">
        <v>8422</v>
      </c>
      <c r="H1753" t="str">
        <f>VLOOKUP(D1753,Products!A:B,2,FALSE)</f>
        <v>Conditioner</v>
      </c>
    </row>
    <row r="1754" spans="1:8" x14ac:dyDescent="0.2">
      <c r="A1754" t="s">
        <v>1803</v>
      </c>
      <c r="B1754" s="2">
        <v>45740</v>
      </c>
      <c r="C1754" t="s">
        <v>6211</v>
      </c>
      <c r="D1754" t="s">
        <v>25</v>
      </c>
      <c r="E1754">
        <v>1</v>
      </c>
      <c r="F1754">
        <v>31</v>
      </c>
      <c r="G1754" t="s">
        <v>8424</v>
      </c>
      <c r="H1754" t="str">
        <f>VLOOKUP(D1754,Products!A:B,2,FALSE)</f>
        <v>Mask</v>
      </c>
    </row>
    <row r="1755" spans="1:8" x14ac:dyDescent="0.2">
      <c r="A1755" t="s">
        <v>1804</v>
      </c>
      <c r="B1755" s="2">
        <v>45740</v>
      </c>
      <c r="C1755" t="s">
        <v>6212</v>
      </c>
      <c r="D1755" t="s">
        <v>20</v>
      </c>
      <c r="E1755">
        <v>1</v>
      </c>
      <c r="F1755">
        <v>26</v>
      </c>
      <c r="G1755" t="s">
        <v>8422</v>
      </c>
      <c r="H1755" t="str">
        <f>VLOOKUP(D1755,Products!A:B,2,FALSE)</f>
        <v>Hair Oil</v>
      </c>
    </row>
    <row r="1756" spans="1:8" x14ac:dyDescent="0.2">
      <c r="A1756" t="s">
        <v>1805</v>
      </c>
      <c r="B1756" s="2">
        <v>45827</v>
      </c>
      <c r="C1756" t="s">
        <v>6212</v>
      </c>
      <c r="D1756" t="s">
        <v>12</v>
      </c>
      <c r="E1756">
        <v>1</v>
      </c>
      <c r="F1756">
        <v>20</v>
      </c>
      <c r="G1756" t="s">
        <v>8424</v>
      </c>
      <c r="H1756" t="str">
        <f>VLOOKUP(D1756,Products!A:B,2,FALSE)</f>
        <v>Conditioner</v>
      </c>
    </row>
    <row r="1757" spans="1:8" x14ac:dyDescent="0.2">
      <c r="A1757" t="s">
        <v>1806</v>
      </c>
      <c r="B1757" s="2">
        <v>45898</v>
      </c>
      <c r="C1757" t="s">
        <v>6212</v>
      </c>
      <c r="D1757" t="s">
        <v>8</v>
      </c>
      <c r="E1757">
        <v>2</v>
      </c>
      <c r="F1757">
        <v>34</v>
      </c>
      <c r="G1757" t="s">
        <v>8422</v>
      </c>
      <c r="H1757" t="str">
        <f>VLOOKUP(D1757,Products!A:B,2,FALSE)</f>
        <v>Conditioner</v>
      </c>
    </row>
    <row r="1758" spans="1:8" x14ac:dyDescent="0.2">
      <c r="A1758" t="s">
        <v>1807</v>
      </c>
      <c r="B1758" s="2">
        <v>45740</v>
      </c>
      <c r="C1758" t="s">
        <v>6213</v>
      </c>
      <c r="D1758" t="s">
        <v>8</v>
      </c>
      <c r="E1758">
        <v>1</v>
      </c>
      <c r="F1758">
        <v>16.079999999999998</v>
      </c>
      <c r="G1758" t="s">
        <v>8423</v>
      </c>
      <c r="H1758" t="str">
        <f>VLOOKUP(D1758,Products!A:B,2,FALSE)</f>
        <v>Conditioner</v>
      </c>
    </row>
    <row r="1759" spans="1:8" x14ac:dyDescent="0.2">
      <c r="A1759" t="s">
        <v>1808</v>
      </c>
      <c r="B1759" s="2">
        <v>45741</v>
      </c>
      <c r="C1759" t="s">
        <v>6214</v>
      </c>
      <c r="D1759" t="s">
        <v>37</v>
      </c>
      <c r="E1759">
        <v>2</v>
      </c>
      <c r="F1759">
        <v>52</v>
      </c>
      <c r="G1759" t="s">
        <v>8426</v>
      </c>
      <c r="H1759" t="str">
        <f>VLOOKUP(D1759,Products!A:B,2,FALSE)</f>
        <v>Heat Protectant</v>
      </c>
    </row>
    <row r="1760" spans="1:8" x14ac:dyDescent="0.2">
      <c r="A1760" t="s">
        <v>1809</v>
      </c>
      <c r="B1760" s="2">
        <v>45741</v>
      </c>
      <c r="C1760" t="s">
        <v>6215</v>
      </c>
      <c r="D1760" t="s">
        <v>5</v>
      </c>
      <c r="E1760">
        <v>1</v>
      </c>
      <c r="F1760">
        <v>15.96</v>
      </c>
      <c r="G1760" t="s">
        <v>8424</v>
      </c>
      <c r="H1760" t="str">
        <f>VLOOKUP(D1760,Products!A:B,2,FALSE)</f>
        <v>Shampoo</v>
      </c>
    </row>
    <row r="1761" spans="1:8" x14ac:dyDescent="0.2">
      <c r="A1761" t="s">
        <v>1810</v>
      </c>
      <c r="B1761" s="2">
        <v>45741</v>
      </c>
      <c r="C1761" t="s">
        <v>6216</v>
      </c>
      <c r="D1761" t="s">
        <v>28</v>
      </c>
      <c r="E1761">
        <v>1</v>
      </c>
      <c r="F1761">
        <v>22</v>
      </c>
      <c r="G1761" t="s">
        <v>8422</v>
      </c>
      <c r="H1761" t="str">
        <f>VLOOKUP(D1761,Products!A:B,2,FALSE)</f>
        <v>Styling Cream</v>
      </c>
    </row>
    <row r="1762" spans="1:8" x14ac:dyDescent="0.2">
      <c r="A1762" t="s">
        <v>1811</v>
      </c>
      <c r="B1762" s="2">
        <v>45741</v>
      </c>
      <c r="C1762" t="s">
        <v>6217</v>
      </c>
      <c r="D1762" t="s">
        <v>35</v>
      </c>
      <c r="E1762">
        <v>2</v>
      </c>
      <c r="F1762">
        <v>49.26</v>
      </c>
      <c r="G1762" t="s">
        <v>8426</v>
      </c>
      <c r="H1762" t="str">
        <f>VLOOKUP(D1762,Products!A:B,2,FALSE)</f>
        <v>Heat Protectant</v>
      </c>
    </row>
    <row r="1763" spans="1:8" x14ac:dyDescent="0.2">
      <c r="A1763" t="s">
        <v>1812</v>
      </c>
      <c r="B1763" s="2">
        <v>45741</v>
      </c>
      <c r="C1763" t="s">
        <v>6218</v>
      </c>
      <c r="D1763" t="s">
        <v>18</v>
      </c>
      <c r="E1763">
        <v>3</v>
      </c>
      <c r="F1763">
        <v>64.98</v>
      </c>
      <c r="G1763" t="s">
        <v>8426</v>
      </c>
      <c r="H1763" t="str">
        <f>VLOOKUP(D1763,Products!A:B,2,FALSE)</f>
        <v>Hair Oil</v>
      </c>
    </row>
    <row r="1764" spans="1:8" x14ac:dyDescent="0.2">
      <c r="A1764" t="s">
        <v>1813</v>
      </c>
      <c r="B1764" s="2">
        <v>45741</v>
      </c>
      <c r="C1764" t="s">
        <v>6219</v>
      </c>
      <c r="D1764" t="s">
        <v>17</v>
      </c>
      <c r="E1764">
        <v>1</v>
      </c>
      <c r="F1764">
        <v>29</v>
      </c>
      <c r="G1764" t="s">
        <v>8425</v>
      </c>
      <c r="H1764" t="str">
        <f>VLOOKUP(D1764,Products!A:B,2,FALSE)</f>
        <v>Serum</v>
      </c>
    </row>
    <row r="1765" spans="1:8" x14ac:dyDescent="0.2">
      <c r="A1765" t="s">
        <v>1814</v>
      </c>
      <c r="B1765" s="2">
        <v>45756</v>
      </c>
      <c r="C1765" t="s">
        <v>6219</v>
      </c>
      <c r="D1765" t="s">
        <v>7</v>
      </c>
      <c r="E1765">
        <v>1</v>
      </c>
      <c r="F1765">
        <v>20</v>
      </c>
      <c r="G1765" t="s">
        <v>8423</v>
      </c>
      <c r="H1765" t="str">
        <f>VLOOKUP(D1765,Products!A:B,2,FALSE)</f>
        <v>Shampoo</v>
      </c>
    </row>
    <row r="1766" spans="1:8" x14ac:dyDescent="0.2">
      <c r="A1766" t="s">
        <v>1815</v>
      </c>
      <c r="B1766" s="2">
        <v>45874</v>
      </c>
      <c r="C1766" t="s">
        <v>6219</v>
      </c>
      <c r="D1766" t="s">
        <v>36</v>
      </c>
      <c r="E1766">
        <v>1</v>
      </c>
      <c r="F1766">
        <v>24</v>
      </c>
      <c r="G1766" t="s">
        <v>8424</v>
      </c>
      <c r="H1766" t="str">
        <f>VLOOKUP(D1766,Products!A:B,2,FALSE)</f>
        <v>Heat Protectant</v>
      </c>
    </row>
    <row r="1767" spans="1:8" x14ac:dyDescent="0.2">
      <c r="A1767" t="s">
        <v>1816</v>
      </c>
      <c r="B1767" s="2">
        <v>45741</v>
      </c>
      <c r="C1767" t="s">
        <v>6220</v>
      </c>
      <c r="D1767" t="s">
        <v>31</v>
      </c>
      <c r="E1767">
        <v>1</v>
      </c>
      <c r="F1767">
        <v>23</v>
      </c>
      <c r="G1767" t="s">
        <v>8422</v>
      </c>
      <c r="H1767" t="str">
        <f>VLOOKUP(D1767,Products!A:B,2,FALSE)</f>
        <v>Styling Cream</v>
      </c>
    </row>
    <row r="1768" spans="1:8" x14ac:dyDescent="0.2">
      <c r="A1768" t="s">
        <v>1817</v>
      </c>
      <c r="B1768" s="2">
        <v>45741</v>
      </c>
      <c r="C1768" t="s">
        <v>6221</v>
      </c>
      <c r="D1768" t="s">
        <v>24</v>
      </c>
      <c r="E1768">
        <v>2</v>
      </c>
      <c r="F1768">
        <v>64</v>
      </c>
      <c r="G1768" t="s">
        <v>8422</v>
      </c>
      <c r="H1768" t="str">
        <f>VLOOKUP(D1768,Products!A:B,2,FALSE)</f>
        <v>Mask</v>
      </c>
    </row>
    <row r="1769" spans="1:8" x14ac:dyDescent="0.2">
      <c r="A1769" t="s">
        <v>1818</v>
      </c>
      <c r="B1769" s="2">
        <v>45741</v>
      </c>
      <c r="C1769" t="s">
        <v>6222</v>
      </c>
      <c r="D1769" t="s">
        <v>3</v>
      </c>
      <c r="E1769">
        <v>2</v>
      </c>
      <c r="F1769">
        <v>38</v>
      </c>
      <c r="G1769" t="s">
        <v>8426</v>
      </c>
      <c r="H1769" t="str">
        <f>VLOOKUP(D1769,Products!A:B,2,FALSE)</f>
        <v>Shampoo</v>
      </c>
    </row>
    <row r="1770" spans="1:8" x14ac:dyDescent="0.2">
      <c r="A1770" t="s">
        <v>1819</v>
      </c>
      <c r="B1770" s="2">
        <v>45796</v>
      </c>
      <c r="C1770" t="s">
        <v>6222</v>
      </c>
      <c r="D1770" t="s">
        <v>25</v>
      </c>
      <c r="E1770">
        <v>1</v>
      </c>
      <c r="F1770">
        <v>31</v>
      </c>
      <c r="G1770" t="s">
        <v>8423</v>
      </c>
      <c r="H1770" t="str">
        <f>VLOOKUP(D1770,Products!A:B,2,FALSE)</f>
        <v>Mask</v>
      </c>
    </row>
    <row r="1771" spans="1:8" x14ac:dyDescent="0.2">
      <c r="A1771" t="s">
        <v>1820</v>
      </c>
      <c r="B1771" s="2">
        <v>45787</v>
      </c>
      <c r="C1771" t="s">
        <v>6222</v>
      </c>
      <c r="D1771" t="s">
        <v>9</v>
      </c>
      <c r="E1771">
        <v>1</v>
      </c>
      <c r="F1771">
        <v>15.94</v>
      </c>
      <c r="G1771" t="s">
        <v>8423</v>
      </c>
      <c r="H1771" t="str">
        <f>VLOOKUP(D1771,Products!A:B,2,FALSE)</f>
        <v>Conditioner</v>
      </c>
    </row>
    <row r="1772" spans="1:8" x14ac:dyDescent="0.2">
      <c r="A1772" t="s">
        <v>1821</v>
      </c>
      <c r="B1772" s="2">
        <v>45741</v>
      </c>
      <c r="C1772" t="s">
        <v>6223</v>
      </c>
      <c r="D1772" t="s">
        <v>35</v>
      </c>
      <c r="E1772">
        <v>1</v>
      </c>
      <c r="F1772">
        <v>27</v>
      </c>
      <c r="G1772" t="s">
        <v>8422</v>
      </c>
      <c r="H1772" t="str">
        <f>VLOOKUP(D1772,Products!A:B,2,FALSE)</f>
        <v>Heat Protectant</v>
      </c>
    </row>
    <row r="1773" spans="1:8" x14ac:dyDescent="0.2">
      <c r="A1773" t="s">
        <v>1822</v>
      </c>
      <c r="B1773" s="2">
        <v>45741</v>
      </c>
      <c r="C1773" t="s">
        <v>6224</v>
      </c>
      <c r="D1773" t="s">
        <v>26</v>
      </c>
      <c r="E1773">
        <v>2</v>
      </c>
      <c r="F1773">
        <v>56</v>
      </c>
      <c r="G1773" t="s">
        <v>8422</v>
      </c>
      <c r="H1773" t="str">
        <f>VLOOKUP(D1773,Products!A:B,2,FALSE)</f>
        <v>Mask</v>
      </c>
    </row>
    <row r="1774" spans="1:8" x14ac:dyDescent="0.2">
      <c r="A1774" t="s">
        <v>1823</v>
      </c>
      <c r="B1774" s="2">
        <v>45741</v>
      </c>
      <c r="C1774" t="s">
        <v>6225</v>
      </c>
      <c r="D1774" t="s">
        <v>32</v>
      </c>
      <c r="E1774">
        <v>3</v>
      </c>
      <c r="F1774">
        <v>69</v>
      </c>
      <c r="G1774" t="s">
        <v>8423</v>
      </c>
      <c r="H1774" t="str">
        <f>VLOOKUP(D1774,Products!A:B,2,FALSE)</f>
        <v>Styling Cream</v>
      </c>
    </row>
    <row r="1775" spans="1:8" x14ac:dyDescent="0.2">
      <c r="A1775" t="s">
        <v>1824</v>
      </c>
      <c r="B1775" s="2">
        <v>45741</v>
      </c>
      <c r="C1775" t="s">
        <v>6226</v>
      </c>
      <c r="D1775" t="s">
        <v>28</v>
      </c>
      <c r="E1775">
        <v>2</v>
      </c>
      <c r="F1775">
        <v>40.19</v>
      </c>
      <c r="G1775" t="s">
        <v>8426</v>
      </c>
      <c r="H1775" t="str">
        <f>VLOOKUP(D1775,Products!A:B,2,FALSE)</f>
        <v>Styling Cream</v>
      </c>
    </row>
    <row r="1776" spans="1:8" x14ac:dyDescent="0.2">
      <c r="A1776" t="s">
        <v>1825</v>
      </c>
      <c r="B1776" s="2">
        <v>45741</v>
      </c>
      <c r="C1776" t="s">
        <v>6227</v>
      </c>
      <c r="D1776" t="s">
        <v>12</v>
      </c>
      <c r="E1776">
        <v>1</v>
      </c>
      <c r="F1776">
        <v>20</v>
      </c>
      <c r="G1776" t="s">
        <v>8425</v>
      </c>
      <c r="H1776" t="str">
        <f>VLOOKUP(D1776,Products!A:B,2,FALSE)</f>
        <v>Conditioner</v>
      </c>
    </row>
    <row r="1777" spans="1:8" x14ac:dyDescent="0.2">
      <c r="A1777" t="s">
        <v>1826</v>
      </c>
      <c r="B1777" s="2">
        <v>45782</v>
      </c>
      <c r="C1777" t="s">
        <v>6227</v>
      </c>
      <c r="D1777" t="s">
        <v>14</v>
      </c>
      <c r="E1777">
        <v>2</v>
      </c>
      <c r="F1777">
        <v>56</v>
      </c>
      <c r="G1777" t="s">
        <v>8424</v>
      </c>
      <c r="H1777" t="str">
        <f>VLOOKUP(D1777,Products!A:B,2,FALSE)</f>
        <v>Serum</v>
      </c>
    </row>
    <row r="1778" spans="1:8" x14ac:dyDescent="0.2">
      <c r="A1778" t="s">
        <v>1827</v>
      </c>
      <c r="B1778" s="2">
        <v>45888</v>
      </c>
      <c r="C1778" t="s">
        <v>6227</v>
      </c>
      <c r="D1778" t="s">
        <v>14</v>
      </c>
      <c r="E1778">
        <v>1</v>
      </c>
      <c r="F1778">
        <v>28</v>
      </c>
      <c r="G1778" t="s">
        <v>8424</v>
      </c>
      <c r="H1778" t="str">
        <f>VLOOKUP(D1778,Products!A:B,2,FALSE)</f>
        <v>Serum</v>
      </c>
    </row>
    <row r="1779" spans="1:8" x14ac:dyDescent="0.2">
      <c r="A1779" t="s">
        <v>1828</v>
      </c>
      <c r="B1779" s="2">
        <v>45741</v>
      </c>
      <c r="C1779" t="s">
        <v>6228</v>
      </c>
      <c r="D1779" t="s">
        <v>27</v>
      </c>
      <c r="E1779">
        <v>4</v>
      </c>
      <c r="F1779">
        <v>89.62</v>
      </c>
      <c r="G1779" t="s">
        <v>8427</v>
      </c>
      <c r="H1779" t="str">
        <f>VLOOKUP(D1779,Products!A:B,2,FALSE)</f>
        <v>Mask</v>
      </c>
    </row>
    <row r="1780" spans="1:8" x14ac:dyDescent="0.2">
      <c r="A1780" t="s">
        <v>1829</v>
      </c>
      <c r="B1780" s="2">
        <v>45741</v>
      </c>
      <c r="C1780" t="s">
        <v>6229</v>
      </c>
      <c r="D1780" t="s">
        <v>22</v>
      </c>
      <c r="E1780">
        <v>1</v>
      </c>
      <c r="F1780">
        <v>25</v>
      </c>
      <c r="G1780" t="s">
        <v>8425</v>
      </c>
      <c r="H1780" t="str">
        <f>VLOOKUP(D1780,Products!A:B,2,FALSE)</f>
        <v>Hair Oil</v>
      </c>
    </row>
    <row r="1781" spans="1:8" x14ac:dyDescent="0.2">
      <c r="A1781" t="s">
        <v>1830</v>
      </c>
      <c r="B1781" s="2">
        <v>45741</v>
      </c>
      <c r="C1781" t="s">
        <v>6229</v>
      </c>
      <c r="D1781" t="s">
        <v>22</v>
      </c>
      <c r="E1781">
        <v>1</v>
      </c>
      <c r="F1781">
        <v>25</v>
      </c>
      <c r="G1781" t="s">
        <v>8425</v>
      </c>
      <c r="H1781" t="str">
        <f>VLOOKUP(D1781,Products!A:B,2,FALSE)</f>
        <v>Hair Oil</v>
      </c>
    </row>
    <row r="1782" spans="1:8" x14ac:dyDescent="0.2">
      <c r="A1782" t="s">
        <v>1831</v>
      </c>
      <c r="B1782" s="2">
        <v>45741</v>
      </c>
      <c r="C1782" t="s">
        <v>6230</v>
      </c>
      <c r="D1782" t="s">
        <v>34</v>
      </c>
      <c r="E1782">
        <v>1</v>
      </c>
      <c r="F1782">
        <v>27</v>
      </c>
      <c r="G1782" t="s">
        <v>8423</v>
      </c>
      <c r="H1782" t="str">
        <f>VLOOKUP(D1782,Products!A:B,2,FALSE)</f>
        <v>Heat Protectant</v>
      </c>
    </row>
    <row r="1783" spans="1:8" x14ac:dyDescent="0.2">
      <c r="A1783" t="s">
        <v>1832</v>
      </c>
      <c r="B1783" s="2">
        <v>45741</v>
      </c>
      <c r="C1783" t="s">
        <v>6231</v>
      </c>
      <c r="D1783" t="s">
        <v>7</v>
      </c>
      <c r="E1783">
        <v>1</v>
      </c>
      <c r="F1783">
        <v>17.63</v>
      </c>
      <c r="G1783" t="s">
        <v>8422</v>
      </c>
      <c r="H1783" t="str">
        <f>VLOOKUP(D1783,Products!A:B,2,FALSE)</f>
        <v>Shampoo</v>
      </c>
    </row>
    <row r="1784" spans="1:8" x14ac:dyDescent="0.2">
      <c r="A1784" t="s">
        <v>1833</v>
      </c>
      <c r="B1784" s="2">
        <v>45741</v>
      </c>
      <c r="C1784" t="s">
        <v>6232</v>
      </c>
      <c r="D1784" t="s">
        <v>30</v>
      </c>
      <c r="E1784">
        <v>2</v>
      </c>
      <c r="F1784">
        <v>33.78</v>
      </c>
      <c r="G1784" t="s">
        <v>8424</v>
      </c>
      <c r="H1784" t="str">
        <f>VLOOKUP(D1784,Products!A:B,2,FALSE)</f>
        <v>Styling Cream</v>
      </c>
    </row>
    <row r="1785" spans="1:8" x14ac:dyDescent="0.2">
      <c r="A1785" t="s">
        <v>1834</v>
      </c>
      <c r="B1785" s="2">
        <v>45741</v>
      </c>
      <c r="C1785" t="s">
        <v>6233</v>
      </c>
      <c r="D1785" t="s">
        <v>33</v>
      </c>
      <c r="E1785">
        <v>1</v>
      </c>
      <c r="F1785">
        <v>26</v>
      </c>
      <c r="G1785" t="s">
        <v>8425</v>
      </c>
      <c r="H1785" t="str">
        <f>VLOOKUP(D1785,Products!A:B,2,FALSE)</f>
        <v>Heat Protectant</v>
      </c>
    </row>
    <row r="1786" spans="1:8" x14ac:dyDescent="0.2">
      <c r="A1786" t="s">
        <v>1835</v>
      </c>
      <c r="B1786" s="2">
        <v>45741</v>
      </c>
      <c r="C1786" t="s">
        <v>6234</v>
      </c>
      <c r="D1786" t="s">
        <v>7</v>
      </c>
      <c r="E1786">
        <v>1</v>
      </c>
      <c r="F1786">
        <v>20</v>
      </c>
      <c r="G1786" t="s">
        <v>8422</v>
      </c>
      <c r="H1786" t="str">
        <f>VLOOKUP(D1786,Products!A:B,2,FALSE)</f>
        <v>Shampoo</v>
      </c>
    </row>
    <row r="1787" spans="1:8" x14ac:dyDescent="0.2">
      <c r="A1787" t="s">
        <v>1836</v>
      </c>
      <c r="B1787" s="2">
        <v>45741</v>
      </c>
      <c r="C1787" t="s">
        <v>6235</v>
      </c>
      <c r="D1787" t="s">
        <v>34</v>
      </c>
      <c r="E1787">
        <v>1</v>
      </c>
      <c r="F1787">
        <v>27</v>
      </c>
      <c r="G1787" t="s">
        <v>8424</v>
      </c>
      <c r="H1787" t="str">
        <f>VLOOKUP(D1787,Products!A:B,2,FALSE)</f>
        <v>Heat Protectant</v>
      </c>
    </row>
    <row r="1788" spans="1:8" x14ac:dyDescent="0.2">
      <c r="A1788" t="s">
        <v>1837</v>
      </c>
      <c r="B1788" s="2">
        <v>45819</v>
      </c>
      <c r="C1788" t="s">
        <v>6235</v>
      </c>
      <c r="D1788" t="s">
        <v>34</v>
      </c>
      <c r="E1788">
        <v>2</v>
      </c>
      <c r="F1788">
        <v>54</v>
      </c>
      <c r="G1788" t="s">
        <v>8424</v>
      </c>
      <c r="H1788" t="str">
        <f>VLOOKUP(D1788,Products!A:B,2,FALSE)</f>
        <v>Heat Protectant</v>
      </c>
    </row>
    <row r="1789" spans="1:8" x14ac:dyDescent="0.2">
      <c r="A1789" t="s">
        <v>1838</v>
      </c>
      <c r="B1789" s="2">
        <v>45812</v>
      </c>
      <c r="C1789" t="s">
        <v>6235</v>
      </c>
      <c r="D1789" t="s">
        <v>34</v>
      </c>
      <c r="E1789">
        <v>2</v>
      </c>
      <c r="F1789">
        <v>54</v>
      </c>
      <c r="G1789" t="s">
        <v>8424</v>
      </c>
      <c r="H1789" t="str">
        <f>VLOOKUP(D1789,Products!A:B,2,FALSE)</f>
        <v>Heat Protectant</v>
      </c>
    </row>
    <row r="1790" spans="1:8" x14ac:dyDescent="0.2">
      <c r="A1790" t="s">
        <v>1839</v>
      </c>
      <c r="B1790" s="2">
        <v>45741</v>
      </c>
      <c r="C1790" t="s">
        <v>6236</v>
      </c>
      <c r="D1790" t="s">
        <v>9</v>
      </c>
      <c r="E1790">
        <v>1</v>
      </c>
      <c r="F1790">
        <v>18</v>
      </c>
      <c r="G1790" t="s">
        <v>8423</v>
      </c>
      <c r="H1790" t="str">
        <f>VLOOKUP(D1790,Products!A:B,2,FALSE)</f>
        <v>Conditioner</v>
      </c>
    </row>
    <row r="1791" spans="1:8" x14ac:dyDescent="0.2">
      <c r="A1791" t="s">
        <v>1840</v>
      </c>
      <c r="B1791" s="2">
        <v>45741</v>
      </c>
      <c r="C1791" t="s">
        <v>6237</v>
      </c>
      <c r="D1791" t="s">
        <v>22</v>
      </c>
      <c r="E1791">
        <v>2</v>
      </c>
      <c r="F1791">
        <v>50</v>
      </c>
      <c r="G1791" t="s">
        <v>8423</v>
      </c>
      <c r="H1791" t="str">
        <f>VLOOKUP(D1791,Products!A:B,2,FALSE)</f>
        <v>Hair Oil</v>
      </c>
    </row>
    <row r="1792" spans="1:8" x14ac:dyDescent="0.2">
      <c r="A1792" t="s">
        <v>1841</v>
      </c>
      <c r="B1792" s="2">
        <v>45741</v>
      </c>
      <c r="C1792" t="s">
        <v>6237</v>
      </c>
      <c r="D1792" t="s">
        <v>22</v>
      </c>
      <c r="E1792">
        <v>2</v>
      </c>
      <c r="F1792">
        <v>50</v>
      </c>
      <c r="G1792" t="s">
        <v>8423</v>
      </c>
      <c r="H1792" t="str">
        <f>VLOOKUP(D1792,Products!A:B,2,FALSE)</f>
        <v>Hair Oil</v>
      </c>
    </row>
    <row r="1793" spans="1:8" x14ac:dyDescent="0.2">
      <c r="A1793" t="s">
        <v>1842</v>
      </c>
      <c r="B1793" s="2">
        <v>45741</v>
      </c>
      <c r="C1793" t="s">
        <v>6238</v>
      </c>
      <c r="D1793" t="s">
        <v>28</v>
      </c>
      <c r="E1793">
        <v>1</v>
      </c>
      <c r="F1793">
        <v>22</v>
      </c>
      <c r="G1793" t="s">
        <v>8424</v>
      </c>
      <c r="H1793" t="str">
        <f>VLOOKUP(D1793,Products!A:B,2,FALSE)</f>
        <v>Styling Cream</v>
      </c>
    </row>
    <row r="1794" spans="1:8" x14ac:dyDescent="0.2">
      <c r="A1794" t="s">
        <v>1843</v>
      </c>
      <c r="B1794" s="2">
        <v>45741</v>
      </c>
      <c r="C1794" t="s">
        <v>6239</v>
      </c>
      <c r="D1794" t="s">
        <v>27</v>
      </c>
      <c r="E1794">
        <v>1</v>
      </c>
      <c r="F1794">
        <v>28</v>
      </c>
      <c r="G1794" t="s">
        <v>8427</v>
      </c>
      <c r="H1794" t="str">
        <f>VLOOKUP(D1794,Products!A:B,2,FALSE)</f>
        <v>Mask</v>
      </c>
    </row>
    <row r="1795" spans="1:8" x14ac:dyDescent="0.2">
      <c r="A1795" t="s">
        <v>1844</v>
      </c>
      <c r="B1795" s="2">
        <v>45856</v>
      </c>
      <c r="C1795" t="s">
        <v>6239</v>
      </c>
      <c r="D1795" t="s">
        <v>11</v>
      </c>
      <c r="E1795">
        <v>2</v>
      </c>
      <c r="F1795">
        <v>33.94</v>
      </c>
      <c r="G1795" t="s">
        <v>8426</v>
      </c>
      <c r="H1795" t="str">
        <f>VLOOKUP(D1795,Products!A:B,2,FALSE)</f>
        <v>Conditioner</v>
      </c>
    </row>
    <row r="1796" spans="1:8" x14ac:dyDescent="0.2">
      <c r="A1796" t="s">
        <v>1845</v>
      </c>
      <c r="B1796" s="2">
        <v>45741</v>
      </c>
      <c r="C1796" t="s">
        <v>6240</v>
      </c>
      <c r="D1796" t="s">
        <v>24</v>
      </c>
      <c r="E1796">
        <v>1</v>
      </c>
      <c r="F1796">
        <v>32</v>
      </c>
      <c r="G1796" t="s">
        <v>8423</v>
      </c>
      <c r="H1796" t="str">
        <f>VLOOKUP(D1796,Products!A:B,2,FALSE)</f>
        <v>Mask</v>
      </c>
    </row>
    <row r="1797" spans="1:8" x14ac:dyDescent="0.2">
      <c r="A1797" t="s">
        <v>1846</v>
      </c>
      <c r="B1797" s="2">
        <v>45818</v>
      </c>
      <c r="C1797" t="s">
        <v>6240</v>
      </c>
      <c r="D1797" t="s">
        <v>23</v>
      </c>
      <c r="E1797">
        <v>1</v>
      </c>
      <c r="F1797">
        <v>29</v>
      </c>
      <c r="G1797" t="s">
        <v>8425</v>
      </c>
      <c r="H1797" t="str">
        <f>VLOOKUP(D1797,Products!A:B,2,FALSE)</f>
        <v>Mask</v>
      </c>
    </row>
    <row r="1798" spans="1:8" x14ac:dyDescent="0.2">
      <c r="A1798" t="s">
        <v>1847</v>
      </c>
      <c r="B1798" s="2">
        <v>45818</v>
      </c>
      <c r="C1798" t="s">
        <v>6240</v>
      </c>
      <c r="D1798" t="s">
        <v>23</v>
      </c>
      <c r="E1798">
        <v>1</v>
      </c>
      <c r="F1798">
        <v>29</v>
      </c>
      <c r="G1798" t="s">
        <v>8425</v>
      </c>
      <c r="H1798" t="str">
        <f>VLOOKUP(D1798,Products!A:B,2,FALSE)</f>
        <v>Mask</v>
      </c>
    </row>
    <row r="1799" spans="1:8" x14ac:dyDescent="0.2">
      <c r="A1799" t="s">
        <v>1848</v>
      </c>
      <c r="B1799" s="2">
        <v>45741</v>
      </c>
      <c r="C1799" t="s">
        <v>6241</v>
      </c>
      <c r="D1799" t="s">
        <v>11</v>
      </c>
      <c r="E1799">
        <v>1</v>
      </c>
      <c r="F1799">
        <v>15.07</v>
      </c>
      <c r="G1799" t="s">
        <v>8424</v>
      </c>
      <c r="H1799" t="str">
        <f>VLOOKUP(D1799,Products!A:B,2,FALSE)</f>
        <v>Conditioner</v>
      </c>
    </row>
    <row r="1800" spans="1:8" x14ac:dyDescent="0.2">
      <c r="A1800" t="s">
        <v>1849</v>
      </c>
      <c r="B1800" s="2">
        <v>45741</v>
      </c>
      <c r="C1800" t="s">
        <v>6241</v>
      </c>
      <c r="D1800" t="s">
        <v>11</v>
      </c>
      <c r="E1800">
        <v>1</v>
      </c>
      <c r="F1800">
        <v>15.07</v>
      </c>
      <c r="G1800" t="s">
        <v>8424</v>
      </c>
      <c r="H1800" t="str">
        <f>VLOOKUP(D1800,Products!A:B,2,FALSE)</f>
        <v>Conditioner</v>
      </c>
    </row>
    <row r="1801" spans="1:8" x14ac:dyDescent="0.2">
      <c r="A1801" t="s">
        <v>1850</v>
      </c>
      <c r="B1801" s="2">
        <v>45819</v>
      </c>
      <c r="C1801" t="s">
        <v>6241</v>
      </c>
      <c r="D1801" t="s">
        <v>36</v>
      </c>
      <c r="E1801">
        <v>1</v>
      </c>
      <c r="F1801">
        <v>24</v>
      </c>
      <c r="G1801" t="s">
        <v>8423</v>
      </c>
      <c r="H1801" t="str">
        <f>VLOOKUP(D1801,Products!A:B,2,FALSE)</f>
        <v>Heat Protectant</v>
      </c>
    </row>
    <row r="1802" spans="1:8" x14ac:dyDescent="0.2">
      <c r="A1802" t="s">
        <v>1851</v>
      </c>
      <c r="B1802" s="2">
        <v>45741</v>
      </c>
      <c r="C1802" t="s">
        <v>6242</v>
      </c>
      <c r="D1802" t="s">
        <v>30</v>
      </c>
      <c r="E1802">
        <v>2</v>
      </c>
      <c r="F1802">
        <v>42</v>
      </c>
      <c r="G1802" t="s">
        <v>8426</v>
      </c>
      <c r="H1802" t="str">
        <f>VLOOKUP(D1802,Products!A:B,2,FALSE)</f>
        <v>Styling Cream</v>
      </c>
    </row>
    <row r="1803" spans="1:8" x14ac:dyDescent="0.2">
      <c r="A1803" t="s">
        <v>1852</v>
      </c>
      <c r="B1803" s="2">
        <v>45762</v>
      </c>
      <c r="C1803" t="s">
        <v>6242</v>
      </c>
      <c r="D1803" t="s">
        <v>31</v>
      </c>
      <c r="E1803">
        <v>1</v>
      </c>
      <c r="F1803">
        <v>23</v>
      </c>
      <c r="G1803" t="s">
        <v>8422</v>
      </c>
      <c r="H1803" t="str">
        <f>VLOOKUP(D1803,Products!A:B,2,FALSE)</f>
        <v>Styling Cream</v>
      </c>
    </row>
    <row r="1804" spans="1:8" x14ac:dyDescent="0.2">
      <c r="A1804" t="s">
        <v>1853</v>
      </c>
      <c r="B1804" s="2">
        <v>45741</v>
      </c>
      <c r="C1804" t="s">
        <v>6243</v>
      </c>
      <c r="D1804" t="s">
        <v>18</v>
      </c>
      <c r="E1804">
        <v>2</v>
      </c>
      <c r="F1804">
        <v>37.94</v>
      </c>
      <c r="G1804" t="s">
        <v>8424</v>
      </c>
      <c r="H1804" t="str">
        <f>VLOOKUP(D1804,Products!A:B,2,FALSE)</f>
        <v>Hair Oil</v>
      </c>
    </row>
    <row r="1805" spans="1:8" x14ac:dyDescent="0.2">
      <c r="A1805" t="s">
        <v>1854</v>
      </c>
      <c r="B1805" s="2">
        <v>45792</v>
      </c>
      <c r="C1805" t="s">
        <v>6243</v>
      </c>
      <c r="D1805" t="s">
        <v>31</v>
      </c>
      <c r="E1805">
        <v>2</v>
      </c>
      <c r="F1805">
        <v>40.83</v>
      </c>
      <c r="G1805" t="s">
        <v>8423</v>
      </c>
      <c r="H1805" t="str">
        <f>VLOOKUP(D1805,Products!A:B,2,FALSE)</f>
        <v>Styling Cream</v>
      </c>
    </row>
    <row r="1806" spans="1:8" x14ac:dyDescent="0.2">
      <c r="A1806" t="s">
        <v>1855</v>
      </c>
      <c r="B1806" s="2">
        <v>45741</v>
      </c>
      <c r="C1806" t="s">
        <v>6243</v>
      </c>
      <c r="D1806" t="s">
        <v>18</v>
      </c>
      <c r="E1806">
        <v>2</v>
      </c>
      <c r="F1806">
        <v>37.94</v>
      </c>
      <c r="G1806" t="s">
        <v>8424</v>
      </c>
      <c r="H1806" t="str">
        <f>VLOOKUP(D1806,Products!A:B,2,FALSE)</f>
        <v>Hair Oil</v>
      </c>
    </row>
    <row r="1807" spans="1:8" x14ac:dyDescent="0.2">
      <c r="A1807" t="s">
        <v>1856</v>
      </c>
      <c r="B1807" s="2">
        <v>45741</v>
      </c>
      <c r="C1807" t="s">
        <v>6244</v>
      </c>
      <c r="D1807" t="s">
        <v>19</v>
      </c>
      <c r="E1807">
        <v>1</v>
      </c>
      <c r="F1807">
        <v>25</v>
      </c>
      <c r="G1807" t="s">
        <v>8423</v>
      </c>
      <c r="H1807" t="str">
        <f>VLOOKUP(D1807,Products!A:B,2,FALSE)</f>
        <v>Hair Oil</v>
      </c>
    </row>
    <row r="1808" spans="1:8" x14ac:dyDescent="0.2">
      <c r="A1808" t="s">
        <v>1857</v>
      </c>
      <c r="B1808" s="2">
        <v>45741</v>
      </c>
      <c r="C1808" t="s">
        <v>6245</v>
      </c>
      <c r="D1808" t="s">
        <v>15</v>
      </c>
      <c r="E1808">
        <v>1</v>
      </c>
      <c r="F1808">
        <v>30</v>
      </c>
      <c r="G1808" t="s">
        <v>8423</v>
      </c>
      <c r="H1808" t="str">
        <f>VLOOKUP(D1808,Products!A:B,2,FALSE)</f>
        <v>Serum</v>
      </c>
    </row>
    <row r="1809" spans="1:8" x14ac:dyDescent="0.2">
      <c r="A1809" t="s">
        <v>1858</v>
      </c>
      <c r="B1809" s="2">
        <v>45741</v>
      </c>
      <c r="C1809" t="s">
        <v>6246</v>
      </c>
      <c r="D1809" t="s">
        <v>19</v>
      </c>
      <c r="E1809">
        <v>3</v>
      </c>
      <c r="F1809">
        <v>64.02</v>
      </c>
      <c r="G1809" t="s">
        <v>8422</v>
      </c>
      <c r="H1809" t="str">
        <f>VLOOKUP(D1809,Products!A:B,2,FALSE)</f>
        <v>Hair Oil</v>
      </c>
    </row>
    <row r="1810" spans="1:8" x14ac:dyDescent="0.2">
      <c r="A1810" t="s">
        <v>1859</v>
      </c>
      <c r="B1810" s="2">
        <v>45741</v>
      </c>
      <c r="C1810" t="s">
        <v>6247</v>
      </c>
      <c r="D1810" t="s">
        <v>22</v>
      </c>
      <c r="E1810">
        <v>2</v>
      </c>
      <c r="F1810">
        <v>50</v>
      </c>
      <c r="G1810" t="s">
        <v>8422</v>
      </c>
      <c r="H1810" t="str">
        <f>VLOOKUP(D1810,Products!A:B,2,FALSE)</f>
        <v>Hair Oil</v>
      </c>
    </row>
    <row r="1811" spans="1:8" x14ac:dyDescent="0.2">
      <c r="A1811" t="s">
        <v>1860</v>
      </c>
      <c r="B1811" s="2">
        <v>45874</v>
      </c>
      <c r="C1811" t="s">
        <v>6247</v>
      </c>
      <c r="D1811" t="s">
        <v>7</v>
      </c>
      <c r="E1811">
        <v>1</v>
      </c>
      <c r="F1811">
        <v>20</v>
      </c>
      <c r="G1811" t="s">
        <v>8423</v>
      </c>
      <c r="H1811" t="str">
        <f>VLOOKUP(D1811,Products!A:B,2,FALSE)</f>
        <v>Shampoo</v>
      </c>
    </row>
    <row r="1812" spans="1:8" x14ac:dyDescent="0.2">
      <c r="A1812" t="s">
        <v>1861</v>
      </c>
      <c r="B1812" s="2">
        <v>45741</v>
      </c>
      <c r="C1812" t="s">
        <v>6248</v>
      </c>
      <c r="D1812" t="s">
        <v>34</v>
      </c>
      <c r="E1812">
        <v>1</v>
      </c>
      <c r="F1812">
        <v>27</v>
      </c>
      <c r="G1812" t="s">
        <v>8424</v>
      </c>
      <c r="H1812" t="str">
        <f>VLOOKUP(D1812,Products!A:B,2,FALSE)</f>
        <v>Heat Protectant</v>
      </c>
    </row>
    <row r="1813" spans="1:8" x14ac:dyDescent="0.2">
      <c r="A1813" t="s">
        <v>1862</v>
      </c>
      <c r="B1813" s="2">
        <v>45741</v>
      </c>
      <c r="C1813" t="s">
        <v>6249</v>
      </c>
      <c r="D1813" t="s">
        <v>29</v>
      </c>
      <c r="E1813">
        <v>1</v>
      </c>
      <c r="F1813">
        <v>22</v>
      </c>
      <c r="G1813" t="s">
        <v>8422</v>
      </c>
      <c r="H1813" t="str">
        <f>VLOOKUP(D1813,Products!A:B,2,FALSE)</f>
        <v>Styling Cream</v>
      </c>
    </row>
    <row r="1814" spans="1:8" x14ac:dyDescent="0.2">
      <c r="A1814" t="s">
        <v>1863</v>
      </c>
      <c r="B1814" s="2">
        <v>45763</v>
      </c>
      <c r="C1814" t="s">
        <v>6249</v>
      </c>
      <c r="D1814" t="s">
        <v>27</v>
      </c>
      <c r="E1814">
        <v>1</v>
      </c>
      <c r="F1814">
        <v>23.82</v>
      </c>
      <c r="G1814" t="s">
        <v>8427</v>
      </c>
      <c r="H1814" t="str">
        <f>VLOOKUP(D1814,Products!A:B,2,FALSE)</f>
        <v>Mask</v>
      </c>
    </row>
    <row r="1815" spans="1:8" x14ac:dyDescent="0.2">
      <c r="A1815" t="s">
        <v>1864</v>
      </c>
      <c r="B1815" s="2">
        <v>45741</v>
      </c>
      <c r="C1815" t="s">
        <v>6250</v>
      </c>
      <c r="D1815" t="s">
        <v>7</v>
      </c>
      <c r="E1815">
        <v>1</v>
      </c>
      <c r="F1815">
        <v>20</v>
      </c>
      <c r="G1815" t="s">
        <v>8426</v>
      </c>
      <c r="H1815" t="str">
        <f>VLOOKUP(D1815,Products!A:B,2,FALSE)</f>
        <v>Shampoo</v>
      </c>
    </row>
    <row r="1816" spans="1:8" x14ac:dyDescent="0.2">
      <c r="A1816" t="s">
        <v>1865</v>
      </c>
      <c r="B1816" s="2">
        <v>45741</v>
      </c>
      <c r="C1816" t="s">
        <v>6251</v>
      </c>
      <c r="D1816" t="s">
        <v>21</v>
      </c>
      <c r="E1816">
        <v>1</v>
      </c>
      <c r="F1816">
        <v>20.67</v>
      </c>
      <c r="G1816" t="s">
        <v>8426</v>
      </c>
      <c r="H1816" t="str">
        <f>VLOOKUP(D1816,Products!A:B,2,FALSE)</f>
        <v>Hair Oil</v>
      </c>
    </row>
    <row r="1817" spans="1:8" x14ac:dyDescent="0.2">
      <c r="A1817" t="s">
        <v>1866</v>
      </c>
      <c r="B1817" s="2">
        <v>45741</v>
      </c>
      <c r="C1817" t="s">
        <v>6252</v>
      </c>
      <c r="D1817" t="s">
        <v>4</v>
      </c>
      <c r="E1817">
        <v>1</v>
      </c>
      <c r="F1817">
        <v>20</v>
      </c>
      <c r="G1817" t="s">
        <v>8423</v>
      </c>
      <c r="H1817" t="str">
        <f>VLOOKUP(D1817,Products!A:B,2,FALSE)</f>
        <v>Shampoo</v>
      </c>
    </row>
    <row r="1818" spans="1:8" x14ac:dyDescent="0.2">
      <c r="A1818" t="s">
        <v>1867</v>
      </c>
      <c r="B1818" s="2">
        <v>45741</v>
      </c>
      <c r="C1818" t="s">
        <v>6253</v>
      </c>
      <c r="D1818" t="s">
        <v>37</v>
      </c>
      <c r="E1818">
        <v>1</v>
      </c>
      <c r="F1818">
        <v>26</v>
      </c>
      <c r="G1818" t="s">
        <v>8425</v>
      </c>
      <c r="H1818" t="str">
        <f>VLOOKUP(D1818,Products!A:B,2,FALSE)</f>
        <v>Heat Protectant</v>
      </c>
    </row>
    <row r="1819" spans="1:8" x14ac:dyDescent="0.2">
      <c r="A1819" t="s">
        <v>1868</v>
      </c>
      <c r="B1819" s="2">
        <v>45741</v>
      </c>
      <c r="C1819" t="s">
        <v>6254</v>
      </c>
      <c r="D1819" t="s">
        <v>16</v>
      </c>
      <c r="E1819">
        <v>1</v>
      </c>
      <c r="F1819">
        <v>27</v>
      </c>
      <c r="G1819" t="s">
        <v>8423</v>
      </c>
      <c r="H1819" t="str">
        <f>VLOOKUP(D1819,Products!A:B,2,FALSE)</f>
        <v>Serum</v>
      </c>
    </row>
    <row r="1820" spans="1:8" x14ac:dyDescent="0.2">
      <c r="A1820" t="s">
        <v>1869</v>
      </c>
      <c r="B1820" s="2">
        <v>45741</v>
      </c>
      <c r="C1820" t="s">
        <v>6255</v>
      </c>
      <c r="D1820" t="s">
        <v>15</v>
      </c>
      <c r="E1820">
        <v>3</v>
      </c>
      <c r="F1820">
        <v>90</v>
      </c>
      <c r="G1820" t="s">
        <v>8422</v>
      </c>
      <c r="H1820" t="str">
        <f>VLOOKUP(D1820,Products!A:B,2,FALSE)</f>
        <v>Serum</v>
      </c>
    </row>
    <row r="1821" spans="1:8" x14ac:dyDescent="0.2">
      <c r="A1821" t="s">
        <v>1870</v>
      </c>
      <c r="B1821" s="2">
        <v>45741</v>
      </c>
      <c r="C1821" t="s">
        <v>6256</v>
      </c>
      <c r="D1821" t="s">
        <v>28</v>
      </c>
      <c r="E1821">
        <v>1</v>
      </c>
      <c r="F1821">
        <v>20.66</v>
      </c>
      <c r="G1821" t="s">
        <v>8422</v>
      </c>
      <c r="H1821" t="str">
        <f>VLOOKUP(D1821,Products!A:B,2,FALSE)</f>
        <v>Styling Cream</v>
      </c>
    </row>
    <row r="1822" spans="1:8" x14ac:dyDescent="0.2">
      <c r="A1822" t="s">
        <v>1871</v>
      </c>
      <c r="B1822" s="2">
        <v>45741</v>
      </c>
      <c r="C1822" t="s">
        <v>6257</v>
      </c>
      <c r="D1822" t="s">
        <v>34</v>
      </c>
      <c r="E1822">
        <v>1</v>
      </c>
      <c r="F1822">
        <v>27</v>
      </c>
      <c r="G1822" t="s">
        <v>8426</v>
      </c>
      <c r="H1822" t="str">
        <f>VLOOKUP(D1822,Products!A:B,2,FALSE)</f>
        <v>Heat Protectant</v>
      </c>
    </row>
    <row r="1823" spans="1:8" x14ac:dyDescent="0.2">
      <c r="A1823" t="s">
        <v>1872</v>
      </c>
      <c r="B1823" s="2">
        <v>45741</v>
      </c>
      <c r="C1823" t="s">
        <v>6258</v>
      </c>
      <c r="D1823" t="s">
        <v>18</v>
      </c>
      <c r="E1823">
        <v>1</v>
      </c>
      <c r="F1823">
        <v>19.82</v>
      </c>
      <c r="G1823" t="s">
        <v>8424</v>
      </c>
      <c r="H1823" t="str">
        <f>VLOOKUP(D1823,Products!A:B,2,FALSE)</f>
        <v>Hair Oil</v>
      </c>
    </row>
    <row r="1824" spans="1:8" x14ac:dyDescent="0.2">
      <c r="A1824" t="s">
        <v>1873</v>
      </c>
      <c r="B1824" s="2">
        <v>45741</v>
      </c>
      <c r="C1824" t="s">
        <v>6259</v>
      </c>
      <c r="D1824" t="s">
        <v>23</v>
      </c>
      <c r="E1824">
        <v>1</v>
      </c>
      <c r="F1824">
        <v>29</v>
      </c>
      <c r="G1824" t="s">
        <v>8427</v>
      </c>
      <c r="H1824" t="str">
        <f>VLOOKUP(D1824,Products!A:B,2,FALSE)</f>
        <v>Mask</v>
      </c>
    </row>
    <row r="1825" spans="1:8" x14ac:dyDescent="0.2">
      <c r="A1825" t="s">
        <v>1874</v>
      </c>
      <c r="B1825" s="2">
        <v>45741</v>
      </c>
      <c r="C1825" t="s">
        <v>6260</v>
      </c>
      <c r="D1825" t="s">
        <v>28</v>
      </c>
      <c r="E1825">
        <v>1</v>
      </c>
      <c r="F1825">
        <v>18.78</v>
      </c>
      <c r="G1825" t="s">
        <v>8422</v>
      </c>
      <c r="H1825" t="str">
        <f>VLOOKUP(D1825,Products!A:B,2,FALSE)</f>
        <v>Styling Cream</v>
      </c>
    </row>
    <row r="1826" spans="1:8" x14ac:dyDescent="0.2">
      <c r="A1826" t="s">
        <v>1875</v>
      </c>
      <c r="B1826" s="2">
        <v>45880</v>
      </c>
      <c r="C1826" t="s">
        <v>6260</v>
      </c>
      <c r="D1826" t="s">
        <v>11</v>
      </c>
      <c r="E1826">
        <v>1</v>
      </c>
      <c r="F1826">
        <v>18</v>
      </c>
      <c r="G1826" t="s">
        <v>8422</v>
      </c>
      <c r="H1826" t="str">
        <f>VLOOKUP(D1826,Products!A:B,2,FALSE)</f>
        <v>Conditioner</v>
      </c>
    </row>
    <row r="1827" spans="1:8" x14ac:dyDescent="0.2">
      <c r="A1827" t="s">
        <v>1876</v>
      </c>
      <c r="B1827" s="2">
        <v>45741</v>
      </c>
      <c r="C1827" t="s">
        <v>6260</v>
      </c>
      <c r="D1827" t="s">
        <v>28</v>
      </c>
      <c r="E1827">
        <v>1</v>
      </c>
      <c r="F1827">
        <v>18.78</v>
      </c>
      <c r="G1827" t="s">
        <v>8422</v>
      </c>
      <c r="H1827" t="str">
        <f>VLOOKUP(D1827,Products!A:B,2,FALSE)</f>
        <v>Styling Cream</v>
      </c>
    </row>
    <row r="1828" spans="1:8" x14ac:dyDescent="0.2">
      <c r="A1828" t="s">
        <v>1877</v>
      </c>
      <c r="B1828" s="2">
        <v>45741</v>
      </c>
      <c r="C1828" t="s">
        <v>6261</v>
      </c>
      <c r="D1828" t="s">
        <v>10</v>
      </c>
      <c r="E1828">
        <v>1</v>
      </c>
      <c r="F1828">
        <v>18</v>
      </c>
      <c r="G1828" t="s">
        <v>8422</v>
      </c>
      <c r="H1828" t="str">
        <f>VLOOKUP(D1828,Products!A:B,2,FALSE)</f>
        <v>Conditioner</v>
      </c>
    </row>
    <row r="1829" spans="1:8" x14ac:dyDescent="0.2">
      <c r="A1829" t="s">
        <v>1878</v>
      </c>
      <c r="B1829" s="2">
        <v>45741</v>
      </c>
      <c r="C1829" t="s">
        <v>6262</v>
      </c>
      <c r="D1829" t="s">
        <v>27</v>
      </c>
      <c r="E1829">
        <v>3</v>
      </c>
      <c r="F1829">
        <v>75.959999999999994</v>
      </c>
      <c r="G1829" t="s">
        <v>8423</v>
      </c>
      <c r="H1829" t="str">
        <f>VLOOKUP(D1829,Products!A:B,2,FALSE)</f>
        <v>Mask</v>
      </c>
    </row>
    <row r="1830" spans="1:8" x14ac:dyDescent="0.2">
      <c r="A1830" t="s">
        <v>1879</v>
      </c>
      <c r="B1830" s="2">
        <v>45742</v>
      </c>
      <c r="C1830" t="s">
        <v>6263</v>
      </c>
      <c r="D1830" t="s">
        <v>37</v>
      </c>
      <c r="E1830">
        <v>1</v>
      </c>
      <c r="F1830">
        <v>23.73</v>
      </c>
      <c r="G1830" t="s">
        <v>8423</v>
      </c>
      <c r="H1830" t="str">
        <f>VLOOKUP(D1830,Products!A:B,2,FALSE)</f>
        <v>Heat Protectant</v>
      </c>
    </row>
    <row r="1831" spans="1:8" x14ac:dyDescent="0.2">
      <c r="A1831" t="s">
        <v>1880</v>
      </c>
      <c r="B1831" s="2">
        <v>45742</v>
      </c>
      <c r="C1831" t="s">
        <v>6264</v>
      </c>
      <c r="D1831" t="s">
        <v>11</v>
      </c>
      <c r="E1831">
        <v>1</v>
      </c>
      <c r="F1831">
        <v>18</v>
      </c>
      <c r="G1831" t="s">
        <v>8425</v>
      </c>
      <c r="H1831" t="str">
        <f>VLOOKUP(D1831,Products!A:B,2,FALSE)</f>
        <v>Conditioner</v>
      </c>
    </row>
    <row r="1832" spans="1:8" x14ac:dyDescent="0.2">
      <c r="A1832" t="s">
        <v>1881</v>
      </c>
      <c r="B1832" s="2">
        <v>45742</v>
      </c>
      <c r="C1832" t="s">
        <v>6265</v>
      </c>
      <c r="D1832" t="s">
        <v>14</v>
      </c>
      <c r="E1832">
        <v>1</v>
      </c>
      <c r="F1832">
        <v>28</v>
      </c>
      <c r="G1832" t="s">
        <v>8423</v>
      </c>
      <c r="H1832" t="str">
        <f>VLOOKUP(D1832,Products!A:B,2,FALSE)</f>
        <v>Serum</v>
      </c>
    </row>
    <row r="1833" spans="1:8" x14ac:dyDescent="0.2">
      <c r="A1833" t="s">
        <v>1882</v>
      </c>
      <c r="B1833" s="2">
        <v>45742</v>
      </c>
      <c r="C1833" t="s">
        <v>6266</v>
      </c>
      <c r="D1833" t="s">
        <v>27</v>
      </c>
      <c r="E1833">
        <v>2</v>
      </c>
      <c r="F1833">
        <v>48.99</v>
      </c>
      <c r="G1833" t="s">
        <v>8422</v>
      </c>
      <c r="H1833" t="str">
        <f>VLOOKUP(D1833,Products!A:B,2,FALSE)</f>
        <v>Mask</v>
      </c>
    </row>
    <row r="1834" spans="1:8" x14ac:dyDescent="0.2">
      <c r="A1834" t="s">
        <v>1883</v>
      </c>
      <c r="B1834" s="2">
        <v>45742</v>
      </c>
      <c r="C1834" t="s">
        <v>6267</v>
      </c>
      <c r="D1834" t="s">
        <v>11</v>
      </c>
      <c r="E1834">
        <v>1</v>
      </c>
      <c r="F1834">
        <v>18</v>
      </c>
      <c r="G1834" t="s">
        <v>8425</v>
      </c>
      <c r="H1834" t="str">
        <f>VLOOKUP(D1834,Products!A:B,2,FALSE)</f>
        <v>Conditioner</v>
      </c>
    </row>
    <row r="1835" spans="1:8" x14ac:dyDescent="0.2">
      <c r="A1835" t="s">
        <v>1884</v>
      </c>
      <c r="B1835" s="2">
        <v>45742</v>
      </c>
      <c r="C1835" t="s">
        <v>6268</v>
      </c>
      <c r="D1835" t="s">
        <v>14</v>
      </c>
      <c r="E1835">
        <v>2</v>
      </c>
      <c r="F1835">
        <v>56</v>
      </c>
      <c r="G1835" t="s">
        <v>8422</v>
      </c>
      <c r="H1835" t="str">
        <f>VLOOKUP(D1835,Products!A:B,2,FALSE)</f>
        <v>Serum</v>
      </c>
    </row>
    <row r="1836" spans="1:8" x14ac:dyDescent="0.2">
      <c r="A1836" t="s">
        <v>1885</v>
      </c>
      <c r="B1836" s="2">
        <v>45742</v>
      </c>
      <c r="C1836" t="s">
        <v>6269</v>
      </c>
      <c r="D1836" t="s">
        <v>14</v>
      </c>
      <c r="E1836">
        <v>1</v>
      </c>
      <c r="F1836">
        <v>28</v>
      </c>
      <c r="G1836" t="s">
        <v>8424</v>
      </c>
      <c r="H1836" t="str">
        <f>VLOOKUP(D1836,Products!A:B,2,FALSE)</f>
        <v>Serum</v>
      </c>
    </row>
    <row r="1837" spans="1:8" x14ac:dyDescent="0.2">
      <c r="A1837" t="s">
        <v>1886</v>
      </c>
      <c r="B1837" s="2">
        <v>45742</v>
      </c>
      <c r="C1837" t="s">
        <v>6270</v>
      </c>
      <c r="D1837" t="s">
        <v>34</v>
      </c>
      <c r="E1837">
        <v>1</v>
      </c>
      <c r="F1837">
        <v>27</v>
      </c>
      <c r="G1837" t="s">
        <v>8423</v>
      </c>
      <c r="H1837" t="str">
        <f>VLOOKUP(D1837,Products!A:B,2,FALSE)</f>
        <v>Heat Protectant</v>
      </c>
    </row>
    <row r="1838" spans="1:8" x14ac:dyDescent="0.2">
      <c r="A1838" t="s">
        <v>1887</v>
      </c>
      <c r="B1838" s="2">
        <v>45808</v>
      </c>
      <c r="C1838" t="s">
        <v>6270</v>
      </c>
      <c r="D1838" t="s">
        <v>11</v>
      </c>
      <c r="E1838">
        <v>1</v>
      </c>
      <c r="F1838">
        <v>18</v>
      </c>
      <c r="G1838" t="s">
        <v>8422</v>
      </c>
      <c r="H1838" t="str">
        <f>VLOOKUP(D1838,Products!A:B,2,FALSE)</f>
        <v>Conditioner</v>
      </c>
    </row>
    <row r="1839" spans="1:8" x14ac:dyDescent="0.2">
      <c r="A1839" t="s">
        <v>1888</v>
      </c>
      <c r="B1839" s="2">
        <v>45742</v>
      </c>
      <c r="C1839" t="s">
        <v>6271</v>
      </c>
      <c r="D1839" t="s">
        <v>21</v>
      </c>
      <c r="E1839">
        <v>1</v>
      </c>
      <c r="F1839">
        <v>22</v>
      </c>
      <c r="G1839" t="s">
        <v>8423</v>
      </c>
      <c r="H1839" t="str">
        <f>VLOOKUP(D1839,Products!A:B,2,FALSE)</f>
        <v>Hair Oil</v>
      </c>
    </row>
    <row r="1840" spans="1:8" x14ac:dyDescent="0.2">
      <c r="A1840" t="s">
        <v>1889</v>
      </c>
      <c r="B1840" s="2">
        <v>45751</v>
      </c>
      <c r="C1840" t="s">
        <v>6271</v>
      </c>
      <c r="D1840" t="s">
        <v>8</v>
      </c>
      <c r="E1840">
        <v>1</v>
      </c>
      <c r="F1840">
        <v>15.17</v>
      </c>
      <c r="G1840" t="s">
        <v>8426</v>
      </c>
      <c r="H1840" t="str">
        <f>VLOOKUP(D1840,Products!A:B,2,FALSE)</f>
        <v>Conditioner</v>
      </c>
    </row>
    <row r="1841" spans="1:8" x14ac:dyDescent="0.2">
      <c r="A1841" t="s">
        <v>1890</v>
      </c>
      <c r="B1841" s="2">
        <v>45826</v>
      </c>
      <c r="C1841" t="s">
        <v>6271</v>
      </c>
      <c r="D1841" t="s">
        <v>32</v>
      </c>
      <c r="E1841">
        <v>3</v>
      </c>
      <c r="F1841">
        <v>64.72</v>
      </c>
      <c r="G1841" t="s">
        <v>8423</v>
      </c>
      <c r="H1841" t="str">
        <f>VLOOKUP(D1841,Products!A:B,2,FALSE)</f>
        <v>Styling Cream</v>
      </c>
    </row>
    <row r="1842" spans="1:8" x14ac:dyDescent="0.2">
      <c r="A1842" t="s">
        <v>1891</v>
      </c>
      <c r="B1842" s="2">
        <v>45742</v>
      </c>
      <c r="C1842" t="s">
        <v>6272</v>
      </c>
      <c r="D1842" t="s">
        <v>14</v>
      </c>
      <c r="E1842">
        <v>1</v>
      </c>
      <c r="F1842">
        <v>28</v>
      </c>
      <c r="G1842" t="s">
        <v>8423</v>
      </c>
      <c r="H1842" t="str">
        <f>VLOOKUP(D1842,Products!A:B,2,FALSE)</f>
        <v>Serum</v>
      </c>
    </row>
    <row r="1843" spans="1:8" x14ac:dyDescent="0.2">
      <c r="A1843" t="s">
        <v>1892</v>
      </c>
      <c r="B1843" s="2">
        <v>45742</v>
      </c>
      <c r="C1843" t="s">
        <v>6273</v>
      </c>
      <c r="D1843" t="s">
        <v>27</v>
      </c>
      <c r="E1843">
        <v>1</v>
      </c>
      <c r="F1843">
        <v>24.92</v>
      </c>
      <c r="G1843" t="s">
        <v>8422</v>
      </c>
      <c r="H1843" t="str">
        <f>VLOOKUP(D1843,Products!A:B,2,FALSE)</f>
        <v>Mask</v>
      </c>
    </row>
    <row r="1844" spans="1:8" x14ac:dyDescent="0.2">
      <c r="A1844" t="s">
        <v>1893</v>
      </c>
      <c r="B1844" s="2">
        <v>45742</v>
      </c>
      <c r="C1844" t="s">
        <v>6274</v>
      </c>
      <c r="D1844" t="s">
        <v>35</v>
      </c>
      <c r="E1844">
        <v>1</v>
      </c>
      <c r="F1844">
        <v>27</v>
      </c>
      <c r="G1844" t="s">
        <v>8425</v>
      </c>
      <c r="H1844" t="str">
        <f>VLOOKUP(D1844,Products!A:B,2,FALSE)</f>
        <v>Heat Protectant</v>
      </c>
    </row>
    <row r="1845" spans="1:8" x14ac:dyDescent="0.2">
      <c r="A1845" t="s">
        <v>1894</v>
      </c>
      <c r="B1845" s="2">
        <v>45742</v>
      </c>
      <c r="C1845" t="s">
        <v>6275</v>
      </c>
      <c r="D1845" t="s">
        <v>34</v>
      </c>
      <c r="E1845">
        <v>2</v>
      </c>
      <c r="F1845">
        <v>54</v>
      </c>
      <c r="G1845" t="s">
        <v>8422</v>
      </c>
      <c r="H1845" t="str">
        <f>VLOOKUP(D1845,Products!A:B,2,FALSE)</f>
        <v>Heat Protectant</v>
      </c>
    </row>
    <row r="1846" spans="1:8" x14ac:dyDescent="0.2">
      <c r="A1846" t="s">
        <v>1895</v>
      </c>
      <c r="B1846" s="2">
        <v>45742</v>
      </c>
      <c r="C1846" t="s">
        <v>6276</v>
      </c>
      <c r="D1846" t="s">
        <v>11</v>
      </c>
      <c r="E1846">
        <v>2</v>
      </c>
      <c r="F1846">
        <v>36</v>
      </c>
      <c r="G1846" t="s">
        <v>8423</v>
      </c>
      <c r="H1846" t="str">
        <f>VLOOKUP(D1846,Products!A:B,2,FALSE)</f>
        <v>Conditioner</v>
      </c>
    </row>
    <row r="1847" spans="1:8" x14ac:dyDescent="0.2">
      <c r="A1847" t="s">
        <v>1896</v>
      </c>
      <c r="B1847" s="2">
        <v>45787</v>
      </c>
      <c r="C1847" t="s">
        <v>6276</v>
      </c>
      <c r="D1847" t="s">
        <v>36</v>
      </c>
      <c r="E1847">
        <v>3</v>
      </c>
      <c r="F1847">
        <v>72</v>
      </c>
      <c r="G1847" t="s">
        <v>8423</v>
      </c>
      <c r="H1847" t="str">
        <f>VLOOKUP(D1847,Products!A:B,2,FALSE)</f>
        <v>Heat Protectant</v>
      </c>
    </row>
    <row r="1848" spans="1:8" x14ac:dyDescent="0.2">
      <c r="A1848" t="s">
        <v>1897</v>
      </c>
      <c r="B1848" s="2">
        <v>45742</v>
      </c>
      <c r="C1848" t="s">
        <v>6277</v>
      </c>
      <c r="D1848" t="s">
        <v>13</v>
      </c>
      <c r="E1848">
        <v>1</v>
      </c>
      <c r="F1848">
        <v>29</v>
      </c>
      <c r="G1848" t="s">
        <v>8422</v>
      </c>
      <c r="H1848" t="str">
        <f>VLOOKUP(D1848,Products!A:B,2,FALSE)</f>
        <v>Serum</v>
      </c>
    </row>
    <row r="1849" spans="1:8" x14ac:dyDescent="0.2">
      <c r="A1849" t="s">
        <v>1898</v>
      </c>
      <c r="B1849" s="2">
        <v>45742</v>
      </c>
      <c r="C1849" t="s">
        <v>6278</v>
      </c>
      <c r="D1849" t="s">
        <v>22</v>
      </c>
      <c r="E1849">
        <v>1</v>
      </c>
      <c r="F1849">
        <v>25</v>
      </c>
      <c r="G1849" t="s">
        <v>8425</v>
      </c>
      <c r="H1849" t="str">
        <f>VLOOKUP(D1849,Products!A:B,2,FALSE)</f>
        <v>Hair Oil</v>
      </c>
    </row>
    <row r="1850" spans="1:8" x14ac:dyDescent="0.2">
      <c r="A1850" t="s">
        <v>1899</v>
      </c>
      <c r="B1850" s="2">
        <v>45742</v>
      </c>
      <c r="C1850" t="s">
        <v>6279</v>
      </c>
      <c r="D1850" t="s">
        <v>32</v>
      </c>
      <c r="E1850">
        <v>1</v>
      </c>
      <c r="F1850">
        <v>21.85</v>
      </c>
      <c r="G1850" t="s">
        <v>8424</v>
      </c>
      <c r="H1850" t="str">
        <f>VLOOKUP(D1850,Products!A:B,2,FALSE)</f>
        <v>Styling Cream</v>
      </c>
    </row>
    <row r="1851" spans="1:8" x14ac:dyDescent="0.2">
      <c r="A1851" t="s">
        <v>1900</v>
      </c>
      <c r="B1851" s="2">
        <v>45742</v>
      </c>
      <c r="C1851" t="s">
        <v>6280</v>
      </c>
      <c r="D1851" t="s">
        <v>18</v>
      </c>
      <c r="E1851">
        <v>1</v>
      </c>
      <c r="F1851">
        <v>23</v>
      </c>
      <c r="G1851" t="s">
        <v>8423</v>
      </c>
      <c r="H1851" t="str">
        <f>VLOOKUP(D1851,Products!A:B,2,FALSE)</f>
        <v>Hair Oil</v>
      </c>
    </row>
    <row r="1852" spans="1:8" x14ac:dyDescent="0.2">
      <c r="A1852" t="s">
        <v>1901</v>
      </c>
      <c r="B1852" s="2">
        <v>45804</v>
      </c>
      <c r="C1852" t="s">
        <v>6280</v>
      </c>
      <c r="D1852" t="s">
        <v>28</v>
      </c>
      <c r="E1852">
        <v>2</v>
      </c>
      <c r="F1852">
        <v>44</v>
      </c>
      <c r="G1852" t="s">
        <v>8427</v>
      </c>
      <c r="H1852" t="str">
        <f>VLOOKUP(D1852,Products!A:B,2,FALSE)</f>
        <v>Styling Cream</v>
      </c>
    </row>
    <row r="1853" spans="1:8" x14ac:dyDescent="0.2">
      <c r="A1853" t="s">
        <v>1902</v>
      </c>
      <c r="B1853" s="2">
        <v>45742</v>
      </c>
      <c r="C1853" t="s">
        <v>6281</v>
      </c>
      <c r="D1853" t="s">
        <v>9</v>
      </c>
      <c r="E1853">
        <v>2</v>
      </c>
      <c r="F1853">
        <v>29.34</v>
      </c>
      <c r="G1853" t="s">
        <v>8422</v>
      </c>
      <c r="H1853" t="str">
        <f>VLOOKUP(D1853,Products!A:B,2,FALSE)</f>
        <v>Conditioner</v>
      </c>
    </row>
    <row r="1854" spans="1:8" x14ac:dyDescent="0.2">
      <c r="A1854" t="s">
        <v>1903</v>
      </c>
      <c r="B1854" s="2">
        <v>45742</v>
      </c>
      <c r="C1854" t="s">
        <v>6282</v>
      </c>
      <c r="D1854" t="s">
        <v>24</v>
      </c>
      <c r="E1854">
        <v>1</v>
      </c>
      <c r="F1854">
        <v>27.23</v>
      </c>
      <c r="G1854" t="s">
        <v>8422</v>
      </c>
      <c r="H1854" t="str">
        <f>VLOOKUP(D1854,Products!A:B,2,FALSE)</f>
        <v>Mask</v>
      </c>
    </row>
    <row r="1855" spans="1:8" x14ac:dyDescent="0.2">
      <c r="A1855" t="s">
        <v>1904</v>
      </c>
      <c r="B1855" s="2">
        <v>45742</v>
      </c>
      <c r="C1855" t="s">
        <v>6283</v>
      </c>
      <c r="D1855" t="s">
        <v>14</v>
      </c>
      <c r="E1855">
        <v>2</v>
      </c>
      <c r="F1855">
        <v>56</v>
      </c>
      <c r="G1855" t="s">
        <v>8424</v>
      </c>
      <c r="H1855" t="str">
        <f>VLOOKUP(D1855,Products!A:B,2,FALSE)</f>
        <v>Serum</v>
      </c>
    </row>
    <row r="1856" spans="1:8" x14ac:dyDescent="0.2">
      <c r="A1856" t="s">
        <v>1905</v>
      </c>
      <c r="B1856" s="2">
        <v>45742</v>
      </c>
      <c r="C1856" t="s">
        <v>6284</v>
      </c>
      <c r="D1856" t="s">
        <v>5</v>
      </c>
      <c r="E1856">
        <v>3</v>
      </c>
      <c r="F1856">
        <v>43.5</v>
      </c>
      <c r="G1856" t="s">
        <v>8422</v>
      </c>
      <c r="H1856" t="str">
        <f>VLOOKUP(D1856,Products!A:B,2,FALSE)</f>
        <v>Shampoo</v>
      </c>
    </row>
    <row r="1857" spans="1:8" x14ac:dyDescent="0.2">
      <c r="A1857" t="s">
        <v>1906</v>
      </c>
      <c r="B1857" s="2">
        <v>45742</v>
      </c>
      <c r="C1857" t="s">
        <v>6285</v>
      </c>
      <c r="D1857" t="s">
        <v>7</v>
      </c>
      <c r="E1857">
        <v>1</v>
      </c>
      <c r="F1857">
        <v>20</v>
      </c>
      <c r="G1857" t="s">
        <v>8424</v>
      </c>
      <c r="H1857" t="str">
        <f>VLOOKUP(D1857,Products!A:B,2,FALSE)</f>
        <v>Shampoo</v>
      </c>
    </row>
    <row r="1858" spans="1:8" x14ac:dyDescent="0.2">
      <c r="A1858" t="s">
        <v>1907</v>
      </c>
      <c r="B1858" s="2">
        <v>45742</v>
      </c>
      <c r="C1858" t="s">
        <v>6286</v>
      </c>
      <c r="D1858" t="s">
        <v>31</v>
      </c>
      <c r="E1858">
        <v>1</v>
      </c>
      <c r="F1858">
        <v>23</v>
      </c>
      <c r="G1858" t="s">
        <v>8424</v>
      </c>
      <c r="H1858" t="str">
        <f>VLOOKUP(D1858,Products!A:B,2,FALSE)</f>
        <v>Styling Cream</v>
      </c>
    </row>
    <row r="1859" spans="1:8" x14ac:dyDescent="0.2">
      <c r="A1859" t="s">
        <v>1908</v>
      </c>
      <c r="B1859" s="2">
        <v>45742</v>
      </c>
      <c r="C1859" t="s">
        <v>6287</v>
      </c>
      <c r="D1859" t="s">
        <v>14</v>
      </c>
      <c r="E1859">
        <v>3</v>
      </c>
      <c r="F1859">
        <v>84</v>
      </c>
      <c r="G1859" t="s">
        <v>8425</v>
      </c>
      <c r="H1859" t="str">
        <f>VLOOKUP(D1859,Products!A:B,2,FALSE)</f>
        <v>Serum</v>
      </c>
    </row>
    <row r="1860" spans="1:8" x14ac:dyDescent="0.2">
      <c r="A1860" t="s">
        <v>1909</v>
      </c>
      <c r="B1860" s="2">
        <v>45742</v>
      </c>
      <c r="C1860" t="s">
        <v>6288</v>
      </c>
      <c r="D1860" t="s">
        <v>33</v>
      </c>
      <c r="E1860">
        <v>1</v>
      </c>
      <c r="F1860">
        <v>26</v>
      </c>
      <c r="G1860" t="s">
        <v>8427</v>
      </c>
      <c r="H1860" t="str">
        <f>VLOOKUP(D1860,Products!A:B,2,FALSE)</f>
        <v>Heat Protectant</v>
      </c>
    </row>
    <row r="1861" spans="1:8" x14ac:dyDescent="0.2">
      <c r="A1861" t="s">
        <v>1910</v>
      </c>
      <c r="B1861" s="2">
        <v>45742</v>
      </c>
      <c r="C1861" t="s">
        <v>6289</v>
      </c>
      <c r="D1861" t="s">
        <v>16</v>
      </c>
      <c r="E1861">
        <v>1</v>
      </c>
      <c r="F1861">
        <v>25.42</v>
      </c>
      <c r="G1861" t="s">
        <v>8422</v>
      </c>
      <c r="H1861" t="str">
        <f>VLOOKUP(D1861,Products!A:B,2,FALSE)</f>
        <v>Serum</v>
      </c>
    </row>
    <row r="1862" spans="1:8" x14ac:dyDescent="0.2">
      <c r="A1862" t="s">
        <v>1911</v>
      </c>
      <c r="B1862" s="2">
        <v>45742</v>
      </c>
      <c r="C1862" t="s">
        <v>6290</v>
      </c>
      <c r="D1862" t="s">
        <v>32</v>
      </c>
      <c r="E1862">
        <v>1</v>
      </c>
      <c r="F1862">
        <v>23</v>
      </c>
      <c r="G1862" t="s">
        <v>8422</v>
      </c>
      <c r="H1862" t="str">
        <f>VLOOKUP(D1862,Products!A:B,2,FALSE)</f>
        <v>Styling Cream</v>
      </c>
    </row>
    <row r="1863" spans="1:8" x14ac:dyDescent="0.2">
      <c r="A1863" t="s">
        <v>1912</v>
      </c>
      <c r="B1863" s="2">
        <v>45742</v>
      </c>
      <c r="C1863" t="s">
        <v>6291</v>
      </c>
      <c r="D1863" t="s">
        <v>21</v>
      </c>
      <c r="E1863">
        <v>1</v>
      </c>
      <c r="F1863">
        <v>22</v>
      </c>
      <c r="G1863" t="s">
        <v>8422</v>
      </c>
      <c r="H1863" t="str">
        <f>VLOOKUP(D1863,Products!A:B,2,FALSE)</f>
        <v>Hair Oil</v>
      </c>
    </row>
    <row r="1864" spans="1:8" x14ac:dyDescent="0.2">
      <c r="A1864" t="s">
        <v>1913</v>
      </c>
      <c r="B1864" s="2">
        <v>45742</v>
      </c>
      <c r="C1864" t="s">
        <v>6292</v>
      </c>
      <c r="D1864" t="s">
        <v>33</v>
      </c>
      <c r="E1864">
        <v>1</v>
      </c>
      <c r="F1864">
        <v>26</v>
      </c>
      <c r="G1864" t="s">
        <v>8425</v>
      </c>
      <c r="H1864" t="str">
        <f>VLOOKUP(D1864,Products!A:B,2,FALSE)</f>
        <v>Heat Protectant</v>
      </c>
    </row>
    <row r="1865" spans="1:8" x14ac:dyDescent="0.2">
      <c r="A1865" t="s">
        <v>1914</v>
      </c>
      <c r="B1865" s="2">
        <v>45742</v>
      </c>
      <c r="C1865" t="s">
        <v>6293</v>
      </c>
      <c r="D1865" t="s">
        <v>25</v>
      </c>
      <c r="E1865">
        <v>2</v>
      </c>
      <c r="F1865">
        <v>54.18</v>
      </c>
      <c r="G1865" t="s">
        <v>8426</v>
      </c>
      <c r="H1865" t="str">
        <f>VLOOKUP(D1865,Products!A:B,2,FALSE)</f>
        <v>Mask</v>
      </c>
    </row>
    <row r="1866" spans="1:8" x14ac:dyDescent="0.2">
      <c r="A1866" t="s">
        <v>1915</v>
      </c>
      <c r="B1866" s="2">
        <v>45742</v>
      </c>
      <c r="C1866" t="s">
        <v>6293</v>
      </c>
      <c r="D1866" t="s">
        <v>25</v>
      </c>
      <c r="E1866">
        <v>2</v>
      </c>
      <c r="F1866">
        <v>54.18</v>
      </c>
      <c r="G1866" t="s">
        <v>8426</v>
      </c>
      <c r="H1866" t="str">
        <f>VLOOKUP(D1866,Products!A:B,2,FALSE)</f>
        <v>Mask</v>
      </c>
    </row>
    <row r="1867" spans="1:8" x14ac:dyDescent="0.2">
      <c r="A1867" t="s">
        <v>1916</v>
      </c>
      <c r="B1867" s="2">
        <v>45742</v>
      </c>
      <c r="C1867" t="s">
        <v>6293</v>
      </c>
      <c r="D1867" t="s">
        <v>25</v>
      </c>
      <c r="E1867">
        <v>2</v>
      </c>
      <c r="F1867">
        <v>54.18</v>
      </c>
      <c r="G1867" t="s">
        <v>8426</v>
      </c>
      <c r="H1867" t="str">
        <f>VLOOKUP(D1867,Products!A:B,2,FALSE)</f>
        <v>Mask</v>
      </c>
    </row>
    <row r="1868" spans="1:8" x14ac:dyDescent="0.2">
      <c r="A1868" t="s">
        <v>1917</v>
      </c>
      <c r="B1868" s="2">
        <v>45742</v>
      </c>
      <c r="C1868" t="s">
        <v>6294</v>
      </c>
      <c r="D1868" t="s">
        <v>35</v>
      </c>
      <c r="E1868">
        <v>2</v>
      </c>
      <c r="F1868">
        <v>54</v>
      </c>
      <c r="G1868" t="s">
        <v>8426</v>
      </c>
      <c r="H1868" t="str">
        <f>VLOOKUP(D1868,Products!A:B,2,FALSE)</f>
        <v>Heat Protectant</v>
      </c>
    </row>
    <row r="1869" spans="1:8" x14ac:dyDescent="0.2">
      <c r="A1869" t="s">
        <v>1918</v>
      </c>
      <c r="B1869" s="2">
        <v>45742</v>
      </c>
      <c r="C1869" t="s">
        <v>6295</v>
      </c>
      <c r="D1869" t="s">
        <v>33</v>
      </c>
      <c r="E1869">
        <v>1</v>
      </c>
      <c r="F1869">
        <v>26</v>
      </c>
      <c r="G1869" t="s">
        <v>8427</v>
      </c>
      <c r="H1869" t="str">
        <f>VLOOKUP(D1869,Products!A:B,2,FALSE)</f>
        <v>Heat Protectant</v>
      </c>
    </row>
    <row r="1870" spans="1:8" x14ac:dyDescent="0.2">
      <c r="A1870" t="s">
        <v>1919</v>
      </c>
      <c r="B1870" s="2">
        <v>45742</v>
      </c>
      <c r="C1870" t="s">
        <v>6296</v>
      </c>
      <c r="D1870" t="s">
        <v>10</v>
      </c>
      <c r="E1870">
        <v>1</v>
      </c>
      <c r="F1870">
        <v>18</v>
      </c>
      <c r="G1870" t="s">
        <v>8424</v>
      </c>
      <c r="H1870" t="str">
        <f>VLOOKUP(D1870,Products!A:B,2,FALSE)</f>
        <v>Conditioner</v>
      </c>
    </row>
    <row r="1871" spans="1:8" x14ac:dyDescent="0.2">
      <c r="A1871" t="s">
        <v>1920</v>
      </c>
      <c r="B1871" s="2">
        <v>45742</v>
      </c>
      <c r="C1871" t="s">
        <v>6297</v>
      </c>
      <c r="D1871" t="s">
        <v>28</v>
      </c>
      <c r="E1871">
        <v>1</v>
      </c>
      <c r="F1871">
        <v>22</v>
      </c>
      <c r="G1871" t="s">
        <v>8424</v>
      </c>
      <c r="H1871" t="str">
        <f>VLOOKUP(D1871,Products!A:B,2,FALSE)</f>
        <v>Styling Cream</v>
      </c>
    </row>
    <row r="1872" spans="1:8" x14ac:dyDescent="0.2">
      <c r="A1872" t="s">
        <v>1921</v>
      </c>
      <c r="B1872" s="2">
        <v>45742</v>
      </c>
      <c r="C1872" t="s">
        <v>6298</v>
      </c>
      <c r="D1872" t="s">
        <v>30</v>
      </c>
      <c r="E1872">
        <v>1</v>
      </c>
      <c r="F1872">
        <v>17.91</v>
      </c>
      <c r="G1872" t="s">
        <v>8422</v>
      </c>
      <c r="H1872" t="str">
        <f>VLOOKUP(D1872,Products!A:B,2,FALSE)</f>
        <v>Styling Cream</v>
      </c>
    </row>
    <row r="1873" spans="1:8" x14ac:dyDescent="0.2">
      <c r="A1873" t="s">
        <v>1922</v>
      </c>
      <c r="B1873" s="2">
        <v>45756</v>
      </c>
      <c r="C1873" t="s">
        <v>6298</v>
      </c>
      <c r="D1873" t="s">
        <v>25</v>
      </c>
      <c r="E1873">
        <v>1</v>
      </c>
      <c r="F1873">
        <v>31</v>
      </c>
      <c r="G1873" t="s">
        <v>8427</v>
      </c>
      <c r="H1873" t="str">
        <f>VLOOKUP(D1873,Products!A:B,2,FALSE)</f>
        <v>Mask</v>
      </c>
    </row>
    <row r="1874" spans="1:8" x14ac:dyDescent="0.2">
      <c r="A1874" t="s">
        <v>1923</v>
      </c>
      <c r="B1874" s="2">
        <v>45822</v>
      </c>
      <c r="C1874" t="s">
        <v>6298</v>
      </c>
      <c r="D1874" t="s">
        <v>9</v>
      </c>
      <c r="E1874">
        <v>1</v>
      </c>
      <c r="F1874">
        <v>18</v>
      </c>
      <c r="G1874" t="s">
        <v>8422</v>
      </c>
      <c r="H1874" t="str">
        <f>VLOOKUP(D1874,Products!A:B,2,FALSE)</f>
        <v>Conditioner</v>
      </c>
    </row>
    <row r="1875" spans="1:8" x14ac:dyDescent="0.2">
      <c r="A1875" t="s">
        <v>1924</v>
      </c>
      <c r="B1875" s="2">
        <v>45742</v>
      </c>
      <c r="C1875" t="s">
        <v>6299</v>
      </c>
      <c r="D1875" t="s">
        <v>34</v>
      </c>
      <c r="E1875">
        <v>1</v>
      </c>
      <c r="F1875">
        <v>27</v>
      </c>
      <c r="G1875" t="s">
        <v>8422</v>
      </c>
      <c r="H1875" t="str">
        <f>VLOOKUP(D1875,Products!A:B,2,FALSE)</f>
        <v>Heat Protectant</v>
      </c>
    </row>
    <row r="1876" spans="1:8" x14ac:dyDescent="0.2">
      <c r="A1876" t="s">
        <v>1925</v>
      </c>
      <c r="B1876" s="2">
        <v>45742</v>
      </c>
      <c r="C1876" t="s">
        <v>6300</v>
      </c>
      <c r="D1876" t="s">
        <v>10</v>
      </c>
      <c r="E1876">
        <v>2</v>
      </c>
      <c r="F1876">
        <v>36</v>
      </c>
      <c r="G1876" t="s">
        <v>8423</v>
      </c>
      <c r="H1876" t="str">
        <f>VLOOKUP(D1876,Products!A:B,2,FALSE)</f>
        <v>Conditioner</v>
      </c>
    </row>
    <row r="1877" spans="1:8" x14ac:dyDescent="0.2">
      <c r="A1877" t="s">
        <v>1926</v>
      </c>
      <c r="B1877" s="2">
        <v>45800</v>
      </c>
      <c r="C1877" t="s">
        <v>6300</v>
      </c>
      <c r="D1877" t="s">
        <v>13</v>
      </c>
      <c r="E1877">
        <v>1</v>
      </c>
      <c r="F1877">
        <v>29</v>
      </c>
      <c r="G1877" t="s">
        <v>8427</v>
      </c>
      <c r="H1877" t="str">
        <f>VLOOKUP(D1877,Products!A:B,2,FALSE)</f>
        <v>Serum</v>
      </c>
    </row>
    <row r="1878" spans="1:8" x14ac:dyDescent="0.2">
      <c r="A1878" t="s">
        <v>1927</v>
      </c>
      <c r="B1878" s="2">
        <v>45742</v>
      </c>
      <c r="C1878" t="s">
        <v>6301</v>
      </c>
      <c r="D1878" t="s">
        <v>15</v>
      </c>
      <c r="E1878">
        <v>3</v>
      </c>
      <c r="F1878">
        <v>75.7</v>
      </c>
      <c r="G1878" t="s">
        <v>8423</v>
      </c>
      <c r="H1878" t="str">
        <f>VLOOKUP(D1878,Products!A:B,2,FALSE)</f>
        <v>Serum</v>
      </c>
    </row>
    <row r="1879" spans="1:8" x14ac:dyDescent="0.2">
      <c r="A1879" t="s">
        <v>1928</v>
      </c>
      <c r="B1879" s="2">
        <v>45742</v>
      </c>
      <c r="C1879" t="s">
        <v>6302</v>
      </c>
      <c r="D1879" t="s">
        <v>23</v>
      </c>
      <c r="E1879">
        <v>1</v>
      </c>
      <c r="F1879">
        <v>29</v>
      </c>
      <c r="G1879" t="s">
        <v>8422</v>
      </c>
      <c r="H1879" t="str">
        <f>VLOOKUP(D1879,Products!A:B,2,FALSE)</f>
        <v>Mask</v>
      </c>
    </row>
    <row r="1880" spans="1:8" x14ac:dyDescent="0.2">
      <c r="A1880" t="s">
        <v>1929</v>
      </c>
      <c r="B1880" s="2">
        <v>45742</v>
      </c>
      <c r="C1880" t="s">
        <v>6303</v>
      </c>
      <c r="D1880" t="s">
        <v>20</v>
      </c>
      <c r="E1880">
        <v>2</v>
      </c>
      <c r="F1880">
        <v>52</v>
      </c>
      <c r="G1880" t="s">
        <v>8422</v>
      </c>
      <c r="H1880" t="str">
        <f>VLOOKUP(D1880,Products!A:B,2,FALSE)</f>
        <v>Hair Oil</v>
      </c>
    </row>
    <row r="1881" spans="1:8" x14ac:dyDescent="0.2">
      <c r="A1881" t="s">
        <v>1930</v>
      </c>
      <c r="B1881" s="2">
        <v>45742</v>
      </c>
      <c r="C1881" t="s">
        <v>6303</v>
      </c>
      <c r="D1881" t="s">
        <v>20</v>
      </c>
      <c r="E1881">
        <v>2</v>
      </c>
      <c r="F1881">
        <v>52</v>
      </c>
      <c r="G1881" t="s">
        <v>8422</v>
      </c>
      <c r="H1881" t="str">
        <f>VLOOKUP(D1881,Products!A:B,2,FALSE)</f>
        <v>Hair Oil</v>
      </c>
    </row>
    <row r="1882" spans="1:8" x14ac:dyDescent="0.2">
      <c r="A1882" t="s">
        <v>1931</v>
      </c>
      <c r="B1882" s="2">
        <v>45742</v>
      </c>
      <c r="C1882" t="s">
        <v>6303</v>
      </c>
      <c r="D1882" t="s">
        <v>20</v>
      </c>
      <c r="E1882">
        <v>2</v>
      </c>
      <c r="F1882">
        <v>52</v>
      </c>
      <c r="G1882" t="s">
        <v>8422</v>
      </c>
      <c r="H1882" t="str">
        <f>VLOOKUP(D1882,Products!A:B,2,FALSE)</f>
        <v>Hair Oil</v>
      </c>
    </row>
    <row r="1883" spans="1:8" x14ac:dyDescent="0.2">
      <c r="A1883" t="s">
        <v>1932</v>
      </c>
      <c r="B1883" s="2">
        <v>45742</v>
      </c>
      <c r="C1883" t="s">
        <v>6304</v>
      </c>
      <c r="D1883" t="s">
        <v>15</v>
      </c>
      <c r="E1883">
        <v>2</v>
      </c>
      <c r="F1883">
        <v>60</v>
      </c>
      <c r="G1883" t="s">
        <v>8423</v>
      </c>
      <c r="H1883" t="str">
        <f>VLOOKUP(D1883,Products!A:B,2,FALSE)</f>
        <v>Serum</v>
      </c>
    </row>
    <row r="1884" spans="1:8" x14ac:dyDescent="0.2">
      <c r="A1884" t="s">
        <v>1933</v>
      </c>
      <c r="B1884" s="2">
        <v>45888</v>
      </c>
      <c r="C1884" t="s">
        <v>6304</v>
      </c>
      <c r="D1884" t="s">
        <v>13</v>
      </c>
      <c r="E1884">
        <v>1</v>
      </c>
      <c r="F1884">
        <v>24.43</v>
      </c>
      <c r="G1884" t="s">
        <v>8422</v>
      </c>
      <c r="H1884" t="str">
        <f>VLOOKUP(D1884,Products!A:B,2,FALSE)</f>
        <v>Serum</v>
      </c>
    </row>
    <row r="1885" spans="1:8" x14ac:dyDescent="0.2">
      <c r="A1885" t="s">
        <v>1934</v>
      </c>
      <c r="B1885" s="2">
        <v>45791</v>
      </c>
      <c r="C1885" t="s">
        <v>6304</v>
      </c>
      <c r="D1885" t="s">
        <v>17</v>
      </c>
      <c r="E1885">
        <v>1</v>
      </c>
      <c r="F1885">
        <v>24.16</v>
      </c>
      <c r="G1885" t="s">
        <v>8425</v>
      </c>
      <c r="H1885" t="str">
        <f>VLOOKUP(D1885,Products!A:B,2,FALSE)</f>
        <v>Serum</v>
      </c>
    </row>
    <row r="1886" spans="1:8" x14ac:dyDescent="0.2">
      <c r="A1886" t="s">
        <v>1935</v>
      </c>
      <c r="B1886" s="2">
        <v>45742</v>
      </c>
      <c r="C1886" t="s">
        <v>6305</v>
      </c>
      <c r="D1886" t="s">
        <v>30</v>
      </c>
      <c r="E1886">
        <v>1</v>
      </c>
      <c r="F1886">
        <v>21</v>
      </c>
      <c r="G1886" t="s">
        <v>8422</v>
      </c>
      <c r="H1886" t="str">
        <f>VLOOKUP(D1886,Products!A:B,2,FALSE)</f>
        <v>Styling Cream</v>
      </c>
    </row>
    <row r="1887" spans="1:8" x14ac:dyDescent="0.2">
      <c r="A1887" t="s">
        <v>1936</v>
      </c>
      <c r="B1887" s="2">
        <v>45895</v>
      </c>
      <c r="C1887" t="s">
        <v>6305</v>
      </c>
      <c r="D1887" t="s">
        <v>3</v>
      </c>
      <c r="E1887">
        <v>1</v>
      </c>
      <c r="F1887">
        <v>19</v>
      </c>
      <c r="G1887" t="s">
        <v>8422</v>
      </c>
      <c r="H1887" t="str">
        <f>VLOOKUP(D1887,Products!A:B,2,FALSE)</f>
        <v>Shampoo</v>
      </c>
    </row>
    <row r="1888" spans="1:8" x14ac:dyDescent="0.2">
      <c r="A1888" t="s">
        <v>1937</v>
      </c>
      <c r="B1888" s="2">
        <v>45742</v>
      </c>
      <c r="C1888" t="s">
        <v>6306</v>
      </c>
      <c r="D1888" t="s">
        <v>16</v>
      </c>
      <c r="E1888">
        <v>1</v>
      </c>
      <c r="F1888">
        <v>27</v>
      </c>
      <c r="G1888" t="s">
        <v>8422</v>
      </c>
      <c r="H1888" t="str">
        <f>VLOOKUP(D1888,Products!A:B,2,FALSE)</f>
        <v>Serum</v>
      </c>
    </row>
    <row r="1889" spans="1:8" x14ac:dyDescent="0.2">
      <c r="A1889" t="s">
        <v>1938</v>
      </c>
      <c r="B1889" s="2">
        <v>45742</v>
      </c>
      <c r="C1889" t="s">
        <v>6306</v>
      </c>
      <c r="D1889" t="s">
        <v>16</v>
      </c>
      <c r="E1889">
        <v>1</v>
      </c>
      <c r="F1889">
        <v>27</v>
      </c>
      <c r="G1889" t="s">
        <v>8422</v>
      </c>
      <c r="H1889" t="str">
        <f>VLOOKUP(D1889,Products!A:B,2,FALSE)</f>
        <v>Serum</v>
      </c>
    </row>
    <row r="1890" spans="1:8" x14ac:dyDescent="0.2">
      <c r="A1890" t="s">
        <v>1939</v>
      </c>
      <c r="B1890" s="2">
        <v>45743</v>
      </c>
      <c r="C1890" t="s">
        <v>6307</v>
      </c>
      <c r="D1890" t="s">
        <v>29</v>
      </c>
      <c r="E1890">
        <v>1</v>
      </c>
      <c r="F1890">
        <v>18.579999999999998</v>
      </c>
      <c r="G1890" t="s">
        <v>8422</v>
      </c>
      <c r="H1890" t="str">
        <f>VLOOKUP(D1890,Products!A:B,2,FALSE)</f>
        <v>Styling Cream</v>
      </c>
    </row>
    <row r="1891" spans="1:8" x14ac:dyDescent="0.2">
      <c r="A1891" t="s">
        <v>1940</v>
      </c>
      <c r="B1891" s="2">
        <v>45743</v>
      </c>
      <c r="C1891" t="s">
        <v>6308</v>
      </c>
      <c r="D1891" t="s">
        <v>18</v>
      </c>
      <c r="E1891">
        <v>1</v>
      </c>
      <c r="F1891">
        <v>23</v>
      </c>
      <c r="G1891" t="s">
        <v>8424</v>
      </c>
      <c r="H1891" t="str">
        <f>VLOOKUP(D1891,Products!A:B,2,FALSE)</f>
        <v>Hair Oil</v>
      </c>
    </row>
    <row r="1892" spans="1:8" x14ac:dyDescent="0.2">
      <c r="A1892" t="s">
        <v>1941</v>
      </c>
      <c r="B1892" s="2">
        <v>45762</v>
      </c>
      <c r="C1892" t="s">
        <v>6308</v>
      </c>
      <c r="D1892" t="s">
        <v>27</v>
      </c>
      <c r="E1892">
        <v>2</v>
      </c>
      <c r="F1892">
        <v>46.14</v>
      </c>
      <c r="G1892" t="s">
        <v>8424</v>
      </c>
      <c r="H1892" t="str">
        <f>VLOOKUP(D1892,Products!A:B,2,FALSE)</f>
        <v>Mask</v>
      </c>
    </row>
    <row r="1893" spans="1:8" x14ac:dyDescent="0.2">
      <c r="A1893" t="s">
        <v>1942</v>
      </c>
      <c r="B1893" s="2">
        <v>45743</v>
      </c>
      <c r="C1893" t="s">
        <v>6309</v>
      </c>
      <c r="D1893" t="s">
        <v>12</v>
      </c>
      <c r="E1893">
        <v>1</v>
      </c>
      <c r="F1893">
        <v>20</v>
      </c>
      <c r="G1893" t="s">
        <v>8427</v>
      </c>
      <c r="H1893" t="str">
        <f>VLOOKUP(D1893,Products!A:B,2,FALSE)</f>
        <v>Conditioner</v>
      </c>
    </row>
    <row r="1894" spans="1:8" x14ac:dyDescent="0.2">
      <c r="A1894" t="s">
        <v>1943</v>
      </c>
      <c r="B1894" s="2">
        <v>45743</v>
      </c>
      <c r="C1894" t="s">
        <v>6310</v>
      </c>
      <c r="D1894" t="s">
        <v>31</v>
      </c>
      <c r="E1894">
        <v>1</v>
      </c>
      <c r="F1894">
        <v>20.92</v>
      </c>
      <c r="G1894" t="s">
        <v>8422</v>
      </c>
      <c r="H1894" t="str">
        <f>VLOOKUP(D1894,Products!A:B,2,FALSE)</f>
        <v>Styling Cream</v>
      </c>
    </row>
    <row r="1895" spans="1:8" x14ac:dyDescent="0.2">
      <c r="A1895" t="s">
        <v>1944</v>
      </c>
      <c r="B1895" s="2">
        <v>45797</v>
      </c>
      <c r="C1895" t="s">
        <v>6310</v>
      </c>
      <c r="D1895" t="s">
        <v>33</v>
      </c>
      <c r="E1895">
        <v>1</v>
      </c>
      <c r="F1895">
        <v>26</v>
      </c>
      <c r="G1895" t="s">
        <v>8422</v>
      </c>
      <c r="H1895" t="str">
        <f>VLOOKUP(D1895,Products!A:B,2,FALSE)</f>
        <v>Heat Protectant</v>
      </c>
    </row>
    <row r="1896" spans="1:8" x14ac:dyDescent="0.2">
      <c r="A1896" t="s">
        <v>1945</v>
      </c>
      <c r="B1896" s="2">
        <v>45860</v>
      </c>
      <c r="C1896" t="s">
        <v>6310</v>
      </c>
      <c r="D1896" t="s">
        <v>36</v>
      </c>
      <c r="E1896">
        <v>3</v>
      </c>
      <c r="F1896">
        <v>72</v>
      </c>
      <c r="G1896" t="s">
        <v>8422</v>
      </c>
      <c r="H1896" t="str">
        <f>VLOOKUP(D1896,Products!A:B,2,FALSE)</f>
        <v>Heat Protectant</v>
      </c>
    </row>
    <row r="1897" spans="1:8" x14ac:dyDescent="0.2">
      <c r="A1897" t="s">
        <v>1946</v>
      </c>
      <c r="B1897" s="2">
        <v>45743</v>
      </c>
      <c r="C1897" t="s">
        <v>6311</v>
      </c>
      <c r="D1897" t="s">
        <v>35</v>
      </c>
      <c r="E1897">
        <v>3</v>
      </c>
      <c r="F1897">
        <v>73.17</v>
      </c>
      <c r="G1897" t="s">
        <v>8423</v>
      </c>
      <c r="H1897" t="str">
        <f>VLOOKUP(D1897,Products!A:B,2,FALSE)</f>
        <v>Heat Protectant</v>
      </c>
    </row>
    <row r="1898" spans="1:8" x14ac:dyDescent="0.2">
      <c r="A1898" t="s">
        <v>1947</v>
      </c>
      <c r="B1898" s="2">
        <v>45743</v>
      </c>
      <c r="C1898" t="s">
        <v>6312</v>
      </c>
      <c r="D1898" t="s">
        <v>20</v>
      </c>
      <c r="E1898">
        <v>2</v>
      </c>
      <c r="F1898">
        <v>52</v>
      </c>
      <c r="G1898" t="s">
        <v>8425</v>
      </c>
      <c r="H1898" t="str">
        <f>VLOOKUP(D1898,Products!A:B,2,FALSE)</f>
        <v>Hair Oil</v>
      </c>
    </row>
    <row r="1899" spans="1:8" x14ac:dyDescent="0.2">
      <c r="A1899" t="s">
        <v>1948</v>
      </c>
      <c r="B1899" s="2">
        <v>45840</v>
      </c>
      <c r="C1899" t="s">
        <v>6312</v>
      </c>
      <c r="D1899" t="s">
        <v>32</v>
      </c>
      <c r="E1899">
        <v>2</v>
      </c>
      <c r="F1899">
        <v>41.01</v>
      </c>
      <c r="G1899" t="s">
        <v>8422</v>
      </c>
      <c r="H1899" t="str">
        <f>VLOOKUP(D1899,Products!A:B,2,FALSE)</f>
        <v>Styling Cream</v>
      </c>
    </row>
    <row r="1900" spans="1:8" x14ac:dyDescent="0.2">
      <c r="A1900" t="s">
        <v>1949</v>
      </c>
      <c r="B1900" s="2">
        <v>45821</v>
      </c>
      <c r="C1900" t="s">
        <v>6312</v>
      </c>
      <c r="D1900" t="s">
        <v>10</v>
      </c>
      <c r="E1900">
        <v>1</v>
      </c>
      <c r="F1900">
        <v>18</v>
      </c>
      <c r="G1900" t="s">
        <v>8423</v>
      </c>
      <c r="H1900" t="str">
        <f>VLOOKUP(D1900,Products!A:B,2,FALSE)</f>
        <v>Conditioner</v>
      </c>
    </row>
    <row r="1901" spans="1:8" x14ac:dyDescent="0.2">
      <c r="A1901" t="s">
        <v>1950</v>
      </c>
      <c r="B1901" s="2">
        <v>45743</v>
      </c>
      <c r="C1901" t="s">
        <v>6313</v>
      </c>
      <c r="D1901" t="s">
        <v>26</v>
      </c>
      <c r="E1901">
        <v>1</v>
      </c>
      <c r="F1901">
        <v>28</v>
      </c>
      <c r="G1901" t="s">
        <v>8427</v>
      </c>
      <c r="H1901" t="str">
        <f>VLOOKUP(D1901,Products!A:B,2,FALSE)</f>
        <v>Mask</v>
      </c>
    </row>
    <row r="1902" spans="1:8" x14ac:dyDescent="0.2">
      <c r="A1902" t="s">
        <v>1951</v>
      </c>
      <c r="B1902" s="2">
        <v>45743</v>
      </c>
      <c r="C1902" t="s">
        <v>6314</v>
      </c>
      <c r="D1902" t="s">
        <v>8</v>
      </c>
      <c r="E1902">
        <v>3</v>
      </c>
      <c r="F1902">
        <v>51</v>
      </c>
      <c r="G1902" t="s">
        <v>8425</v>
      </c>
      <c r="H1902" t="str">
        <f>VLOOKUP(D1902,Products!A:B,2,FALSE)</f>
        <v>Conditioner</v>
      </c>
    </row>
    <row r="1903" spans="1:8" x14ac:dyDescent="0.2">
      <c r="A1903" t="s">
        <v>1952</v>
      </c>
      <c r="B1903" s="2">
        <v>45743</v>
      </c>
      <c r="C1903" t="s">
        <v>6315</v>
      </c>
      <c r="D1903" t="s">
        <v>17</v>
      </c>
      <c r="E1903">
        <v>3</v>
      </c>
      <c r="F1903">
        <v>73.33</v>
      </c>
      <c r="G1903" t="s">
        <v>8422</v>
      </c>
      <c r="H1903" t="str">
        <f>VLOOKUP(D1903,Products!A:B,2,FALSE)</f>
        <v>Serum</v>
      </c>
    </row>
    <row r="1904" spans="1:8" x14ac:dyDescent="0.2">
      <c r="A1904" t="s">
        <v>1953</v>
      </c>
      <c r="B1904" s="2">
        <v>45743</v>
      </c>
      <c r="C1904" t="s">
        <v>6316</v>
      </c>
      <c r="D1904" t="s">
        <v>20</v>
      </c>
      <c r="E1904">
        <v>1</v>
      </c>
      <c r="F1904">
        <v>26</v>
      </c>
      <c r="G1904" t="s">
        <v>8422</v>
      </c>
      <c r="H1904" t="str">
        <f>VLOOKUP(D1904,Products!A:B,2,FALSE)</f>
        <v>Hair Oil</v>
      </c>
    </row>
    <row r="1905" spans="1:8" x14ac:dyDescent="0.2">
      <c r="A1905" t="s">
        <v>1954</v>
      </c>
      <c r="B1905" s="2">
        <v>45833</v>
      </c>
      <c r="C1905" t="s">
        <v>6316</v>
      </c>
      <c r="D1905" t="s">
        <v>29</v>
      </c>
      <c r="E1905">
        <v>1</v>
      </c>
      <c r="F1905">
        <v>22</v>
      </c>
      <c r="G1905" t="s">
        <v>8423</v>
      </c>
      <c r="H1905" t="str">
        <f>VLOOKUP(D1905,Products!A:B,2,FALSE)</f>
        <v>Styling Cream</v>
      </c>
    </row>
    <row r="1906" spans="1:8" x14ac:dyDescent="0.2">
      <c r="A1906" t="s">
        <v>1955</v>
      </c>
      <c r="B1906" s="2">
        <v>45833</v>
      </c>
      <c r="C1906" t="s">
        <v>6316</v>
      </c>
      <c r="D1906" t="s">
        <v>29</v>
      </c>
      <c r="E1906">
        <v>1</v>
      </c>
      <c r="F1906">
        <v>22</v>
      </c>
      <c r="G1906" t="s">
        <v>8423</v>
      </c>
      <c r="H1906" t="str">
        <f>VLOOKUP(D1906,Products!A:B,2,FALSE)</f>
        <v>Styling Cream</v>
      </c>
    </row>
    <row r="1907" spans="1:8" x14ac:dyDescent="0.2">
      <c r="A1907" t="s">
        <v>1956</v>
      </c>
      <c r="B1907" s="2">
        <v>45743</v>
      </c>
      <c r="C1907" t="s">
        <v>6317</v>
      </c>
      <c r="D1907" t="s">
        <v>16</v>
      </c>
      <c r="E1907">
        <v>1</v>
      </c>
      <c r="F1907">
        <v>27</v>
      </c>
      <c r="G1907" t="s">
        <v>8427</v>
      </c>
      <c r="H1907" t="str">
        <f>VLOOKUP(D1907,Products!A:B,2,FALSE)</f>
        <v>Serum</v>
      </c>
    </row>
    <row r="1908" spans="1:8" x14ac:dyDescent="0.2">
      <c r="A1908" t="s">
        <v>1957</v>
      </c>
      <c r="B1908" s="2">
        <v>45743</v>
      </c>
      <c r="C1908" t="s">
        <v>6318</v>
      </c>
      <c r="D1908" t="s">
        <v>37</v>
      </c>
      <c r="E1908">
        <v>1</v>
      </c>
      <c r="F1908">
        <v>24.2</v>
      </c>
      <c r="G1908" t="s">
        <v>8423</v>
      </c>
      <c r="H1908" t="str">
        <f>VLOOKUP(D1908,Products!A:B,2,FALSE)</f>
        <v>Heat Protectant</v>
      </c>
    </row>
    <row r="1909" spans="1:8" x14ac:dyDescent="0.2">
      <c r="A1909" t="s">
        <v>1958</v>
      </c>
      <c r="B1909" s="2">
        <v>45743</v>
      </c>
      <c r="C1909" t="s">
        <v>6319</v>
      </c>
      <c r="D1909" t="s">
        <v>10</v>
      </c>
      <c r="E1909">
        <v>3</v>
      </c>
      <c r="F1909">
        <v>54</v>
      </c>
      <c r="G1909" t="s">
        <v>8427</v>
      </c>
      <c r="H1909" t="str">
        <f>VLOOKUP(D1909,Products!A:B,2,FALSE)</f>
        <v>Conditioner</v>
      </c>
    </row>
    <row r="1910" spans="1:8" x14ac:dyDescent="0.2">
      <c r="A1910" t="s">
        <v>1959</v>
      </c>
      <c r="B1910" s="2">
        <v>45743</v>
      </c>
      <c r="C1910" t="s">
        <v>6320</v>
      </c>
      <c r="D1910" t="s">
        <v>18</v>
      </c>
      <c r="E1910">
        <v>1</v>
      </c>
      <c r="F1910">
        <v>23</v>
      </c>
      <c r="G1910" t="s">
        <v>8425</v>
      </c>
      <c r="H1910" t="str">
        <f>VLOOKUP(D1910,Products!A:B,2,FALSE)</f>
        <v>Hair Oil</v>
      </c>
    </row>
    <row r="1911" spans="1:8" x14ac:dyDescent="0.2">
      <c r="A1911" t="s">
        <v>1960</v>
      </c>
      <c r="B1911" s="2">
        <v>45743</v>
      </c>
      <c r="C1911" t="s">
        <v>6321</v>
      </c>
      <c r="D1911" t="s">
        <v>32</v>
      </c>
      <c r="E1911">
        <v>1</v>
      </c>
      <c r="F1911">
        <v>18.88</v>
      </c>
      <c r="G1911" t="s">
        <v>8423</v>
      </c>
      <c r="H1911" t="str">
        <f>VLOOKUP(D1911,Products!A:B,2,FALSE)</f>
        <v>Styling Cream</v>
      </c>
    </row>
    <row r="1912" spans="1:8" x14ac:dyDescent="0.2">
      <c r="A1912" t="s">
        <v>1961</v>
      </c>
      <c r="B1912" s="2">
        <v>45876</v>
      </c>
      <c r="C1912" t="s">
        <v>6321</v>
      </c>
      <c r="D1912" t="s">
        <v>4</v>
      </c>
      <c r="E1912">
        <v>2</v>
      </c>
      <c r="F1912">
        <v>40</v>
      </c>
      <c r="G1912" t="s">
        <v>8425</v>
      </c>
      <c r="H1912" t="str">
        <f>VLOOKUP(D1912,Products!A:B,2,FALSE)</f>
        <v>Shampoo</v>
      </c>
    </row>
    <row r="1913" spans="1:8" x14ac:dyDescent="0.2">
      <c r="A1913" t="s">
        <v>1962</v>
      </c>
      <c r="B1913" s="2">
        <v>45743</v>
      </c>
      <c r="C1913" t="s">
        <v>6322</v>
      </c>
      <c r="D1913" t="s">
        <v>21</v>
      </c>
      <c r="E1913">
        <v>2</v>
      </c>
      <c r="F1913">
        <v>44</v>
      </c>
      <c r="G1913" t="s">
        <v>8425</v>
      </c>
      <c r="H1913" t="str">
        <f>VLOOKUP(D1913,Products!A:B,2,FALSE)</f>
        <v>Hair Oil</v>
      </c>
    </row>
    <row r="1914" spans="1:8" x14ac:dyDescent="0.2">
      <c r="A1914" t="s">
        <v>1963</v>
      </c>
      <c r="B1914" s="2">
        <v>45743</v>
      </c>
      <c r="C1914" t="s">
        <v>6323</v>
      </c>
      <c r="D1914" t="s">
        <v>17</v>
      </c>
      <c r="E1914">
        <v>1</v>
      </c>
      <c r="F1914">
        <v>29</v>
      </c>
      <c r="G1914" t="s">
        <v>8423</v>
      </c>
      <c r="H1914" t="str">
        <f>VLOOKUP(D1914,Products!A:B,2,FALSE)</f>
        <v>Serum</v>
      </c>
    </row>
    <row r="1915" spans="1:8" x14ac:dyDescent="0.2">
      <c r="A1915" t="s">
        <v>1964</v>
      </c>
      <c r="B1915" s="2">
        <v>45811</v>
      </c>
      <c r="C1915" t="s">
        <v>6323</v>
      </c>
      <c r="D1915" t="s">
        <v>23</v>
      </c>
      <c r="E1915">
        <v>3</v>
      </c>
      <c r="F1915">
        <v>78.05</v>
      </c>
      <c r="G1915" t="s">
        <v>8423</v>
      </c>
      <c r="H1915" t="str">
        <f>VLOOKUP(D1915,Products!A:B,2,FALSE)</f>
        <v>Mask</v>
      </c>
    </row>
    <row r="1916" spans="1:8" x14ac:dyDescent="0.2">
      <c r="A1916" t="s">
        <v>1965</v>
      </c>
      <c r="B1916" s="2">
        <v>45862</v>
      </c>
      <c r="C1916" t="s">
        <v>6323</v>
      </c>
      <c r="D1916" t="s">
        <v>27</v>
      </c>
      <c r="E1916">
        <v>1</v>
      </c>
      <c r="F1916">
        <v>25.98</v>
      </c>
      <c r="G1916" t="s">
        <v>8422</v>
      </c>
      <c r="H1916" t="str">
        <f>VLOOKUP(D1916,Products!A:B,2,FALSE)</f>
        <v>Mask</v>
      </c>
    </row>
    <row r="1917" spans="1:8" x14ac:dyDescent="0.2">
      <c r="A1917" t="s">
        <v>1966</v>
      </c>
      <c r="B1917" s="2">
        <v>45743</v>
      </c>
      <c r="C1917" t="s">
        <v>6324</v>
      </c>
      <c r="D1917" t="s">
        <v>5</v>
      </c>
      <c r="E1917">
        <v>1</v>
      </c>
      <c r="F1917">
        <v>15.61</v>
      </c>
      <c r="G1917" t="s">
        <v>8426</v>
      </c>
      <c r="H1917" t="str">
        <f>VLOOKUP(D1917,Products!A:B,2,FALSE)</f>
        <v>Shampoo</v>
      </c>
    </row>
    <row r="1918" spans="1:8" x14ac:dyDescent="0.2">
      <c r="A1918" t="s">
        <v>1967</v>
      </c>
      <c r="B1918" s="2">
        <v>45743</v>
      </c>
      <c r="C1918" t="s">
        <v>6325</v>
      </c>
      <c r="D1918" t="s">
        <v>5</v>
      </c>
      <c r="E1918">
        <v>3</v>
      </c>
      <c r="F1918">
        <v>54</v>
      </c>
      <c r="G1918" t="s">
        <v>8423</v>
      </c>
      <c r="H1918" t="str">
        <f>VLOOKUP(D1918,Products!A:B,2,FALSE)</f>
        <v>Shampoo</v>
      </c>
    </row>
    <row r="1919" spans="1:8" x14ac:dyDescent="0.2">
      <c r="A1919" t="s">
        <v>1968</v>
      </c>
      <c r="B1919" s="2">
        <v>45743</v>
      </c>
      <c r="C1919" t="s">
        <v>6326</v>
      </c>
      <c r="D1919" t="s">
        <v>34</v>
      </c>
      <c r="E1919">
        <v>1</v>
      </c>
      <c r="F1919">
        <v>27</v>
      </c>
      <c r="G1919" t="s">
        <v>8422</v>
      </c>
      <c r="H1919" t="str">
        <f>VLOOKUP(D1919,Products!A:B,2,FALSE)</f>
        <v>Heat Protectant</v>
      </c>
    </row>
    <row r="1920" spans="1:8" x14ac:dyDescent="0.2">
      <c r="A1920" t="s">
        <v>1969</v>
      </c>
      <c r="B1920" s="2">
        <v>45814</v>
      </c>
      <c r="C1920" t="s">
        <v>6326</v>
      </c>
      <c r="D1920" t="s">
        <v>33</v>
      </c>
      <c r="E1920">
        <v>1</v>
      </c>
      <c r="F1920">
        <v>26</v>
      </c>
      <c r="G1920" t="s">
        <v>8425</v>
      </c>
      <c r="H1920" t="str">
        <f>VLOOKUP(D1920,Products!A:B,2,FALSE)</f>
        <v>Heat Protectant</v>
      </c>
    </row>
    <row r="1921" spans="1:8" x14ac:dyDescent="0.2">
      <c r="A1921" t="s">
        <v>1970</v>
      </c>
      <c r="B1921" s="2">
        <v>45757</v>
      </c>
      <c r="C1921" t="s">
        <v>6326</v>
      </c>
      <c r="D1921" t="s">
        <v>26</v>
      </c>
      <c r="E1921">
        <v>2</v>
      </c>
      <c r="F1921">
        <v>56</v>
      </c>
      <c r="G1921" t="s">
        <v>8425</v>
      </c>
      <c r="H1921" t="str">
        <f>VLOOKUP(D1921,Products!A:B,2,FALSE)</f>
        <v>Mask</v>
      </c>
    </row>
    <row r="1922" spans="1:8" x14ac:dyDescent="0.2">
      <c r="A1922" t="s">
        <v>1971</v>
      </c>
      <c r="B1922" s="2">
        <v>45743</v>
      </c>
      <c r="C1922" t="s">
        <v>6327</v>
      </c>
      <c r="D1922" t="s">
        <v>8</v>
      </c>
      <c r="E1922">
        <v>1</v>
      </c>
      <c r="F1922">
        <v>14.02</v>
      </c>
      <c r="G1922" t="s">
        <v>8424</v>
      </c>
      <c r="H1922" t="str">
        <f>VLOOKUP(D1922,Products!A:B,2,FALSE)</f>
        <v>Conditioner</v>
      </c>
    </row>
    <row r="1923" spans="1:8" x14ac:dyDescent="0.2">
      <c r="A1923" t="s">
        <v>1972</v>
      </c>
      <c r="B1923" s="2">
        <v>45743</v>
      </c>
      <c r="C1923" t="s">
        <v>6328</v>
      </c>
      <c r="D1923" t="s">
        <v>23</v>
      </c>
      <c r="E1923">
        <v>1</v>
      </c>
      <c r="F1923">
        <v>29</v>
      </c>
      <c r="G1923" t="s">
        <v>8423</v>
      </c>
      <c r="H1923" t="str">
        <f>VLOOKUP(D1923,Products!A:B,2,FALSE)</f>
        <v>Mask</v>
      </c>
    </row>
    <row r="1924" spans="1:8" x14ac:dyDescent="0.2">
      <c r="A1924" t="s">
        <v>1973</v>
      </c>
      <c r="B1924" s="2">
        <v>45743</v>
      </c>
      <c r="C1924" t="s">
        <v>6329</v>
      </c>
      <c r="D1924" t="s">
        <v>6</v>
      </c>
      <c r="E1924">
        <v>1</v>
      </c>
      <c r="F1924">
        <v>18.09</v>
      </c>
      <c r="G1924" t="s">
        <v>8422</v>
      </c>
      <c r="H1924" t="str">
        <f>VLOOKUP(D1924,Products!A:B,2,FALSE)</f>
        <v>Shampoo</v>
      </c>
    </row>
    <row r="1925" spans="1:8" x14ac:dyDescent="0.2">
      <c r="A1925" t="s">
        <v>1974</v>
      </c>
      <c r="B1925" s="2">
        <v>45743</v>
      </c>
      <c r="C1925" t="s">
        <v>6330</v>
      </c>
      <c r="D1925" t="s">
        <v>30</v>
      </c>
      <c r="E1925">
        <v>2</v>
      </c>
      <c r="F1925">
        <v>42</v>
      </c>
      <c r="G1925" t="s">
        <v>8422</v>
      </c>
      <c r="H1925" t="str">
        <f>VLOOKUP(D1925,Products!A:B,2,FALSE)</f>
        <v>Styling Cream</v>
      </c>
    </row>
    <row r="1926" spans="1:8" x14ac:dyDescent="0.2">
      <c r="A1926" t="s">
        <v>1975</v>
      </c>
      <c r="B1926" s="2">
        <v>45885</v>
      </c>
      <c r="C1926" t="s">
        <v>6330</v>
      </c>
      <c r="D1926" t="s">
        <v>12</v>
      </c>
      <c r="E1926">
        <v>1</v>
      </c>
      <c r="F1926">
        <v>20</v>
      </c>
      <c r="G1926" t="s">
        <v>8422</v>
      </c>
      <c r="H1926" t="str">
        <f>VLOOKUP(D1926,Products!A:B,2,FALSE)</f>
        <v>Conditioner</v>
      </c>
    </row>
    <row r="1927" spans="1:8" x14ac:dyDescent="0.2">
      <c r="A1927" t="s">
        <v>1976</v>
      </c>
      <c r="B1927" s="2">
        <v>45743</v>
      </c>
      <c r="C1927" t="s">
        <v>6331</v>
      </c>
      <c r="D1927" t="s">
        <v>25</v>
      </c>
      <c r="E1927">
        <v>3</v>
      </c>
      <c r="F1927">
        <v>93</v>
      </c>
      <c r="G1927" t="s">
        <v>8422</v>
      </c>
      <c r="H1927" t="str">
        <f>VLOOKUP(D1927,Products!A:B,2,FALSE)</f>
        <v>Mask</v>
      </c>
    </row>
    <row r="1928" spans="1:8" x14ac:dyDescent="0.2">
      <c r="A1928" t="s">
        <v>1977</v>
      </c>
      <c r="B1928" s="2">
        <v>45743</v>
      </c>
      <c r="C1928" t="s">
        <v>6332</v>
      </c>
      <c r="D1928" t="s">
        <v>16</v>
      </c>
      <c r="E1928">
        <v>3</v>
      </c>
      <c r="F1928">
        <v>81</v>
      </c>
      <c r="G1928" t="s">
        <v>8423</v>
      </c>
      <c r="H1928" t="str">
        <f>VLOOKUP(D1928,Products!A:B,2,FALSE)</f>
        <v>Serum</v>
      </c>
    </row>
    <row r="1929" spans="1:8" x14ac:dyDescent="0.2">
      <c r="A1929" t="s">
        <v>1978</v>
      </c>
      <c r="B1929" s="2">
        <v>45743</v>
      </c>
      <c r="C1929" t="s">
        <v>6332</v>
      </c>
      <c r="D1929" t="s">
        <v>16</v>
      </c>
      <c r="E1929">
        <v>3</v>
      </c>
      <c r="F1929">
        <v>81</v>
      </c>
      <c r="G1929" t="s">
        <v>8423</v>
      </c>
      <c r="H1929" t="str">
        <f>VLOOKUP(D1929,Products!A:B,2,FALSE)</f>
        <v>Serum</v>
      </c>
    </row>
    <row r="1930" spans="1:8" x14ac:dyDescent="0.2">
      <c r="A1930" t="s">
        <v>1979</v>
      </c>
      <c r="B1930" s="2">
        <v>45744</v>
      </c>
      <c r="C1930" t="s">
        <v>6333</v>
      </c>
      <c r="D1930" t="s">
        <v>12</v>
      </c>
      <c r="E1930">
        <v>1</v>
      </c>
      <c r="F1930">
        <v>20</v>
      </c>
      <c r="G1930" t="s">
        <v>8422</v>
      </c>
      <c r="H1930" t="str">
        <f>VLOOKUP(D1930,Products!A:B,2,FALSE)</f>
        <v>Conditioner</v>
      </c>
    </row>
    <row r="1931" spans="1:8" x14ac:dyDescent="0.2">
      <c r="A1931" t="s">
        <v>1980</v>
      </c>
      <c r="B1931" s="2">
        <v>45863</v>
      </c>
      <c r="C1931" t="s">
        <v>6333</v>
      </c>
      <c r="D1931" t="s">
        <v>10</v>
      </c>
      <c r="E1931">
        <v>2</v>
      </c>
      <c r="F1931">
        <v>36</v>
      </c>
      <c r="G1931" t="s">
        <v>8425</v>
      </c>
      <c r="H1931" t="str">
        <f>VLOOKUP(D1931,Products!A:B,2,FALSE)</f>
        <v>Conditioner</v>
      </c>
    </row>
    <row r="1932" spans="1:8" x14ac:dyDescent="0.2">
      <c r="A1932" t="s">
        <v>1981</v>
      </c>
      <c r="B1932" s="2">
        <v>45744</v>
      </c>
      <c r="C1932" t="s">
        <v>6333</v>
      </c>
      <c r="D1932" t="s">
        <v>12</v>
      </c>
      <c r="E1932">
        <v>1</v>
      </c>
      <c r="F1932">
        <v>20</v>
      </c>
      <c r="G1932" t="s">
        <v>8422</v>
      </c>
      <c r="H1932" t="str">
        <f>VLOOKUP(D1932,Products!A:B,2,FALSE)</f>
        <v>Conditioner</v>
      </c>
    </row>
    <row r="1933" spans="1:8" x14ac:dyDescent="0.2">
      <c r="A1933" t="s">
        <v>1982</v>
      </c>
      <c r="B1933" s="2">
        <v>45744</v>
      </c>
      <c r="C1933" t="s">
        <v>6334</v>
      </c>
      <c r="D1933" t="s">
        <v>25</v>
      </c>
      <c r="E1933">
        <v>2</v>
      </c>
      <c r="F1933">
        <v>62</v>
      </c>
      <c r="G1933" t="s">
        <v>8425</v>
      </c>
      <c r="H1933" t="str">
        <f>VLOOKUP(D1933,Products!A:B,2,FALSE)</f>
        <v>Mask</v>
      </c>
    </row>
    <row r="1934" spans="1:8" x14ac:dyDescent="0.2">
      <c r="A1934" t="s">
        <v>1983</v>
      </c>
      <c r="B1934" s="2">
        <v>45744</v>
      </c>
      <c r="C1934" t="s">
        <v>6335</v>
      </c>
      <c r="D1934" t="s">
        <v>27</v>
      </c>
      <c r="E1934">
        <v>1</v>
      </c>
      <c r="F1934">
        <v>28</v>
      </c>
      <c r="G1934" t="s">
        <v>8424</v>
      </c>
      <c r="H1934" t="str">
        <f>VLOOKUP(D1934,Products!A:B,2,FALSE)</f>
        <v>Mask</v>
      </c>
    </row>
    <row r="1935" spans="1:8" x14ac:dyDescent="0.2">
      <c r="A1935" t="s">
        <v>1984</v>
      </c>
      <c r="B1935" s="2">
        <v>45744</v>
      </c>
      <c r="C1935" t="s">
        <v>6336</v>
      </c>
      <c r="D1935" t="s">
        <v>20</v>
      </c>
      <c r="E1935">
        <v>1</v>
      </c>
      <c r="F1935">
        <v>26</v>
      </c>
      <c r="G1935" t="s">
        <v>8422</v>
      </c>
      <c r="H1935" t="str">
        <f>VLOOKUP(D1935,Products!A:B,2,FALSE)</f>
        <v>Hair Oil</v>
      </c>
    </row>
    <row r="1936" spans="1:8" x14ac:dyDescent="0.2">
      <c r="A1936" t="s">
        <v>1985</v>
      </c>
      <c r="B1936" s="2">
        <v>45744</v>
      </c>
      <c r="C1936" t="s">
        <v>6337</v>
      </c>
      <c r="D1936" t="s">
        <v>6</v>
      </c>
      <c r="E1936">
        <v>1</v>
      </c>
      <c r="F1936">
        <v>20</v>
      </c>
      <c r="G1936" t="s">
        <v>8423</v>
      </c>
      <c r="H1936" t="str">
        <f>VLOOKUP(D1936,Products!A:B,2,FALSE)</f>
        <v>Shampoo</v>
      </c>
    </row>
    <row r="1937" spans="1:8" x14ac:dyDescent="0.2">
      <c r="A1937" t="s">
        <v>1986</v>
      </c>
      <c r="B1937" s="2">
        <v>45744</v>
      </c>
      <c r="C1937" t="s">
        <v>6338</v>
      </c>
      <c r="D1937" t="s">
        <v>4</v>
      </c>
      <c r="E1937">
        <v>3</v>
      </c>
      <c r="F1937">
        <v>60</v>
      </c>
      <c r="G1937" t="s">
        <v>8425</v>
      </c>
      <c r="H1937" t="str">
        <f>VLOOKUP(D1937,Products!A:B,2,FALSE)</f>
        <v>Shampoo</v>
      </c>
    </row>
    <row r="1938" spans="1:8" x14ac:dyDescent="0.2">
      <c r="A1938" t="s">
        <v>1987</v>
      </c>
      <c r="B1938" s="2">
        <v>45744</v>
      </c>
      <c r="C1938" t="s">
        <v>6339</v>
      </c>
      <c r="D1938" t="s">
        <v>22</v>
      </c>
      <c r="E1938">
        <v>2</v>
      </c>
      <c r="F1938">
        <v>40.79</v>
      </c>
      <c r="G1938" t="s">
        <v>8426</v>
      </c>
      <c r="H1938" t="str">
        <f>VLOOKUP(D1938,Products!A:B,2,FALSE)</f>
        <v>Hair Oil</v>
      </c>
    </row>
    <row r="1939" spans="1:8" x14ac:dyDescent="0.2">
      <c r="A1939" t="s">
        <v>1988</v>
      </c>
      <c r="B1939" s="2">
        <v>45744</v>
      </c>
      <c r="C1939" t="s">
        <v>6340</v>
      </c>
      <c r="D1939" t="s">
        <v>36</v>
      </c>
      <c r="E1939">
        <v>1</v>
      </c>
      <c r="F1939">
        <v>24</v>
      </c>
      <c r="G1939" t="s">
        <v>8422</v>
      </c>
      <c r="H1939" t="str">
        <f>VLOOKUP(D1939,Products!A:B,2,FALSE)</f>
        <v>Heat Protectant</v>
      </c>
    </row>
    <row r="1940" spans="1:8" x14ac:dyDescent="0.2">
      <c r="A1940" t="s">
        <v>1989</v>
      </c>
      <c r="B1940" s="2">
        <v>45744</v>
      </c>
      <c r="C1940" t="s">
        <v>6341</v>
      </c>
      <c r="D1940" t="s">
        <v>35</v>
      </c>
      <c r="E1940">
        <v>1</v>
      </c>
      <c r="F1940">
        <v>27</v>
      </c>
      <c r="G1940" t="s">
        <v>8425</v>
      </c>
      <c r="H1940" t="str">
        <f>VLOOKUP(D1940,Products!A:B,2,FALSE)</f>
        <v>Heat Protectant</v>
      </c>
    </row>
    <row r="1941" spans="1:8" x14ac:dyDescent="0.2">
      <c r="A1941" t="s">
        <v>1990</v>
      </c>
      <c r="B1941" s="2">
        <v>45823</v>
      </c>
      <c r="C1941" t="s">
        <v>6341</v>
      </c>
      <c r="D1941" t="s">
        <v>20</v>
      </c>
      <c r="E1941">
        <v>2</v>
      </c>
      <c r="F1941">
        <v>52</v>
      </c>
      <c r="G1941" t="s">
        <v>8425</v>
      </c>
      <c r="H1941" t="str">
        <f>VLOOKUP(D1941,Products!A:B,2,FALSE)</f>
        <v>Hair Oil</v>
      </c>
    </row>
    <row r="1942" spans="1:8" x14ac:dyDescent="0.2">
      <c r="A1942" t="s">
        <v>1991</v>
      </c>
      <c r="B1942" s="2">
        <v>45872</v>
      </c>
      <c r="C1942" t="s">
        <v>6341</v>
      </c>
      <c r="D1942" t="s">
        <v>27</v>
      </c>
      <c r="E1942">
        <v>1</v>
      </c>
      <c r="F1942">
        <v>22.84</v>
      </c>
      <c r="G1942" t="s">
        <v>8424</v>
      </c>
      <c r="H1942" t="str">
        <f>VLOOKUP(D1942,Products!A:B,2,FALSE)</f>
        <v>Mask</v>
      </c>
    </row>
    <row r="1943" spans="1:8" x14ac:dyDescent="0.2">
      <c r="A1943" t="s">
        <v>1992</v>
      </c>
      <c r="B1943" s="2">
        <v>45744</v>
      </c>
      <c r="C1943" t="s">
        <v>6342</v>
      </c>
      <c r="D1943" t="s">
        <v>28</v>
      </c>
      <c r="E1943">
        <v>1</v>
      </c>
      <c r="F1943">
        <v>22</v>
      </c>
      <c r="G1943" t="s">
        <v>8425</v>
      </c>
      <c r="H1943" t="str">
        <f>VLOOKUP(D1943,Products!A:B,2,FALSE)</f>
        <v>Styling Cream</v>
      </c>
    </row>
    <row r="1944" spans="1:8" x14ac:dyDescent="0.2">
      <c r="A1944" t="s">
        <v>1993</v>
      </c>
      <c r="B1944" s="2">
        <v>45762</v>
      </c>
      <c r="C1944" t="s">
        <v>6342</v>
      </c>
      <c r="D1944" t="s">
        <v>29</v>
      </c>
      <c r="E1944">
        <v>1</v>
      </c>
      <c r="F1944">
        <v>22</v>
      </c>
      <c r="G1944" t="s">
        <v>8424</v>
      </c>
      <c r="H1944" t="str">
        <f>VLOOKUP(D1944,Products!A:B,2,FALSE)</f>
        <v>Styling Cream</v>
      </c>
    </row>
    <row r="1945" spans="1:8" x14ac:dyDescent="0.2">
      <c r="A1945" t="s">
        <v>1994</v>
      </c>
      <c r="B1945" s="2">
        <v>45744</v>
      </c>
      <c r="C1945" t="s">
        <v>6342</v>
      </c>
      <c r="D1945" t="s">
        <v>28</v>
      </c>
      <c r="E1945">
        <v>1</v>
      </c>
      <c r="F1945">
        <v>22</v>
      </c>
      <c r="G1945" t="s">
        <v>8425</v>
      </c>
      <c r="H1945" t="str">
        <f>VLOOKUP(D1945,Products!A:B,2,FALSE)</f>
        <v>Styling Cream</v>
      </c>
    </row>
    <row r="1946" spans="1:8" x14ac:dyDescent="0.2">
      <c r="A1946" t="s">
        <v>1995</v>
      </c>
      <c r="B1946" s="2">
        <v>45744</v>
      </c>
      <c r="C1946" t="s">
        <v>6343</v>
      </c>
      <c r="D1946" t="s">
        <v>18</v>
      </c>
      <c r="E1946">
        <v>1</v>
      </c>
      <c r="F1946">
        <v>23</v>
      </c>
      <c r="G1946" t="s">
        <v>8423</v>
      </c>
      <c r="H1946" t="str">
        <f>VLOOKUP(D1946,Products!A:B,2,FALSE)</f>
        <v>Hair Oil</v>
      </c>
    </row>
    <row r="1947" spans="1:8" x14ac:dyDescent="0.2">
      <c r="A1947" t="s">
        <v>1996</v>
      </c>
      <c r="B1947" s="2">
        <v>45847</v>
      </c>
      <c r="C1947" t="s">
        <v>6343</v>
      </c>
      <c r="D1947" t="s">
        <v>9</v>
      </c>
      <c r="E1947">
        <v>3</v>
      </c>
      <c r="F1947">
        <v>45.23</v>
      </c>
      <c r="G1947" t="s">
        <v>8423</v>
      </c>
      <c r="H1947" t="str">
        <f>VLOOKUP(D1947,Products!A:B,2,FALSE)</f>
        <v>Conditioner</v>
      </c>
    </row>
    <row r="1948" spans="1:8" x14ac:dyDescent="0.2">
      <c r="A1948" t="s">
        <v>1997</v>
      </c>
      <c r="B1948" s="2">
        <v>45744</v>
      </c>
      <c r="C1948" t="s">
        <v>6344</v>
      </c>
      <c r="D1948" t="s">
        <v>17</v>
      </c>
      <c r="E1948">
        <v>1</v>
      </c>
      <c r="F1948">
        <v>29</v>
      </c>
      <c r="G1948" t="s">
        <v>8425</v>
      </c>
      <c r="H1948" t="str">
        <f>VLOOKUP(D1948,Products!A:B,2,FALSE)</f>
        <v>Serum</v>
      </c>
    </row>
    <row r="1949" spans="1:8" x14ac:dyDescent="0.2">
      <c r="A1949" t="s">
        <v>1998</v>
      </c>
      <c r="B1949" s="2">
        <v>45744</v>
      </c>
      <c r="C1949" t="s">
        <v>6345</v>
      </c>
      <c r="D1949" t="s">
        <v>13</v>
      </c>
      <c r="E1949">
        <v>1</v>
      </c>
      <c r="F1949">
        <v>29</v>
      </c>
      <c r="G1949" t="s">
        <v>8425</v>
      </c>
      <c r="H1949" t="str">
        <f>VLOOKUP(D1949,Products!A:B,2,FALSE)</f>
        <v>Serum</v>
      </c>
    </row>
    <row r="1950" spans="1:8" x14ac:dyDescent="0.2">
      <c r="A1950" t="s">
        <v>1999</v>
      </c>
      <c r="B1950" s="2">
        <v>45744</v>
      </c>
      <c r="C1950" t="s">
        <v>6346</v>
      </c>
      <c r="D1950" t="s">
        <v>7</v>
      </c>
      <c r="E1950">
        <v>1</v>
      </c>
      <c r="F1950">
        <v>20</v>
      </c>
      <c r="G1950" t="s">
        <v>8422</v>
      </c>
      <c r="H1950" t="str">
        <f>VLOOKUP(D1950,Products!A:B,2,FALSE)</f>
        <v>Shampoo</v>
      </c>
    </row>
    <row r="1951" spans="1:8" x14ac:dyDescent="0.2">
      <c r="A1951" t="s">
        <v>2000</v>
      </c>
      <c r="B1951" s="2">
        <v>45744</v>
      </c>
      <c r="C1951" t="s">
        <v>6347</v>
      </c>
      <c r="D1951" t="s">
        <v>8</v>
      </c>
      <c r="E1951">
        <v>1</v>
      </c>
      <c r="F1951">
        <v>17</v>
      </c>
      <c r="G1951" t="s">
        <v>8424</v>
      </c>
      <c r="H1951" t="str">
        <f>VLOOKUP(D1951,Products!A:B,2,FALSE)</f>
        <v>Conditioner</v>
      </c>
    </row>
    <row r="1952" spans="1:8" x14ac:dyDescent="0.2">
      <c r="A1952" t="s">
        <v>2001</v>
      </c>
      <c r="B1952" s="2">
        <v>45800</v>
      </c>
      <c r="C1952" t="s">
        <v>6347</v>
      </c>
      <c r="D1952" t="s">
        <v>30</v>
      </c>
      <c r="E1952">
        <v>2</v>
      </c>
      <c r="F1952">
        <v>42</v>
      </c>
      <c r="G1952" t="s">
        <v>8422</v>
      </c>
      <c r="H1952" t="str">
        <f>VLOOKUP(D1952,Products!A:B,2,FALSE)</f>
        <v>Styling Cream</v>
      </c>
    </row>
    <row r="1953" spans="1:8" x14ac:dyDescent="0.2">
      <c r="A1953" t="s">
        <v>2002</v>
      </c>
      <c r="B1953" s="2">
        <v>45744</v>
      </c>
      <c r="C1953" t="s">
        <v>6347</v>
      </c>
      <c r="D1953" t="s">
        <v>8</v>
      </c>
      <c r="E1953">
        <v>1</v>
      </c>
      <c r="F1953">
        <v>17</v>
      </c>
      <c r="G1953" t="s">
        <v>8424</v>
      </c>
      <c r="H1953" t="str">
        <f>VLOOKUP(D1953,Products!A:B,2,FALSE)</f>
        <v>Conditioner</v>
      </c>
    </row>
    <row r="1954" spans="1:8" x14ac:dyDescent="0.2">
      <c r="A1954" t="s">
        <v>2003</v>
      </c>
      <c r="B1954" s="2">
        <v>45744</v>
      </c>
      <c r="C1954" t="s">
        <v>6348</v>
      </c>
      <c r="D1954" t="s">
        <v>3</v>
      </c>
      <c r="E1954">
        <v>2</v>
      </c>
      <c r="F1954">
        <v>38</v>
      </c>
      <c r="G1954" t="s">
        <v>8423</v>
      </c>
      <c r="H1954" t="str">
        <f>VLOOKUP(D1954,Products!A:B,2,FALSE)</f>
        <v>Shampoo</v>
      </c>
    </row>
    <row r="1955" spans="1:8" x14ac:dyDescent="0.2">
      <c r="A1955" t="s">
        <v>2004</v>
      </c>
      <c r="B1955" s="2">
        <v>45744</v>
      </c>
      <c r="C1955" t="s">
        <v>6349</v>
      </c>
      <c r="D1955" t="s">
        <v>22</v>
      </c>
      <c r="E1955">
        <v>3</v>
      </c>
      <c r="F1955">
        <v>60.11</v>
      </c>
      <c r="G1955" t="s">
        <v>8423</v>
      </c>
      <c r="H1955" t="str">
        <f>VLOOKUP(D1955,Products!A:B,2,FALSE)</f>
        <v>Hair Oil</v>
      </c>
    </row>
    <row r="1956" spans="1:8" x14ac:dyDescent="0.2">
      <c r="A1956" t="s">
        <v>2005</v>
      </c>
      <c r="B1956" s="2">
        <v>45829</v>
      </c>
      <c r="C1956" t="s">
        <v>6349</v>
      </c>
      <c r="D1956" t="s">
        <v>15</v>
      </c>
      <c r="E1956">
        <v>1</v>
      </c>
      <c r="F1956">
        <v>30</v>
      </c>
      <c r="G1956" t="s">
        <v>8427</v>
      </c>
      <c r="H1956" t="str">
        <f>VLOOKUP(D1956,Products!A:B,2,FALSE)</f>
        <v>Serum</v>
      </c>
    </row>
    <row r="1957" spans="1:8" x14ac:dyDescent="0.2">
      <c r="A1957" t="s">
        <v>2006</v>
      </c>
      <c r="B1957" s="2">
        <v>45800</v>
      </c>
      <c r="C1957" t="s">
        <v>6349</v>
      </c>
      <c r="D1957" t="s">
        <v>24</v>
      </c>
      <c r="E1957">
        <v>1</v>
      </c>
      <c r="F1957">
        <v>32</v>
      </c>
      <c r="G1957" t="s">
        <v>8425</v>
      </c>
      <c r="H1957" t="str">
        <f>VLOOKUP(D1957,Products!A:B,2,FALSE)</f>
        <v>Mask</v>
      </c>
    </row>
    <row r="1958" spans="1:8" x14ac:dyDescent="0.2">
      <c r="A1958" t="s">
        <v>2007</v>
      </c>
      <c r="B1958" s="2">
        <v>45744</v>
      </c>
      <c r="C1958" t="s">
        <v>6350</v>
      </c>
      <c r="D1958" t="s">
        <v>11</v>
      </c>
      <c r="E1958">
        <v>2</v>
      </c>
      <c r="F1958">
        <v>36</v>
      </c>
      <c r="G1958" t="s">
        <v>8425</v>
      </c>
      <c r="H1958" t="str">
        <f>VLOOKUP(D1958,Products!A:B,2,FALSE)</f>
        <v>Conditioner</v>
      </c>
    </row>
    <row r="1959" spans="1:8" x14ac:dyDescent="0.2">
      <c r="A1959" t="s">
        <v>2008</v>
      </c>
      <c r="B1959" s="2">
        <v>45744</v>
      </c>
      <c r="C1959" t="s">
        <v>6351</v>
      </c>
      <c r="D1959" t="s">
        <v>15</v>
      </c>
      <c r="E1959">
        <v>1</v>
      </c>
      <c r="F1959">
        <v>30</v>
      </c>
      <c r="G1959" t="s">
        <v>8422</v>
      </c>
      <c r="H1959" t="str">
        <f>VLOOKUP(D1959,Products!A:B,2,FALSE)</f>
        <v>Serum</v>
      </c>
    </row>
    <row r="1960" spans="1:8" x14ac:dyDescent="0.2">
      <c r="A1960" t="s">
        <v>2009</v>
      </c>
      <c r="B1960" s="2">
        <v>45744</v>
      </c>
      <c r="C1960" t="s">
        <v>6352</v>
      </c>
      <c r="D1960" t="s">
        <v>9</v>
      </c>
      <c r="E1960">
        <v>1</v>
      </c>
      <c r="F1960">
        <v>18</v>
      </c>
      <c r="G1960" t="s">
        <v>8422</v>
      </c>
      <c r="H1960" t="str">
        <f>VLOOKUP(D1960,Products!A:B,2,FALSE)</f>
        <v>Conditioner</v>
      </c>
    </row>
    <row r="1961" spans="1:8" x14ac:dyDescent="0.2">
      <c r="A1961" t="s">
        <v>2010</v>
      </c>
      <c r="B1961" s="2">
        <v>45830</v>
      </c>
      <c r="C1961" t="s">
        <v>6352</v>
      </c>
      <c r="D1961" t="s">
        <v>27</v>
      </c>
      <c r="E1961">
        <v>3</v>
      </c>
      <c r="F1961">
        <v>84</v>
      </c>
      <c r="G1961" t="s">
        <v>8426</v>
      </c>
      <c r="H1961" t="str">
        <f>VLOOKUP(D1961,Products!A:B,2,FALSE)</f>
        <v>Mask</v>
      </c>
    </row>
    <row r="1962" spans="1:8" x14ac:dyDescent="0.2">
      <c r="A1962" t="s">
        <v>2011</v>
      </c>
      <c r="B1962" s="2">
        <v>45859</v>
      </c>
      <c r="C1962" t="s">
        <v>6352</v>
      </c>
      <c r="D1962" t="s">
        <v>16</v>
      </c>
      <c r="E1962">
        <v>2</v>
      </c>
      <c r="F1962">
        <v>54</v>
      </c>
      <c r="G1962" t="s">
        <v>8422</v>
      </c>
      <c r="H1962" t="str">
        <f>VLOOKUP(D1962,Products!A:B,2,FALSE)</f>
        <v>Serum</v>
      </c>
    </row>
    <row r="1963" spans="1:8" x14ac:dyDescent="0.2">
      <c r="A1963" t="s">
        <v>2012</v>
      </c>
      <c r="B1963" s="2">
        <v>45744</v>
      </c>
      <c r="C1963" t="s">
        <v>6353</v>
      </c>
      <c r="D1963" t="s">
        <v>24</v>
      </c>
      <c r="E1963">
        <v>1</v>
      </c>
      <c r="F1963">
        <v>32</v>
      </c>
      <c r="G1963" t="s">
        <v>8425</v>
      </c>
      <c r="H1963" t="str">
        <f>VLOOKUP(D1963,Products!A:B,2,FALSE)</f>
        <v>Mask</v>
      </c>
    </row>
    <row r="1964" spans="1:8" x14ac:dyDescent="0.2">
      <c r="A1964" t="s">
        <v>2013</v>
      </c>
      <c r="B1964" s="2">
        <v>45744</v>
      </c>
      <c r="C1964" t="s">
        <v>6354</v>
      </c>
      <c r="D1964" t="s">
        <v>11</v>
      </c>
      <c r="E1964">
        <v>1</v>
      </c>
      <c r="F1964">
        <v>15.43</v>
      </c>
      <c r="G1964" t="s">
        <v>8424</v>
      </c>
      <c r="H1964" t="str">
        <f>VLOOKUP(D1964,Products!A:B,2,FALSE)</f>
        <v>Conditioner</v>
      </c>
    </row>
    <row r="1965" spans="1:8" x14ac:dyDescent="0.2">
      <c r="A1965" t="s">
        <v>2014</v>
      </c>
      <c r="B1965" s="2">
        <v>45744</v>
      </c>
      <c r="C1965" t="s">
        <v>6354</v>
      </c>
      <c r="D1965" t="s">
        <v>11</v>
      </c>
      <c r="E1965">
        <v>1</v>
      </c>
      <c r="F1965">
        <v>15.43</v>
      </c>
      <c r="G1965" t="s">
        <v>8424</v>
      </c>
      <c r="H1965" t="str">
        <f>VLOOKUP(D1965,Products!A:B,2,FALSE)</f>
        <v>Conditioner</v>
      </c>
    </row>
    <row r="1966" spans="1:8" x14ac:dyDescent="0.2">
      <c r="A1966" t="s">
        <v>2015</v>
      </c>
      <c r="B1966" s="2">
        <v>45744</v>
      </c>
      <c r="C1966" t="s">
        <v>6355</v>
      </c>
      <c r="D1966" t="s">
        <v>21</v>
      </c>
      <c r="E1966">
        <v>1</v>
      </c>
      <c r="F1966">
        <v>22</v>
      </c>
      <c r="G1966" t="s">
        <v>8423</v>
      </c>
      <c r="H1966" t="str">
        <f>VLOOKUP(D1966,Products!A:B,2,FALSE)</f>
        <v>Hair Oil</v>
      </c>
    </row>
    <row r="1967" spans="1:8" x14ac:dyDescent="0.2">
      <c r="A1967" t="s">
        <v>2016</v>
      </c>
      <c r="B1967" s="2">
        <v>45812</v>
      </c>
      <c r="C1967" t="s">
        <v>6355</v>
      </c>
      <c r="D1967" t="s">
        <v>30</v>
      </c>
      <c r="E1967">
        <v>1</v>
      </c>
      <c r="F1967">
        <v>21</v>
      </c>
      <c r="G1967" t="s">
        <v>8422</v>
      </c>
      <c r="H1967" t="str">
        <f>VLOOKUP(D1967,Products!A:B,2,FALSE)</f>
        <v>Styling Cream</v>
      </c>
    </row>
    <row r="1968" spans="1:8" x14ac:dyDescent="0.2">
      <c r="A1968" t="s">
        <v>2017</v>
      </c>
      <c r="B1968" s="2">
        <v>45744</v>
      </c>
      <c r="C1968" t="s">
        <v>6355</v>
      </c>
      <c r="D1968" t="s">
        <v>21</v>
      </c>
      <c r="E1968">
        <v>1</v>
      </c>
      <c r="F1968">
        <v>22</v>
      </c>
      <c r="G1968" t="s">
        <v>8423</v>
      </c>
      <c r="H1968" t="str">
        <f>VLOOKUP(D1968,Products!A:B,2,FALSE)</f>
        <v>Hair Oil</v>
      </c>
    </row>
    <row r="1969" spans="1:8" x14ac:dyDescent="0.2">
      <c r="A1969" t="s">
        <v>2018</v>
      </c>
      <c r="B1969" s="2">
        <v>45744</v>
      </c>
      <c r="C1969" t="s">
        <v>6356</v>
      </c>
      <c r="D1969" t="s">
        <v>20</v>
      </c>
      <c r="E1969">
        <v>1</v>
      </c>
      <c r="F1969">
        <v>26</v>
      </c>
      <c r="G1969" t="s">
        <v>8424</v>
      </c>
      <c r="H1969" t="str">
        <f>VLOOKUP(D1969,Products!A:B,2,FALSE)</f>
        <v>Hair Oil</v>
      </c>
    </row>
    <row r="1970" spans="1:8" x14ac:dyDescent="0.2">
      <c r="A1970" t="s">
        <v>2019</v>
      </c>
      <c r="B1970" s="2">
        <v>45744</v>
      </c>
      <c r="C1970" t="s">
        <v>6357</v>
      </c>
      <c r="D1970" t="s">
        <v>16</v>
      </c>
      <c r="E1970">
        <v>1</v>
      </c>
      <c r="F1970">
        <v>27</v>
      </c>
      <c r="G1970" t="s">
        <v>8427</v>
      </c>
      <c r="H1970" t="str">
        <f>VLOOKUP(D1970,Products!A:B,2,FALSE)</f>
        <v>Serum</v>
      </c>
    </row>
    <row r="1971" spans="1:8" x14ac:dyDescent="0.2">
      <c r="A1971" t="s">
        <v>2020</v>
      </c>
      <c r="B1971" s="2">
        <v>45744</v>
      </c>
      <c r="C1971" t="s">
        <v>6358</v>
      </c>
      <c r="D1971" t="s">
        <v>16</v>
      </c>
      <c r="E1971">
        <v>1</v>
      </c>
      <c r="F1971">
        <v>24.29</v>
      </c>
      <c r="G1971" t="s">
        <v>8424</v>
      </c>
      <c r="H1971" t="str">
        <f>VLOOKUP(D1971,Products!A:B,2,FALSE)</f>
        <v>Serum</v>
      </c>
    </row>
    <row r="1972" spans="1:8" x14ac:dyDescent="0.2">
      <c r="A1972" t="s">
        <v>2021</v>
      </c>
      <c r="B1972" s="2">
        <v>45744</v>
      </c>
      <c r="C1972" t="s">
        <v>6359</v>
      </c>
      <c r="D1972" t="s">
        <v>32</v>
      </c>
      <c r="E1972">
        <v>2</v>
      </c>
      <c r="F1972">
        <v>46</v>
      </c>
      <c r="G1972" t="s">
        <v>8422</v>
      </c>
      <c r="H1972" t="str">
        <f>VLOOKUP(D1972,Products!A:B,2,FALSE)</f>
        <v>Styling Cream</v>
      </c>
    </row>
    <row r="1973" spans="1:8" x14ac:dyDescent="0.2">
      <c r="A1973" t="s">
        <v>2022</v>
      </c>
      <c r="B1973" s="2">
        <v>45744</v>
      </c>
      <c r="C1973" t="s">
        <v>6359</v>
      </c>
      <c r="D1973" t="s">
        <v>32</v>
      </c>
      <c r="E1973">
        <v>2</v>
      </c>
      <c r="F1973">
        <v>46</v>
      </c>
      <c r="G1973" t="s">
        <v>8422</v>
      </c>
      <c r="H1973" t="str">
        <f>VLOOKUP(D1973,Products!A:B,2,FALSE)</f>
        <v>Styling Cream</v>
      </c>
    </row>
    <row r="1974" spans="1:8" x14ac:dyDescent="0.2">
      <c r="A1974" t="s">
        <v>2023</v>
      </c>
      <c r="B1974" s="2">
        <v>45857</v>
      </c>
      <c r="C1974" t="s">
        <v>6359</v>
      </c>
      <c r="D1974" t="s">
        <v>9</v>
      </c>
      <c r="E1974">
        <v>1</v>
      </c>
      <c r="F1974">
        <v>18</v>
      </c>
      <c r="G1974" t="s">
        <v>8423</v>
      </c>
      <c r="H1974" t="str">
        <f>VLOOKUP(D1974,Products!A:B,2,FALSE)</f>
        <v>Conditioner</v>
      </c>
    </row>
    <row r="1975" spans="1:8" x14ac:dyDescent="0.2">
      <c r="A1975" t="s">
        <v>2024</v>
      </c>
      <c r="B1975" s="2">
        <v>45744</v>
      </c>
      <c r="C1975" t="s">
        <v>6360</v>
      </c>
      <c r="D1975" t="s">
        <v>8</v>
      </c>
      <c r="E1975">
        <v>1</v>
      </c>
      <c r="F1975">
        <v>15.28</v>
      </c>
      <c r="G1975" t="s">
        <v>8426</v>
      </c>
      <c r="H1975" t="str">
        <f>VLOOKUP(D1975,Products!A:B,2,FALSE)</f>
        <v>Conditioner</v>
      </c>
    </row>
    <row r="1976" spans="1:8" x14ac:dyDescent="0.2">
      <c r="A1976" t="s">
        <v>2025</v>
      </c>
      <c r="B1976" s="2">
        <v>45744</v>
      </c>
      <c r="C1976" t="s">
        <v>6361</v>
      </c>
      <c r="D1976" t="s">
        <v>6</v>
      </c>
      <c r="E1976">
        <v>3</v>
      </c>
      <c r="F1976">
        <v>60</v>
      </c>
      <c r="G1976" t="s">
        <v>8422</v>
      </c>
      <c r="H1976" t="str">
        <f>VLOOKUP(D1976,Products!A:B,2,FALSE)</f>
        <v>Shampoo</v>
      </c>
    </row>
    <row r="1977" spans="1:8" x14ac:dyDescent="0.2">
      <c r="A1977" t="s">
        <v>2026</v>
      </c>
      <c r="B1977" s="2">
        <v>45744</v>
      </c>
      <c r="C1977" t="s">
        <v>6362</v>
      </c>
      <c r="D1977" t="s">
        <v>8</v>
      </c>
      <c r="E1977">
        <v>1</v>
      </c>
      <c r="F1977">
        <v>15.03</v>
      </c>
      <c r="G1977" t="s">
        <v>8424</v>
      </c>
      <c r="H1977" t="str">
        <f>VLOOKUP(D1977,Products!A:B,2,FALSE)</f>
        <v>Conditioner</v>
      </c>
    </row>
    <row r="1978" spans="1:8" x14ac:dyDescent="0.2">
      <c r="A1978" t="s">
        <v>2027</v>
      </c>
      <c r="B1978" s="2">
        <v>45744</v>
      </c>
      <c r="C1978" t="s">
        <v>6363</v>
      </c>
      <c r="D1978" t="s">
        <v>27</v>
      </c>
      <c r="E1978">
        <v>1</v>
      </c>
      <c r="F1978">
        <v>28</v>
      </c>
      <c r="G1978" t="s">
        <v>8423</v>
      </c>
      <c r="H1978" t="str">
        <f>VLOOKUP(D1978,Products!A:B,2,FALSE)</f>
        <v>Mask</v>
      </c>
    </row>
    <row r="1979" spans="1:8" x14ac:dyDescent="0.2">
      <c r="A1979" t="s">
        <v>2028</v>
      </c>
      <c r="B1979" s="2">
        <v>45744</v>
      </c>
      <c r="C1979" t="s">
        <v>6363</v>
      </c>
      <c r="D1979" t="s">
        <v>27</v>
      </c>
      <c r="E1979">
        <v>1</v>
      </c>
      <c r="F1979">
        <v>28</v>
      </c>
      <c r="G1979" t="s">
        <v>8423</v>
      </c>
      <c r="H1979" t="str">
        <f>VLOOKUP(D1979,Products!A:B,2,FALSE)</f>
        <v>Mask</v>
      </c>
    </row>
    <row r="1980" spans="1:8" x14ac:dyDescent="0.2">
      <c r="A1980" t="s">
        <v>2029</v>
      </c>
      <c r="B1980" s="2">
        <v>45744</v>
      </c>
      <c r="C1980" t="s">
        <v>6364</v>
      </c>
      <c r="D1980" t="s">
        <v>23</v>
      </c>
      <c r="E1980">
        <v>1</v>
      </c>
      <c r="F1980">
        <v>25.71</v>
      </c>
      <c r="G1980" t="s">
        <v>8426</v>
      </c>
      <c r="H1980" t="str">
        <f>VLOOKUP(D1980,Products!A:B,2,FALSE)</f>
        <v>Mask</v>
      </c>
    </row>
    <row r="1981" spans="1:8" x14ac:dyDescent="0.2">
      <c r="A1981" t="s">
        <v>2030</v>
      </c>
      <c r="B1981" s="2">
        <v>45744</v>
      </c>
      <c r="C1981" t="s">
        <v>6365</v>
      </c>
      <c r="D1981" t="s">
        <v>9</v>
      </c>
      <c r="E1981">
        <v>2</v>
      </c>
      <c r="F1981">
        <v>36</v>
      </c>
      <c r="G1981" t="s">
        <v>8424</v>
      </c>
      <c r="H1981" t="str">
        <f>VLOOKUP(D1981,Products!A:B,2,FALSE)</f>
        <v>Conditioner</v>
      </c>
    </row>
    <row r="1982" spans="1:8" x14ac:dyDescent="0.2">
      <c r="A1982" t="s">
        <v>2031</v>
      </c>
      <c r="B1982" s="2">
        <v>45771</v>
      </c>
      <c r="C1982" t="s">
        <v>6365</v>
      </c>
      <c r="D1982" t="s">
        <v>3</v>
      </c>
      <c r="E1982">
        <v>2</v>
      </c>
      <c r="F1982">
        <v>38</v>
      </c>
      <c r="G1982" t="s">
        <v>8425</v>
      </c>
      <c r="H1982" t="str">
        <f>VLOOKUP(D1982,Products!A:B,2,FALSE)</f>
        <v>Shampoo</v>
      </c>
    </row>
    <row r="1983" spans="1:8" x14ac:dyDescent="0.2">
      <c r="A1983" t="s">
        <v>2032</v>
      </c>
      <c r="B1983" s="2">
        <v>45744</v>
      </c>
      <c r="C1983" t="s">
        <v>6365</v>
      </c>
      <c r="D1983" t="s">
        <v>9</v>
      </c>
      <c r="E1983">
        <v>2</v>
      </c>
      <c r="F1983">
        <v>36</v>
      </c>
      <c r="G1983" t="s">
        <v>8424</v>
      </c>
      <c r="H1983" t="str">
        <f>VLOOKUP(D1983,Products!A:B,2,FALSE)</f>
        <v>Conditioner</v>
      </c>
    </row>
    <row r="1984" spans="1:8" x14ac:dyDescent="0.2">
      <c r="A1984" t="s">
        <v>2033</v>
      </c>
      <c r="B1984" s="2">
        <v>45744</v>
      </c>
      <c r="C1984" t="s">
        <v>6366</v>
      </c>
      <c r="D1984" t="s">
        <v>7</v>
      </c>
      <c r="E1984">
        <v>1</v>
      </c>
      <c r="F1984">
        <v>20</v>
      </c>
      <c r="G1984" t="s">
        <v>8422</v>
      </c>
      <c r="H1984" t="str">
        <f>VLOOKUP(D1984,Products!A:B,2,FALSE)</f>
        <v>Shampoo</v>
      </c>
    </row>
    <row r="1985" spans="1:8" x14ac:dyDescent="0.2">
      <c r="A1985" t="s">
        <v>2034</v>
      </c>
      <c r="B1985" s="2">
        <v>45891</v>
      </c>
      <c r="C1985" t="s">
        <v>6366</v>
      </c>
      <c r="D1985" t="s">
        <v>11</v>
      </c>
      <c r="E1985">
        <v>1</v>
      </c>
      <c r="F1985">
        <v>18</v>
      </c>
      <c r="G1985" t="s">
        <v>8423</v>
      </c>
      <c r="H1985" t="str">
        <f>VLOOKUP(D1985,Products!A:B,2,FALSE)</f>
        <v>Conditioner</v>
      </c>
    </row>
    <row r="1986" spans="1:8" x14ac:dyDescent="0.2">
      <c r="A1986" t="s">
        <v>2035</v>
      </c>
      <c r="B1986" s="2">
        <v>45744</v>
      </c>
      <c r="C1986" t="s">
        <v>6367</v>
      </c>
      <c r="D1986" t="s">
        <v>11</v>
      </c>
      <c r="E1986">
        <v>2</v>
      </c>
      <c r="F1986">
        <v>36</v>
      </c>
      <c r="G1986" t="s">
        <v>8423</v>
      </c>
      <c r="H1986" t="str">
        <f>VLOOKUP(D1986,Products!A:B,2,FALSE)</f>
        <v>Conditioner</v>
      </c>
    </row>
    <row r="1987" spans="1:8" x14ac:dyDescent="0.2">
      <c r="A1987" t="s">
        <v>2036</v>
      </c>
      <c r="B1987" s="2">
        <v>45744</v>
      </c>
      <c r="C1987" t="s">
        <v>6368</v>
      </c>
      <c r="D1987" t="s">
        <v>10</v>
      </c>
      <c r="E1987">
        <v>1</v>
      </c>
      <c r="F1987">
        <v>18</v>
      </c>
      <c r="G1987" t="s">
        <v>8422</v>
      </c>
      <c r="H1987" t="str">
        <f>VLOOKUP(D1987,Products!A:B,2,FALSE)</f>
        <v>Conditioner</v>
      </c>
    </row>
    <row r="1988" spans="1:8" x14ac:dyDescent="0.2">
      <c r="A1988" t="s">
        <v>2037</v>
      </c>
      <c r="B1988" s="2">
        <v>45744</v>
      </c>
      <c r="C1988" t="s">
        <v>6369</v>
      </c>
      <c r="D1988" t="s">
        <v>24</v>
      </c>
      <c r="E1988">
        <v>2</v>
      </c>
      <c r="F1988">
        <v>64</v>
      </c>
      <c r="G1988" t="s">
        <v>8424</v>
      </c>
      <c r="H1988" t="str">
        <f>VLOOKUP(D1988,Products!A:B,2,FALSE)</f>
        <v>Mask</v>
      </c>
    </row>
    <row r="1989" spans="1:8" x14ac:dyDescent="0.2">
      <c r="A1989" t="s">
        <v>2038</v>
      </c>
      <c r="B1989" s="2">
        <v>45884</v>
      </c>
      <c r="C1989" t="s">
        <v>6369</v>
      </c>
      <c r="D1989" t="s">
        <v>23</v>
      </c>
      <c r="E1989">
        <v>1</v>
      </c>
      <c r="F1989">
        <v>29</v>
      </c>
      <c r="G1989" t="s">
        <v>8423</v>
      </c>
      <c r="H1989" t="str">
        <f>VLOOKUP(D1989,Products!A:B,2,FALSE)</f>
        <v>Mask</v>
      </c>
    </row>
    <row r="1990" spans="1:8" x14ac:dyDescent="0.2">
      <c r="A1990" t="s">
        <v>2039</v>
      </c>
      <c r="B1990" s="2">
        <v>45744</v>
      </c>
      <c r="C1990" t="s">
        <v>6370</v>
      </c>
      <c r="D1990" t="s">
        <v>17</v>
      </c>
      <c r="E1990">
        <v>1</v>
      </c>
      <c r="F1990">
        <v>29</v>
      </c>
      <c r="G1990" t="s">
        <v>8423</v>
      </c>
      <c r="H1990" t="str">
        <f>VLOOKUP(D1990,Products!A:B,2,FALSE)</f>
        <v>Serum</v>
      </c>
    </row>
    <row r="1991" spans="1:8" x14ac:dyDescent="0.2">
      <c r="A1991" t="s">
        <v>2040</v>
      </c>
      <c r="B1991" s="2">
        <v>45744</v>
      </c>
      <c r="C1991" t="s">
        <v>6371</v>
      </c>
      <c r="D1991" t="s">
        <v>28</v>
      </c>
      <c r="E1991">
        <v>2</v>
      </c>
      <c r="F1991">
        <v>39.770000000000003</v>
      </c>
      <c r="G1991" t="s">
        <v>8422</v>
      </c>
      <c r="H1991" t="str">
        <f>VLOOKUP(D1991,Products!A:B,2,FALSE)</f>
        <v>Styling Cream</v>
      </c>
    </row>
    <row r="1992" spans="1:8" x14ac:dyDescent="0.2">
      <c r="A1992" t="s">
        <v>2041</v>
      </c>
      <c r="B1992" s="2">
        <v>45789</v>
      </c>
      <c r="C1992" t="s">
        <v>6371</v>
      </c>
      <c r="D1992" t="s">
        <v>15</v>
      </c>
      <c r="E1992">
        <v>3</v>
      </c>
      <c r="F1992">
        <v>90</v>
      </c>
      <c r="G1992" t="s">
        <v>8426</v>
      </c>
      <c r="H1992" t="str">
        <f>VLOOKUP(D1992,Products!A:B,2,FALSE)</f>
        <v>Serum</v>
      </c>
    </row>
    <row r="1993" spans="1:8" x14ac:dyDescent="0.2">
      <c r="A1993" t="s">
        <v>2042</v>
      </c>
      <c r="B1993" s="2">
        <v>45744</v>
      </c>
      <c r="C1993" t="s">
        <v>6372</v>
      </c>
      <c r="D1993" t="s">
        <v>13</v>
      </c>
      <c r="E1993">
        <v>1</v>
      </c>
      <c r="F1993">
        <v>29</v>
      </c>
      <c r="G1993" t="s">
        <v>8423</v>
      </c>
      <c r="H1993" t="str">
        <f>VLOOKUP(D1993,Products!A:B,2,FALSE)</f>
        <v>Serum</v>
      </c>
    </row>
    <row r="1994" spans="1:8" x14ac:dyDescent="0.2">
      <c r="A1994" t="s">
        <v>2043</v>
      </c>
      <c r="B1994" s="2">
        <v>45744</v>
      </c>
      <c r="C1994" t="s">
        <v>6373</v>
      </c>
      <c r="D1994" t="s">
        <v>16</v>
      </c>
      <c r="E1994">
        <v>1</v>
      </c>
      <c r="F1994">
        <v>27</v>
      </c>
      <c r="G1994" t="s">
        <v>8422</v>
      </c>
      <c r="H1994" t="str">
        <f>VLOOKUP(D1994,Products!A:B,2,FALSE)</f>
        <v>Serum</v>
      </c>
    </row>
    <row r="1995" spans="1:8" x14ac:dyDescent="0.2">
      <c r="A1995" t="s">
        <v>2044</v>
      </c>
      <c r="B1995" s="2">
        <v>45744</v>
      </c>
      <c r="C1995" t="s">
        <v>6374</v>
      </c>
      <c r="D1995" t="s">
        <v>8</v>
      </c>
      <c r="E1995">
        <v>2</v>
      </c>
      <c r="F1995">
        <v>34</v>
      </c>
      <c r="G1995" t="s">
        <v>8422</v>
      </c>
      <c r="H1995" t="str">
        <f>VLOOKUP(D1995,Products!A:B,2,FALSE)</f>
        <v>Conditioner</v>
      </c>
    </row>
    <row r="1996" spans="1:8" x14ac:dyDescent="0.2">
      <c r="A1996" t="s">
        <v>2045</v>
      </c>
      <c r="B1996" s="2">
        <v>45811</v>
      </c>
      <c r="C1996" t="s">
        <v>6374</v>
      </c>
      <c r="D1996" t="s">
        <v>14</v>
      </c>
      <c r="E1996">
        <v>3</v>
      </c>
      <c r="F1996">
        <v>84</v>
      </c>
      <c r="G1996" t="s">
        <v>8422</v>
      </c>
      <c r="H1996" t="str">
        <f>VLOOKUP(D1996,Products!A:B,2,FALSE)</f>
        <v>Serum</v>
      </c>
    </row>
    <row r="1997" spans="1:8" x14ac:dyDescent="0.2">
      <c r="A1997" t="s">
        <v>2046</v>
      </c>
      <c r="B1997" s="2">
        <v>45745</v>
      </c>
      <c r="C1997" t="s">
        <v>6375</v>
      </c>
      <c r="D1997" t="s">
        <v>29</v>
      </c>
      <c r="E1997">
        <v>2</v>
      </c>
      <c r="F1997">
        <v>38.75</v>
      </c>
      <c r="G1997" t="s">
        <v>8425</v>
      </c>
      <c r="H1997" t="str">
        <f>VLOOKUP(D1997,Products!A:B,2,FALSE)</f>
        <v>Styling Cream</v>
      </c>
    </row>
    <row r="1998" spans="1:8" x14ac:dyDescent="0.2">
      <c r="A1998" t="s">
        <v>2047</v>
      </c>
      <c r="B1998" s="2">
        <v>45745</v>
      </c>
      <c r="C1998" t="s">
        <v>6376</v>
      </c>
      <c r="D1998" t="s">
        <v>5</v>
      </c>
      <c r="E1998">
        <v>1</v>
      </c>
      <c r="F1998">
        <v>15.53</v>
      </c>
      <c r="G1998" t="s">
        <v>8426</v>
      </c>
      <c r="H1998" t="str">
        <f>VLOOKUP(D1998,Products!A:B,2,FALSE)</f>
        <v>Shampoo</v>
      </c>
    </row>
    <row r="1999" spans="1:8" x14ac:dyDescent="0.2">
      <c r="A1999" t="s">
        <v>2048</v>
      </c>
      <c r="B1999" s="2">
        <v>45745</v>
      </c>
      <c r="C1999" t="s">
        <v>6377</v>
      </c>
      <c r="D1999" t="s">
        <v>18</v>
      </c>
      <c r="E1999">
        <v>1</v>
      </c>
      <c r="F1999">
        <v>23</v>
      </c>
      <c r="G1999" t="s">
        <v>8424</v>
      </c>
      <c r="H1999" t="str">
        <f>VLOOKUP(D1999,Products!A:B,2,FALSE)</f>
        <v>Hair Oil</v>
      </c>
    </row>
    <row r="2000" spans="1:8" x14ac:dyDescent="0.2">
      <c r="A2000" t="s">
        <v>2049</v>
      </c>
      <c r="B2000" s="2">
        <v>45745</v>
      </c>
      <c r="C2000" t="s">
        <v>6378</v>
      </c>
      <c r="D2000" t="s">
        <v>9</v>
      </c>
      <c r="E2000">
        <v>1</v>
      </c>
      <c r="F2000">
        <v>18</v>
      </c>
      <c r="G2000" t="s">
        <v>8424</v>
      </c>
      <c r="H2000" t="str">
        <f>VLOOKUP(D2000,Products!A:B,2,FALSE)</f>
        <v>Conditioner</v>
      </c>
    </row>
    <row r="2001" spans="1:8" x14ac:dyDescent="0.2">
      <c r="A2001" t="s">
        <v>2050</v>
      </c>
      <c r="B2001" s="2">
        <v>45745</v>
      </c>
      <c r="C2001" t="s">
        <v>6379</v>
      </c>
      <c r="D2001" t="s">
        <v>14</v>
      </c>
      <c r="E2001">
        <v>1</v>
      </c>
      <c r="F2001">
        <v>28</v>
      </c>
      <c r="G2001" t="s">
        <v>8423</v>
      </c>
      <c r="H2001" t="str">
        <f>VLOOKUP(D2001,Products!A:B,2,FALSE)</f>
        <v>Serum</v>
      </c>
    </row>
    <row r="2002" spans="1:8" x14ac:dyDescent="0.2">
      <c r="A2002" t="s">
        <v>2051</v>
      </c>
      <c r="B2002" s="2">
        <v>45745</v>
      </c>
      <c r="C2002" t="s">
        <v>6380</v>
      </c>
      <c r="D2002" t="s">
        <v>23</v>
      </c>
      <c r="E2002">
        <v>1</v>
      </c>
      <c r="F2002">
        <v>29</v>
      </c>
      <c r="G2002" t="s">
        <v>8425</v>
      </c>
      <c r="H2002" t="str">
        <f>VLOOKUP(D2002,Products!A:B,2,FALSE)</f>
        <v>Mask</v>
      </c>
    </row>
    <row r="2003" spans="1:8" x14ac:dyDescent="0.2">
      <c r="A2003" t="s">
        <v>2052</v>
      </c>
      <c r="B2003" s="2">
        <v>45745</v>
      </c>
      <c r="C2003" t="s">
        <v>6381</v>
      </c>
      <c r="D2003" t="s">
        <v>35</v>
      </c>
      <c r="E2003">
        <v>2</v>
      </c>
      <c r="F2003">
        <v>54</v>
      </c>
      <c r="G2003" t="s">
        <v>8422</v>
      </c>
      <c r="H2003" t="str">
        <f>VLOOKUP(D2003,Products!A:B,2,FALSE)</f>
        <v>Heat Protectant</v>
      </c>
    </row>
    <row r="2004" spans="1:8" x14ac:dyDescent="0.2">
      <c r="A2004" t="s">
        <v>2053</v>
      </c>
      <c r="B2004" s="2">
        <v>45847</v>
      </c>
      <c r="C2004" t="s">
        <v>6381</v>
      </c>
      <c r="D2004" t="s">
        <v>11</v>
      </c>
      <c r="E2004">
        <v>4</v>
      </c>
      <c r="F2004">
        <v>66.53</v>
      </c>
      <c r="G2004" t="s">
        <v>8425</v>
      </c>
      <c r="H2004" t="str">
        <f>VLOOKUP(D2004,Products!A:B,2,FALSE)</f>
        <v>Conditioner</v>
      </c>
    </row>
    <row r="2005" spans="1:8" x14ac:dyDescent="0.2">
      <c r="A2005" t="s">
        <v>2054</v>
      </c>
      <c r="B2005" s="2">
        <v>45745</v>
      </c>
      <c r="C2005" t="s">
        <v>6382</v>
      </c>
      <c r="D2005" t="s">
        <v>7</v>
      </c>
      <c r="E2005">
        <v>2</v>
      </c>
      <c r="F2005">
        <v>40</v>
      </c>
      <c r="G2005" t="s">
        <v>8422</v>
      </c>
      <c r="H2005" t="str">
        <f>VLOOKUP(D2005,Products!A:B,2,FALSE)</f>
        <v>Shampoo</v>
      </c>
    </row>
    <row r="2006" spans="1:8" x14ac:dyDescent="0.2">
      <c r="A2006" t="s">
        <v>2055</v>
      </c>
      <c r="B2006" s="2">
        <v>45745</v>
      </c>
      <c r="C2006" t="s">
        <v>6383</v>
      </c>
      <c r="D2006" t="s">
        <v>26</v>
      </c>
      <c r="E2006">
        <v>1</v>
      </c>
      <c r="F2006">
        <v>23.25</v>
      </c>
      <c r="G2006" t="s">
        <v>8427</v>
      </c>
      <c r="H2006" t="str">
        <f>VLOOKUP(D2006,Products!A:B,2,FALSE)</f>
        <v>Mask</v>
      </c>
    </row>
    <row r="2007" spans="1:8" x14ac:dyDescent="0.2">
      <c r="A2007" t="s">
        <v>2056</v>
      </c>
      <c r="B2007" s="2">
        <v>45745</v>
      </c>
      <c r="C2007" t="s">
        <v>6384</v>
      </c>
      <c r="D2007" t="s">
        <v>6</v>
      </c>
      <c r="E2007">
        <v>2</v>
      </c>
      <c r="F2007">
        <v>40</v>
      </c>
      <c r="G2007" t="s">
        <v>8427</v>
      </c>
      <c r="H2007" t="str">
        <f>VLOOKUP(D2007,Products!A:B,2,FALSE)</f>
        <v>Shampoo</v>
      </c>
    </row>
    <row r="2008" spans="1:8" x14ac:dyDescent="0.2">
      <c r="A2008" t="s">
        <v>2057</v>
      </c>
      <c r="B2008" s="2">
        <v>45745</v>
      </c>
      <c r="C2008" t="s">
        <v>6385</v>
      </c>
      <c r="D2008" t="s">
        <v>34</v>
      </c>
      <c r="E2008">
        <v>1</v>
      </c>
      <c r="F2008">
        <v>27</v>
      </c>
      <c r="G2008" t="s">
        <v>8424</v>
      </c>
      <c r="H2008" t="str">
        <f>VLOOKUP(D2008,Products!A:B,2,FALSE)</f>
        <v>Heat Protectant</v>
      </c>
    </row>
    <row r="2009" spans="1:8" x14ac:dyDescent="0.2">
      <c r="A2009" t="s">
        <v>2058</v>
      </c>
      <c r="B2009" s="2">
        <v>45815</v>
      </c>
      <c r="C2009" t="s">
        <v>6385</v>
      </c>
      <c r="D2009" t="s">
        <v>10</v>
      </c>
      <c r="E2009">
        <v>3</v>
      </c>
      <c r="F2009">
        <v>54</v>
      </c>
      <c r="G2009" t="s">
        <v>8422</v>
      </c>
      <c r="H2009" t="str">
        <f>VLOOKUP(D2009,Products!A:B,2,FALSE)</f>
        <v>Conditioner</v>
      </c>
    </row>
    <row r="2010" spans="1:8" x14ac:dyDescent="0.2">
      <c r="A2010" t="s">
        <v>2059</v>
      </c>
      <c r="B2010" s="2">
        <v>45815</v>
      </c>
      <c r="C2010" t="s">
        <v>6385</v>
      </c>
      <c r="D2010" t="s">
        <v>10</v>
      </c>
      <c r="E2010">
        <v>3</v>
      </c>
      <c r="F2010">
        <v>54</v>
      </c>
      <c r="G2010" t="s">
        <v>8422</v>
      </c>
      <c r="H2010" t="str">
        <f>VLOOKUP(D2010,Products!A:B,2,FALSE)</f>
        <v>Conditioner</v>
      </c>
    </row>
    <row r="2011" spans="1:8" x14ac:dyDescent="0.2">
      <c r="A2011" t="s">
        <v>2060</v>
      </c>
      <c r="B2011" s="2">
        <v>45745</v>
      </c>
      <c r="C2011" t="s">
        <v>6386</v>
      </c>
      <c r="D2011" t="s">
        <v>28</v>
      </c>
      <c r="E2011">
        <v>1</v>
      </c>
      <c r="F2011">
        <v>22</v>
      </c>
      <c r="G2011" t="s">
        <v>8423</v>
      </c>
      <c r="H2011" t="str">
        <f>VLOOKUP(D2011,Products!A:B,2,FALSE)</f>
        <v>Styling Cream</v>
      </c>
    </row>
    <row r="2012" spans="1:8" x14ac:dyDescent="0.2">
      <c r="A2012" t="s">
        <v>2061</v>
      </c>
      <c r="B2012" s="2">
        <v>45745</v>
      </c>
      <c r="C2012" t="s">
        <v>6387</v>
      </c>
      <c r="D2012" t="s">
        <v>8</v>
      </c>
      <c r="E2012">
        <v>1</v>
      </c>
      <c r="F2012">
        <v>14.9</v>
      </c>
      <c r="G2012" t="s">
        <v>8422</v>
      </c>
      <c r="H2012" t="str">
        <f>VLOOKUP(D2012,Products!A:B,2,FALSE)</f>
        <v>Conditioner</v>
      </c>
    </row>
    <row r="2013" spans="1:8" x14ac:dyDescent="0.2">
      <c r="A2013" t="s">
        <v>2062</v>
      </c>
      <c r="B2013" s="2">
        <v>45745</v>
      </c>
      <c r="C2013" t="s">
        <v>6387</v>
      </c>
      <c r="D2013" t="s">
        <v>8</v>
      </c>
      <c r="E2013">
        <v>1</v>
      </c>
      <c r="F2013">
        <v>14.9</v>
      </c>
      <c r="G2013" t="s">
        <v>8422</v>
      </c>
      <c r="H2013" t="str">
        <f>VLOOKUP(D2013,Products!A:B,2,FALSE)</f>
        <v>Conditioner</v>
      </c>
    </row>
    <row r="2014" spans="1:8" x14ac:dyDescent="0.2">
      <c r="A2014" t="s">
        <v>2063</v>
      </c>
      <c r="B2014" s="2">
        <v>45745</v>
      </c>
      <c r="C2014" t="s">
        <v>6388</v>
      </c>
      <c r="D2014" t="s">
        <v>8</v>
      </c>
      <c r="E2014">
        <v>2</v>
      </c>
      <c r="F2014">
        <v>34</v>
      </c>
      <c r="G2014" t="s">
        <v>8425</v>
      </c>
      <c r="H2014" t="str">
        <f>VLOOKUP(D2014,Products!A:B,2,FALSE)</f>
        <v>Conditioner</v>
      </c>
    </row>
    <row r="2015" spans="1:8" x14ac:dyDescent="0.2">
      <c r="A2015" t="s">
        <v>2064</v>
      </c>
      <c r="B2015" s="2">
        <v>45745</v>
      </c>
      <c r="C2015" t="s">
        <v>6389</v>
      </c>
      <c r="D2015" t="s">
        <v>37</v>
      </c>
      <c r="E2015">
        <v>2</v>
      </c>
      <c r="F2015">
        <v>52</v>
      </c>
      <c r="G2015" t="s">
        <v>8422</v>
      </c>
      <c r="H2015" t="str">
        <f>VLOOKUP(D2015,Products!A:B,2,FALSE)</f>
        <v>Heat Protectant</v>
      </c>
    </row>
    <row r="2016" spans="1:8" x14ac:dyDescent="0.2">
      <c r="A2016" t="s">
        <v>2065</v>
      </c>
      <c r="B2016" s="2">
        <v>45745</v>
      </c>
      <c r="C2016" t="s">
        <v>6390</v>
      </c>
      <c r="D2016" t="s">
        <v>28</v>
      </c>
      <c r="E2016">
        <v>1</v>
      </c>
      <c r="F2016">
        <v>22</v>
      </c>
      <c r="G2016" t="s">
        <v>8425</v>
      </c>
      <c r="H2016" t="str">
        <f>VLOOKUP(D2016,Products!A:B,2,FALSE)</f>
        <v>Styling Cream</v>
      </c>
    </row>
    <row r="2017" spans="1:8" x14ac:dyDescent="0.2">
      <c r="A2017" t="s">
        <v>2066</v>
      </c>
      <c r="B2017" s="2">
        <v>45745</v>
      </c>
      <c r="C2017" t="s">
        <v>6391</v>
      </c>
      <c r="D2017" t="s">
        <v>29</v>
      </c>
      <c r="E2017">
        <v>1</v>
      </c>
      <c r="F2017">
        <v>22</v>
      </c>
      <c r="G2017" t="s">
        <v>8424</v>
      </c>
      <c r="H2017" t="str">
        <f>VLOOKUP(D2017,Products!A:B,2,FALSE)</f>
        <v>Styling Cream</v>
      </c>
    </row>
    <row r="2018" spans="1:8" x14ac:dyDescent="0.2">
      <c r="A2018" t="s">
        <v>2067</v>
      </c>
      <c r="B2018" s="2">
        <v>45745</v>
      </c>
      <c r="C2018" t="s">
        <v>6392</v>
      </c>
      <c r="D2018" t="s">
        <v>35</v>
      </c>
      <c r="E2018">
        <v>1</v>
      </c>
      <c r="F2018">
        <v>27</v>
      </c>
      <c r="G2018" t="s">
        <v>8427</v>
      </c>
      <c r="H2018" t="str">
        <f>VLOOKUP(D2018,Products!A:B,2,FALSE)</f>
        <v>Heat Protectant</v>
      </c>
    </row>
    <row r="2019" spans="1:8" x14ac:dyDescent="0.2">
      <c r="A2019" t="s">
        <v>2068</v>
      </c>
      <c r="B2019" s="2">
        <v>45745</v>
      </c>
      <c r="C2019" t="s">
        <v>6393</v>
      </c>
      <c r="D2019" t="s">
        <v>21</v>
      </c>
      <c r="E2019">
        <v>3</v>
      </c>
      <c r="F2019">
        <v>54.66</v>
      </c>
      <c r="G2019" t="s">
        <v>8422</v>
      </c>
      <c r="H2019" t="str">
        <f>VLOOKUP(D2019,Products!A:B,2,FALSE)</f>
        <v>Hair Oil</v>
      </c>
    </row>
    <row r="2020" spans="1:8" x14ac:dyDescent="0.2">
      <c r="A2020" t="s">
        <v>2069</v>
      </c>
      <c r="B2020" s="2">
        <v>45745</v>
      </c>
      <c r="C2020" t="s">
        <v>6394</v>
      </c>
      <c r="D2020" t="s">
        <v>5</v>
      </c>
      <c r="E2020">
        <v>2</v>
      </c>
      <c r="F2020">
        <v>36</v>
      </c>
      <c r="G2020" t="s">
        <v>8423</v>
      </c>
      <c r="H2020" t="str">
        <f>VLOOKUP(D2020,Products!A:B,2,FALSE)</f>
        <v>Shampoo</v>
      </c>
    </row>
    <row r="2021" spans="1:8" x14ac:dyDescent="0.2">
      <c r="A2021" t="s">
        <v>2070</v>
      </c>
      <c r="B2021" s="2">
        <v>45745</v>
      </c>
      <c r="C2021" t="s">
        <v>6394</v>
      </c>
      <c r="D2021" t="s">
        <v>5</v>
      </c>
      <c r="E2021">
        <v>2</v>
      </c>
      <c r="F2021">
        <v>36</v>
      </c>
      <c r="G2021" t="s">
        <v>8423</v>
      </c>
      <c r="H2021" t="str">
        <f>VLOOKUP(D2021,Products!A:B,2,FALSE)</f>
        <v>Shampoo</v>
      </c>
    </row>
    <row r="2022" spans="1:8" x14ac:dyDescent="0.2">
      <c r="A2022" t="s">
        <v>2071</v>
      </c>
      <c r="B2022" s="2">
        <v>45745</v>
      </c>
      <c r="C2022" t="s">
        <v>6394</v>
      </c>
      <c r="D2022" t="s">
        <v>5</v>
      </c>
      <c r="E2022">
        <v>2</v>
      </c>
      <c r="F2022">
        <v>36</v>
      </c>
      <c r="G2022" t="s">
        <v>8423</v>
      </c>
      <c r="H2022" t="str">
        <f>VLOOKUP(D2022,Products!A:B,2,FALSE)</f>
        <v>Shampoo</v>
      </c>
    </row>
    <row r="2023" spans="1:8" x14ac:dyDescent="0.2">
      <c r="A2023" t="s">
        <v>2072</v>
      </c>
      <c r="B2023" s="2">
        <v>45745</v>
      </c>
      <c r="C2023" t="s">
        <v>6395</v>
      </c>
      <c r="D2023" t="s">
        <v>19</v>
      </c>
      <c r="E2023">
        <v>1</v>
      </c>
      <c r="F2023">
        <v>25</v>
      </c>
      <c r="G2023" t="s">
        <v>8424</v>
      </c>
      <c r="H2023" t="str">
        <f>VLOOKUP(D2023,Products!A:B,2,FALSE)</f>
        <v>Hair Oil</v>
      </c>
    </row>
    <row r="2024" spans="1:8" x14ac:dyDescent="0.2">
      <c r="A2024" t="s">
        <v>2073</v>
      </c>
      <c r="B2024" s="2">
        <v>45745</v>
      </c>
      <c r="C2024" t="s">
        <v>6396</v>
      </c>
      <c r="D2024" t="s">
        <v>16</v>
      </c>
      <c r="E2024">
        <v>1</v>
      </c>
      <c r="F2024">
        <v>27</v>
      </c>
      <c r="G2024" t="s">
        <v>8423</v>
      </c>
      <c r="H2024" t="str">
        <f>VLOOKUP(D2024,Products!A:B,2,FALSE)</f>
        <v>Serum</v>
      </c>
    </row>
    <row r="2025" spans="1:8" x14ac:dyDescent="0.2">
      <c r="A2025" t="s">
        <v>2074</v>
      </c>
      <c r="B2025" s="2">
        <v>45745</v>
      </c>
      <c r="C2025" t="s">
        <v>6397</v>
      </c>
      <c r="D2025" t="s">
        <v>7</v>
      </c>
      <c r="E2025">
        <v>3</v>
      </c>
      <c r="F2025">
        <v>53.5</v>
      </c>
      <c r="G2025" t="s">
        <v>8425</v>
      </c>
      <c r="H2025" t="str">
        <f>VLOOKUP(D2025,Products!A:B,2,FALSE)</f>
        <v>Shampoo</v>
      </c>
    </row>
    <row r="2026" spans="1:8" x14ac:dyDescent="0.2">
      <c r="A2026" t="s">
        <v>2075</v>
      </c>
      <c r="B2026" s="2">
        <v>45745</v>
      </c>
      <c r="C2026" t="s">
        <v>6398</v>
      </c>
      <c r="D2026" t="s">
        <v>14</v>
      </c>
      <c r="E2026">
        <v>1</v>
      </c>
      <c r="F2026">
        <v>28</v>
      </c>
      <c r="G2026" t="s">
        <v>8424</v>
      </c>
      <c r="H2026" t="str">
        <f>VLOOKUP(D2026,Products!A:B,2,FALSE)</f>
        <v>Serum</v>
      </c>
    </row>
    <row r="2027" spans="1:8" x14ac:dyDescent="0.2">
      <c r="A2027" t="s">
        <v>2076</v>
      </c>
      <c r="B2027" s="2">
        <v>45745</v>
      </c>
      <c r="C2027" t="s">
        <v>6398</v>
      </c>
      <c r="D2027" t="s">
        <v>14</v>
      </c>
      <c r="E2027">
        <v>1</v>
      </c>
      <c r="F2027">
        <v>28</v>
      </c>
      <c r="G2027" t="s">
        <v>8424</v>
      </c>
      <c r="H2027" t="str">
        <f>VLOOKUP(D2027,Products!A:B,2,FALSE)</f>
        <v>Serum</v>
      </c>
    </row>
    <row r="2028" spans="1:8" x14ac:dyDescent="0.2">
      <c r="A2028" t="s">
        <v>2077</v>
      </c>
      <c r="B2028" s="2">
        <v>45745</v>
      </c>
      <c r="C2028" t="s">
        <v>6399</v>
      </c>
      <c r="D2028" t="s">
        <v>37</v>
      </c>
      <c r="E2028">
        <v>1</v>
      </c>
      <c r="F2028">
        <v>26</v>
      </c>
      <c r="G2028" t="s">
        <v>8423</v>
      </c>
      <c r="H2028" t="str">
        <f>VLOOKUP(D2028,Products!A:B,2,FALSE)</f>
        <v>Heat Protectant</v>
      </c>
    </row>
    <row r="2029" spans="1:8" x14ac:dyDescent="0.2">
      <c r="A2029" t="s">
        <v>2078</v>
      </c>
      <c r="B2029" s="2">
        <v>45745</v>
      </c>
      <c r="C2029" t="s">
        <v>6400</v>
      </c>
      <c r="D2029" t="s">
        <v>27</v>
      </c>
      <c r="E2029">
        <v>1</v>
      </c>
      <c r="F2029">
        <v>28</v>
      </c>
      <c r="G2029" t="s">
        <v>8423</v>
      </c>
      <c r="H2029" t="str">
        <f>VLOOKUP(D2029,Products!A:B,2,FALSE)</f>
        <v>Mask</v>
      </c>
    </row>
    <row r="2030" spans="1:8" x14ac:dyDescent="0.2">
      <c r="A2030" t="s">
        <v>2079</v>
      </c>
      <c r="B2030" s="2">
        <v>45745</v>
      </c>
      <c r="C2030" t="s">
        <v>6401</v>
      </c>
      <c r="D2030" t="s">
        <v>7</v>
      </c>
      <c r="E2030">
        <v>2</v>
      </c>
      <c r="F2030">
        <v>40</v>
      </c>
      <c r="G2030" t="s">
        <v>8425</v>
      </c>
      <c r="H2030" t="str">
        <f>VLOOKUP(D2030,Products!A:B,2,FALSE)</f>
        <v>Shampoo</v>
      </c>
    </row>
    <row r="2031" spans="1:8" x14ac:dyDescent="0.2">
      <c r="A2031" t="s">
        <v>2080</v>
      </c>
      <c r="B2031" s="2">
        <v>45745</v>
      </c>
      <c r="C2031" t="s">
        <v>6402</v>
      </c>
      <c r="D2031" t="s">
        <v>18</v>
      </c>
      <c r="E2031">
        <v>1</v>
      </c>
      <c r="F2031">
        <v>23</v>
      </c>
      <c r="G2031" t="s">
        <v>8422</v>
      </c>
      <c r="H2031" t="str">
        <f>VLOOKUP(D2031,Products!A:B,2,FALSE)</f>
        <v>Hair Oil</v>
      </c>
    </row>
    <row r="2032" spans="1:8" x14ac:dyDescent="0.2">
      <c r="A2032" t="s">
        <v>2081</v>
      </c>
      <c r="B2032" s="2">
        <v>45845</v>
      </c>
      <c r="C2032" t="s">
        <v>6402</v>
      </c>
      <c r="D2032" t="s">
        <v>36</v>
      </c>
      <c r="E2032">
        <v>1</v>
      </c>
      <c r="F2032">
        <v>24</v>
      </c>
      <c r="G2032" t="s">
        <v>8422</v>
      </c>
      <c r="H2032" t="str">
        <f>VLOOKUP(D2032,Products!A:B,2,FALSE)</f>
        <v>Heat Protectant</v>
      </c>
    </row>
    <row r="2033" spans="1:8" x14ac:dyDescent="0.2">
      <c r="A2033" t="s">
        <v>2082</v>
      </c>
      <c r="B2033" s="2">
        <v>45745</v>
      </c>
      <c r="C2033" t="s">
        <v>6403</v>
      </c>
      <c r="D2033" t="s">
        <v>27</v>
      </c>
      <c r="E2033">
        <v>1</v>
      </c>
      <c r="F2033">
        <v>24.06</v>
      </c>
      <c r="G2033" t="s">
        <v>8423</v>
      </c>
      <c r="H2033" t="str">
        <f>VLOOKUP(D2033,Products!A:B,2,FALSE)</f>
        <v>Mask</v>
      </c>
    </row>
    <row r="2034" spans="1:8" x14ac:dyDescent="0.2">
      <c r="A2034" t="s">
        <v>2083</v>
      </c>
      <c r="B2034" s="2">
        <v>45745</v>
      </c>
      <c r="C2034" t="s">
        <v>6404</v>
      </c>
      <c r="D2034" t="s">
        <v>7</v>
      </c>
      <c r="E2034">
        <v>1</v>
      </c>
      <c r="F2034">
        <v>20</v>
      </c>
      <c r="G2034" t="s">
        <v>8422</v>
      </c>
      <c r="H2034" t="str">
        <f>VLOOKUP(D2034,Products!A:B,2,FALSE)</f>
        <v>Shampoo</v>
      </c>
    </row>
    <row r="2035" spans="1:8" x14ac:dyDescent="0.2">
      <c r="A2035" t="s">
        <v>2084</v>
      </c>
      <c r="B2035" s="2">
        <v>45745</v>
      </c>
      <c r="C2035" t="s">
        <v>6405</v>
      </c>
      <c r="D2035" t="s">
        <v>12</v>
      </c>
      <c r="E2035">
        <v>1</v>
      </c>
      <c r="F2035">
        <v>20</v>
      </c>
      <c r="G2035" t="s">
        <v>8427</v>
      </c>
      <c r="H2035" t="str">
        <f>VLOOKUP(D2035,Products!A:B,2,FALSE)</f>
        <v>Conditioner</v>
      </c>
    </row>
    <row r="2036" spans="1:8" x14ac:dyDescent="0.2">
      <c r="A2036" t="s">
        <v>2085</v>
      </c>
      <c r="B2036" s="2">
        <v>45745</v>
      </c>
      <c r="C2036" t="s">
        <v>6405</v>
      </c>
      <c r="D2036" t="s">
        <v>12</v>
      </c>
      <c r="E2036">
        <v>1</v>
      </c>
      <c r="F2036">
        <v>20</v>
      </c>
      <c r="G2036" t="s">
        <v>8427</v>
      </c>
      <c r="H2036" t="str">
        <f>VLOOKUP(D2036,Products!A:B,2,FALSE)</f>
        <v>Conditioner</v>
      </c>
    </row>
    <row r="2037" spans="1:8" x14ac:dyDescent="0.2">
      <c r="A2037" t="s">
        <v>2086</v>
      </c>
      <c r="B2037" s="2">
        <v>45745</v>
      </c>
      <c r="C2037" t="s">
        <v>6406</v>
      </c>
      <c r="D2037" t="s">
        <v>7</v>
      </c>
      <c r="E2037">
        <v>2</v>
      </c>
      <c r="F2037">
        <v>40</v>
      </c>
      <c r="G2037" t="s">
        <v>8424</v>
      </c>
      <c r="H2037" t="str">
        <f>VLOOKUP(D2037,Products!A:B,2,FALSE)</f>
        <v>Shampoo</v>
      </c>
    </row>
    <row r="2038" spans="1:8" x14ac:dyDescent="0.2">
      <c r="A2038" t="s">
        <v>2087</v>
      </c>
      <c r="B2038" s="2">
        <v>45850</v>
      </c>
      <c r="C2038" t="s">
        <v>6406</v>
      </c>
      <c r="D2038" t="s">
        <v>34</v>
      </c>
      <c r="E2038">
        <v>1</v>
      </c>
      <c r="F2038">
        <v>25.07</v>
      </c>
      <c r="G2038" t="s">
        <v>8426</v>
      </c>
      <c r="H2038" t="str">
        <f>VLOOKUP(D2038,Products!A:B,2,FALSE)</f>
        <v>Heat Protectant</v>
      </c>
    </row>
    <row r="2039" spans="1:8" x14ac:dyDescent="0.2">
      <c r="A2039" t="s">
        <v>2088</v>
      </c>
      <c r="B2039" s="2">
        <v>45745</v>
      </c>
      <c r="C2039" t="s">
        <v>6407</v>
      </c>
      <c r="D2039" t="s">
        <v>32</v>
      </c>
      <c r="E2039">
        <v>2</v>
      </c>
      <c r="F2039">
        <v>46</v>
      </c>
      <c r="G2039" t="s">
        <v>8423</v>
      </c>
      <c r="H2039" t="str">
        <f>VLOOKUP(D2039,Products!A:B,2,FALSE)</f>
        <v>Styling Cream</v>
      </c>
    </row>
    <row r="2040" spans="1:8" x14ac:dyDescent="0.2">
      <c r="A2040" t="s">
        <v>2089</v>
      </c>
      <c r="B2040" s="2">
        <v>45745</v>
      </c>
      <c r="C2040" t="s">
        <v>6408</v>
      </c>
      <c r="D2040" t="s">
        <v>7</v>
      </c>
      <c r="E2040">
        <v>2</v>
      </c>
      <c r="F2040">
        <v>40</v>
      </c>
      <c r="G2040" t="s">
        <v>8422</v>
      </c>
      <c r="H2040" t="str">
        <f>VLOOKUP(D2040,Products!A:B,2,FALSE)</f>
        <v>Shampoo</v>
      </c>
    </row>
    <row r="2041" spans="1:8" x14ac:dyDescent="0.2">
      <c r="A2041" t="s">
        <v>2090</v>
      </c>
      <c r="B2041" s="2">
        <v>45891</v>
      </c>
      <c r="C2041" t="s">
        <v>6408</v>
      </c>
      <c r="D2041" t="s">
        <v>23</v>
      </c>
      <c r="E2041">
        <v>1</v>
      </c>
      <c r="F2041">
        <v>29</v>
      </c>
      <c r="G2041" t="s">
        <v>8422</v>
      </c>
      <c r="H2041" t="str">
        <f>VLOOKUP(D2041,Products!A:B,2,FALSE)</f>
        <v>Mask</v>
      </c>
    </row>
    <row r="2042" spans="1:8" x14ac:dyDescent="0.2">
      <c r="A2042" t="s">
        <v>2091</v>
      </c>
      <c r="B2042" s="2">
        <v>45745</v>
      </c>
      <c r="C2042" t="s">
        <v>6409</v>
      </c>
      <c r="D2042" t="s">
        <v>19</v>
      </c>
      <c r="E2042">
        <v>1</v>
      </c>
      <c r="F2042">
        <v>25</v>
      </c>
      <c r="G2042" t="s">
        <v>8423</v>
      </c>
      <c r="H2042" t="str">
        <f>VLOOKUP(D2042,Products!A:B,2,FALSE)</f>
        <v>Hair Oil</v>
      </c>
    </row>
    <row r="2043" spans="1:8" x14ac:dyDescent="0.2">
      <c r="A2043" t="s">
        <v>2092</v>
      </c>
      <c r="B2043" s="2">
        <v>45745</v>
      </c>
      <c r="C2043" t="s">
        <v>6410</v>
      </c>
      <c r="D2043" t="s">
        <v>4</v>
      </c>
      <c r="E2043">
        <v>1</v>
      </c>
      <c r="F2043">
        <v>20</v>
      </c>
      <c r="G2043" t="s">
        <v>8426</v>
      </c>
      <c r="H2043" t="str">
        <f>VLOOKUP(D2043,Products!A:B,2,FALSE)</f>
        <v>Shampoo</v>
      </c>
    </row>
    <row r="2044" spans="1:8" x14ac:dyDescent="0.2">
      <c r="A2044" t="s">
        <v>2093</v>
      </c>
      <c r="B2044" s="2">
        <v>45745</v>
      </c>
      <c r="C2044" t="s">
        <v>6411</v>
      </c>
      <c r="D2044" t="s">
        <v>26</v>
      </c>
      <c r="E2044">
        <v>2</v>
      </c>
      <c r="F2044">
        <v>56</v>
      </c>
      <c r="G2044" t="s">
        <v>8424</v>
      </c>
      <c r="H2044" t="str">
        <f>VLOOKUP(D2044,Products!A:B,2,FALSE)</f>
        <v>Mask</v>
      </c>
    </row>
    <row r="2045" spans="1:8" x14ac:dyDescent="0.2">
      <c r="A2045" t="s">
        <v>2094</v>
      </c>
      <c r="B2045" s="2">
        <v>45745</v>
      </c>
      <c r="C2045" t="s">
        <v>6412</v>
      </c>
      <c r="D2045" t="s">
        <v>19</v>
      </c>
      <c r="E2045">
        <v>1</v>
      </c>
      <c r="F2045">
        <v>25</v>
      </c>
      <c r="G2045" t="s">
        <v>8422</v>
      </c>
      <c r="H2045" t="str">
        <f>VLOOKUP(D2045,Products!A:B,2,FALSE)</f>
        <v>Hair Oil</v>
      </c>
    </row>
    <row r="2046" spans="1:8" x14ac:dyDescent="0.2">
      <c r="A2046" t="s">
        <v>2095</v>
      </c>
      <c r="B2046" s="2">
        <v>45745</v>
      </c>
      <c r="C2046" t="s">
        <v>6413</v>
      </c>
      <c r="D2046" t="s">
        <v>36</v>
      </c>
      <c r="E2046">
        <v>1</v>
      </c>
      <c r="F2046">
        <v>24</v>
      </c>
      <c r="G2046" t="s">
        <v>8427</v>
      </c>
      <c r="H2046" t="str">
        <f>VLOOKUP(D2046,Products!A:B,2,FALSE)</f>
        <v>Heat Protectant</v>
      </c>
    </row>
    <row r="2047" spans="1:8" x14ac:dyDescent="0.2">
      <c r="A2047" t="s">
        <v>2096</v>
      </c>
      <c r="B2047" s="2">
        <v>45745</v>
      </c>
      <c r="C2047" t="s">
        <v>6414</v>
      </c>
      <c r="D2047" t="s">
        <v>34</v>
      </c>
      <c r="E2047">
        <v>1</v>
      </c>
      <c r="F2047">
        <v>27</v>
      </c>
      <c r="G2047" t="s">
        <v>8427</v>
      </c>
      <c r="H2047" t="str">
        <f>VLOOKUP(D2047,Products!A:B,2,FALSE)</f>
        <v>Heat Protectant</v>
      </c>
    </row>
    <row r="2048" spans="1:8" x14ac:dyDescent="0.2">
      <c r="A2048" t="s">
        <v>2097</v>
      </c>
      <c r="B2048" s="2">
        <v>45890</v>
      </c>
      <c r="C2048" t="s">
        <v>6414</v>
      </c>
      <c r="D2048" t="s">
        <v>28</v>
      </c>
      <c r="E2048">
        <v>2</v>
      </c>
      <c r="F2048">
        <v>44</v>
      </c>
      <c r="G2048" t="s">
        <v>8423</v>
      </c>
      <c r="H2048" t="str">
        <f>VLOOKUP(D2048,Products!A:B,2,FALSE)</f>
        <v>Styling Cream</v>
      </c>
    </row>
    <row r="2049" spans="1:8" x14ac:dyDescent="0.2">
      <c r="A2049" t="s">
        <v>2098</v>
      </c>
      <c r="B2049" s="2">
        <v>45888</v>
      </c>
      <c r="C2049" t="s">
        <v>6414</v>
      </c>
      <c r="D2049" t="s">
        <v>32</v>
      </c>
      <c r="E2049">
        <v>1</v>
      </c>
      <c r="F2049">
        <v>23</v>
      </c>
      <c r="G2049" t="s">
        <v>8423</v>
      </c>
      <c r="H2049" t="str">
        <f>VLOOKUP(D2049,Products!A:B,2,FALSE)</f>
        <v>Styling Cream</v>
      </c>
    </row>
    <row r="2050" spans="1:8" x14ac:dyDescent="0.2">
      <c r="A2050" t="s">
        <v>2099</v>
      </c>
      <c r="B2050" s="2">
        <v>45745</v>
      </c>
      <c r="C2050" t="s">
        <v>6415</v>
      </c>
      <c r="D2050" t="s">
        <v>18</v>
      </c>
      <c r="E2050">
        <v>1</v>
      </c>
      <c r="F2050">
        <v>23</v>
      </c>
      <c r="G2050" t="s">
        <v>8422</v>
      </c>
      <c r="H2050" t="str">
        <f>VLOOKUP(D2050,Products!A:B,2,FALSE)</f>
        <v>Hair Oil</v>
      </c>
    </row>
    <row r="2051" spans="1:8" x14ac:dyDescent="0.2">
      <c r="A2051" t="s">
        <v>2100</v>
      </c>
      <c r="B2051" s="2">
        <v>45745</v>
      </c>
      <c r="C2051" t="s">
        <v>6416</v>
      </c>
      <c r="D2051" t="s">
        <v>18</v>
      </c>
      <c r="E2051">
        <v>2</v>
      </c>
      <c r="F2051">
        <v>37</v>
      </c>
      <c r="G2051" t="s">
        <v>8427</v>
      </c>
      <c r="H2051" t="str">
        <f>VLOOKUP(D2051,Products!A:B,2,FALSE)</f>
        <v>Hair Oil</v>
      </c>
    </row>
    <row r="2052" spans="1:8" x14ac:dyDescent="0.2">
      <c r="A2052" t="s">
        <v>2101</v>
      </c>
      <c r="B2052" s="2">
        <v>45745</v>
      </c>
      <c r="C2052" t="s">
        <v>6417</v>
      </c>
      <c r="D2052" t="s">
        <v>30</v>
      </c>
      <c r="E2052">
        <v>1</v>
      </c>
      <c r="F2052">
        <v>18.09</v>
      </c>
      <c r="G2052" t="s">
        <v>8427</v>
      </c>
      <c r="H2052" t="str">
        <f>VLOOKUP(D2052,Products!A:B,2,FALSE)</f>
        <v>Styling Cream</v>
      </c>
    </row>
    <row r="2053" spans="1:8" x14ac:dyDescent="0.2">
      <c r="A2053" t="s">
        <v>2102</v>
      </c>
      <c r="B2053" s="2">
        <v>45745</v>
      </c>
      <c r="C2053" t="s">
        <v>6418</v>
      </c>
      <c r="D2053" t="s">
        <v>6</v>
      </c>
      <c r="E2053">
        <v>2</v>
      </c>
      <c r="F2053">
        <v>40</v>
      </c>
      <c r="G2053" t="s">
        <v>8422</v>
      </c>
      <c r="H2053" t="str">
        <f>VLOOKUP(D2053,Products!A:B,2,FALSE)</f>
        <v>Shampoo</v>
      </c>
    </row>
    <row r="2054" spans="1:8" x14ac:dyDescent="0.2">
      <c r="A2054" t="s">
        <v>2103</v>
      </c>
      <c r="B2054" s="2">
        <v>45897</v>
      </c>
      <c r="C2054" t="s">
        <v>6418</v>
      </c>
      <c r="D2054" t="s">
        <v>3</v>
      </c>
      <c r="E2054">
        <v>1</v>
      </c>
      <c r="F2054">
        <v>19</v>
      </c>
      <c r="G2054" t="s">
        <v>8426</v>
      </c>
      <c r="H2054" t="str">
        <f>VLOOKUP(D2054,Products!A:B,2,FALSE)</f>
        <v>Shampoo</v>
      </c>
    </row>
    <row r="2055" spans="1:8" x14ac:dyDescent="0.2">
      <c r="A2055" t="s">
        <v>2104</v>
      </c>
      <c r="B2055" s="2">
        <v>45767</v>
      </c>
      <c r="C2055" t="s">
        <v>6418</v>
      </c>
      <c r="D2055" t="s">
        <v>13</v>
      </c>
      <c r="E2055">
        <v>2</v>
      </c>
      <c r="F2055">
        <v>58</v>
      </c>
      <c r="G2055" t="s">
        <v>8422</v>
      </c>
      <c r="H2055" t="str">
        <f>VLOOKUP(D2055,Products!A:B,2,FALSE)</f>
        <v>Serum</v>
      </c>
    </row>
    <row r="2056" spans="1:8" x14ac:dyDescent="0.2">
      <c r="A2056" t="s">
        <v>2105</v>
      </c>
      <c r="B2056" s="2">
        <v>45745</v>
      </c>
      <c r="C2056" t="s">
        <v>6419</v>
      </c>
      <c r="D2056" t="s">
        <v>14</v>
      </c>
      <c r="E2056">
        <v>1</v>
      </c>
      <c r="F2056">
        <v>23.13</v>
      </c>
      <c r="G2056" t="s">
        <v>8424</v>
      </c>
      <c r="H2056" t="str">
        <f>VLOOKUP(D2056,Products!A:B,2,FALSE)</f>
        <v>Serum</v>
      </c>
    </row>
    <row r="2057" spans="1:8" x14ac:dyDescent="0.2">
      <c r="A2057" t="s">
        <v>2106</v>
      </c>
      <c r="B2057" s="2">
        <v>45746</v>
      </c>
      <c r="C2057" t="s">
        <v>6420</v>
      </c>
      <c r="D2057" t="s">
        <v>5</v>
      </c>
      <c r="E2057">
        <v>1</v>
      </c>
      <c r="F2057">
        <v>16.149999999999999</v>
      </c>
      <c r="G2057" t="s">
        <v>8424</v>
      </c>
      <c r="H2057" t="str">
        <f>VLOOKUP(D2057,Products!A:B,2,FALSE)</f>
        <v>Shampoo</v>
      </c>
    </row>
    <row r="2058" spans="1:8" x14ac:dyDescent="0.2">
      <c r="A2058" t="s">
        <v>2107</v>
      </c>
      <c r="B2058" s="2">
        <v>45746</v>
      </c>
      <c r="C2058" t="s">
        <v>6421</v>
      </c>
      <c r="D2058" t="s">
        <v>23</v>
      </c>
      <c r="E2058">
        <v>3</v>
      </c>
      <c r="F2058">
        <v>77.59</v>
      </c>
      <c r="G2058" t="s">
        <v>8426</v>
      </c>
      <c r="H2058" t="str">
        <f>VLOOKUP(D2058,Products!A:B,2,FALSE)</f>
        <v>Mask</v>
      </c>
    </row>
    <row r="2059" spans="1:8" x14ac:dyDescent="0.2">
      <c r="A2059" t="s">
        <v>2108</v>
      </c>
      <c r="B2059" s="2">
        <v>45746</v>
      </c>
      <c r="C2059" t="s">
        <v>6422</v>
      </c>
      <c r="D2059" t="s">
        <v>8</v>
      </c>
      <c r="E2059">
        <v>2</v>
      </c>
      <c r="F2059">
        <v>34</v>
      </c>
      <c r="G2059" t="s">
        <v>8425</v>
      </c>
      <c r="H2059" t="str">
        <f>VLOOKUP(D2059,Products!A:B,2,FALSE)</f>
        <v>Conditioner</v>
      </c>
    </row>
    <row r="2060" spans="1:8" x14ac:dyDescent="0.2">
      <c r="A2060" t="s">
        <v>2109</v>
      </c>
      <c r="B2060" s="2">
        <v>45746</v>
      </c>
      <c r="C2060" t="s">
        <v>6423</v>
      </c>
      <c r="D2060" t="s">
        <v>18</v>
      </c>
      <c r="E2060">
        <v>1</v>
      </c>
      <c r="F2060">
        <v>21.07</v>
      </c>
      <c r="G2060" t="s">
        <v>8423</v>
      </c>
      <c r="H2060" t="str">
        <f>VLOOKUP(D2060,Products!A:B,2,FALSE)</f>
        <v>Hair Oil</v>
      </c>
    </row>
    <row r="2061" spans="1:8" x14ac:dyDescent="0.2">
      <c r="A2061" t="s">
        <v>2110</v>
      </c>
      <c r="B2061" s="2">
        <v>45883</v>
      </c>
      <c r="C2061" t="s">
        <v>6423</v>
      </c>
      <c r="D2061" t="s">
        <v>6</v>
      </c>
      <c r="E2061">
        <v>1</v>
      </c>
      <c r="F2061">
        <v>20</v>
      </c>
      <c r="G2061" t="s">
        <v>8422</v>
      </c>
      <c r="H2061" t="str">
        <f>VLOOKUP(D2061,Products!A:B,2,FALSE)</f>
        <v>Shampoo</v>
      </c>
    </row>
    <row r="2062" spans="1:8" x14ac:dyDescent="0.2">
      <c r="A2062" t="s">
        <v>2111</v>
      </c>
      <c r="B2062" s="2">
        <v>45746</v>
      </c>
      <c r="C2062" t="s">
        <v>6424</v>
      </c>
      <c r="D2062" t="s">
        <v>6</v>
      </c>
      <c r="E2062">
        <v>1</v>
      </c>
      <c r="F2062">
        <v>18.93</v>
      </c>
      <c r="G2062" t="s">
        <v>8424</v>
      </c>
      <c r="H2062" t="str">
        <f>VLOOKUP(D2062,Products!A:B,2,FALSE)</f>
        <v>Shampoo</v>
      </c>
    </row>
    <row r="2063" spans="1:8" x14ac:dyDescent="0.2">
      <c r="A2063" t="s">
        <v>2112</v>
      </c>
      <c r="B2063" s="2">
        <v>45746</v>
      </c>
      <c r="C2063" t="s">
        <v>6424</v>
      </c>
      <c r="D2063" t="s">
        <v>6</v>
      </c>
      <c r="E2063">
        <v>1</v>
      </c>
      <c r="F2063">
        <v>18.93</v>
      </c>
      <c r="G2063" t="s">
        <v>8424</v>
      </c>
      <c r="H2063" t="str">
        <f>VLOOKUP(D2063,Products!A:B,2,FALSE)</f>
        <v>Shampoo</v>
      </c>
    </row>
    <row r="2064" spans="1:8" x14ac:dyDescent="0.2">
      <c r="A2064" t="s">
        <v>2113</v>
      </c>
      <c r="B2064" s="2">
        <v>45886</v>
      </c>
      <c r="C2064" t="s">
        <v>6424</v>
      </c>
      <c r="D2064" t="s">
        <v>5</v>
      </c>
      <c r="E2064">
        <v>1</v>
      </c>
      <c r="F2064">
        <v>16.21</v>
      </c>
      <c r="G2064" t="s">
        <v>8423</v>
      </c>
      <c r="H2064" t="str">
        <f>VLOOKUP(D2064,Products!A:B,2,FALSE)</f>
        <v>Shampoo</v>
      </c>
    </row>
    <row r="2065" spans="1:8" x14ac:dyDescent="0.2">
      <c r="A2065" t="s">
        <v>2114</v>
      </c>
      <c r="B2065" s="2">
        <v>45746</v>
      </c>
      <c r="C2065" t="s">
        <v>6425</v>
      </c>
      <c r="D2065" t="s">
        <v>18</v>
      </c>
      <c r="E2065">
        <v>1</v>
      </c>
      <c r="F2065">
        <v>23</v>
      </c>
      <c r="G2065" t="s">
        <v>8426</v>
      </c>
      <c r="H2065" t="str">
        <f>VLOOKUP(D2065,Products!A:B,2,FALSE)</f>
        <v>Hair Oil</v>
      </c>
    </row>
    <row r="2066" spans="1:8" x14ac:dyDescent="0.2">
      <c r="A2066" t="s">
        <v>2115</v>
      </c>
      <c r="B2066" s="2">
        <v>45746</v>
      </c>
      <c r="C2066" t="s">
        <v>6426</v>
      </c>
      <c r="D2066" t="s">
        <v>15</v>
      </c>
      <c r="E2066">
        <v>4</v>
      </c>
      <c r="F2066">
        <v>120</v>
      </c>
      <c r="G2066" t="s">
        <v>8424</v>
      </c>
      <c r="H2066" t="str">
        <f>VLOOKUP(D2066,Products!A:B,2,FALSE)</f>
        <v>Serum</v>
      </c>
    </row>
    <row r="2067" spans="1:8" x14ac:dyDescent="0.2">
      <c r="A2067" t="s">
        <v>2116</v>
      </c>
      <c r="B2067" s="2">
        <v>45840</v>
      </c>
      <c r="C2067" t="s">
        <v>6426</v>
      </c>
      <c r="D2067" t="s">
        <v>3</v>
      </c>
      <c r="E2067">
        <v>1</v>
      </c>
      <c r="F2067">
        <v>16.12</v>
      </c>
      <c r="G2067" t="s">
        <v>8425</v>
      </c>
      <c r="H2067" t="str">
        <f>VLOOKUP(D2067,Products!A:B,2,FALSE)</f>
        <v>Shampoo</v>
      </c>
    </row>
    <row r="2068" spans="1:8" x14ac:dyDescent="0.2">
      <c r="A2068" t="s">
        <v>2117</v>
      </c>
      <c r="B2068" s="2">
        <v>45840</v>
      </c>
      <c r="C2068" t="s">
        <v>6426</v>
      </c>
      <c r="D2068" t="s">
        <v>3</v>
      </c>
      <c r="E2068">
        <v>1</v>
      </c>
      <c r="F2068">
        <v>16.12</v>
      </c>
      <c r="G2068" t="s">
        <v>8425</v>
      </c>
      <c r="H2068" t="str">
        <f>VLOOKUP(D2068,Products!A:B,2,FALSE)</f>
        <v>Shampoo</v>
      </c>
    </row>
    <row r="2069" spans="1:8" x14ac:dyDescent="0.2">
      <c r="A2069" t="s">
        <v>2118</v>
      </c>
      <c r="B2069" s="2">
        <v>45746</v>
      </c>
      <c r="C2069" t="s">
        <v>6427</v>
      </c>
      <c r="D2069" t="s">
        <v>28</v>
      </c>
      <c r="E2069">
        <v>1</v>
      </c>
      <c r="F2069">
        <v>18.260000000000002</v>
      </c>
      <c r="G2069" t="s">
        <v>8425</v>
      </c>
      <c r="H2069" t="str">
        <f>VLOOKUP(D2069,Products!A:B,2,FALSE)</f>
        <v>Styling Cream</v>
      </c>
    </row>
    <row r="2070" spans="1:8" x14ac:dyDescent="0.2">
      <c r="A2070" t="s">
        <v>2119</v>
      </c>
      <c r="B2070" s="2">
        <v>45746</v>
      </c>
      <c r="C2070" t="s">
        <v>6428</v>
      </c>
      <c r="D2070" t="s">
        <v>8</v>
      </c>
      <c r="E2070">
        <v>1</v>
      </c>
      <c r="F2070">
        <v>17</v>
      </c>
      <c r="G2070" t="s">
        <v>8424</v>
      </c>
      <c r="H2070" t="str">
        <f>VLOOKUP(D2070,Products!A:B,2,FALSE)</f>
        <v>Conditioner</v>
      </c>
    </row>
    <row r="2071" spans="1:8" x14ac:dyDescent="0.2">
      <c r="A2071" t="s">
        <v>2120</v>
      </c>
      <c r="B2071" s="2">
        <v>45887</v>
      </c>
      <c r="C2071" t="s">
        <v>6428</v>
      </c>
      <c r="D2071" t="s">
        <v>21</v>
      </c>
      <c r="E2071">
        <v>2</v>
      </c>
      <c r="F2071">
        <v>44</v>
      </c>
      <c r="G2071" t="s">
        <v>8423</v>
      </c>
      <c r="H2071" t="str">
        <f>VLOOKUP(D2071,Products!A:B,2,FALSE)</f>
        <v>Hair Oil</v>
      </c>
    </row>
    <row r="2072" spans="1:8" x14ac:dyDescent="0.2">
      <c r="A2072" t="s">
        <v>2121</v>
      </c>
      <c r="B2072" s="2">
        <v>45844</v>
      </c>
      <c r="C2072" t="s">
        <v>6428</v>
      </c>
      <c r="D2072" t="s">
        <v>32</v>
      </c>
      <c r="E2072">
        <v>2</v>
      </c>
      <c r="F2072">
        <v>46</v>
      </c>
      <c r="G2072" t="s">
        <v>8422</v>
      </c>
      <c r="H2072" t="str">
        <f>VLOOKUP(D2072,Products!A:B,2,FALSE)</f>
        <v>Styling Cream</v>
      </c>
    </row>
    <row r="2073" spans="1:8" x14ac:dyDescent="0.2">
      <c r="A2073" t="s">
        <v>2122</v>
      </c>
      <c r="B2073" s="2">
        <v>45746</v>
      </c>
      <c r="C2073" t="s">
        <v>6429</v>
      </c>
      <c r="D2073" t="s">
        <v>7</v>
      </c>
      <c r="E2073">
        <v>1</v>
      </c>
      <c r="F2073">
        <v>20</v>
      </c>
      <c r="G2073" t="s">
        <v>8424</v>
      </c>
      <c r="H2073" t="str">
        <f>VLOOKUP(D2073,Products!A:B,2,FALSE)</f>
        <v>Shampoo</v>
      </c>
    </row>
    <row r="2074" spans="1:8" x14ac:dyDescent="0.2">
      <c r="A2074" t="s">
        <v>2123</v>
      </c>
      <c r="B2074" s="2">
        <v>45746</v>
      </c>
      <c r="C2074" t="s">
        <v>6430</v>
      </c>
      <c r="D2074" t="s">
        <v>13</v>
      </c>
      <c r="E2074">
        <v>1</v>
      </c>
      <c r="F2074">
        <v>29</v>
      </c>
      <c r="G2074" t="s">
        <v>8422</v>
      </c>
      <c r="H2074" t="str">
        <f>VLOOKUP(D2074,Products!A:B,2,FALSE)</f>
        <v>Serum</v>
      </c>
    </row>
    <row r="2075" spans="1:8" x14ac:dyDescent="0.2">
      <c r="A2075" t="s">
        <v>2124</v>
      </c>
      <c r="B2075" s="2">
        <v>45746</v>
      </c>
      <c r="C2075" t="s">
        <v>6431</v>
      </c>
      <c r="D2075" t="s">
        <v>37</v>
      </c>
      <c r="E2075">
        <v>1</v>
      </c>
      <c r="F2075">
        <v>26</v>
      </c>
      <c r="G2075" t="s">
        <v>8422</v>
      </c>
      <c r="H2075" t="str">
        <f>VLOOKUP(D2075,Products!A:B,2,FALSE)</f>
        <v>Heat Protectant</v>
      </c>
    </row>
    <row r="2076" spans="1:8" x14ac:dyDescent="0.2">
      <c r="A2076" t="s">
        <v>2125</v>
      </c>
      <c r="B2076" s="2">
        <v>45746</v>
      </c>
      <c r="C2076" t="s">
        <v>6432</v>
      </c>
      <c r="D2076" t="s">
        <v>19</v>
      </c>
      <c r="E2076">
        <v>1</v>
      </c>
      <c r="F2076">
        <v>25</v>
      </c>
      <c r="G2076" t="s">
        <v>8422</v>
      </c>
      <c r="H2076" t="str">
        <f>VLOOKUP(D2076,Products!A:B,2,FALSE)</f>
        <v>Hair Oil</v>
      </c>
    </row>
    <row r="2077" spans="1:8" x14ac:dyDescent="0.2">
      <c r="A2077" t="s">
        <v>2126</v>
      </c>
      <c r="B2077" s="2">
        <v>45746</v>
      </c>
      <c r="C2077" t="s">
        <v>6433</v>
      </c>
      <c r="D2077" t="s">
        <v>18</v>
      </c>
      <c r="E2077">
        <v>1</v>
      </c>
      <c r="F2077">
        <v>23</v>
      </c>
      <c r="G2077" t="s">
        <v>8425</v>
      </c>
      <c r="H2077" t="str">
        <f>VLOOKUP(D2077,Products!A:B,2,FALSE)</f>
        <v>Hair Oil</v>
      </c>
    </row>
    <row r="2078" spans="1:8" x14ac:dyDescent="0.2">
      <c r="A2078" t="s">
        <v>2127</v>
      </c>
      <c r="B2078" s="2">
        <v>45746</v>
      </c>
      <c r="C2078" t="s">
        <v>6434</v>
      </c>
      <c r="D2078" t="s">
        <v>16</v>
      </c>
      <c r="E2078">
        <v>2</v>
      </c>
      <c r="F2078">
        <v>54</v>
      </c>
      <c r="G2078" t="s">
        <v>8422</v>
      </c>
      <c r="H2078" t="str">
        <f>VLOOKUP(D2078,Products!A:B,2,FALSE)</f>
        <v>Serum</v>
      </c>
    </row>
    <row r="2079" spans="1:8" x14ac:dyDescent="0.2">
      <c r="A2079" t="s">
        <v>2128</v>
      </c>
      <c r="B2079" s="2">
        <v>45746</v>
      </c>
      <c r="C2079" t="s">
        <v>6435</v>
      </c>
      <c r="D2079" t="s">
        <v>22</v>
      </c>
      <c r="E2079">
        <v>1</v>
      </c>
      <c r="F2079">
        <v>25</v>
      </c>
      <c r="G2079" t="s">
        <v>8422</v>
      </c>
      <c r="H2079" t="str">
        <f>VLOOKUP(D2079,Products!A:B,2,FALSE)</f>
        <v>Hair Oil</v>
      </c>
    </row>
    <row r="2080" spans="1:8" x14ac:dyDescent="0.2">
      <c r="A2080" t="s">
        <v>2129</v>
      </c>
      <c r="B2080" s="2">
        <v>45746</v>
      </c>
      <c r="C2080" t="s">
        <v>6436</v>
      </c>
      <c r="D2080" t="s">
        <v>37</v>
      </c>
      <c r="E2080">
        <v>1</v>
      </c>
      <c r="F2080">
        <v>26</v>
      </c>
      <c r="G2080" t="s">
        <v>8422</v>
      </c>
      <c r="H2080" t="str">
        <f>VLOOKUP(D2080,Products!A:B,2,FALSE)</f>
        <v>Heat Protectant</v>
      </c>
    </row>
    <row r="2081" spans="1:8" x14ac:dyDescent="0.2">
      <c r="A2081" t="s">
        <v>2130</v>
      </c>
      <c r="B2081" s="2">
        <v>45791</v>
      </c>
      <c r="C2081" t="s">
        <v>6436</v>
      </c>
      <c r="D2081" t="s">
        <v>3</v>
      </c>
      <c r="E2081">
        <v>2</v>
      </c>
      <c r="F2081">
        <v>38</v>
      </c>
      <c r="G2081" t="s">
        <v>8422</v>
      </c>
      <c r="H2081" t="str">
        <f>VLOOKUP(D2081,Products!A:B,2,FALSE)</f>
        <v>Shampoo</v>
      </c>
    </row>
    <row r="2082" spans="1:8" x14ac:dyDescent="0.2">
      <c r="A2082" t="s">
        <v>2131</v>
      </c>
      <c r="B2082" s="2">
        <v>45746</v>
      </c>
      <c r="C2082" t="s">
        <v>6436</v>
      </c>
      <c r="D2082" t="s">
        <v>37</v>
      </c>
      <c r="E2082">
        <v>1</v>
      </c>
      <c r="F2082">
        <v>26</v>
      </c>
      <c r="G2082" t="s">
        <v>8422</v>
      </c>
      <c r="H2082" t="str">
        <f>VLOOKUP(D2082,Products!A:B,2,FALSE)</f>
        <v>Heat Protectant</v>
      </c>
    </row>
    <row r="2083" spans="1:8" x14ac:dyDescent="0.2">
      <c r="A2083" t="s">
        <v>2132</v>
      </c>
      <c r="B2083" s="2">
        <v>45746</v>
      </c>
      <c r="C2083" t="s">
        <v>6437</v>
      </c>
      <c r="D2083" t="s">
        <v>3</v>
      </c>
      <c r="E2083">
        <v>1</v>
      </c>
      <c r="F2083">
        <v>19</v>
      </c>
      <c r="G2083" t="s">
        <v>8424</v>
      </c>
      <c r="H2083" t="str">
        <f>VLOOKUP(D2083,Products!A:B,2,FALSE)</f>
        <v>Shampoo</v>
      </c>
    </row>
    <row r="2084" spans="1:8" x14ac:dyDescent="0.2">
      <c r="A2084" t="s">
        <v>2133</v>
      </c>
      <c r="B2084" s="2">
        <v>45746</v>
      </c>
      <c r="C2084" t="s">
        <v>6438</v>
      </c>
      <c r="D2084" t="s">
        <v>34</v>
      </c>
      <c r="E2084">
        <v>1</v>
      </c>
      <c r="F2084">
        <v>27</v>
      </c>
      <c r="G2084" t="s">
        <v>8422</v>
      </c>
      <c r="H2084" t="str">
        <f>VLOOKUP(D2084,Products!A:B,2,FALSE)</f>
        <v>Heat Protectant</v>
      </c>
    </row>
    <row r="2085" spans="1:8" x14ac:dyDescent="0.2">
      <c r="A2085" t="s">
        <v>2134</v>
      </c>
      <c r="B2085" s="2">
        <v>45746</v>
      </c>
      <c r="C2085" t="s">
        <v>6439</v>
      </c>
      <c r="D2085" t="s">
        <v>21</v>
      </c>
      <c r="E2085">
        <v>2</v>
      </c>
      <c r="F2085">
        <v>38.01</v>
      </c>
      <c r="G2085" t="s">
        <v>8425</v>
      </c>
      <c r="H2085" t="str">
        <f>VLOOKUP(D2085,Products!A:B,2,FALSE)</f>
        <v>Hair Oil</v>
      </c>
    </row>
    <row r="2086" spans="1:8" x14ac:dyDescent="0.2">
      <c r="A2086" t="s">
        <v>2135</v>
      </c>
      <c r="B2086" s="2">
        <v>45898</v>
      </c>
      <c r="C2086" t="s">
        <v>6439</v>
      </c>
      <c r="D2086" t="s">
        <v>11</v>
      </c>
      <c r="E2086">
        <v>1</v>
      </c>
      <c r="F2086">
        <v>18</v>
      </c>
      <c r="G2086" t="s">
        <v>8426</v>
      </c>
      <c r="H2086" t="str">
        <f>VLOOKUP(D2086,Products!A:B,2,FALSE)</f>
        <v>Conditioner</v>
      </c>
    </row>
    <row r="2087" spans="1:8" x14ac:dyDescent="0.2">
      <c r="A2087" t="s">
        <v>2136</v>
      </c>
      <c r="B2087" s="2">
        <v>45746</v>
      </c>
      <c r="C2087" t="s">
        <v>6440</v>
      </c>
      <c r="D2087" t="s">
        <v>32</v>
      </c>
      <c r="E2087">
        <v>4</v>
      </c>
      <c r="F2087">
        <v>85.65</v>
      </c>
      <c r="G2087" t="s">
        <v>8423</v>
      </c>
      <c r="H2087" t="str">
        <f>VLOOKUP(D2087,Products!A:B,2,FALSE)</f>
        <v>Styling Cream</v>
      </c>
    </row>
    <row r="2088" spans="1:8" x14ac:dyDescent="0.2">
      <c r="A2088" t="s">
        <v>2137</v>
      </c>
      <c r="B2088" s="2">
        <v>45746</v>
      </c>
      <c r="C2088" t="s">
        <v>6441</v>
      </c>
      <c r="D2088" t="s">
        <v>22</v>
      </c>
      <c r="E2088">
        <v>1</v>
      </c>
      <c r="F2088">
        <v>25</v>
      </c>
      <c r="G2088" t="s">
        <v>8427</v>
      </c>
      <c r="H2088" t="str">
        <f>VLOOKUP(D2088,Products!A:B,2,FALSE)</f>
        <v>Hair Oil</v>
      </c>
    </row>
    <row r="2089" spans="1:8" x14ac:dyDescent="0.2">
      <c r="A2089" t="s">
        <v>2138</v>
      </c>
      <c r="B2089" s="2">
        <v>45746</v>
      </c>
      <c r="C2089" t="s">
        <v>6442</v>
      </c>
      <c r="D2089" t="s">
        <v>12</v>
      </c>
      <c r="E2089">
        <v>1</v>
      </c>
      <c r="F2089">
        <v>20</v>
      </c>
      <c r="G2089" t="s">
        <v>8426</v>
      </c>
      <c r="H2089" t="str">
        <f>VLOOKUP(D2089,Products!A:B,2,FALSE)</f>
        <v>Conditioner</v>
      </c>
    </row>
    <row r="2090" spans="1:8" x14ac:dyDescent="0.2">
      <c r="A2090" t="s">
        <v>2139</v>
      </c>
      <c r="B2090" s="2">
        <v>45746</v>
      </c>
      <c r="C2090" t="s">
        <v>6443</v>
      </c>
      <c r="D2090" t="s">
        <v>20</v>
      </c>
      <c r="E2090">
        <v>2</v>
      </c>
      <c r="F2090">
        <v>52</v>
      </c>
      <c r="G2090" t="s">
        <v>8427</v>
      </c>
      <c r="H2090" t="str">
        <f>VLOOKUP(D2090,Products!A:B,2,FALSE)</f>
        <v>Hair Oil</v>
      </c>
    </row>
    <row r="2091" spans="1:8" x14ac:dyDescent="0.2">
      <c r="A2091" t="s">
        <v>2140</v>
      </c>
      <c r="B2091" s="2">
        <v>45746</v>
      </c>
      <c r="C2091" t="s">
        <v>6443</v>
      </c>
      <c r="D2091" t="s">
        <v>20</v>
      </c>
      <c r="E2091">
        <v>2</v>
      </c>
      <c r="F2091">
        <v>52</v>
      </c>
      <c r="G2091" t="s">
        <v>8427</v>
      </c>
      <c r="H2091" t="str">
        <f>VLOOKUP(D2091,Products!A:B,2,FALSE)</f>
        <v>Hair Oil</v>
      </c>
    </row>
    <row r="2092" spans="1:8" x14ac:dyDescent="0.2">
      <c r="A2092" t="s">
        <v>2141</v>
      </c>
      <c r="B2092" s="2">
        <v>45803</v>
      </c>
      <c r="C2092" t="s">
        <v>6443</v>
      </c>
      <c r="D2092" t="s">
        <v>29</v>
      </c>
      <c r="E2092">
        <v>2</v>
      </c>
      <c r="F2092">
        <v>44</v>
      </c>
      <c r="G2092" t="s">
        <v>8422</v>
      </c>
      <c r="H2092" t="str">
        <f>VLOOKUP(D2092,Products!A:B,2,FALSE)</f>
        <v>Styling Cream</v>
      </c>
    </row>
    <row r="2093" spans="1:8" x14ac:dyDescent="0.2">
      <c r="A2093" t="s">
        <v>2142</v>
      </c>
      <c r="B2093" s="2">
        <v>45746</v>
      </c>
      <c r="C2093" t="s">
        <v>6444</v>
      </c>
      <c r="D2093" t="s">
        <v>25</v>
      </c>
      <c r="E2093">
        <v>2</v>
      </c>
      <c r="F2093">
        <v>62</v>
      </c>
      <c r="G2093" t="s">
        <v>8423</v>
      </c>
      <c r="H2093" t="str">
        <f>VLOOKUP(D2093,Products!A:B,2,FALSE)</f>
        <v>Mask</v>
      </c>
    </row>
    <row r="2094" spans="1:8" x14ac:dyDescent="0.2">
      <c r="A2094" t="s">
        <v>2143</v>
      </c>
      <c r="B2094" s="2">
        <v>45746</v>
      </c>
      <c r="C2094" t="s">
        <v>6445</v>
      </c>
      <c r="D2094" t="s">
        <v>10</v>
      </c>
      <c r="E2094">
        <v>1</v>
      </c>
      <c r="F2094">
        <v>15.64</v>
      </c>
      <c r="G2094" t="s">
        <v>8422</v>
      </c>
      <c r="H2094" t="str">
        <f>VLOOKUP(D2094,Products!A:B,2,FALSE)</f>
        <v>Conditioner</v>
      </c>
    </row>
    <row r="2095" spans="1:8" x14ac:dyDescent="0.2">
      <c r="A2095" t="s">
        <v>2144</v>
      </c>
      <c r="B2095" s="2">
        <v>45746</v>
      </c>
      <c r="C2095" t="s">
        <v>6446</v>
      </c>
      <c r="D2095" t="s">
        <v>31</v>
      </c>
      <c r="E2095">
        <v>4</v>
      </c>
      <c r="F2095">
        <v>92</v>
      </c>
      <c r="G2095" t="s">
        <v>8422</v>
      </c>
      <c r="H2095" t="str">
        <f>VLOOKUP(D2095,Products!A:B,2,FALSE)</f>
        <v>Styling Cream</v>
      </c>
    </row>
    <row r="2096" spans="1:8" x14ac:dyDescent="0.2">
      <c r="A2096" t="s">
        <v>2145</v>
      </c>
      <c r="B2096" s="2">
        <v>45746</v>
      </c>
      <c r="C2096" t="s">
        <v>6446</v>
      </c>
      <c r="D2096" t="s">
        <v>31</v>
      </c>
      <c r="E2096">
        <v>4</v>
      </c>
      <c r="F2096">
        <v>92</v>
      </c>
      <c r="G2096" t="s">
        <v>8422</v>
      </c>
      <c r="H2096" t="str">
        <f>VLOOKUP(D2096,Products!A:B,2,FALSE)</f>
        <v>Styling Cream</v>
      </c>
    </row>
    <row r="2097" spans="1:8" x14ac:dyDescent="0.2">
      <c r="A2097" t="s">
        <v>2146</v>
      </c>
      <c r="B2097" s="2">
        <v>45863</v>
      </c>
      <c r="C2097" t="s">
        <v>6446</v>
      </c>
      <c r="D2097" t="s">
        <v>19</v>
      </c>
      <c r="E2097">
        <v>1</v>
      </c>
      <c r="F2097">
        <v>25</v>
      </c>
      <c r="G2097" t="s">
        <v>8423</v>
      </c>
      <c r="H2097" t="str">
        <f>VLOOKUP(D2097,Products!A:B,2,FALSE)</f>
        <v>Hair Oil</v>
      </c>
    </row>
    <row r="2098" spans="1:8" x14ac:dyDescent="0.2">
      <c r="A2098" t="s">
        <v>2147</v>
      </c>
      <c r="B2098" s="2">
        <v>45746</v>
      </c>
      <c r="C2098" t="s">
        <v>6447</v>
      </c>
      <c r="D2098" t="s">
        <v>9</v>
      </c>
      <c r="E2098">
        <v>1</v>
      </c>
      <c r="F2098">
        <v>18</v>
      </c>
      <c r="G2098" t="s">
        <v>8422</v>
      </c>
      <c r="H2098" t="str">
        <f>VLOOKUP(D2098,Products!A:B,2,FALSE)</f>
        <v>Conditioner</v>
      </c>
    </row>
    <row r="2099" spans="1:8" x14ac:dyDescent="0.2">
      <c r="A2099" t="s">
        <v>2148</v>
      </c>
      <c r="B2099" s="2">
        <v>45746</v>
      </c>
      <c r="C2099" t="s">
        <v>6447</v>
      </c>
      <c r="D2099" t="s">
        <v>9</v>
      </c>
      <c r="E2099">
        <v>1</v>
      </c>
      <c r="F2099">
        <v>18</v>
      </c>
      <c r="G2099" t="s">
        <v>8422</v>
      </c>
      <c r="H2099" t="str">
        <f>VLOOKUP(D2099,Products!A:B,2,FALSE)</f>
        <v>Conditioner</v>
      </c>
    </row>
    <row r="2100" spans="1:8" x14ac:dyDescent="0.2">
      <c r="A2100" t="s">
        <v>2149</v>
      </c>
      <c r="B2100" s="2">
        <v>45854</v>
      </c>
      <c r="C2100" t="s">
        <v>6447</v>
      </c>
      <c r="D2100" t="s">
        <v>28</v>
      </c>
      <c r="E2100">
        <v>2</v>
      </c>
      <c r="F2100">
        <v>44</v>
      </c>
      <c r="G2100" t="s">
        <v>8425</v>
      </c>
      <c r="H2100" t="str">
        <f>VLOOKUP(D2100,Products!A:B,2,FALSE)</f>
        <v>Styling Cream</v>
      </c>
    </row>
    <row r="2101" spans="1:8" x14ac:dyDescent="0.2">
      <c r="A2101" t="s">
        <v>2150</v>
      </c>
      <c r="B2101" s="2">
        <v>45746</v>
      </c>
      <c r="C2101" t="s">
        <v>6448</v>
      </c>
      <c r="D2101" t="s">
        <v>15</v>
      </c>
      <c r="E2101">
        <v>1</v>
      </c>
      <c r="F2101">
        <v>30</v>
      </c>
      <c r="G2101" t="s">
        <v>8422</v>
      </c>
      <c r="H2101" t="str">
        <f>VLOOKUP(D2101,Products!A:B,2,FALSE)</f>
        <v>Serum</v>
      </c>
    </row>
    <row r="2102" spans="1:8" x14ac:dyDescent="0.2">
      <c r="A2102" t="s">
        <v>2151</v>
      </c>
      <c r="B2102" s="2">
        <v>45746</v>
      </c>
      <c r="C2102" t="s">
        <v>6449</v>
      </c>
      <c r="D2102" t="s">
        <v>17</v>
      </c>
      <c r="E2102">
        <v>3</v>
      </c>
      <c r="F2102">
        <v>87</v>
      </c>
      <c r="G2102" t="s">
        <v>8423</v>
      </c>
      <c r="H2102" t="str">
        <f>VLOOKUP(D2102,Products!A:B,2,FALSE)</f>
        <v>Serum</v>
      </c>
    </row>
    <row r="2103" spans="1:8" x14ac:dyDescent="0.2">
      <c r="A2103" t="s">
        <v>2152</v>
      </c>
      <c r="B2103" s="2">
        <v>45746</v>
      </c>
      <c r="C2103" t="s">
        <v>6450</v>
      </c>
      <c r="D2103" t="s">
        <v>31</v>
      </c>
      <c r="E2103">
        <v>2</v>
      </c>
      <c r="F2103">
        <v>46</v>
      </c>
      <c r="G2103" t="s">
        <v>8423</v>
      </c>
      <c r="H2103" t="str">
        <f>VLOOKUP(D2103,Products!A:B,2,FALSE)</f>
        <v>Styling Cream</v>
      </c>
    </row>
    <row r="2104" spans="1:8" x14ac:dyDescent="0.2">
      <c r="A2104" t="s">
        <v>2153</v>
      </c>
      <c r="B2104" s="2">
        <v>45746</v>
      </c>
      <c r="C2104" t="s">
        <v>6451</v>
      </c>
      <c r="D2104" t="s">
        <v>23</v>
      </c>
      <c r="E2104">
        <v>1</v>
      </c>
      <c r="F2104">
        <v>29</v>
      </c>
      <c r="G2104" t="s">
        <v>8422</v>
      </c>
      <c r="H2104" t="str">
        <f>VLOOKUP(D2104,Products!A:B,2,FALSE)</f>
        <v>Mask</v>
      </c>
    </row>
    <row r="2105" spans="1:8" x14ac:dyDescent="0.2">
      <c r="A2105" t="s">
        <v>2154</v>
      </c>
      <c r="B2105" s="2">
        <v>45784</v>
      </c>
      <c r="C2105" t="s">
        <v>6451</v>
      </c>
      <c r="D2105" t="s">
        <v>23</v>
      </c>
      <c r="E2105">
        <v>2</v>
      </c>
      <c r="F2105">
        <v>58</v>
      </c>
      <c r="G2105" t="s">
        <v>8422</v>
      </c>
      <c r="H2105" t="str">
        <f>VLOOKUP(D2105,Products!A:B,2,FALSE)</f>
        <v>Mask</v>
      </c>
    </row>
    <row r="2106" spans="1:8" x14ac:dyDescent="0.2">
      <c r="A2106" t="s">
        <v>2155</v>
      </c>
      <c r="B2106" s="2">
        <v>45797</v>
      </c>
      <c r="C2106" t="s">
        <v>6451</v>
      </c>
      <c r="D2106" t="s">
        <v>23</v>
      </c>
      <c r="E2106">
        <v>2</v>
      </c>
      <c r="F2106">
        <v>58</v>
      </c>
      <c r="G2106" t="s">
        <v>8422</v>
      </c>
      <c r="H2106" t="str">
        <f>VLOOKUP(D2106,Products!A:B,2,FALSE)</f>
        <v>Mask</v>
      </c>
    </row>
    <row r="2107" spans="1:8" x14ac:dyDescent="0.2">
      <c r="A2107" t="s">
        <v>2156</v>
      </c>
      <c r="B2107" s="2">
        <v>45746</v>
      </c>
      <c r="C2107" t="s">
        <v>6452</v>
      </c>
      <c r="D2107" t="s">
        <v>28</v>
      </c>
      <c r="E2107">
        <v>2</v>
      </c>
      <c r="F2107">
        <v>38.57</v>
      </c>
      <c r="G2107" t="s">
        <v>8427</v>
      </c>
      <c r="H2107" t="str">
        <f>VLOOKUP(D2107,Products!A:B,2,FALSE)</f>
        <v>Styling Cream</v>
      </c>
    </row>
    <row r="2108" spans="1:8" x14ac:dyDescent="0.2">
      <c r="A2108" t="s">
        <v>2157</v>
      </c>
      <c r="B2108" s="2">
        <v>45746</v>
      </c>
      <c r="C2108" t="s">
        <v>6453</v>
      </c>
      <c r="D2108" t="s">
        <v>23</v>
      </c>
      <c r="E2108">
        <v>1</v>
      </c>
      <c r="F2108">
        <v>29</v>
      </c>
      <c r="G2108" t="s">
        <v>8422</v>
      </c>
      <c r="H2108" t="str">
        <f>VLOOKUP(D2108,Products!A:B,2,FALSE)</f>
        <v>Mask</v>
      </c>
    </row>
    <row r="2109" spans="1:8" x14ac:dyDescent="0.2">
      <c r="A2109" t="s">
        <v>2158</v>
      </c>
      <c r="B2109" s="2">
        <v>45746</v>
      </c>
      <c r="C2109" t="s">
        <v>6454</v>
      </c>
      <c r="D2109" t="s">
        <v>11</v>
      </c>
      <c r="E2109">
        <v>1</v>
      </c>
      <c r="F2109">
        <v>18</v>
      </c>
      <c r="G2109" t="s">
        <v>8425</v>
      </c>
      <c r="H2109" t="str">
        <f>VLOOKUP(D2109,Products!A:B,2,FALSE)</f>
        <v>Conditioner</v>
      </c>
    </row>
    <row r="2110" spans="1:8" x14ac:dyDescent="0.2">
      <c r="A2110" t="s">
        <v>2159</v>
      </c>
      <c r="B2110" s="2">
        <v>45851</v>
      </c>
      <c r="C2110" t="s">
        <v>6454</v>
      </c>
      <c r="D2110" t="s">
        <v>5</v>
      </c>
      <c r="E2110">
        <v>4</v>
      </c>
      <c r="F2110">
        <v>59.64</v>
      </c>
      <c r="G2110" t="s">
        <v>8425</v>
      </c>
      <c r="H2110" t="str">
        <f>VLOOKUP(D2110,Products!A:B,2,FALSE)</f>
        <v>Shampoo</v>
      </c>
    </row>
    <row r="2111" spans="1:8" x14ac:dyDescent="0.2">
      <c r="A2111" t="s">
        <v>2160</v>
      </c>
      <c r="B2111" s="2">
        <v>45851</v>
      </c>
      <c r="C2111" t="s">
        <v>6454</v>
      </c>
      <c r="D2111" t="s">
        <v>5</v>
      </c>
      <c r="E2111">
        <v>4</v>
      </c>
      <c r="F2111">
        <v>59.64</v>
      </c>
      <c r="G2111" t="s">
        <v>8425</v>
      </c>
      <c r="H2111" t="str">
        <f>VLOOKUP(D2111,Products!A:B,2,FALSE)</f>
        <v>Shampoo</v>
      </c>
    </row>
    <row r="2112" spans="1:8" x14ac:dyDescent="0.2">
      <c r="A2112" t="s">
        <v>2161</v>
      </c>
      <c r="B2112" s="2">
        <v>45746</v>
      </c>
      <c r="C2112" t="s">
        <v>6455</v>
      </c>
      <c r="D2112" t="s">
        <v>28</v>
      </c>
      <c r="E2112">
        <v>2</v>
      </c>
      <c r="F2112">
        <v>44</v>
      </c>
      <c r="G2112" t="s">
        <v>8425</v>
      </c>
      <c r="H2112" t="str">
        <f>VLOOKUP(D2112,Products!A:B,2,FALSE)</f>
        <v>Styling Cream</v>
      </c>
    </row>
    <row r="2113" spans="1:8" x14ac:dyDescent="0.2">
      <c r="A2113" t="s">
        <v>2162</v>
      </c>
      <c r="B2113" s="2">
        <v>45746</v>
      </c>
      <c r="C2113" t="s">
        <v>6456</v>
      </c>
      <c r="D2113" t="s">
        <v>9</v>
      </c>
      <c r="E2113">
        <v>3</v>
      </c>
      <c r="F2113">
        <v>54</v>
      </c>
      <c r="G2113" t="s">
        <v>8425</v>
      </c>
      <c r="H2113" t="str">
        <f>VLOOKUP(D2113,Products!A:B,2,FALSE)</f>
        <v>Conditioner</v>
      </c>
    </row>
    <row r="2114" spans="1:8" x14ac:dyDescent="0.2">
      <c r="A2114" t="s">
        <v>2163</v>
      </c>
      <c r="B2114" s="2">
        <v>45746</v>
      </c>
      <c r="C2114" t="s">
        <v>6457</v>
      </c>
      <c r="D2114" t="s">
        <v>8</v>
      </c>
      <c r="E2114">
        <v>3</v>
      </c>
      <c r="F2114">
        <v>51</v>
      </c>
      <c r="G2114" t="s">
        <v>8422</v>
      </c>
      <c r="H2114" t="str">
        <f>VLOOKUP(D2114,Products!A:B,2,FALSE)</f>
        <v>Conditioner</v>
      </c>
    </row>
    <row r="2115" spans="1:8" x14ac:dyDescent="0.2">
      <c r="A2115" t="s">
        <v>2164</v>
      </c>
      <c r="B2115" s="2">
        <v>45746</v>
      </c>
      <c r="C2115" t="s">
        <v>6458</v>
      </c>
      <c r="D2115" t="s">
        <v>23</v>
      </c>
      <c r="E2115">
        <v>1</v>
      </c>
      <c r="F2115">
        <v>29</v>
      </c>
      <c r="G2115" t="s">
        <v>8422</v>
      </c>
      <c r="H2115" t="str">
        <f>VLOOKUP(D2115,Products!A:B,2,FALSE)</f>
        <v>Mask</v>
      </c>
    </row>
    <row r="2116" spans="1:8" x14ac:dyDescent="0.2">
      <c r="A2116" t="s">
        <v>2165</v>
      </c>
      <c r="B2116" s="2">
        <v>45747</v>
      </c>
      <c r="C2116" t="s">
        <v>6459</v>
      </c>
      <c r="D2116" t="s">
        <v>8</v>
      </c>
      <c r="E2116">
        <v>1</v>
      </c>
      <c r="F2116">
        <v>17</v>
      </c>
      <c r="G2116" t="s">
        <v>8422</v>
      </c>
      <c r="H2116" t="str">
        <f>VLOOKUP(D2116,Products!A:B,2,FALSE)</f>
        <v>Conditioner</v>
      </c>
    </row>
    <row r="2117" spans="1:8" x14ac:dyDescent="0.2">
      <c r="A2117" t="s">
        <v>2166</v>
      </c>
      <c r="B2117" s="2">
        <v>45747</v>
      </c>
      <c r="C2117" t="s">
        <v>6460</v>
      </c>
      <c r="D2117" t="s">
        <v>17</v>
      </c>
      <c r="E2117">
        <v>1</v>
      </c>
      <c r="F2117">
        <v>29</v>
      </c>
      <c r="G2117" t="s">
        <v>8424</v>
      </c>
      <c r="H2117" t="str">
        <f>VLOOKUP(D2117,Products!A:B,2,FALSE)</f>
        <v>Serum</v>
      </c>
    </row>
    <row r="2118" spans="1:8" x14ac:dyDescent="0.2">
      <c r="A2118" t="s">
        <v>2167</v>
      </c>
      <c r="B2118" s="2">
        <v>45747</v>
      </c>
      <c r="C2118" t="s">
        <v>6461</v>
      </c>
      <c r="D2118" t="s">
        <v>36</v>
      </c>
      <c r="E2118">
        <v>1</v>
      </c>
      <c r="F2118">
        <v>24</v>
      </c>
      <c r="G2118" t="s">
        <v>8422</v>
      </c>
      <c r="H2118" t="str">
        <f>VLOOKUP(D2118,Products!A:B,2,FALSE)</f>
        <v>Heat Protectant</v>
      </c>
    </row>
    <row r="2119" spans="1:8" x14ac:dyDescent="0.2">
      <c r="A2119" t="s">
        <v>2168</v>
      </c>
      <c r="B2119" s="2">
        <v>45747</v>
      </c>
      <c r="C2119" t="s">
        <v>6462</v>
      </c>
      <c r="D2119" t="s">
        <v>3</v>
      </c>
      <c r="E2119">
        <v>3</v>
      </c>
      <c r="F2119">
        <v>49.09</v>
      </c>
      <c r="G2119" t="s">
        <v>8425</v>
      </c>
      <c r="H2119" t="str">
        <f>VLOOKUP(D2119,Products!A:B,2,FALSE)</f>
        <v>Shampoo</v>
      </c>
    </row>
    <row r="2120" spans="1:8" x14ac:dyDescent="0.2">
      <c r="A2120" t="s">
        <v>2169</v>
      </c>
      <c r="B2120" s="2">
        <v>45747</v>
      </c>
      <c r="C2120" t="s">
        <v>6463</v>
      </c>
      <c r="D2120" t="s">
        <v>20</v>
      </c>
      <c r="E2120">
        <v>1</v>
      </c>
      <c r="F2120">
        <v>23.4</v>
      </c>
      <c r="G2120" t="s">
        <v>8422</v>
      </c>
      <c r="H2120" t="str">
        <f>VLOOKUP(D2120,Products!A:B,2,FALSE)</f>
        <v>Hair Oil</v>
      </c>
    </row>
    <row r="2121" spans="1:8" x14ac:dyDescent="0.2">
      <c r="A2121" t="s">
        <v>2170</v>
      </c>
      <c r="B2121" s="2">
        <v>45747</v>
      </c>
      <c r="C2121" t="s">
        <v>6463</v>
      </c>
      <c r="D2121" t="s">
        <v>20</v>
      </c>
      <c r="E2121">
        <v>1</v>
      </c>
      <c r="F2121">
        <v>23.4</v>
      </c>
      <c r="G2121" t="s">
        <v>8422</v>
      </c>
      <c r="H2121" t="str">
        <f>VLOOKUP(D2121,Products!A:B,2,FALSE)</f>
        <v>Hair Oil</v>
      </c>
    </row>
    <row r="2122" spans="1:8" x14ac:dyDescent="0.2">
      <c r="A2122" t="s">
        <v>2171</v>
      </c>
      <c r="B2122" s="2">
        <v>45747</v>
      </c>
      <c r="C2122" t="s">
        <v>6464</v>
      </c>
      <c r="D2122" t="s">
        <v>17</v>
      </c>
      <c r="E2122">
        <v>1</v>
      </c>
      <c r="F2122">
        <v>29</v>
      </c>
      <c r="G2122" t="s">
        <v>8423</v>
      </c>
      <c r="H2122" t="str">
        <f>VLOOKUP(D2122,Products!A:B,2,FALSE)</f>
        <v>Serum</v>
      </c>
    </row>
    <row r="2123" spans="1:8" x14ac:dyDescent="0.2">
      <c r="A2123" t="s">
        <v>2172</v>
      </c>
      <c r="B2123" s="2">
        <v>45747</v>
      </c>
      <c r="C2123" t="s">
        <v>6465</v>
      </c>
      <c r="D2123" t="s">
        <v>18</v>
      </c>
      <c r="E2123">
        <v>1</v>
      </c>
      <c r="F2123">
        <v>23</v>
      </c>
      <c r="G2123" t="s">
        <v>8423</v>
      </c>
      <c r="H2123" t="str">
        <f>VLOOKUP(D2123,Products!A:B,2,FALSE)</f>
        <v>Hair Oil</v>
      </c>
    </row>
    <row r="2124" spans="1:8" x14ac:dyDescent="0.2">
      <c r="A2124" t="s">
        <v>2173</v>
      </c>
      <c r="B2124" s="2">
        <v>45747</v>
      </c>
      <c r="C2124" t="s">
        <v>6465</v>
      </c>
      <c r="D2124" t="s">
        <v>18</v>
      </c>
      <c r="E2124">
        <v>1</v>
      </c>
      <c r="F2124">
        <v>23</v>
      </c>
      <c r="G2124" t="s">
        <v>8423</v>
      </c>
      <c r="H2124" t="str">
        <f>VLOOKUP(D2124,Products!A:B,2,FALSE)</f>
        <v>Hair Oil</v>
      </c>
    </row>
    <row r="2125" spans="1:8" x14ac:dyDescent="0.2">
      <c r="A2125" t="s">
        <v>2174</v>
      </c>
      <c r="B2125" s="2">
        <v>45747</v>
      </c>
      <c r="C2125" t="s">
        <v>6466</v>
      </c>
      <c r="D2125" t="s">
        <v>12</v>
      </c>
      <c r="E2125">
        <v>2</v>
      </c>
      <c r="F2125">
        <v>40</v>
      </c>
      <c r="G2125" t="s">
        <v>8422</v>
      </c>
      <c r="H2125" t="str">
        <f>VLOOKUP(D2125,Products!A:B,2,FALSE)</f>
        <v>Conditioner</v>
      </c>
    </row>
    <row r="2126" spans="1:8" x14ac:dyDescent="0.2">
      <c r="A2126" t="s">
        <v>2175</v>
      </c>
      <c r="B2126" s="2">
        <v>45747</v>
      </c>
      <c r="C2126" t="s">
        <v>6467</v>
      </c>
      <c r="D2126" t="s">
        <v>33</v>
      </c>
      <c r="E2126">
        <v>1</v>
      </c>
      <c r="F2126">
        <v>26</v>
      </c>
      <c r="G2126" t="s">
        <v>8425</v>
      </c>
      <c r="H2126" t="str">
        <f>VLOOKUP(D2126,Products!A:B,2,FALSE)</f>
        <v>Heat Protectant</v>
      </c>
    </row>
    <row r="2127" spans="1:8" x14ac:dyDescent="0.2">
      <c r="A2127" t="s">
        <v>2176</v>
      </c>
      <c r="B2127" s="2">
        <v>45899</v>
      </c>
      <c r="C2127" t="s">
        <v>6467</v>
      </c>
      <c r="D2127" t="s">
        <v>6</v>
      </c>
      <c r="E2127">
        <v>1</v>
      </c>
      <c r="F2127">
        <v>20</v>
      </c>
      <c r="G2127" t="s">
        <v>8424</v>
      </c>
      <c r="H2127" t="str">
        <f>VLOOKUP(D2127,Products!A:B,2,FALSE)</f>
        <v>Shampoo</v>
      </c>
    </row>
    <row r="2128" spans="1:8" x14ac:dyDescent="0.2">
      <c r="A2128" t="s">
        <v>2177</v>
      </c>
      <c r="B2128" s="2">
        <v>45899</v>
      </c>
      <c r="C2128" t="s">
        <v>6467</v>
      </c>
      <c r="D2128" t="s">
        <v>6</v>
      </c>
      <c r="E2128">
        <v>1</v>
      </c>
      <c r="F2128">
        <v>20</v>
      </c>
      <c r="G2128" t="s">
        <v>8424</v>
      </c>
      <c r="H2128" t="str">
        <f>VLOOKUP(D2128,Products!A:B,2,FALSE)</f>
        <v>Shampoo</v>
      </c>
    </row>
    <row r="2129" spans="1:8" x14ac:dyDescent="0.2">
      <c r="A2129" t="s">
        <v>2178</v>
      </c>
      <c r="B2129" s="2">
        <v>45747</v>
      </c>
      <c r="C2129" t="s">
        <v>6468</v>
      </c>
      <c r="D2129" t="s">
        <v>29</v>
      </c>
      <c r="E2129">
        <v>1</v>
      </c>
      <c r="F2129">
        <v>22</v>
      </c>
      <c r="G2129" t="s">
        <v>8427</v>
      </c>
      <c r="H2129" t="str">
        <f>VLOOKUP(D2129,Products!A:B,2,FALSE)</f>
        <v>Styling Cream</v>
      </c>
    </row>
    <row r="2130" spans="1:8" x14ac:dyDescent="0.2">
      <c r="A2130" t="s">
        <v>2179</v>
      </c>
      <c r="B2130" s="2">
        <v>45850</v>
      </c>
      <c r="C2130" t="s">
        <v>6468</v>
      </c>
      <c r="D2130" t="s">
        <v>28</v>
      </c>
      <c r="E2130">
        <v>1</v>
      </c>
      <c r="F2130">
        <v>22</v>
      </c>
      <c r="G2130" t="s">
        <v>8422</v>
      </c>
      <c r="H2130" t="str">
        <f>VLOOKUP(D2130,Products!A:B,2,FALSE)</f>
        <v>Styling Cream</v>
      </c>
    </row>
    <row r="2131" spans="1:8" x14ac:dyDescent="0.2">
      <c r="A2131" t="s">
        <v>2180</v>
      </c>
      <c r="B2131" s="2">
        <v>45817</v>
      </c>
      <c r="C2131" t="s">
        <v>6468</v>
      </c>
      <c r="D2131" t="s">
        <v>5</v>
      </c>
      <c r="E2131">
        <v>1</v>
      </c>
      <c r="F2131">
        <v>18</v>
      </c>
      <c r="G2131" t="s">
        <v>8427</v>
      </c>
      <c r="H2131" t="str">
        <f>VLOOKUP(D2131,Products!A:B,2,FALSE)</f>
        <v>Shampoo</v>
      </c>
    </row>
    <row r="2132" spans="1:8" x14ac:dyDescent="0.2">
      <c r="A2132" t="s">
        <v>2181</v>
      </c>
      <c r="B2132" s="2">
        <v>45747</v>
      </c>
      <c r="C2132" t="s">
        <v>6469</v>
      </c>
      <c r="D2132" t="s">
        <v>21</v>
      </c>
      <c r="E2132">
        <v>2</v>
      </c>
      <c r="F2132">
        <v>37.369999999999997</v>
      </c>
      <c r="G2132" t="s">
        <v>8422</v>
      </c>
      <c r="H2132" t="str">
        <f>VLOOKUP(D2132,Products!A:B,2,FALSE)</f>
        <v>Hair Oil</v>
      </c>
    </row>
    <row r="2133" spans="1:8" x14ac:dyDescent="0.2">
      <c r="A2133" t="s">
        <v>2182</v>
      </c>
      <c r="B2133" s="2">
        <v>45747</v>
      </c>
      <c r="C2133" t="s">
        <v>6470</v>
      </c>
      <c r="D2133" t="s">
        <v>18</v>
      </c>
      <c r="E2133">
        <v>1</v>
      </c>
      <c r="F2133">
        <v>23</v>
      </c>
      <c r="G2133" t="s">
        <v>8423</v>
      </c>
      <c r="H2133" t="str">
        <f>VLOOKUP(D2133,Products!A:B,2,FALSE)</f>
        <v>Hair Oil</v>
      </c>
    </row>
    <row r="2134" spans="1:8" x14ac:dyDescent="0.2">
      <c r="A2134" t="s">
        <v>2183</v>
      </c>
      <c r="B2134" s="2">
        <v>45747</v>
      </c>
      <c r="C2134" t="s">
        <v>6470</v>
      </c>
      <c r="D2134" t="s">
        <v>18</v>
      </c>
      <c r="E2134">
        <v>1</v>
      </c>
      <c r="F2134">
        <v>23</v>
      </c>
      <c r="G2134" t="s">
        <v>8423</v>
      </c>
      <c r="H2134" t="str">
        <f>VLOOKUP(D2134,Products!A:B,2,FALSE)</f>
        <v>Hair Oil</v>
      </c>
    </row>
    <row r="2135" spans="1:8" x14ac:dyDescent="0.2">
      <c r="A2135" t="s">
        <v>2184</v>
      </c>
      <c r="B2135" s="2">
        <v>45747</v>
      </c>
      <c r="C2135" t="s">
        <v>6471</v>
      </c>
      <c r="D2135" t="s">
        <v>14</v>
      </c>
      <c r="E2135">
        <v>1</v>
      </c>
      <c r="F2135">
        <v>28</v>
      </c>
      <c r="G2135" t="s">
        <v>8422</v>
      </c>
      <c r="H2135" t="str">
        <f>VLOOKUP(D2135,Products!A:B,2,FALSE)</f>
        <v>Serum</v>
      </c>
    </row>
    <row r="2136" spans="1:8" x14ac:dyDescent="0.2">
      <c r="A2136" t="s">
        <v>2185</v>
      </c>
      <c r="B2136" s="2">
        <v>45788</v>
      </c>
      <c r="C2136" t="s">
        <v>6471</v>
      </c>
      <c r="D2136" t="s">
        <v>31</v>
      </c>
      <c r="E2136">
        <v>3</v>
      </c>
      <c r="F2136">
        <v>65.05</v>
      </c>
      <c r="G2136" t="s">
        <v>8422</v>
      </c>
      <c r="H2136" t="str">
        <f>VLOOKUP(D2136,Products!A:B,2,FALSE)</f>
        <v>Styling Cream</v>
      </c>
    </row>
    <row r="2137" spans="1:8" x14ac:dyDescent="0.2">
      <c r="A2137" t="s">
        <v>2186</v>
      </c>
      <c r="B2137" s="2">
        <v>45747</v>
      </c>
      <c r="C2137" t="s">
        <v>6472</v>
      </c>
      <c r="D2137" t="s">
        <v>25</v>
      </c>
      <c r="E2137">
        <v>1</v>
      </c>
      <c r="F2137">
        <v>31</v>
      </c>
      <c r="G2137" t="s">
        <v>8422</v>
      </c>
      <c r="H2137" t="str">
        <f>VLOOKUP(D2137,Products!A:B,2,FALSE)</f>
        <v>Mask</v>
      </c>
    </row>
    <row r="2138" spans="1:8" x14ac:dyDescent="0.2">
      <c r="A2138" t="s">
        <v>2187</v>
      </c>
      <c r="B2138" s="2">
        <v>45747</v>
      </c>
      <c r="C2138" t="s">
        <v>6473</v>
      </c>
      <c r="D2138" t="s">
        <v>30</v>
      </c>
      <c r="E2138">
        <v>2</v>
      </c>
      <c r="F2138">
        <v>42</v>
      </c>
      <c r="G2138" t="s">
        <v>8426</v>
      </c>
      <c r="H2138" t="str">
        <f>VLOOKUP(D2138,Products!A:B,2,FALSE)</f>
        <v>Styling Cream</v>
      </c>
    </row>
    <row r="2139" spans="1:8" x14ac:dyDescent="0.2">
      <c r="A2139" t="s">
        <v>2188</v>
      </c>
      <c r="B2139" s="2">
        <v>45747</v>
      </c>
      <c r="C2139" t="s">
        <v>6474</v>
      </c>
      <c r="D2139" t="s">
        <v>28</v>
      </c>
      <c r="E2139">
        <v>4</v>
      </c>
      <c r="F2139">
        <v>88</v>
      </c>
      <c r="G2139" t="s">
        <v>8423</v>
      </c>
      <c r="H2139" t="str">
        <f>VLOOKUP(D2139,Products!A:B,2,FALSE)</f>
        <v>Styling Cream</v>
      </c>
    </row>
    <row r="2140" spans="1:8" x14ac:dyDescent="0.2">
      <c r="A2140" t="s">
        <v>2189</v>
      </c>
      <c r="B2140" s="2">
        <v>45747</v>
      </c>
      <c r="C2140" t="s">
        <v>6475</v>
      </c>
      <c r="D2140" t="s">
        <v>6</v>
      </c>
      <c r="E2140">
        <v>2</v>
      </c>
      <c r="F2140">
        <v>40</v>
      </c>
      <c r="G2140" t="s">
        <v>8422</v>
      </c>
      <c r="H2140" t="str">
        <f>VLOOKUP(D2140,Products!A:B,2,FALSE)</f>
        <v>Shampoo</v>
      </c>
    </row>
    <row r="2141" spans="1:8" x14ac:dyDescent="0.2">
      <c r="A2141" t="s">
        <v>2190</v>
      </c>
      <c r="B2141" s="2">
        <v>45747</v>
      </c>
      <c r="C2141" t="s">
        <v>6475</v>
      </c>
      <c r="D2141" t="s">
        <v>6</v>
      </c>
      <c r="E2141">
        <v>2</v>
      </c>
      <c r="F2141">
        <v>40</v>
      </c>
      <c r="G2141" t="s">
        <v>8422</v>
      </c>
      <c r="H2141" t="str">
        <f>VLOOKUP(D2141,Products!A:B,2,FALSE)</f>
        <v>Shampoo</v>
      </c>
    </row>
    <row r="2142" spans="1:8" x14ac:dyDescent="0.2">
      <c r="A2142" t="s">
        <v>2191</v>
      </c>
      <c r="B2142" s="2">
        <v>45747</v>
      </c>
      <c r="C2142" t="s">
        <v>6476</v>
      </c>
      <c r="D2142" t="s">
        <v>5</v>
      </c>
      <c r="E2142">
        <v>1</v>
      </c>
      <c r="F2142">
        <v>18</v>
      </c>
      <c r="G2142" t="s">
        <v>8425</v>
      </c>
      <c r="H2142" t="str">
        <f>VLOOKUP(D2142,Products!A:B,2,FALSE)</f>
        <v>Shampoo</v>
      </c>
    </row>
    <row r="2143" spans="1:8" x14ac:dyDescent="0.2">
      <c r="A2143" t="s">
        <v>2192</v>
      </c>
      <c r="B2143" s="2">
        <v>45857</v>
      </c>
      <c r="C2143" t="s">
        <v>6476</v>
      </c>
      <c r="D2143" t="s">
        <v>28</v>
      </c>
      <c r="E2143">
        <v>1</v>
      </c>
      <c r="F2143">
        <v>22</v>
      </c>
      <c r="G2143" t="s">
        <v>8422</v>
      </c>
      <c r="H2143" t="str">
        <f>VLOOKUP(D2143,Products!A:B,2,FALSE)</f>
        <v>Styling Cream</v>
      </c>
    </row>
    <row r="2144" spans="1:8" x14ac:dyDescent="0.2">
      <c r="A2144" t="s">
        <v>2193</v>
      </c>
      <c r="B2144" s="2">
        <v>45747</v>
      </c>
      <c r="C2144" t="s">
        <v>6477</v>
      </c>
      <c r="D2144" t="s">
        <v>24</v>
      </c>
      <c r="E2144">
        <v>1</v>
      </c>
      <c r="F2144">
        <v>32</v>
      </c>
      <c r="G2144" t="s">
        <v>8424</v>
      </c>
      <c r="H2144" t="str">
        <f>VLOOKUP(D2144,Products!A:B,2,FALSE)</f>
        <v>Mask</v>
      </c>
    </row>
    <row r="2145" spans="1:8" x14ac:dyDescent="0.2">
      <c r="A2145" t="s">
        <v>2194</v>
      </c>
      <c r="B2145" s="2">
        <v>45873</v>
      </c>
      <c r="C2145" t="s">
        <v>6477</v>
      </c>
      <c r="D2145" t="s">
        <v>7</v>
      </c>
      <c r="E2145">
        <v>1</v>
      </c>
      <c r="F2145">
        <v>20</v>
      </c>
      <c r="G2145" t="s">
        <v>8423</v>
      </c>
      <c r="H2145" t="str">
        <f>VLOOKUP(D2145,Products!A:B,2,FALSE)</f>
        <v>Shampoo</v>
      </c>
    </row>
    <row r="2146" spans="1:8" x14ac:dyDescent="0.2">
      <c r="A2146" t="s">
        <v>2195</v>
      </c>
      <c r="B2146" s="2">
        <v>45873</v>
      </c>
      <c r="C2146" t="s">
        <v>6477</v>
      </c>
      <c r="D2146" t="s">
        <v>7</v>
      </c>
      <c r="E2146">
        <v>1</v>
      </c>
      <c r="F2146">
        <v>20</v>
      </c>
      <c r="G2146" t="s">
        <v>8423</v>
      </c>
      <c r="H2146" t="str">
        <f>VLOOKUP(D2146,Products!A:B,2,FALSE)</f>
        <v>Shampoo</v>
      </c>
    </row>
    <row r="2147" spans="1:8" x14ac:dyDescent="0.2">
      <c r="A2147" t="s">
        <v>2196</v>
      </c>
      <c r="B2147" s="2">
        <v>45747</v>
      </c>
      <c r="C2147" t="s">
        <v>6478</v>
      </c>
      <c r="D2147" t="s">
        <v>11</v>
      </c>
      <c r="E2147">
        <v>1</v>
      </c>
      <c r="F2147">
        <v>18</v>
      </c>
      <c r="G2147" t="s">
        <v>8424</v>
      </c>
      <c r="H2147" t="str">
        <f>VLOOKUP(D2147,Products!A:B,2,FALSE)</f>
        <v>Conditioner</v>
      </c>
    </row>
    <row r="2148" spans="1:8" x14ac:dyDescent="0.2">
      <c r="A2148" t="s">
        <v>2197</v>
      </c>
      <c r="B2148" s="2">
        <v>45747</v>
      </c>
      <c r="C2148" t="s">
        <v>6479</v>
      </c>
      <c r="D2148" t="s">
        <v>31</v>
      </c>
      <c r="E2148">
        <v>2</v>
      </c>
      <c r="F2148">
        <v>46</v>
      </c>
      <c r="G2148" t="s">
        <v>8423</v>
      </c>
      <c r="H2148" t="str">
        <f>VLOOKUP(D2148,Products!A:B,2,FALSE)</f>
        <v>Styling Cream</v>
      </c>
    </row>
    <row r="2149" spans="1:8" x14ac:dyDescent="0.2">
      <c r="A2149" t="s">
        <v>2198</v>
      </c>
      <c r="B2149" s="2">
        <v>45747</v>
      </c>
      <c r="C2149" t="s">
        <v>6479</v>
      </c>
      <c r="D2149" t="s">
        <v>31</v>
      </c>
      <c r="E2149">
        <v>2</v>
      </c>
      <c r="F2149">
        <v>46</v>
      </c>
      <c r="G2149" t="s">
        <v>8423</v>
      </c>
      <c r="H2149" t="str">
        <f>VLOOKUP(D2149,Products!A:B,2,FALSE)</f>
        <v>Styling Cream</v>
      </c>
    </row>
    <row r="2150" spans="1:8" x14ac:dyDescent="0.2">
      <c r="A2150" t="s">
        <v>2199</v>
      </c>
      <c r="B2150" s="2">
        <v>45826</v>
      </c>
      <c r="C2150" t="s">
        <v>6479</v>
      </c>
      <c r="D2150" t="s">
        <v>35</v>
      </c>
      <c r="E2150">
        <v>3</v>
      </c>
      <c r="F2150">
        <v>81</v>
      </c>
      <c r="G2150" t="s">
        <v>8427</v>
      </c>
      <c r="H2150" t="str">
        <f>VLOOKUP(D2150,Products!A:B,2,FALSE)</f>
        <v>Heat Protectant</v>
      </c>
    </row>
    <row r="2151" spans="1:8" x14ac:dyDescent="0.2">
      <c r="A2151" t="s">
        <v>2200</v>
      </c>
      <c r="B2151" s="2">
        <v>45747</v>
      </c>
      <c r="C2151" t="s">
        <v>6480</v>
      </c>
      <c r="D2151" t="s">
        <v>36</v>
      </c>
      <c r="E2151">
        <v>1</v>
      </c>
      <c r="F2151">
        <v>24</v>
      </c>
      <c r="G2151" t="s">
        <v>8425</v>
      </c>
      <c r="H2151" t="str">
        <f>VLOOKUP(D2151,Products!A:B,2,FALSE)</f>
        <v>Heat Protectant</v>
      </c>
    </row>
    <row r="2152" spans="1:8" x14ac:dyDescent="0.2">
      <c r="A2152" t="s">
        <v>2201</v>
      </c>
      <c r="B2152" s="2">
        <v>45747</v>
      </c>
      <c r="C2152" t="s">
        <v>6481</v>
      </c>
      <c r="D2152" t="s">
        <v>37</v>
      </c>
      <c r="E2152">
        <v>1</v>
      </c>
      <c r="F2152">
        <v>21.88</v>
      </c>
      <c r="G2152" t="s">
        <v>8423</v>
      </c>
      <c r="H2152" t="str">
        <f>VLOOKUP(D2152,Products!A:B,2,FALSE)</f>
        <v>Heat Protectant</v>
      </c>
    </row>
    <row r="2153" spans="1:8" x14ac:dyDescent="0.2">
      <c r="A2153" t="s">
        <v>2202</v>
      </c>
      <c r="B2153" s="2">
        <v>45747</v>
      </c>
      <c r="C2153" t="s">
        <v>6482</v>
      </c>
      <c r="D2153" t="s">
        <v>23</v>
      </c>
      <c r="E2153">
        <v>1</v>
      </c>
      <c r="F2153">
        <v>29</v>
      </c>
      <c r="G2153" t="s">
        <v>8422</v>
      </c>
      <c r="H2153" t="str">
        <f>VLOOKUP(D2153,Products!A:B,2,FALSE)</f>
        <v>Mask</v>
      </c>
    </row>
    <row r="2154" spans="1:8" x14ac:dyDescent="0.2">
      <c r="A2154" t="s">
        <v>2203</v>
      </c>
      <c r="B2154" s="2">
        <v>45747</v>
      </c>
      <c r="C2154" t="s">
        <v>6483</v>
      </c>
      <c r="D2154" t="s">
        <v>14</v>
      </c>
      <c r="E2154">
        <v>1</v>
      </c>
      <c r="F2154">
        <v>23.53</v>
      </c>
      <c r="G2154" t="s">
        <v>8422</v>
      </c>
      <c r="H2154" t="str">
        <f>VLOOKUP(D2154,Products!A:B,2,FALSE)</f>
        <v>Serum</v>
      </c>
    </row>
    <row r="2155" spans="1:8" x14ac:dyDescent="0.2">
      <c r="A2155" t="s">
        <v>2204</v>
      </c>
      <c r="B2155" s="2">
        <v>45747</v>
      </c>
      <c r="C2155" t="s">
        <v>6484</v>
      </c>
      <c r="D2155" t="s">
        <v>17</v>
      </c>
      <c r="E2155">
        <v>3</v>
      </c>
      <c r="F2155">
        <v>76.959999999999994</v>
      </c>
      <c r="G2155" t="s">
        <v>8427</v>
      </c>
      <c r="H2155" t="str">
        <f>VLOOKUP(D2155,Products!A:B,2,FALSE)</f>
        <v>Serum</v>
      </c>
    </row>
    <row r="2156" spans="1:8" x14ac:dyDescent="0.2">
      <c r="A2156" t="s">
        <v>2205</v>
      </c>
      <c r="B2156" s="2">
        <v>45747</v>
      </c>
      <c r="C2156" t="s">
        <v>6485</v>
      </c>
      <c r="D2156" t="s">
        <v>6</v>
      </c>
      <c r="E2156">
        <v>2</v>
      </c>
      <c r="F2156">
        <v>33</v>
      </c>
      <c r="G2156" t="s">
        <v>8422</v>
      </c>
      <c r="H2156" t="str">
        <f>VLOOKUP(D2156,Products!A:B,2,FALSE)</f>
        <v>Shampoo</v>
      </c>
    </row>
    <row r="2157" spans="1:8" x14ac:dyDescent="0.2">
      <c r="A2157" t="s">
        <v>2206</v>
      </c>
      <c r="B2157" s="2">
        <v>45747</v>
      </c>
      <c r="C2157" t="s">
        <v>6486</v>
      </c>
      <c r="D2157" t="s">
        <v>37</v>
      </c>
      <c r="E2157">
        <v>4</v>
      </c>
      <c r="F2157">
        <v>104</v>
      </c>
      <c r="G2157" t="s">
        <v>8423</v>
      </c>
      <c r="H2157" t="str">
        <f>VLOOKUP(D2157,Products!A:B,2,FALSE)</f>
        <v>Heat Protectant</v>
      </c>
    </row>
    <row r="2158" spans="1:8" x14ac:dyDescent="0.2">
      <c r="A2158" t="s">
        <v>2207</v>
      </c>
      <c r="B2158" s="2">
        <v>45747</v>
      </c>
      <c r="C2158" t="s">
        <v>6487</v>
      </c>
      <c r="D2158" t="s">
        <v>9</v>
      </c>
      <c r="E2158">
        <v>2</v>
      </c>
      <c r="F2158">
        <v>33.090000000000003</v>
      </c>
      <c r="G2158" t="s">
        <v>8427</v>
      </c>
      <c r="H2158" t="str">
        <f>VLOOKUP(D2158,Products!A:B,2,FALSE)</f>
        <v>Conditioner</v>
      </c>
    </row>
    <row r="2159" spans="1:8" x14ac:dyDescent="0.2">
      <c r="A2159" t="s">
        <v>2208</v>
      </c>
      <c r="B2159" s="2">
        <v>45747</v>
      </c>
      <c r="C2159" t="s">
        <v>6488</v>
      </c>
      <c r="D2159" t="s">
        <v>17</v>
      </c>
      <c r="E2159">
        <v>1</v>
      </c>
      <c r="F2159">
        <v>29</v>
      </c>
      <c r="G2159" t="s">
        <v>8422</v>
      </c>
      <c r="H2159" t="str">
        <f>VLOOKUP(D2159,Products!A:B,2,FALSE)</f>
        <v>Serum</v>
      </c>
    </row>
    <row r="2160" spans="1:8" x14ac:dyDescent="0.2">
      <c r="A2160" t="s">
        <v>2209</v>
      </c>
      <c r="B2160" s="2">
        <v>45747</v>
      </c>
      <c r="C2160" t="s">
        <v>6489</v>
      </c>
      <c r="D2160" t="s">
        <v>20</v>
      </c>
      <c r="E2160">
        <v>2</v>
      </c>
      <c r="F2160">
        <v>45.9</v>
      </c>
      <c r="G2160" t="s">
        <v>8422</v>
      </c>
      <c r="H2160" t="str">
        <f>VLOOKUP(D2160,Products!A:B,2,FALSE)</f>
        <v>Hair Oil</v>
      </c>
    </row>
    <row r="2161" spans="1:8" x14ac:dyDescent="0.2">
      <c r="A2161" t="s">
        <v>2210</v>
      </c>
      <c r="B2161" s="2">
        <v>45747</v>
      </c>
      <c r="C2161" t="s">
        <v>6490</v>
      </c>
      <c r="D2161" t="s">
        <v>34</v>
      </c>
      <c r="E2161">
        <v>1</v>
      </c>
      <c r="F2161">
        <v>21.76</v>
      </c>
      <c r="G2161" t="s">
        <v>8422</v>
      </c>
      <c r="H2161" t="str">
        <f>VLOOKUP(D2161,Products!A:B,2,FALSE)</f>
        <v>Heat Protectant</v>
      </c>
    </row>
    <row r="2162" spans="1:8" x14ac:dyDescent="0.2">
      <c r="A2162" t="s">
        <v>2211</v>
      </c>
      <c r="B2162" s="2">
        <v>45747</v>
      </c>
      <c r="C2162" t="s">
        <v>6491</v>
      </c>
      <c r="D2162" t="s">
        <v>35</v>
      </c>
      <c r="E2162">
        <v>2</v>
      </c>
      <c r="F2162">
        <v>46.71</v>
      </c>
      <c r="G2162" t="s">
        <v>8422</v>
      </c>
      <c r="H2162" t="str">
        <f>VLOOKUP(D2162,Products!A:B,2,FALSE)</f>
        <v>Heat Protectant</v>
      </c>
    </row>
    <row r="2163" spans="1:8" x14ac:dyDescent="0.2">
      <c r="A2163" t="s">
        <v>2212</v>
      </c>
      <c r="B2163" s="2">
        <v>45747</v>
      </c>
      <c r="C2163" t="s">
        <v>6492</v>
      </c>
      <c r="D2163" t="s">
        <v>37</v>
      </c>
      <c r="E2163">
        <v>1</v>
      </c>
      <c r="F2163">
        <v>24.28</v>
      </c>
      <c r="G2163" t="s">
        <v>8425</v>
      </c>
      <c r="H2163" t="str">
        <f>VLOOKUP(D2163,Products!A:B,2,FALSE)</f>
        <v>Heat Protectant</v>
      </c>
    </row>
    <row r="2164" spans="1:8" x14ac:dyDescent="0.2">
      <c r="A2164" t="s">
        <v>2213</v>
      </c>
      <c r="B2164" s="2">
        <v>45747</v>
      </c>
      <c r="C2164" t="s">
        <v>6493</v>
      </c>
      <c r="D2164" t="s">
        <v>14</v>
      </c>
      <c r="E2164">
        <v>1</v>
      </c>
      <c r="F2164">
        <v>28</v>
      </c>
      <c r="G2164" t="s">
        <v>8424</v>
      </c>
      <c r="H2164" t="str">
        <f>VLOOKUP(D2164,Products!A:B,2,FALSE)</f>
        <v>Serum</v>
      </c>
    </row>
    <row r="2165" spans="1:8" x14ac:dyDescent="0.2">
      <c r="A2165" t="s">
        <v>2214</v>
      </c>
      <c r="B2165" s="2">
        <v>45747</v>
      </c>
      <c r="C2165" t="s">
        <v>6494</v>
      </c>
      <c r="D2165" t="s">
        <v>27</v>
      </c>
      <c r="E2165">
        <v>2</v>
      </c>
      <c r="F2165">
        <v>49.83</v>
      </c>
      <c r="G2165" t="s">
        <v>8423</v>
      </c>
      <c r="H2165" t="str">
        <f>VLOOKUP(D2165,Products!A:B,2,FALSE)</f>
        <v>Mask</v>
      </c>
    </row>
    <row r="2166" spans="1:8" x14ac:dyDescent="0.2">
      <c r="A2166" t="s">
        <v>2215</v>
      </c>
      <c r="B2166" s="2">
        <v>45748</v>
      </c>
      <c r="C2166" t="s">
        <v>6495</v>
      </c>
      <c r="D2166" t="s">
        <v>13</v>
      </c>
      <c r="E2166">
        <v>1</v>
      </c>
      <c r="F2166">
        <v>29</v>
      </c>
      <c r="G2166" t="s">
        <v>8425</v>
      </c>
      <c r="H2166" t="str">
        <f>VLOOKUP(D2166,Products!A:B,2,FALSE)</f>
        <v>Serum</v>
      </c>
    </row>
    <row r="2167" spans="1:8" x14ac:dyDescent="0.2">
      <c r="A2167" t="s">
        <v>2216</v>
      </c>
      <c r="B2167" s="2">
        <v>45748</v>
      </c>
      <c r="C2167" t="s">
        <v>6496</v>
      </c>
      <c r="D2167" t="s">
        <v>30</v>
      </c>
      <c r="E2167">
        <v>1</v>
      </c>
      <c r="F2167">
        <v>21</v>
      </c>
      <c r="G2167" t="s">
        <v>8423</v>
      </c>
      <c r="H2167" t="str">
        <f>VLOOKUP(D2167,Products!A:B,2,FALSE)</f>
        <v>Styling Cream</v>
      </c>
    </row>
    <row r="2168" spans="1:8" x14ac:dyDescent="0.2">
      <c r="A2168" t="s">
        <v>2217</v>
      </c>
      <c r="B2168" s="2">
        <v>45748</v>
      </c>
      <c r="C2168" t="s">
        <v>6497</v>
      </c>
      <c r="D2168" t="s">
        <v>7</v>
      </c>
      <c r="E2168">
        <v>1</v>
      </c>
      <c r="F2168">
        <v>16.55</v>
      </c>
      <c r="G2168" t="s">
        <v>8422</v>
      </c>
      <c r="H2168" t="str">
        <f>VLOOKUP(D2168,Products!A:B,2,FALSE)</f>
        <v>Shampoo</v>
      </c>
    </row>
    <row r="2169" spans="1:8" x14ac:dyDescent="0.2">
      <c r="A2169" t="s">
        <v>2218</v>
      </c>
      <c r="B2169" s="2">
        <v>45748</v>
      </c>
      <c r="C2169" t="s">
        <v>6498</v>
      </c>
      <c r="D2169" t="s">
        <v>8</v>
      </c>
      <c r="E2169">
        <v>3</v>
      </c>
      <c r="F2169">
        <v>51</v>
      </c>
      <c r="G2169" t="s">
        <v>8424</v>
      </c>
      <c r="H2169" t="str">
        <f>VLOOKUP(D2169,Products!A:B,2,FALSE)</f>
        <v>Conditioner</v>
      </c>
    </row>
    <row r="2170" spans="1:8" x14ac:dyDescent="0.2">
      <c r="A2170" t="s">
        <v>2219</v>
      </c>
      <c r="B2170" s="2">
        <v>45816</v>
      </c>
      <c r="C2170" t="s">
        <v>6498</v>
      </c>
      <c r="D2170" t="s">
        <v>24</v>
      </c>
      <c r="E2170">
        <v>2</v>
      </c>
      <c r="F2170">
        <v>64</v>
      </c>
      <c r="G2170" t="s">
        <v>8423</v>
      </c>
      <c r="H2170" t="str">
        <f>VLOOKUP(D2170,Products!A:B,2,FALSE)</f>
        <v>Mask</v>
      </c>
    </row>
    <row r="2171" spans="1:8" x14ac:dyDescent="0.2">
      <c r="A2171" t="s">
        <v>2220</v>
      </c>
      <c r="B2171" s="2">
        <v>45748</v>
      </c>
      <c r="C2171" t="s">
        <v>6498</v>
      </c>
      <c r="D2171" t="s">
        <v>8</v>
      </c>
      <c r="E2171">
        <v>3</v>
      </c>
      <c r="F2171">
        <v>51</v>
      </c>
      <c r="G2171" t="s">
        <v>8424</v>
      </c>
      <c r="H2171" t="str">
        <f>VLOOKUP(D2171,Products!A:B,2,FALSE)</f>
        <v>Conditioner</v>
      </c>
    </row>
    <row r="2172" spans="1:8" x14ac:dyDescent="0.2">
      <c r="A2172" t="s">
        <v>2221</v>
      </c>
      <c r="B2172" s="2">
        <v>45748</v>
      </c>
      <c r="C2172" t="s">
        <v>6499</v>
      </c>
      <c r="D2172" t="s">
        <v>33</v>
      </c>
      <c r="E2172">
        <v>3</v>
      </c>
      <c r="F2172">
        <v>78</v>
      </c>
      <c r="G2172" t="s">
        <v>8427</v>
      </c>
      <c r="H2172" t="str">
        <f>VLOOKUP(D2172,Products!A:B,2,FALSE)</f>
        <v>Heat Protectant</v>
      </c>
    </row>
    <row r="2173" spans="1:8" x14ac:dyDescent="0.2">
      <c r="A2173" t="s">
        <v>2222</v>
      </c>
      <c r="B2173" s="2">
        <v>45748</v>
      </c>
      <c r="C2173" t="s">
        <v>6500</v>
      </c>
      <c r="D2173" t="s">
        <v>13</v>
      </c>
      <c r="E2173">
        <v>1</v>
      </c>
      <c r="F2173">
        <v>29</v>
      </c>
      <c r="G2173" t="s">
        <v>8422</v>
      </c>
      <c r="H2173" t="str">
        <f>VLOOKUP(D2173,Products!A:B,2,FALSE)</f>
        <v>Serum</v>
      </c>
    </row>
    <row r="2174" spans="1:8" x14ac:dyDescent="0.2">
      <c r="A2174" t="s">
        <v>2223</v>
      </c>
      <c r="B2174" s="2">
        <v>45748</v>
      </c>
      <c r="C2174" t="s">
        <v>6501</v>
      </c>
      <c r="D2174" t="s">
        <v>13</v>
      </c>
      <c r="E2174">
        <v>1</v>
      </c>
      <c r="F2174">
        <v>29</v>
      </c>
      <c r="G2174" t="s">
        <v>8422</v>
      </c>
      <c r="H2174" t="str">
        <f>VLOOKUP(D2174,Products!A:B,2,FALSE)</f>
        <v>Serum</v>
      </c>
    </row>
    <row r="2175" spans="1:8" x14ac:dyDescent="0.2">
      <c r="A2175" t="s">
        <v>2224</v>
      </c>
      <c r="B2175" s="2">
        <v>45748</v>
      </c>
      <c r="C2175" t="s">
        <v>6502</v>
      </c>
      <c r="D2175" t="s">
        <v>37</v>
      </c>
      <c r="E2175">
        <v>1</v>
      </c>
      <c r="F2175">
        <v>24.37</v>
      </c>
      <c r="G2175" t="s">
        <v>8427</v>
      </c>
      <c r="H2175" t="str">
        <f>VLOOKUP(D2175,Products!A:B,2,FALSE)</f>
        <v>Heat Protectant</v>
      </c>
    </row>
    <row r="2176" spans="1:8" x14ac:dyDescent="0.2">
      <c r="A2176" t="s">
        <v>2225</v>
      </c>
      <c r="B2176" s="2">
        <v>45748</v>
      </c>
      <c r="C2176" t="s">
        <v>6503</v>
      </c>
      <c r="D2176" t="s">
        <v>6</v>
      </c>
      <c r="E2176">
        <v>1</v>
      </c>
      <c r="F2176">
        <v>20</v>
      </c>
      <c r="G2176" t="s">
        <v>8426</v>
      </c>
      <c r="H2176" t="str">
        <f>VLOOKUP(D2176,Products!A:B,2,FALSE)</f>
        <v>Shampoo</v>
      </c>
    </row>
    <row r="2177" spans="1:8" x14ac:dyDescent="0.2">
      <c r="A2177" t="s">
        <v>2226</v>
      </c>
      <c r="B2177" s="2">
        <v>45748</v>
      </c>
      <c r="C2177" t="s">
        <v>6504</v>
      </c>
      <c r="D2177" t="s">
        <v>34</v>
      </c>
      <c r="E2177">
        <v>2</v>
      </c>
      <c r="F2177">
        <v>43.53</v>
      </c>
      <c r="G2177" t="s">
        <v>8424</v>
      </c>
      <c r="H2177" t="str">
        <f>VLOOKUP(D2177,Products!A:B,2,FALSE)</f>
        <v>Heat Protectant</v>
      </c>
    </row>
    <row r="2178" spans="1:8" x14ac:dyDescent="0.2">
      <c r="A2178" t="s">
        <v>2227</v>
      </c>
      <c r="B2178" s="2">
        <v>45748</v>
      </c>
      <c r="C2178" t="s">
        <v>6505</v>
      </c>
      <c r="D2178" t="s">
        <v>6</v>
      </c>
      <c r="E2178">
        <v>1</v>
      </c>
      <c r="F2178">
        <v>20</v>
      </c>
      <c r="G2178" t="s">
        <v>8424</v>
      </c>
      <c r="H2178" t="str">
        <f>VLOOKUP(D2178,Products!A:B,2,FALSE)</f>
        <v>Shampoo</v>
      </c>
    </row>
    <row r="2179" spans="1:8" x14ac:dyDescent="0.2">
      <c r="A2179" t="s">
        <v>2228</v>
      </c>
      <c r="B2179" s="2">
        <v>45748</v>
      </c>
      <c r="C2179" t="s">
        <v>6506</v>
      </c>
      <c r="D2179" t="s">
        <v>24</v>
      </c>
      <c r="E2179">
        <v>1</v>
      </c>
      <c r="F2179">
        <v>32</v>
      </c>
      <c r="G2179" t="s">
        <v>8423</v>
      </c>
      <c r="H2179" t="str">
        <f>VLOOKUP(D2179,Products!A:B,2,FALSE)</f>
        <v>Mask</v>
      </c>
    </row>
    <row r="2180" spans="1:8" x14ac:dyDescent="0.2">
      <c r="A2180" t="s">
        <v>2229</v>
      </c>
      <c r="B2180" s="2">
        <v>45748</v>
      </c>
      <c r="C2180" t="s">
        <v>6507</v>
      </c>
      <c r="D2180" t="s">
        <v>33</v>
      </c>
      <c r="E2180">
        <v>1</v>
      </c>
      <c r="F2180">
        <v>26</v>
      </c>
      <c r="G2180" t="s">
        <v>8424</v>
      </c>
      <c r="H2180" t="str">
        <f>VLOOKUP(D2180,Products!A:B,2,FALSE)</f>
        <v>Heat Protectant</v>
      </c>
    </row>
    <row r="2181" spans="1:8" x14ac:dyDescent="0.2">
      <c r="A2181" t="s">
        <v>2230</v>
      </c>
      <c r="B2181" s="2">
        <v>45748</v>
      </c>
      <c r="C2181" t="s">
        <v>6508</v>
      </c>
      <c r="D2181" t="s">
        <v>28</v>
      </c>
      <c r="E2181">
        <v>1</v>
      </c>
      <c r="F2181">
        <v>18.010000000000002</v>
      </c>
      <c r="G2181" t="s">
        <v>8422</v>
      </c>
      <c r="H2181" t="str">
        <f>VLOOKUP(D2181,Products!A:B,2,FALSE)</f>
        <v>Styling Cream</v>
      </c>
    </row>
    <row r="2182" spans="1:8" x14ac:dyDescent="0.2">
      <c r="A2182" t="s">
        <v>2231</v>
      </c>
      <c r="B2182" s="2">
        <v>45809</v>
      </c>
      <c r="C2182" t="s">
        <v>6508</v>
      </c>
      <c r="D2182" t="s">
        <v>9</v>
      </c>
      <c r="E2182">
        <v>1</v>
      </c>
      <c r="F2182">
        <v>18</v>
      </c>
      <c r="G2182" t="s">
        <v>8424</v>
      </c>
      <c r="H2182" t="str">
        <f>VLOOKUP(D2182,Products!A:B,2,FALSE)</f>
        <v>Conditioner</v>
      </c>
    </row>
    <row r="2183" spans="1:8" x14ac:dyDescent="0.2">
      <c r="A2183" t="s">
        <v>2232</v>
      </c>
      <c r="B2183" s="2">
        <v>45869</v>
      </c>
      <c r="C2183" t="s">
        <v>6508</v>
      </c>
      <c r="D2183" t="s">
        <v>21</v>
      </c>
      <c r="E2183">
        <v>1</v>
      </c>
      <c r="F2183">
        <v>22</v>
      </c>
      <c r="G2183" t="s">
        <v>8424</v>
      </c>
      <c r="H2183" t="str">
        <f>VLOOKUP(D2183,Products!A:B,2,FALSE)</f>
        <v>Hair Oil</v>
      </c>
    </row>
    <row r="2184" spans="1:8" x14ac:dyDescent="0.2">
      <c r="A2184" t="s">
        <v>2233</v>
      </c>
      <c r="B2184" s="2">
        <v>45748</v>
      </c>
      <c r="C2184" t="s">
        <v>6509</v>
      </c>
      <c r="D2184" t="s">
        <v>3</v>
      </c>
      <c r="E2184">
        <v>2</v>
      </c>
      <c r="F2184">
        <v>38</v>
      </c>
      <c r="G2184" t="s">
        <v>8425</v>
      </c>
      <c r="H2184" t="str">
        <f>VLOOKUP(D2184,Products!A:B,2,FALSE)</f>
        <v>Shampoo</v>
      </c>
    </row>
    <row r="2185" spans="1:8" x14ac:dyDescent="0.2">
      <c r="A2185" t="s">
        <v>2234</v>
      </c>
      <c r="B2185" s="2">
        <v>45883</v>
      </c>
      <c r="C2185" t="s">
        <v>6509</v>
      </c>
      <c r="D2185" t="s">
        <v>8</v>
      </c>
      <c r="E2185">
        <v>1</v>
      </c>
      <c r="F2185">
        <v>17</v>
      </c>
      <c r="G2185" t="s">
        <v>8424</v>
      </c>
      <c r="H2185" t="str">
        <f>VLOOKUP(D2185,Products!A:B,2,FALSE)</f>
        <v>Conditioner</v>
      </c>
    </row>
    <row r="2186" spans="1:8" x14ac:dyDescent="0.2">
      <c r="A2186" t="s">
        <v>2235</v>
      </c>
      <c r="B2186" s="2">
        <v>45748</v>
      </c>
      <c r="C2186" t="s">
        <v>6510</v>
      </c>
      <c r="D2186" t="s">
        <v>14</v>
      </c>
      <c r="E2186">
        <v>1</v>
      </c>
      <c r="F2186">
        <v>24.31</v>
      </c>
      <c r="G2186" t="s">
        <v>8424</v>
      </c>
      <c r="H2186" t="str">
        <f>VLOOKUP(D2186,Products!A:B,2,FALSE)</f>
        <v>Serum</v>
      </c>
    </row>
    <row r="2187" spans="1:8" x14ac:dyDescent="0.2">
      <c r="A2187" t="s">
        <v>2236</v>
      </c>
      <c r="B2187" s="2">
        <v>45799</v>
      </c>
      <c r="C2187" t="s">
        <v>6510</v>
      </c>
      <c r="D2187" t="s">
        <v>23</v>
      </c>
      <c r="E2187">
        <v>2</v>
      </c>
      <c r="F2187">
        <v>58</v>
      </c>
      <c r="G2187" t="s">
        <v>8426</v>
      </c>
      <c r="H2187" t="str">
        <f>VLOOKUP(D2187,Products!A:B,2,FALSE)</f>
        <v>Mask</v>
      </c>
    </row>
    <row r="2188" spans="1:8" x14ac:dyDescent="0.2">
      <c r="A2188" t="s">
        <v>2237</v>
      </c>
      <c r="B2188" s="2">
        <v>45818</v>
      </c>
      <c r="C2188" t="s">
        <v>6510</v>
      </c>
      <c r="D2188" t="s">
        <v>17</v>
      </c>
      <c r="E2188">
        <v>3</v>
      </c>
      <c r="F2188">
        <v>87</v>
      </c>
      <c r="G2188" t="s">
        <v>8424</v>
      </c>
      <c r="H2188" t="str">
        <f>VLOOKUP(D2188,Products!A:B,2,FALSE)</f>
        <v>Serum</v>
      </c>
    </row>
    <row r="2189" spans="1:8" x14ac:dyDescent="0.2">
      <c r="A2189" t="s">
        <v>2238</v>
      </c>
      <c r="B2189" s="2">
        <v>45748</v>
      </c>
      <c r="C2189" t="s">
        <v>6511</v>
      </c>
      <c r="D2189" t="s">
        <v>21</v>
      </c>
      <c r="E2189">
        <v>1</v>
      </c>
      <c r="F2189">
        <v>22</v>
      </c>
      <c r="G2189" t="s">
        <v>8422</v>
      </c>
      <c r="H2189" t="str">
        <f>VLOOKUP(D2189,Products!A:B,2,FALSE)</f>
        <v>Hair Oil</v>
      </c>
    </row>
    <row r="2190" spans="1:8" x14ac:dyDescent="0.2">
      <c r="A2190" t="s">
        <v>2239</v>
      </c>
      <c r="B2190" s="2">
        <v>45813</v>
      </c>
      <c r="C2190" t="s">
        <v>6511</v>
      </c>
      <c r="D2190" t="s">
        <v>20</v>
      </c>
      <c r="E2190">
        <v>1</v>
      </c>
      <c r="F2190">
        <v>22.33</v>
      </c>
      <c r="G2190" t="s">
        <v>8422</v>
      </c>
      <c r="H2190" t="str">
        <f>VLOOKUP(D2190,Products!A:B,2,FALSE)</f>
        <v>Hair Oil</v>
      </c>
    </row>
    <row r="2191" spans="1:8" x14ac:dyDescent="0.2">
      <c r="A2191" t="s">
        <v>2240</v>
      </c>
      <c r="B2191" s="2">
        <v>45813</v>
      </c>
      <c r="C2191" t="s">
        <v>6511</v>
      </c>
      <c r="D2191" t="s">
        <v>20</v>
      </c>
      <c r="E2191">
        <v>1</v>
      </c>
      <c r="F2191">
        <v>22.33</v>
      </c>
      <c r="G2191" t="s">
        <v>8422</v>
      </c>
      <c r="H2191" t="str">
        <f>VLOOKUP(D2191,Products!A:B,2,FALSE)</f>
        <v>Hair Oil</v>
      </c>
    </row>
    <row r="2192" spans="1:8" x14ac:dyDescent="0.2">
      <c r="A2192" t="s">
        <v>2241</v>
      </c>
      <c r="B2192" s="2">
        <v>45748</v>
      </c>
      <c r="C2192" t="s">
        <v>6512</v>
      </c>
      <c r="D2192" t="s">
        <v>22</v>
      </c>
      <c r="E2192">
        <v>2</v>
      </c>
      <c r="F2192">
        <v>50</v>
      </c>
      <c r="G2192" t="s">
        <v>8425</v>
      </c>
      <c r="H2192" t="str">
        <f>VLOOKUP(D2192,Products!A:B,2,FALSE)</f>
        <v>Hair Oil</v>
      </c>
    </row>
    <row r="2193" spans="1:8" x14ac:dyDescent="0.2">
      <c r="A2193" t="s">
        <v>2242</v>
      </c>
      <c r="B2193" s="2">
        <v>45748</v>
      </c>
      <c r="C2193" t="s">
        <v>6513</v>
      </c>
      <c r="D2193" t="s">
        <v>14</v>
      </c>
      <c r="E2193">
        <v>1</v>
      </c>
      <c r="F2193">
        <v>28</v>
      </c>
      <c r="G2193" t="s">
        <v>8423</v>
      </c>
      <c r="H2193" t="str">
        <f>VLOOKUP(D2193,Products!A:B,2,FALSE)</f>
        <v>Serum</v>
      </c>
    </row>
    <row r="2194" spans="1:8" x14ac:dyDescent="0.2">
      <c r="A2194" t="s">
        <v>2243</v>
      </c>
      <c r="B2194" s="2">
        <v>45748</v>
      </c>
      <c r="C2194" t="s">
        <v>6514</v>
      </c>
      <c r="D2194" t="s">
        <v>25</v>
      </c>
      <c r="E2194">
        <v>1</v>
      </c>
      <c r="F2194">
        <v>31</v>
      </c>
      <c r="G2194" t="s">
        <v>8426</v>
      </c>
      <c r="H2194" t="str">
        <f>VLOOKUP(D2194,Products!A:B,2,FALSE)</f>
        <v>Mask</v>
      </c>
    </row>
    <row r="2195" spans="1:8" x14ac:dyDescent="0.2">
      <c r="A2195" t="s">
        <v>2244</v>
      </c>
      <c r="B2195" s="2">
        <v>45748</v>
      </c>
      <c r="C2195" t="s">
        <v>6515</v>
      </c>
      <c r="D2195" t="s">
        <v>34</v>
      </c>
      <c r="E2195">
        <v>2</v>
      </c>
      <c r="F2195">
        <v>54</v>
      </c>
      <c r="G2195" t="s">
        <v>8424</v>
      </c>
      <c r="H2195" t="str">
        <f>VLOOKUP(D2195,Products!A:B,2,FALSE)</f>
        <v>Heat Protectant</v>
      </c>
    </row>
    <row r="2196" spans="1:8" x14ac:dyDescent="0.2">
      <c r="A2196" t="s">
        <v>2245</v>
      </c>
      <c r="B2196" s="2">
        <v>45748</v>
      </c>
      <c r="C2196" t="s">
        <v>6516</v>
      </c>
      <c r="D2196" t="s">
        <v>30</v>
      </c>
      <c r="E2196">
        <v>1</v>
      </c>
      <c r="F2196">
        <v>21</v>
      </c>
      <c r="G2196" t="s">
        <v>8422</v>
      </c>
      <c r="H2196" t="str">
        <f>VLOOKUP(D2196,Products!A:B,2,FALSE)</f>
        <v>Styling Cream</v>
      </c>
    </row>
    <row r="2197" spans="1:8" x14ac:dyDescent="0.2">
      <c r="A2197" t="s">
        <v>2246</v>
      </c>
      <c r="B2197" s="2">
        <v>45884</v>
      </c>
      <c r="C2197" t="s">
        <v>6516</v>
      </c>
      <c r="D2197" t="s">
        <v>9</v>
      </c>
      <c r="E2197">
        <v>2</v>
      </c>
      <c r="F2197">
        <v>30.35</v>
      </c>
      <c r="G2197" t="s">
        <v>8422</v>
      </c>
      <c r="H2197" t="str">
        <f>VLOOKUP(D2197,Products!A:B,2,FALSE)</f>
        <v>Conditioner</v>
      </c>
    </row>
    <row r="2198" spans="1:8" x14ac:dyDescent="0.2">
      <c r="A2198" t="s">
        <v>2247</v>
      </c>
      <c r="B2198" s="2">
        <v>45748</v>
      </c>
      <c r="C2198" t="s">
        <v>6517</v>
      </c>
      <c r="D2198" t="s">
        <v>11</v>
      </c>
      <c r="E2198">
        <v>2</v>
      </c>
      <c r="F2198">
        <v>36</v>
      </c>
      <c r="G2198" t="s">
        <v>8423</v>
      </c>
      <c r="H2198" t="str">
        <f>VLOOKUP(D2198,Products!A:B,2,FALSE)</f>
        <v>Conditioner</v>
      </c>
    </row>
    <row r="2199" spans="1:8" x14ac:dyDescent="0.2">
      <c r="A2199" t="s">
        <v>2248</v>
      </c>
      <c r="B2199" s="2">
        <v>45748</v>
      </c>
      <c r="C2199" t="s">
        <v>6518</v>
      </c>
      <c r="D2199" t="s">
        <v>22</v>
      </c>
      <c r="E2199">
        <v>2</v>
      </c>
      <c r="F2199">
        <v>50</v>
      </c>
      <c r="G2199" t="s">
        <v>8422</v>
      </c>
      <c r="H2199" t="str">
        <f>VLOOKUP(D2199,Products!A:B,2,FALSE)</f>
        <v>Hair Oil</v>
      </c>
    </row>
    <row r="2200" spans="1:8" x14ac:dyDescent="0.2">
      <c r="A2200" t="s">
        <v>2249</v>
      </c>
      <c r="B2200" s="2">
        <v>45893</v>
      </c>
      <c r="C2200" t="s">
        <v>6518</v>
      </c>
      <c r="D2200" t="s">
        <v>3</v>
      </c>
      <c r="E2200">
        <v>1</v>
      </c>
      <c r="F2200">
        <v>15.26</v>
      </c>
      <c r="G2200" t="s">
        <v>8426</v>
      </c>
      <c r="H2200" t="str">
        <f>VLOOKUP(D2200,Products!A:B,2,FALSE)</f>
        <v>Shampoo</v>
      </c>
    </row>
    <row r="2201" spans="1:8" x14ac:dyDescent="0.2">
      <c r="A2201" t="s">
        <v>2250</v>
      </c>
      <c r="B2201" s="2">
        <v>45893</v>
      </c>
      <c r="C2201" t="s">
        <v>6518</v>
      </c>
      <c r="D2201" t="s">
        <v>3</v>
      </c>
      <c r="E2201">
        <v>1</v>
      </c>
      <c r="F2201">
        <v>15.26</v>
      </c>
      <c r="G2201" t="s">
        <v>8426</v>
      </c>
      <c r="H2201" t="str">
        <f>VLOOKUP(D2201,Products!A:B,2,FALSE)</f>
        <v>Shampoo</v>
      </c>
    </row>
    <row r="2202" spans="1:8" x14ac:dyDescent="0.2">
      <c r="A2202" t="s">
        <v>2251</v>
      </c>
      <c r="B2202" s="2">
        <v>45748</v>
      </c>
      <c r="C2202" t="s">
        <v>6519</v>
      </c>
      <c r="D2202" t="s">
        <v>28</v>
      </c>
      <c r="E2202">
        <v>2</v>
      </c>
      <c r="F2202">
        <v>39.229999999999997</v>
      </c>
      <c r="G2202" t="s">
        <v>8422</v>
      </c>
      <c r="H2202" t="str">
        <f>VLOOKUP(D2202,Products!A:B,2,FALSE)</f>
        <v>Styling Cream</v>
      </c>
    </row>
    <row r="2203" spans="1:8" x14ac:dyDescent="0.2">
      <c r="A2203" t="s">
        <v>2252</v>
      </c>
      <c r="B2203" s="2">
        <v>45748</v>
      </c>
      <c r="C2203" t="s">
        <v>6520</v>
      </c>
      <c r="D2203" t="s">
        <v>7</v>
      </c>
      <c r="E2203">
        <v>1</v>
      </c>
      <c r="F2203">
        <v>20</v>
      </c>
      <c r="G2203" t="s">
        <v>8424</v>
      </c>
      <c r="H2203" t="str">
        <f>VLOOKUP(D2203,Products!A:B,2,FALSE)</f>
        <v>Shampoo</v>
      </c>
    </row>
    <row r="2204" spans="1:8" x14ac:dyDescent="0.2">
      <c r="A2204" t="s">
        <v>2253</v>
      </c>
      <c r="B2204" s="2">
        <v>45826</v>
      </c>
      <c r="C2204" t="s">
        <v>6520</v>
      </c>
      <c r="D2204" t="s">
        <v>10</v>
      </c>
      <c r="E2204">
        <v>1</v>
      </c>
      <c r="F2204">
        <v>18</v>
      </c>
      <c r="G2204" t="s">
        <v>8423</v>
      </c>
      <c r="H2204" t="str">
        <f>VLOOKUP(D2204,Products!A:B,2,FALSE)</f>
        <v>Conditioner</v>
      </c>
    </row>
    <row r="2205" spans="1:8" x14ac:dyDescent="0.2">
      <c r="A2205" t="s">
        <v>2254</v>
      </c>
      <c r="B2205" s="2">
        <v>45748</v>
      </c>
      <c r="C2205" t="s">
        <v>6521</v>
      </c>
      <c r="D2205" t="s">
        <v>36</v>
      </c>
      <c r="E2205">
        <v>2</v>
      </c>
      <c r="F2205">
        <v>48</v>
      </c>
      <c r="G2205" t="s">
        <v>8422</v>
      </c>
      <c r="H2205" t="str">
        <f>VLOOKUP(D2205,Products!A:B,2,FALSE)</f>
        <v>Heat Protectant</v>
      </c>
    </row>
    <row r="2206" spans="1:8" x14ac:dyDescent="0.2">
      <c r="A2206" t="s">
        <v>2255</v>
      </c>
      <c r="B2206" s="2">
        <v>45748</v>
      </c>
      <c r="C2206" t="s">
        <v>6522</v>
      </c>
      <c r="D2206" t="s">
        <v>10</v>
      </c>
      <c r="E2206">
        <v>2</v>
      </c>
      <c r="F2206">
        <v>36</v>
      </c>
      <c r="G2206" t="s">
        <v>8423</v>
      </c>
      <c r="H2206" t="str">
        <f>VLOOKUP(D2206,Products!A:B,2,FALSE)</f>
        <v>Conditioner</v>
      </c>
    </row>
    <row r="2207" spans="1:8" x14ac:dyDescent="0.2">
      <c r="A2207" t="s">
        <v>2256</v>
      </c>
      <c r="B2207" s="2">
        <v>45748</v>
      </c>
      <c r="C2207" t="s">
        <v>6523</v>
      </c>
      <c r="D2207" t="s">
        <v>4</v>
      </c>
      <c r="E2207">
        <v>1</v>
      </c>
      <c r="F2207">
        <v>20</v>
      </c>
      <c r="G2207" t="s">
        <v>8425</v>
      </c>
      <c r="H2207" t="str">
        <f>VLOOKUP(D2207,Products!A:B,2,FALSE)</f>
        <v>Shampoo</v>
      </c>
    </row>
    <row r="2208" spans="1:8" x14ac:dyDescent="0.2">
      <c r="A2208" t="s">
        <v>2257</v>
      </c>
      <c r="B2208" s="2">
        <v>45748</v>
      </c>
      <c r="C2208" t="s">
        <v>6524</v>
      </c>
      <c r="D2208" t="s">
        <v>23</v>
      </c>
      <c r="E2208">
        <v>1</v>
      </c>
      <c r="F2208">
        <v>29</v>
      </c>
      <c r="G2208" t="s">
        <v>8426</v>
      </c>
      <c r="H2208" t="str">
        <f>VLOOKUP(D2208,Products!A:B,2,FALSE)</f>
        <v>Mask</v>
      </c>
    </row>
    <row r="2209" spans="1:8" x14ac:dyDescent="0.2">
      <c r="A2209" t="s">
        <v>2258</v>
      </c>
      <c r="B2209" s="2">
        <v>45748</v>
      </c>
      <c r="C2209" t="s">
        <v>6525</v>
      </c>
      <c r="D2209" t="s">
        <v>23</v>
      </c>
      <c r="E2209">
        <v>1</v>
      </c>
      <c r="F2209">
        <v>29</v>
      </c>
      <c r="G2209" t="s">
        <v>8424</v>
      </c>
      <c r="H2209" t="str">
        <f>VLOOKUP(D2209,Products!A:B,2,FALSE)</f>
        <v>Mask</v>
      </c>
    </row>
    <row r="2210" spans="1:8" x14ac:dyDescent="0.2">
      <c r="A2210" t="s">
        <v>2259</v>
      </c>
      <c r="B2210" s="2">
        <v>45748</v>
      </c>
      <c r="C2210" t="s">
        <v>6526</v>
      </c>
      <c r="D2210" t="s">
        <v>5</v>
      </c>
      <c r="E2210">
        <v>1</v>
      </c>
      <c r="F2210">
        <v>18</v>
      </c>
      <c r="G2210" t="s">
        <v>8422</v>
      </c>
      <c r="H2210" t="str">
        <f>VLOOKUP(D2210,Products!A:B,2,FALSE)</f>
        <v>Shampoo</v>
      </c>
    </row>
    <row r="2211" spans="1:8" x14ac:dyDescent="0.2">
      <c r="A2211" t="s">
        <v>2260</v>
      </c>
      <c r="B2211" s="2">
        <v>45748</v>
      </c>
      <c r="C2211" t="s">
        <v>6527</v>
      </c>
      <c r="D2211" t="s">
        <v>27</v>
      </c>
      <c r="E2211">
        <v>1</v>
      </c>
      <c r="F2211">
        <v>28</v>
      </c>
      <c r="G2211" t="s">
        <v>8423</v>
      </c>
      <c r="H2211" t="str">
        <f>VLOOKUP(D2211,Products!A:B,2,FALSE)</f>
        <v>Mask</v>
      </c>
    </row>
    <row r="2212" spans="1:8" x14ac:dyDescent="0.2">
      <c r="A2212" t="s">
        <v>2261</v>
      </c>
      <c r="B2212" s="2">
        <v>45748</v>
      </c>
      <c r="C2212" t="s">
        <v>6527</v>
      </c>
      <c r="D2212" t="s">
        <v>27</v>
      </c>
      <c r="E2212">
        <v>1</v>
      </c>
      <c r="F2212">
        <v>28</v>
      </c>
      <c r="G2212" t="s">
        <v>8423</v>
      </c>
      <c r="H2212" t="str">
        <f>VLOOKUP(D2212,Products!A:B,2,FALSE)</f>
        <v>Mask</v>
      </c>
    </row>
    <row r="2213" spans="1:8" x14ac:dyDescent="0.2">
      <c r="A2213" t="s">
        <v>2262</v>
      </c>
      <c r="B2213" s="2">
        <v>45882</v>
      </c>
      <c r="C2213" t="s">
        <v>6527</v>
      </c>
      <c r="D2213" t="s">
        <v>30</v>
      </c>
      <c r="E2213">
        <v>2</v>
      </c>
      <c r="F2213">
        <v>42</v>
      </c>
      <c r="G2213" t="s">
        <v>8422</v>
      </c>
      <c r="H2213" t="str">
        <f>VLOOKUP(D2213,Products!A:B,2,FALSE)</f>
        <v>Styling Cream</v>
      </c>
    </row>
    <row r="2214" spans="1:8" x14ac:dyDescent="0.2">
      <c r="A2214" t="s">
        <v>2263</v>
      </c>
      <c r="B2214" s="2">
        <v>45748</v>
      </c>
      <c r="C2214" t="s">
        <v>6528</v>
      </c>
      <c r="D2214" t="s">
        <v>27</v>
      </c>
      <c r="E2214">
        <v>1</v>
      </c>
      <c r="F2214">
        <v>28</v>
      </c>
      <c r="G2214" t="s">
        <v>8426</v>
      </c>
      <c r="H2214" t="str">
        <f>VLOOKUP(D2214,Products!A:B,2,FALSE)</f>
        <v>Mask</v>
      </c>
    </row>
    <row r="2215" spans="1:8" x14ac:dyDescent="0.2">
      <c r="A2215" t="s">
        <v>2264</v>
      </c>
      <c r="B2215" s="2">
        <v>45748</v>
      </c>
      <c r="C2215" t="s">
        <v>6529</v>
      </c>
      <c r="D2215" t="s">
        <v>3</v>
      </c>
      <c r="E2215">
        <v>1</v>
      </c>
      <c r="F2215">
        <v>19</v>
      </c>
      <c r="G2215" t="s">
        <v>8423</v>
      </c>
      <c r="H2215" t="str">
        <f>VLOOKUP(D2215,Products!A:B,2,FALSE)</f>
        <v>Shampoo</v>
      </c>
    </row>
    <row r="2216" spans="1:8" x14ac:dyDescent="0.2">
      <c r="A2216" t="s">
        <v>2265</v>
      </c>
      <c r="B2216" s="2">
        <v>45748</v>
      </c>
      <c r="C2216" t="s">
        <v>6530</v>
      </c>
      <c r="D2216" t="s">
        <v>8</v>
      </c>
      <c r="E2216">
        <v>1</v>
      </c>
      <c r="F2216">
        <v>13.75</v>
      </c>
      <c r="G2216" t="s">
        <v>8422</v>
      </c>
      <c r="H2216" t="str">
        <f>VLOOKUP(D2216,Products!A:B,2,FALSE)</f>
        <v>Conditioner</v>
      </c>
    </row>
    <row r="2217" spans="1:8" x14ac:dyDescent="0.2">
      <c r="A2217" t="s">
        <v>2266</v>
      </c>
      <c r="B2217" s="2">
        <v>45748</v>
      </c>
      <c r="C2217" t="s">
        <v>6531</v>
      </c>
      <c r="D2217" t="s">
        <v>13</v>
      </c>
      <c r="E2217">
        <v>1</v>
      </c>
      <c r="F2217">
        <v>23.34</v>
      </c>
      <c r="G2217" t="s">
        <v>8425</v>
      </c>
      <c r="H2217" t="str">
        <f>VLOOKUP(D2217,Products!A:B,2,FALSE)</f>
        <v>Serum</v>
      </c>
    </row>
    <row r="2218" spans="1:8" x14ac:dyDescent="0.2">
      <c r="A2218" t="s">
        <v>2267</v>
      </c>
      <c r="B2218" s="2">
        <v>45748</v>
      </c>
      <c r="C2218" t="s">
        <v>6531</v>
      </c>
      <c r="D2218" t="s">
        <v>13</v>
      </c>
      <c r="E2218">
        <v>1</v>
      </c>
      <c r="F2218">
        <v>23.34</v>
      </c>
      <c r="G2218" t="s">
        <v>8425</v>
      </c>
      <c r="H2218" t="str">
        <f>VLOOKUP(D2218,Products!A:B,2,FALSE)</f>
        <v>Serum</v>
      </c>
    </row>
    <row r="2219" spans="1:8" x14ac:dyDescent="0.2">
      <c r="A2219" t="s">
        <v>2268</v>
      </c>
      <c r="B2219" s="2">
        <v>45748</v>
      </c>
      <c r="C2219" t="s">
        <v>6532</v>
      </c>
      <c r="D2219" t="s">
        <v>19</v>
      </c>
      <c r="E2219">
        <v>1</v>
      </c>
      <c r="F2219">
        <v>25</v>
      </c>
      <c r="G2219" t="s">
        <v>8424</v>
      </c>
      <c r="H2219" t="str">
        <f>VLOOKUP(D2219,Products!A:B,2,FALSE)</f>
        <v>Hair Oil</v>
      </c>
    </row>
    <row r="2220" spans="1:8" x14ac:dyDescent="0.2">
      <c r="A2220" t="s">
        <v>2269</v>
      </c>
      <c r="B2220" s="2">
        <v>45749</v>
      </c>
      <c r="C2220" t="s">
        <v>6533</v>
      </c>
      <c r="D2220" t="s">
        <v>9</v>
      </c>
      <c r="E2220">
        <v>1</v>
      </c>
      <c r="F2220">
        <v>18</v>
      </c>
      <c r="G2220" t="s">
        <v>8425</v>
      </c>
      <c r="H2220" t="str">
        <f>VLOOKUP(D2220,Products!A:B,2,FALSE)</f>
        <v>Conditioner</v>
      </c>
    </row>
    <row r="2221" spans="1:8" x14ac:dyDescent="0.2">
      <c r="A2221" t="s">
        <v>2270</v>
      </c>
      <c r="B2221" s="2">
        <v>45749</v>
      </c>
      <c r="C2221" t="s">
        <v>6534</v>
      </c>
      <c r="D2221" t="s">
        <v>12</v>
      </c>
      <c r="E2221">
        <v>1</v>
      </c>
      <c r="F2221">
        <v>20</v>
      </c>
      <c r="G2221" t="s">
        <v>8426</v>
      </c>
      <c r="H2221" t="str">
        <f>VLOOKUP(D2221,Products!A:B,2,FALSE)</f>
        <v>Conditioner</v>
      </c>
    </row>
    <row r="2222" spans="1:8" x14ac:dyDescent="0.2">
      <c r="A2222" t="s">
        <v>2271</v>
      </c>
      <c r="B2222" s="2">
        <v>45749</v>
      </c>
      <c r="C2222" t="s">
        <v>6535</v>
      </c>
      <c r="D2222" t="s">
        <v>29</v>
      </c>
      <c r="E2222">
        <v>2</v>
      </c>
      <c r="F2222">
        <v>44</v>
      </c>
      <c r="G2222" t="s">
        <v>8422</v>
      </c>
      <c r="H2222" t="str">
        <f>VLOOKUP(D2222,Products!A:B,2,FALSE)</f>
        <v>Styling Cream</v>
      </c>
    </row>
    <row r="2223" spans="1:8" x14ac:dyDescent="0.2">
      <c r="A2223" t="s">
        <v>2272</v>
      </c>
      <c r="B2223" s="2">
        <v>45749</v>
      </c>
      <c r="C2223" t="s">
        <v>6536</v>
      </c>
      <c r="D2223" t="s">
        <v>7</v>
      </c>
      <c r="E2223">
        <v>1</v>
      </c>
      <c r="F2223">
        <v>20</v>
      </c>
      <c r="G2223" t="s">
        <v>8422</v>
      </c>
      <c r="H2223" t="str">
        <f>VLOOKUP(D2223,Products!A:B,2,FALSE)</f>
        <v>Shampoo</v>
      </c>
    </row>
    <row r="2224" spans="1:8" x14ac:dyDescent="0.2">
      <c r="A2224" t="s">
        <v>2273</v>
      </c>
      <c r="B2224" s="2">
        <v>45749</v>
      </c>
      <c r="C2224" t="s">
        <v>6537</v>
      </c>
      <c r="D2224" t="s">
        <v>34</v>
      </c>
      <c r="E2224">
        <v>2</v>
      </c>
      <c r="F2224">
        <v>50.27</v>
      </c>
      <c r="G2224" t="s">
        <v>8423</v>
      </c>
      <c r="H2224" t="str">
        <f>VLOOKUP(D2224,Products!A:B,2,FALSE)</f>
        <v>Heat Protectant</v>
      </c>
    </row>
    <row r="2225" spans="1:8" x14ac:dyDescent="0.2">
      <c r="A2225" t="s">
        <v>2274</v>
      </c>
      <c r="B2225" s="2">
        <v>45749</v>
      </c>
      <c r="C2225" t="s">
        <v>6538</v>
      </c>
      <c r="D2225" t="s">
        <v>33</v>
      </c>
      <c r="E2225">
        <v>3</v>
      </c>
      <c r="F2225">
        <v>78</v>
      </c>
      <c r="G2225" t="s">
        <v>8424</v>
      </c>
      <c r="H2225" t="str">
        <f>VLOOKUP(D2225,Products!A:B,2,FALSE)</f>
        <v>Heat Protectant</v>
      </c>
    </row>
    <row r="2226" spans="1:8" x14ac:dyDescent="0.2">
      <c r="A2226" t="s">
        <v>2275</v>
      </c>
      <c r="B2226" s="2">
        <v>45749</v>
      </c>
      <c r="C2226" t="s">
        <v>6539</v>
      </c>
      <c r="D2226" t="s">
        <v>28</v>
      </c>
      <c r="E2226">
        <v>3</v>
      </c>
      <c r="F2226">
        <v>57.18</v>
      </c>
      <c r="G2226" t="s">
        <v>8422</v>
      </c>
      <c r="H2226" t="str">
        <f>VLOOKUP(D2226,Products!A:B,2,FALSE)</f>
        <v>Styling Cream</v>
      </c>
    </row>
    <row r="2227" spans="1:8" x14ac:dyDescent="0.2">
      <c r="A2227" t="s">
        <v>2276</v>
      </c>
      <c r="B2227" s="2">
        <v>45749</v>
      </c>
      <c r="C2227" t="s">
        <v>6539</v>
      </c>
      <c r="D2227" t="s">
        <v>28</v>
      </c>
      <c r="E2227">
        <v>3</v>
      </c>
      <c r="F2227">
        <v>57.18</v>
      </c>
      <c r="G2227" t="s">
        <v>8422</v>
      </c>
      <c r="H2227" t="str">
        <f>VLOOKUP(D2227,Products!A:B,2,FALSE)</f>
        <v>Styling Cream</v>
      </c>
    </row>
    <row r="2228" spans="1:8" x14ac:dyDescent="0.2">
      <c r="A2228" t="s">
        <v>2277</v>
      </c>
      <c r="B2228" s="2">
        <v>45794</v>
      </c>
      <c r="C2228" t="s">
        <v>6539</v>
      </c>
      <c r="D2228" t="s">
        <v>15</v>
      </c>
      <c r="E2228">
        <v>3</v>
      </c>
      <c r="F2228">
        <v>90</v>
      </c>
      <c r="G2228" t="s">
        <v>8427</v>
      </c>
      <c r="H2228" t="str">
        <f>VLOOKUP(D2228,Products!A:B,2,FALSE)</f>
        <v>Serum</v>
      </c>
    </row>
    <row r="2229" spans="1:8" x14ac:dyDescent="0.2">
      <c r="A2229" t="s">
        <v>2278</v>
      </c>
      <c r="B2229" s="2">
        <v>45749</v>
      </c>
      <c r="C2229" t="s">
        <v>6540</v>
      </c>
      <c r="D2229" t="s">
        <v>3</v>
      </c>
      <c r="E2229">
        <v>2</v>
      </c>
      <c r="F2229">
        <v>32.200000000000003</v>
      </c>
      <c r="G2229" t="s">
        <v>8424</v>
      </c>
      <c r="H2229" t="str">
        <f>VLOOKUP(D2229,Products!A:B,2,FALSE)</f>
        <v>Shampoo</v>
      </c>
    </row>
    <row r="2230" spans="1:8" x14ac:dyDescent="0.2">
      <c r="A2230" t="s">
        <v>2279</v>
      </c>
      <c r="B2230" s="2">
        <v>45749</v>
      </c>
      <c r="C2230" t="s">
        <v>6541</v>
      </c>
      <c r="D2230" t="s">
        <v>25</v>
      </c>
      <c r="E2230">
        <v>1</v>
      </c>
      <c r="F2230">
        <v>31</v>
      </c>
      <c r="G2230" t="s">
        <v>8427</v>
      </c>
      <c r="H2230" t="str">
        <f>VLOOKUP(D2230,Products!A:B,2,FALSE)</f>
        <v>Mask</v>
      </c>
    </row>
    <row r="2231" spans="1:8" x14ac:dyDescent="0.2">
      <c r="A2231" t="s">
        <v>2280</v>
      </c>
      <c r="B2231" s="2">
        <v>45749</v>
      </c>
      <c r="C2231" t="s">
        <v>6542</v>
      </c>
      <c r="D2231" t="s">
        <v>36</v>
      </c>
      <c r="E2231">
        <v>2</v>
      </c>
      <c r="F2231">
        <v>40.99</v>
      </c>
      <c r="G2231" t="s">
        <v>8423</v>
      </c>
      <c r="H2231" t="str">
        <f>VLOOKUP(D2231,Products!A:B,2,FALSE)</f>
        <v>Heat Protectant</v>
      </c>
    </row>
    <row r="2232" spans="1:8" x14ac:dyDescent="0.2">
      <c r="A2232" t="s">
        <v>2281</v>
      </c>
      <c r="B2232" s="2">
        <v>45749</v>
      </c>
      <c r="C2232" t="s">
        <v>6543</v>
      </c>
      <c r="D2232" t="s">
        <v>6</v>
      </c>
      <c r="E2232">
        <v>1</v>
      </c>
      <c r="F2232">
        <v>20</v>
      </c>
      <c r="G2232" t="s">
        <v>8422</v>
      </c>
      <c r="H2232" t="str">
        <f>VLOOKUP(D2232,Products!A:B,2,FALSE)</f>
        <v>Shampoo</v>
      </c>
    </row>
    <row r="2233" spans="1:8" x14ac:dyDescent="0.2">
      <c r="A2233" t="s">
        <v>2282</v>
      </c>
      <c r="B2233" s="2">
        <v>45866</v>
      </c>
      <c r="C2233" t="s">
        <v>6543</v>
      </c>
      <c r="D2233" t="s">
        <v>31</v>
      </c>
      <c r="E2233">
        <v>1</v>
      </c>
      <c r="F2233">
        <v>23</v>
      </c>
      <c r="G2233" t="s">
        <v>8425</v>
      </c>
      <c r="H2233" t="str">
        <f>VLOOKUP(D2233,Products!A:B,2,FALSE)</f>
        <v>Styling Cream</v>
      </c>
    </row>
    <row r="2234" spans="1:8" x14ac:dyDescent="0.2">
      <c r="A2234" t="s">
        <v>2283</v>
      </c>
      <c r="B2234" s="2">
        <v>45749</v>
      </c>
      <c r="C2234" t="s">
        <v>6544</v>
      </c>
      <c r="D2234" t="s">
        <v>20</v>
      </c>
      <c r="E2234">
        <v>1</v>
      </c>
      <c r="F2234">
        <v>26</v>
      </c>
      <c r="G2234" t="s">
        <v>8423</v>
      </c>
      <c r="H2234" t="str">
        <f>VLOOKUP(D2234,Products!A:B,2,FALSE)</f>
        <v>Hair Oil</v>
      </c>
    </row>
    <row r="2235" spans="1:8" x14ac:dyDescent="0.2">
      <c r="A2235" t="s">
        <v>2284</v>
      </c>
      <c r="B2235" s="2">
        <v>45749</v>
      </c>
      <c r="C2235" t="s">
        <v>6545</v>
      </c>
      <c r="D2235" t="s">
        <v>14</v>
      </c>
      <c r="E2235">
        <v>1</v>
      </c>
      <c r="F2235">
        <v>25.44</v>
      </c>
      <c r="G2235" t="s">
        <v>8423</v>
      </c>
      <c r="H2235" t="str">
        <f>VLOOKUP(D2235,Products!A:B,2,FALSE)</f>
        <v>Serum</v>
      </c>
    </row>
    <row r="2236" spans="1:8" x14ac:dyDescent="0.2">
      <c r="A2236" t="s">
        <v>2285</v>
      </c>
      <c r="B2236" s="2">
        <v>45846</v>
      </c>
      <c r="C2236" t="s">
        <v>6545</v>
      </c>
      <c r="D2236" t="s">
        <v>20</v>
      </c>
      <c r="E2236">
        <v>1</v>
      </c>
      <c r="F2236">
        <v>26</v>
      </c>
      <c r="G2236" t="s">
        <v>8427</v>
      </c>
      <c r="H2236" t="str">
        <f>VLOOKUP(D2236,Products!A:B,2,FALSE)</f>
        <v>Hair Oil</v>
      </c>
    </row>
    <row r="2237" spans="1:8" x14ac:dyDescent="0.2">
      <c r="A2237" t="s">
        <v>2286</v>
      </c>
      <c r="B2237" s="2">
        <v>45749</v>
      </c>
      <c r="C2237" t="s">
        <v>6546</v>
      </c>
      <c r="D2237" t="s">
        <v>14</v>
      </c>
      <c r="E2237">
        <v>1</v>
      </c>
      <c r="F2237">
        <v>28</v>
      </c>
      <c r="G2237" t="s">
        <v>8422</v>
      </c>
      <c r="H2237" t="str">
        <f>VLOOKUP(D2237,Products!A:B,2,FALSE)</f>
        <v>Serum</v>
      </c>
    </row>
    <row r="2238" spans="1:8" x14ac:dyDescent="0.2">
      <c r="A2238" t="s">
        <v>2287</v>
      </c>
      <c r="B2238" s="2">
        <v>45749</v>
      </c>
      <c r="C2238" t="s">
        <v>6547</v>
      </c>
      <c r="D2238" t="s">
        <v>34</v>
      </c>
      <c r="E2238">
        <v>1</v>
      </c>
      <c r="F2238">
        <v>27</v>
      </c>
      <c r="G2238" t="s">
        <v>8423</v>
      </c>
      <c r="H2238" t="str">
        <f>VLOOKUP(D2238,Products!A:B,2,FALSE)</f>
        <v>Heat Protectant</v>
      </c>
    </row>
    <row r="2239" spans="1:8" x14ac:dyDescent="0.2">
      <c r="A2239" t="s">
        <v>2288</v>
      </c>
      <c r="B2239" s="2">
        <v>45749</v>
      </c>
      <c r="C2239" t="s">
        <v>6548</v>
      </c>
      <c r="D2239" t="s">
        <v>10</v>
      </c>
      <c r="E2239">
        <v>2</v>
      </c>
      <c r="F2239">
        <v>36</v>
      </c>
      <c r="G2239" t="s">
        <v>8423</v>
      </c>
      <c r="H2239" t="str">
        <f>VLOOKUP(D2239,Products!A:B,2,FALSE)</f>
        <v>Conditioner</v>
      </c>
    </row>
    <row r="2240" spans="1:8" x14ac:dyDescent="0.2">
      <c r="A2240" t="s">
        <v>2289</v>
      </c>
      <c r="B2240" s="2">
        <v>45749</v>
      </c>
      <c r="C2240" t="s">
        <v>6549</v>
      </c>
      <c r="D2240" t="s">
        <v>33</v>
      </c>
      <c r="E2240">
        <v>1</v>
      </c>
      <c r="F2240">
        <v>22.61</v>
      </c>
      <c r="G2240" t="s">
        <v>8425</v>
      </c>
      <c r="H2240" t="str">
        <f>VLOOKUP(D2240,Products!A:B,2,FALSE)</f>
        <v>Heat Protectant</v>
      </c>
    </row>
    <row r="2241" spans="1:8" x14ac:dyDescent="0.2">
      <c r="A2241" t="s">
        <v>2290</v>
      </c>
      <c r="B2241" s="2">
        <v>45749</v>
      </c>
      <c r="C2241" t="s">
        <v>6549</v>
      </c>
      <c r="D2241" t="s">
        <v>33</v>
      </c>
      <c r="E2241">
        <v>1</v>
      </c>
      <c r="F2241">
        <v>22.61</v>
      </c>
      <c r="G2241" t="s">
        <v>8425</v>
      </c>
      <c r="H2241" t="str">
        <f>VLOOKUP(D2241,Products!A:B,2,FALSE)</f>
        <v>Heat Protectant</v>
      </c>
    </row>
    <row r="2242" spans="1:8" x14ac:dyDescent="0.2">
      <c r="A2242" t="s">
        <v>2291</v>
      </c>
      <c r="B2242" s="2">
        <v>45788</v>
      </c>
      <c r="C2242" t="s">
        <v>6549</v>
      </c>
      <c r="D2242" t="s">
        <v>8</v>
      </c>
      <c r="E2242">
        <v>1</v>
      </c>
      <c r="F2242">
        <v>17</v>
      </c>
      <c r="G2242" t="s">
        <v>8425</v>
      </c>
      <c r="H2242" t="str">
        <f>VLOOKUP(D2242,Products!A:B,2,FALSE)</f>
        <v>Conditioner</v>
      </c>
    </row>
    <row r="2243" spans="1:8" x14ac:dyDescent="0.2">
      <c r="A2243" t="s">
        <v>2292</v>
      </c>
      <c r="B2243" s="2">
        <v>45749</v>
      </c>
      <c r="C2243" t="s">
        <v>6550</v>
      </c>
      <c r="D2243" t="s">
        <v>21</v>
      </c>
      <c r="E2243">
        <v>1</v>
      </c>
      <c r="F2243">
        <v>22</v>
      </c>
      <c r="G2243" t="s">
        <v>8422</v>
      </c>
      <c r="H2243" t="str">
        <f>VLOOKUP(D2243,Products!A:B,2,FALSE)</f>
        <v>Hair Oil</v>
      </c>
    </row>
    <row r="2244" spans="1:8" x14ac:dyDescent="0.2">
      <c r="A2244" t="s">
        <v>2293</v>
      </c>
      <c r="B2244" s="2">
        <v>45749</v>
      </c>
      <c r="C2244" t="s">
        <v>6551</v>
      </c>
      <c r="D2244" t="s">
        <v>33</v>
      </c>
      <c r="E2244">
        <v>1</v>
      </c>
      <c r="F2244">
        <v>26</v>
      </c>
      <c r="G2244" t="s">
        <v>8427</v>
      </c>
      <c r="H2244" t="str">
        <f>VLOOKUP(D2244,Products!A:B,2,FALSE)</f>
        <v>Heat Protectant</v>
      </c>
    </row>
    <row r="2245" spans="1:8" x14ac:dyDescent="0.2">
      <c r="A2245" t="s">
        <v>2294</v>
      </c>
      <c r="B2245" s="2">
        <v>45898</v>
      </c>
      <c r="C2245" t="s">
        <v>6551</v>
      </c>
      <c r="D2245" t="s">
        <v>8</v>
      </c>
      <c r="E2245">
        <v>3</v>
      </c>
      <c r="F2245">
        <v>51</v>
      </c>
      <c r="G2245" t="s">
        <v>8423</v>
      </c>
      <c r="H2245" t="str">
        <f>VLOOKUP(D2245,Products!A:B,2,FALSE)</f>
        <v>Conditioner</v>
      </c>
    </row>
    <row r="2246" spans="1:8" x14ac:dyDescent="0.2">
      <c r="A2246" t="s">
        <v>2295</v>
      </c>
      <c r="B2246" s="2">
        <v>45749</v>
      </c>
      <c r="C2246" t="s">
        <v>6552</v>
      </c>
      <c r="D2246" t="s">
        <v>8</v>
      </c>
      <c r="E2246">
        <v>1</v>
      </c>
      <c r="F2246">
        <v>17</v>
      </c>
      <c r="G2246" t="s">
        <v>8426</v>
      </c>
      <c r="H2246" t="str">
        <f>VLOOKUP(D2246,Products!A:B,2,FALSE)</f>
        <v>Conditioner</v>
      </c>
    </row>
    <row r="2247" spans="1:8" x14ac:dyDescent="0.2">
      <c r="A2247" t="s">
        <v>2296</v>
      </c>
      <c r="B2247" s="2">
        <v>45830</v>
      </c>
      <c r="C2247" t="s">
        <v>6552</v>
      </c>
      <c r="D2247" t="s">
        <v>27</v>
      </c>
      <c r="E2247">
        <v>1</v>
      </c>
      <c r="F2247">
        <v>28</v>
      </c>
      <c r="G2247" t="s">
        <v>8422</v>
      </c>
      <c r="H2247" t="str">
        <f>VLOOKUP(D2247,Products!A:B,2,FALSE)</f>
        <v>Mask</v>
      </c>
    </row>
    <row r="2248" spans="1:8" x14ac:dyDescent="0.2">
      <c r="A2248" t="s">
        <v>2297</v>
      </c>
      <c r="B2248" s="2">
        <v>45749</v>
      </c>
      <c r="C2248" t="s">
        <v>6553</v>
      </c>
      <c r="D2248" t="s">
        <v>3</v>
      </c>
      <c r="E2248">
        <v>1</v>
      </c>
      <c r="F2248">
        <v>17.87</v>
      </c>
      <c r="G2248" t="s">
        <v>8427</v>
      </c>
      <c r="H2248" t="str">
        <f>VLOOKUP(D2248,Products!A:B,2,FALSE)</f>
        <v>Shampoo</v>
      </c>
    </row>
    <row r="2249" spans="1:8" x14ac:dyDescent="0.2">
      <c r="A2249" t="s">
        <v>2298</v>
      </c>
      <c r="B2249" s="2">
        <v>45749</v>
      </c>
      <c r="C2249" t="s">
        <v>6554</v>
      </c>
      <c r="D2249" t="s">
        <v>9</v>
      </c>
      <c r="E2249">
        <v>1</v>
      </c>
      <c r="F2249">
        <v>18</v>
      </c>
      <c r="G2249" t="s">
        <v>8423</v>
      </c>
      <c r="H2249" t="str">
        <f>VLOOKUP(D2249,Products!A:B,2,FALSE)</f>
        <v>Conditioner</v>
      </c>
    </row>
    <row r="2250" spans="1:8" x14ac:dyDescent="0.2">
      <c r="A2250" t="s">
        <v>2299</v>
      </c>
      <c r="B2250" s="2">
        <v>45749</v>
      </c>
      <c r="C2250" t="s">
        <v>6555</v>
      </c>
      <c r="D2250" t="s">
        <v>31</v>
      </c>
      <c r="E2250">
        <v>3</v>
      </c>
      <c r="F2250">
        <v>69</v>
      </c>
      <c r="G2250" t="s">
        <v>8422</v>
      </c>
      <c r="H2250" t="str">
        <f>VLOOKUP(D2250,Products!A:B,2,FALSE)</f>
        <v>Styling Cream</v>
      </c>
    </row>
    <row r="2251" spans="1:8" x14ac:dyDescent="0.2">
      <c r="A2251" t="s">
        <v>2300</v>
      </c>
      <c r="B2251" s="2">
        <v>45749</v>
      </c>
      <c r="C2251" t="s">
        <v>6556</v>
      </c>
      <c r="D2251" t="s">
        <v>17</v>
      </c>
      <c r="E2251">
        <v>1</v>
      </c>
      <c r="F2251">
        <v>29</v>
      </c>
      <c r="G2251" t="s">
        <v>8422</v>
      </c>
      <c r="H2251" t="str">
        <f>VLOOKUP(D2251,Products!A:B,2,FALSE)</f>
        <v>Serum</v>
      </c>
    </row>
    <row r="2252" spans="1:8" x14ac:dyDescent="0.2">
      <c r="A2252" t="s">
        <v>2301</v>
      </c>
      <c r="B2252" s="2">
        <v>45749</v>
      </c>
      <c r="C2252" t="s">
        <v>6557</v>
      </c>
      <c r="D2252" t="s">
        <v>19</v>
      </c>
      <c r="E2252">
        <v>1</v>
      </c>
      <c r="F2252">
        <v>23.6</v>
      </c>
      <c r="G2252" t="s">
        <v>8423</v>
      </c>
      <c r="H2252" t="str">
        <f>VLOOKUP(D2252,Products!A:B,2,FALSE)</f>
        <v>Hair Oil</v>
      </c>
    </row>
    <row r="2253" spans="1:8" x14ac:dyDescent="0.2">
      <c r="A2253" t="s">
        <v>2302</v>
      </c>
      <c r="B2253" s="2">
        <v>45823</v>
      </c>
      <c r="C2253" t="s">
        <v>6557</v>
      </c>
      <c r="D2253" t="s">
        <v>10</v>
      </c>
      <c r="E2253">
        <v>2</v>
      </c>
      <c r="F2253">
        <v>32.25</v>
      </c>
      <c r="G2253" t="s">
        <v>8426</v>
      </c>
      <c r="H2253" t="str">
        <f>VLOOKUP(D2253,Products!A:B,2,FALSE)</f>
        <v>Conditioner</v>
      </c>
    </row>
    <row r="2254" spans="1:8" x14ac:dyDescent="0.2">
      <c r="A2254" t="s">
        <v>2303</v>
      </c>
      <c r="B2254" s="2">
        <v>45749</v>
      </c>
      <c r="C2254" t="s">
        <v>6558</v>
      </c>
      <c r="D2254" t="s">
        <v>12</v>
      </c>
      <c r="E2254">
        <v>2</v>
      </c>
      <c r="F2254">
        <v>40</v>
      </c>
      <c r="G2254" t="s">
        <v>8422</v>
      </c>
      <c r="H2254" t="str">
        <f>VLOOKUP(D2254,Products!A:B,2,FALSE)</f>
        <v>Conditioner</v>
      </c>
    </row>
    <row r="2255" spans="1:8" x14ac:dyDescent="0.2">
      <c r="A2255" t="s">
        <v>2304</v>
      </c>
      <c r="B2255" s="2">
        <v>45764</v>
      </c>
      <c r="C2255" t="s">
        <v>6558</v>
      </c>
      <c r="D2255" t="s">
        <v>9</v>
      </c>
      <c r="E2255">
        <v>2</v>
      </c>
      <c r="F2255">
        <v>36</v>
      </c>
      <c r="G2255" t="s">
        <v>8427</v>
      </c>
      <c r="H2255" t="str">
        <f>VLOOKUP(D2255,Products!A:B,2,FALSE)</f>
        <v>Conditioner</v>
      </c>
    </row>
    <row r="2256" spans="1:8" x14ac:dyDescent="0.2">
      <c r="A2256" t="s">
        <v>2305</v>
      </c>
      <c r="B2256" s="2">
        <v>45749</v>
      </c>
      <c r="C2256" t="s">
        <v>6559</v>
      </c>
      <c r="D2256" t="s">
        <v>30</v>
      </c>
      <c r="E2256">
        <v>2</v>
      </c>
      <c r="F2256">
        <v>42</v>
      </c>
      <c r="G2256" t="s">
        <v>8422</v>
      </c>
      <c r="H2256" t="str">
        <f>VLOOKUP(D2256,Products!A:B,2,FALSE)</f>
        <v>Styling Cream</v>
      </c>
    </row>
    <row r="2257" spans="1:8" x14ac:dyDescent="0.2">
      <c r="A2257" t="s">
        <v>2306</v>
      </c>
      <c r="B2257" s="2">
        <v>45749</v>
      </c>
      <c r="C2257" t="s">
        <v>6560</v>
      </c>
      <c r="D2257" t="s">
        <v>5</v>
      </c>
      <c r="E2257">
        <v>1</v>
      </c>
      <c r="F2257">
        <v>18</v>
      </c>
      <c r="G2257" t="s">
        <v>8426</v>
      </c>
      <c r="H2257" t="str">
        <f>VLOOKUP(D2257,Products!A:B,2,FALSE)</f>
        <v>Shampoo</v>
      </c>
    </row>
    <row r="2258" spans="1:8" x14ac:dyDescent="0.2">
      <c r="A2258" t="s">
        <v>2307</v>
      </c>
      <c r="B2258" s="2">
        <v>45749</v>
      </c>
      <c r="C2258" t="s">
        <v>6561</v>
      </c>
      <c r="D2258" t="s">
        <v>37</v>
      </c>
      <c r="E2258">
        <v>1</v>
      </c>
      <c r="F2258">
        <v>26</v>
      </c>
      <c r="G2258" t="s">
        <v>8424</v>
      </c>
      <c r="H2258" t="str">
        <f>VLOOKUP(D2258,Products!A:B,2,FALSE)</f>
        <v>Heat Protectant</v>
      </c>
    </row>
    <row r="2259" spans="1:8" x14ac:dyDescent="0.2">
      <c r="A2259" t="s">
        <v>2308</v>
      </c>
      <c r="B2259" s="2">
        <v>45749</v>
      </c>
      <c r="C2259" t="s">
        <v>6561</v>
      </c>
      <c r="D2259" t="s">
        <v>37</v>
      </c>
      <c r="E2259">
        <v>1</v>
      </c>
      <c r="F2259">
        <v>26</v>
      </c>
      <c r="G2259" t="s">
        <v>8424</v>
      </c>
      <c r="H2259" t="str">
        <f>VLOOKUP(D2259,Products!A:B,2,FALSE)</f>
        <v>Heat Protectant</v>
      </c>
    </row>
    <row r="2260" spans="1:8" x14ac:dyDescent="0.2">
      <c r="A2260" t="s">
        <v>2309</v>
      </c>
      <c r="B2260" s="2">
        <v>45754</v>
      </c>
      <c r="C2260" t="s">
        <v>6561</v>
      </c>
      <c r="D2260" t="s">
        <v>3</v>
      </c>
      <c r="E2260">
        <v>1</v>
      </c>
      <c r="F2260">
        <v>16.84</v>
      </c>
      <c r="G2260" t="s">
        <v>8424</v>
      </c>
      <c r="H2260" t="str">
        <f>VLOOKUP(D2260,Products!A:B,2,FALSE)</f>
        <v>Shampoo</v>
      </c>
    </row>
    <row r="2261" spans="1:8" x14ac:dyDescent="0.2">
      <c r="A2261" t="s">
        <v>2310</v>
      </c>
      <c r="B2261" s="2">
        <v>45749</v>
      </c>
      <c r="C2261" t="s">
        <v>6562</v>
      </c>
      <c r="D2261" t="s">
        <v>13</v>
      </c>
      <c r="E2261">
        <v>1</v>
      </c>
      <c r="F2261">
        <v>29</v>
      </c>
      <c r="G2261" t="s">
        <v>8425</v>
      </c>
      <c r="H2261" t="str">
        <f>VLOOKUP(D2261,Products!A:B,2,FALSE)</f>
        <v>Serum</v>
      </c>
    </row>
    <row r="2262" spans="1:8" x14ac:dyDescent="0.2">
      <c r="A2262" t="s">
        <v>2311</v>
      </c>
      <c r="B2262" s="2">
        <v>45749</v>
      </c>
      <c r="C2262" t="s">
        <v>6563</v>
      </c>
      <c r="D2262" t="s">
        <v>31</v>
      </c>
      <c r="E2262">
        <v>1</v>
      </c>
      <c r="F2262">
        <v>23</v>
      </c>
      <c r="G2262" t="s">
        <v>8424</v>
      </c>
      <c r="H2262" t="str">
        <f>VLOOKUP(D2262,Products!A:B,2,FALSE)</f>
        <v>Styling Cream</v>
      </c>
    </row>
    <row r="2263" spans="1:8" x14ac:dyDescent="0.2">
      <c r="A2263" t="s">
        <v>2312</v>
      </c>
      <c r="B2263" s="2">
        <v>45815</v>
      </c>
      <c r="C2263" t="s">
        <v>6563</v>
      </c>
      <c r="D2263" t="s">
        <v>27</v>
      </c>
      <c r="E2263">
        <v>3</v>
      </c>
      <c r="F2263">
        <v>84</v>
      </c>
      <c r="G2263" t="s">
        <v>8425</v>
      </c>
      <c r="H2263" t="str">
        <f>VLOOKUP(D2263,Products!A:B,2,FALSE)</f>
        <v>Mask</v>
      </c>
    </row>
    <row r="2264" spans="1:8" x14ac:dyDescent="0.2">
      <c r="A2264" t="s">
        <v>2313</v>
      </c>
      <c r="B2264" s="2">
        <v>45843</v>
      </c>
      <c r="C2264" t="s">
        <v>6563</v>
      </c>
      <c r="D2264" t="s">
        <v>4</v>
      </c>
      <c r="E2264">
        <v>2</v>
      </c>
      <c r="F2264">
        <v>40</v>
      </c>
      <c r="G2264" t="s">
        <v>8422</v>
      </c>
      <c r="H2264" t="str">
        <f>VLOOKUP(D2264,Products!A:B,2,FALSE)</f>
        <v>Shampoo</v>
      </c>
    </row>
    <row r="2265" spans="1:8" x14ac:dyDescent="0.2">
      <c r="A2265" t="s">
        <v>2314</v>
      </c>
      <c r="B2265" s="2">
        <v>45749</v>
      </c>
      <c r="C2265" t="s">
        <v>6564</v>
      </c>
      <c r="D2265" t="s">
        <v>12</v>
      </c>
      <c r="E2265">
        <v>2</v>
      </c>
      <c r="F2265">
        <v>40</v>
      </c>
      <c r="G2265" t="s">
        <v>8424</v>
      </c>
      <c r="H2265" t="str">
        <f>VLOOKUP(D2265,Products!A:B,2,FALSE)</f>
        <v>Conditioner</v>
      </c>
    </row>
    <row r="2266" spans="1:8" x14ac:dyDescent="0.2">
      <c r="A2266" t="s">
        <v>2315</v>
      </c>
      <c r="B2266" s="2">
        <v>45749</v>
      </c>
      <c r="C2266" t="s">
        <v>6565</v>
      </c>
      <c r="D2266" t="s">
        <v>5</v>
      </c>
      <c r="E2266">
        <v>2</v>
      </c>
      <c r="F2266">
        <v>36</v>
      </c>
      <c r="G2266" t="s">
        <v>8423</v>
      </c>
      <c r="H2266" t="str">
        <f>VLOOKUP(D2266,Products!A:B,2,FALSE)</f>
        <v>Shampoo</v>
      </c>
    </row>
    <row r="2267" spans="1:8" x14ac:dyDescent="0.2">
      <c r="A2267" t="s">
        <v>2316</v>
      </c>
      <c r="B2267" s="2">
        <v>45749</v>
      </c>
      <c r="C2267" t="s">
        <v>6566</v>
      </c>
      <c r="D2267" t="s">
        <v>18</v>
      </c>
      <c r="E2267">
        <v>1</v>
      </c>
      <c r="F2267">
        <v>23</v>
      </c>
      <c r="G2267" t="s">
        <v>8422</v>
      </c>
      <c r="H2267" t="str">
        <f>VLOOKUP(D2267,Products!A:B,2,FALSE)</f>
        <v>Hair Oil</v>
      </c>
    </row>
    <row r="2268" spans="1:8" x14ac:dyDescent="0.2">
      <c r="A2268" t="s">
        <v>2317</v>
      </c>
      <c r="B2268" s="2">
        <v>45749</v>
      </c>
      <c r="C2268" t="s">
        <v>6567</v>
      </c>
      <c r="D2268" t="s">
        <v>33</v>
      </c>
      <c r="E2268">
        <v>1</v>
      </c>
      <c r="F2268">
        <v>26</v>
      </c>
      <c r="G2268" t="s">
        <v>8422</v>
      </c>
      <c r="H2268" t="str">
        <f>VLOOKUP(D2268,Products!A:B,2,FALSE)</f>
        <v>Heat Protectant</v>
      </c>
    </row>
    <row r="2269" spans="1:8" x14ac:dyDescent="0.2">
      <c r="A2269" t="s">
        <v>2318</v>
      </c>
      <c r="B2269" s="2">
        <v>45749</v>
      </c>
      <c r="C2269" t="s">
        <v>6568</v>
      </c>
      <c r="D2269" t="s">
        <v>27</v>
      </c>
      <c r="E2269">
        <v>1</v>
      </c>
      <c r="F2269">
        <v>28</v>
      </c>
      <c r="G2269" t="s">
        <v>8427</v>
      </c>
      <c r="H2269" t="str">
        <f>VLOOKUP(D2269,Products!A:B,2,FALSE)</f>
        <v>Mask</v>
      </c>
    </row>
    <row r="2270" spans="1:8" x14ac:dyDescent="0.2">
      <c r="A2270" t="s">
        <v>2319</v>
      </c>
      <c r="B2270" s="2">
        <v>45749</v>
      </c>
      <c r="C2270" t="s">
        <v>6569</v>
      </c>
      <c r="D2270" t="s">
        <v>36</v>
      </c>
      <c r="E2270">
        <v>2</v>
      </c>
      <c r="F2270">
        <v>48</v>
      </c>
      <c r="G2270" t="s">
        <v>8426</v>
      </c>
      <c r="H2270" t="str">
        <f>VLOOKUP(D2270,Products!A:B,2,FALSE)</f>
        <v>Heat Protectant</v>
      </c>
    </row>
    <row r="2271" spans="1:8" x14ac:dyDescent="0.2">
      <c r="A2271" t="s">
        <v>2320</v>
      </c>
      <c r="B2271" s="2">
        <v>45749</v>
      </c>
      <c r="C2271" t="s">
        <v>6570</v>
      </c>
      <c r="D2271" t="s">
        <v>6</v>
      </c>
      <c r="E2271">
        <v>2</v>
      </c>
      <c r="F2271">
        <v>36.1</v>
      </c>
      <c r="G2271" t="s">
        <v>8425</v>
      </c>
      <c r="H2271" t="str">
        <f>VLOOKUP(D2271,Products!A:B,2,FALSE)</f>
        <v>Shampoo</v>
      </c>
    </row>
    <row r="2272" spans="1:8" x14ac:dyDescent="0.2">
      <c r="A2272" t="s">
        <v>2321</v>
      </c>
      <c r="B2272" s="2">
        <v>45750</v>
      </c>
      <c r="C2272" t="s">
        <v>6571</v>
      </c>
      <c r="D2272" t="s">
        <v>16</v>
      </c>
      <c r="E2272">
        <v>2</v>
      </c>
      <c r="F2272">
        <v>54</v>
      </c>
      <c r="G2272" t="s">
        <v>8423</v>
      </c>
      <c r="H2272" t="str">
        <f>VLOOKUP(D2272,Products!A:B,2,FALSE)</f>
        <v>Serum</v>
      </c>
    </row>
    <row r="2273" spans="1:8" x14ac:dyDescent="0.2">
      <c r="A2273" t="s">
        <v>2322</v>
      </c>
      <c r="B2273" s="2">
        <v>45785</v>
      </c>
      <c r="C2273" t="s">
        <v>6571</v>
      </c>
      <c r="D2273" t="s">
        <v>27</v>
      </c>
      <c r="E2273">
        <v>1</v>
      </c>
      <c r="F2273">
        <v>28</v>
      </c>
      <c r="G2273" t="s">
        <v>8423</v>
      </c>
      <c r="H2273" t="str">
        <f>VLOOKUP(D2273,Products!A:B,2,FALSE)</f>
        <v>Mask</v>
      </c>
    </row>
    <row r="2274" spans="1:8" x14ac:dyDescent="0.2">
      <c r="A2274" t="s">
        <v>2323</v>
      </c>
      <c r="B2274" s="2">
        <v>45750</v>
      </c>
      <c r="C2274" t="s">
        <v>6571</v>
      </c>
      <c r="D2274" t="s">
        <v>16</v>
      </c>
      <c r="E2274">
        <v>2</v>
      </c>
      <c r="F2274">
        <v>54</v>
      </c>
      <c r="G2274" t="s">
        <v>8423</v>
      </c>
      <c r="H2274" t="str">
        <f>VLOOKUP(D2274,Products!A:B,2,FALSE)</f>
        <v>Serum</v>
      </c>
    </row>
    <row r="2275" spans="1:8" x14ac:dyDescent="0.2">
      <c r="A2275" t="s">
        <v>2324</v>
      </c>
      <c r="B2275" s="2">
        <v>45750</v>
      </c>
      <c r="C2275" t="s">
        <v>6572</v>
      </c>
      <c r="D2275" t="s">
        <v>17</v>
      </c>
      <c r="E2275">
        <v>2</v>
      </c>
      <c r="F2275">
        <v>58</v>
      </c>
      <c r="G2275" t="s">
        <v>8422</v>
      </c>
      <c r="H2275" t="str">
        <f>VLOOKUP(D2275,Products!A:B,2,FALSE)</f>
        <v>Serum</v>
      </c>
    </row>
    <row r="2276" spans="1:8" x14ac:dyDescent="0.2">
      <c r="A2276" t="s">
        <v>2325</v>
      </c>
      <c r="B2276" s="2">
        <v>45834</v>
      </c>
      <c r="C2276" t="s">
        <v>6572</v>
      </c>
      <c r="D2276" t="s">
        <v>30</v>
      </c>
      <c r="E2276">
        <v>1</v>
      </c>
      <c r="F2276">
        <v>21</v>
      </c>
      <c r="G2276" t="s">
        <v>8425</v>
      </c>
      <c r="H2276" t="str">
        <f>VLOOKUP(D2276,Products!A:B,2,FALSE)</f>
        <v>Styling Cream</v>
      </c>
    </row>
    <row r="2277" spans="1:8" x14ac:dyDescent="0.2">
      <c r="A2277" t="s">
        <v>2326</v>
      </c>
      <c r="B2277" s="2">
        <v>45885</v>
      </c>
      <c r="C2277" t="s">
        <v>6572</v>
      </c>
      <c r="D2277" t="s">
        <v>8</v>
      </c>
      <c r="E2277">
        <v>2</v>
      </c>
      <c r="F2277">
        <v>27.92</v>
      </c>
      <c r="G2277" t="s">
        <v>8422</v>
      </c>
      <c r="H2277" t="str">
        <f>VLOOKUP(D2277,Products!A:B,2,FALSE)</f>
        <v>Conditioner</v>
      </c>
    </row>
    <row r="2278" spans="1:8" x14ac:dyDescent="0.2">
      <c r="A2278" t="s">
        <v>2327</v>
      </c>
      <c r="B2278" s="2">
        <v>45750</v>
      </c>
      <c r="C2278" t="s">
        <v>6573</v>
      </c>
      <c r="D2278" t="s">
        <v>16</v>
      </c>
      <c r="E2278">
        <v>1</v>
      </c>
      <c r="F2278">
        <v>27</v>
      </c>
      <c r="G2278" t="s">
        <v>8425</v>
      </c>
      <c r="H2278" t="str">
        <f>VLOOKUP(D2278,Products!A:B,2,FALSE)</f>
        <v>Serum</v>
      </c>
    </row>
    <row r="2279" spans="1:8" x14ac:dyDescent="0.2">
      <c r="A2279" t="s">
        <v>2328</v>
      </c>
      <c r="B2279" s="2">
        <v>45750</v>
      </c>
      <c r="C2279" t="s">
        <v>6574</v>
      </c>
      <c r="D2279" t="s">
        <v>3</v>
      </c>
      <c r="E2279">
        <v>1</v>
      </c>
      <c r="F2279">
        <v>19</v>
      </c>
      <c r="G2279" t="s">
        <v>8427</v>
      </c>
      <c r="H2279" t="str">
        <f>VLOOKUP(D2279,Products!A:B,2,FALSE)</f>
        <v>Shampoo</v>
      </c>
    </row>
    <row r="2280" spans="1:8" x14ac:dyDescent="0.2">
      <c r="A2280" t="s">
        <v>2329</v>
      </c>
      <c r="B2280" s="2">
        <v>45750</v>
      </c>
      <c r="C2280" t="s">
        <v>6575</v>
      </c>
      <c r="D2280" t="s">
        <v>3</v>
      </c>
      <c r="E2280">
        <v>1</v>
      </c>
      <c r="F2280">
        <v>19</v>
      </c>
      <c r="G2280" t="s">
        <v>8422</v>
      </c>
      <c r="H2280" t="str">
        <f>VLOOKUP(D2280,Products!A:B,2,FALSE)</f>
        <v>Shampoo</v>
      </c>
    </row>
    <row r="2281" spans="1:8" x14ac:dyDescent="0.2">
      <c r="A2281" t="s">
        <v>2330</v>
      </c>
      <c r="B2281" s="2">
        <v>45750</v>
      </c>
      <c r="C2281" t="s">
        <v>6576</v>
      </c>
      <c r="D2281" t="s">
        <v>32</v>
      </c>
      <c r="E2281">
        <v>1</v>
      </c>
      <c r="F2281">
        <v>23</v>
      </c>
      <c r="G2281" t="s">
        <v>8427</v>
      </c>
      <c r="H2281" t="str">
        <f>VLOOKUP(D2281,Products!A:B,2,FALSE)</f>
        <v>Styling Cream</v>
      </c>
    </row>
    <row r="2282" spans="1:8" x14ac:dyDescent="0.2">
      <c r="A2282" t="s">
        <v>2331</v>
      </c>
      <c r="B2282" s="2">
        <v>45750</v>
      </c>
      <c r="C2282" t="s">
        <v>6577</v>
      </c>
      <c r="D2282" t="s">
        <v>29</v>
      </c>
      <c r="E2282">
        <v>1</v>
      </c>
      <c r="F2282">
        <v>20.51</v>
      </c>
      <c r="G2282" t="s">
        <v>8423</v>
      </c>
      <c r="H2282" t="str">
        <f>VLOOKUP(D2282,Products!A:B,2,FALSE)</f>
        <v>Styling Cream</v>
      </c>
    </row>
    <row r="2283" spans="1:8" x14ac:dyDescent="0.2">
      <c r="A2283" t="s">
        <v>2332</v>
      </c>
      <c r="B2283" s="2">
        <v>45750</v>
      </c>
      <c r="C2283" t="s">
        <v>6578</v>
      </c>
      <c r="D2283" t="s">
        <v>8</v>
      </c>
      <c r="E2283">
        <v>1</v>
      </c>
      <c r="F2283">
        <v>13.78</v>
      </c>
      <c r="G2283" t="s">
        <v>8422</v>
      </c>
      <c r="H2283" t="str">
        <f>VLOOKUP(D2283,Products!A:B,2,FALSE)</f>
        <v>Conditioner</v>
      </c>
    </row>
    <row r="2284" spans="1:8" x14ac:dyDescent="0.2">
      <c r="A2284" t="s">
        <v>2333</v>
      </c>
      <c r="B2284" s="2">
        <v>45750</v>
      </c>
      <c r="C2284" t="s">
        <v>6579</v>
      </c>
      <c r="D2284" t="s">
        <v>11</v>
      </c>
      <c r="E2284">
        <v>1</v>
      </c>
      <c r="F2284">
        <v>16.899999999999999</v>
      </c>
      <c r="G2284" t="s">
        <v>8422</v>
      </c>
      <c r="H2284" t="str">
        <f>VLOOKUP(D2284,Products!A:B,2,FALSE)</f>
        <v>Conditioner</v>
      </c>
    </row>
    <row r="2285" spans="1:8" x14ac:dyDescent="0.2">
      <c r="A2285" t="s">
        <v>2334</v>
      </c>
      <c r="B2285" s="2">
        <v>45750</v>
      </c>
      <c r="C2285" t="s">
        <v>6580</v>
      </c>
      <c r="D2285" t="s">
        <v>13</v>
      </c>
      <c r="E2285">
        <v>2</v>
      </c>
      <c r="F2285">
        <v>58</v>
      </c>
      <c r="G2285" t="s">
        <v>8424</v>
      </c>
      <c r="H2285" t="str">
        <f>VLOOKUP(D2285,Products!A:B,2,FALSE)</f>
        <v>Serum</v>
      </c>
    </row>
    <row r="2286" spans="1:8" x14ac:dyDescent="0.2">
      <c r="A2286" t="s">
        <v>2335</v>
      </c>
      <c r="B2286" s="2">
        <v>45750</v>
      </c>
      <c r="C2286" t="s">
        <v>6581</v>
      </c>
      <c r="D2286" t="s">
        <v>34</v>
      </c>
      <c r="E2286">
        <v>2</v>
      </c>
      <c r="F2286">
        <v>54</v>
      </c>
      <c r="G2286" t="s">
        <v>8422</v>
      </c>
      <c r="H2286" t="str">
        <f>VLOOKUP(D2286,Products!A:B,2,FALSE)</f>
        <v>Heat Protectant</v>
      </c>
    </row>
    <row r="2287" spans="1:8" x14ac:dyDescent="0.2">
      <c r="A2287" t="s">
        <v>2336</v>
      </c>
      <c r="B2287" s="2">
        <v>45750</v>
      </c>
      <c r="C2287" t="s">
        <v>6582</v>
      </c>
      <c r="D2287" t="s">
        <v>29</v>
      </c>
      <c r="E2287">
        <v>2</v>
      </c>
      <c r="F2287">
        <v>37.880000000000003</v>
      </c>
      <c r="G2287" t="s">
        <v>8427</v>
      </c>
      <c r="H2287" t="str">
        <f>VLOOKUP(D2287,Products!A:B,2,FALSE)</f>
        <v>Styling Cream</v>
      </c>
    </row>
    <row r="2288" spans="1:8" x14ac:dyDescent="0.2">
      <c r="A2288" t="s">
        <v>2337</v>
      </c>
      <c r="B2288" s="2">
        <v>45750</v>
      </c>
      <c r="C2288" t="s">
        <v>6583</v>
      </c>
      <c r="D2288" t="s">
        <v>31</v>
      </c>
      <c r="E2288">
        <v>2</v>
      </c>
      <c r="F2288">
        <v>46</v>
      </c>
      <c r="G2288" t="s">
        <v>8422</v>
      </c>
      <c r="H2288" t="str">
        <f>VLOOKUP(D2288,Products!A:B,2,FALSE)</f>
        <v>Styling Cream</v>
      </c>
    </row>
    <row r="2289" spans="1:8" x14ac:dyDescent="0.2">
      <c r="A2289" t="s">
        <v>2338</v>
      </c>
      <c r="B2289" s="2">
        <v>45825</v>
      </c>
      <c r="C2289" t="s">
        <v>6583</v>
      </c>
      <c r="D2289" t="s">
        <v>5</v>
      </c>
      <c r="E2289">
        <v>1</v>
      </c>
      <c r="F2289">
        <v>18</v>
      </c>
      <c r="G2289" t="s">
        <v>8426</v>
      </c>
      <c r="H2289" t="str">
        <f>VLOOKUP(D2289,Products!A:B,2,FALSE)</f>
        <v>Shampoo</v>
      </c>
    </row>
    <row r="2290" spans="1:8" x14ac:dyDescent="0.2">
      <c r="A2290" t="s">
        <v>2339</v>
      </c>
      <c r="B2290" s="2">
        <v>45750</v>
      </c>
      <c r="C2290" t="s">
        <v>6584</v>
      </c>
      <c r="D2290" t="s">
        <v>29</v>
      </c>
      <c r="E2290">
        <v>1</v>
      </c>
      <c r="F2290">
        <v>22</v>
      </c>
      <c r="G2290" t="s">
        <v>8427</v>
      </c>
      <c r="H2290" t="str">
        <f>VLOOKUP(D2290,Products!A:B,2,FALSE)</f>
        <v>Styling Cream</v>
      </c>
    </row>
    <row r="2291" spans="1:8" x14ac:dyDescent="0.2">
      <c r="A2291" t="s">
        <v>2340</v>
      </c>
      <c r="B2291" s="2">
        <v>45750</v>
      </c>
      <c r="C2291" t="s">
        <v>6585</v>
      </c>
      <c r="D2291" t="s">
        <v>19</v>
      </c>
      <c r="E2291">
        <v>3</v>
      </c>
      <c r="F2291">
        <v>75</v>
      </c>
      <c r="G2291" t="s">
        <v>8422</v>
      </c>
      <c r="H2291" t="str">
        <f>VLOOKUP(D2291,Products!A:B,2,FALSE)</f>
        <v>Hair Oil</v>
      </c>
    </row>
    <row r="2292" spans="1:8" x14ac:dyDescent="0.2">
      <c r="A2292" t="s">
        <v>2341</v>
      </c>
      <c r="B2292" s="2">
        <v>45750</v>
      </c>
      <c r="C2292" t="s">
        <v>6586</v>
      </c>
      <c r="D2292" t="s">
        <v>36</v>
      </c>
      <c r="E2292">
        <v>1</v>
      </c>
      <c r="F2292">
        <v>24</v>
      </c>
      <c r="G2292" t="s">
        <v>8424</v>
      </c>
      <c r="H2292" t="str">
        <f>VLOOKUP(D2292,Products!A:B,2,FALSE)</f>
        <v>Heat Protectant</v>
      </c>
    </row>
    <row r="2293" spans="1:8" x14ac:dyDescent="0.2">
      <c r="A2293" t="s">
        <v>2342</v>
      </c>
      <c r="B2293" s="2">
        <v>45750</v>
      </c>
      <c r="C2293" t="s">
        <v>6587</v>
      </c>
      <c r="D2293" t="s">
        <v>20</v>
      </c>
      <c r="E2293">
        <v>1</v>
      </c>
      <c r="F2293">
        <v>21.84</v>
      </c>
      <c r="G2293" t="s">
        <v>8422</v>
      </c>
      <c r="H2293" t="str">
        <f>VLOOKUP(D2293,Products!A:B,2,FALSE)</f>
        <v>Hair Oil</v>
      </c>
    </row>
    <row r="2294" spans="1:8" x14ac:dyDescent="0.2">
      <c r="A2294" t="s">
        <v>2343</v>
      </c>
      <c r="B2294" s="2">
        <v>45750</v>
      </c>
      <c r="C2294" t="s">
        <v>6588</v>
      </c>
      <c r="D2294" t="s">
        <v>22</v>
      </c>
      <c r="E2294">
        <v>1</v>
      </c>
      <c r="F2294">
        <v>25</v>
      </c>
      <c r="G2294" t="s">
        <v>8422</v>
      </c>
      <c r="H2294" t="str">
        <f>VLOOKUP(D2294,Products!A:B,2,FALSE)</f>
        <v>Hair Oil</v>
      </c>
    </row>
    <row r="2295" spans="1:8" x14ac:dyDescent="0.2">
      <c r="A2295" t="s">
        <v>2344</v>
      </c>
      <c r="B2295" s="2">
        <v>45750</v>
      </c>
      <c r="C2295" t="s">
        <v>6588</v>
      </c>
      <c r="D2295" t="s">
        <v>22</v>
      </c>
      <c r="E2295">
        <v>1</v>
      </c>
      <c r="F2295">
        <v>25</v>
      </c>
      <c r="G2295" t="s">
        <v>8422</v>
      </c>
      <c r="H2295" t="str">
        <f>VLOOKUP(D2295,Products!A:B,2,FALSE)</f>
        <v>Hair Oil</v>
      </c>
    </row>
    <row r="2296" spans="1:8" x14ac:dyDescent="0.2">
      <c r="A2296" t="s">
        <v>2345</v>
      </c>
      <c r="B2296" s="2">
        <v>45859</v>
      </c>
      <c r="C2296" t="s">
        <v>6588</v>
      </c>
      <c r="D2296" t="s">
        <v>30</v>
      </c>
      <c r="E2296">
        <v>1</v>
      </c>
      <c r="F2296">
        <v>21</v>
      </c>
      <c r="G2296" t="s">
        <v>8425</v>
      </c>
      <c r="H2296" t="str">
        <f>VLOOKUP(D2296,Products!A:B,2,FALSE)</f>
        <v>Styling Cream</v>
      </c>
    </row>
    <row r="2297" spans="1:8" x14ac:dyDescent="0.2">
      <c r="A2297" t="s">
        <v>2346</v>
      </c>
      <c r="B2297" s="2">
        <v>45750</v>
      </c>
      <c r="C2297" t="s">
        <v>6589</v>
      </c>
      <c r="D2297" t="s">
        <v>24</v>
      </c>
      <c r="E2297">
        <v>4</v>
      </c>
      <c r="F2297">
        <v>128</v>
      </c>
      <c r="G2297" t="s">
        <v>8427</v>
      </c>
      <c r="H2297" t="str">
        <f>VLOOKUP(D2297,Products!A:B,2,FALSE)</f>
        <v>Mask</v>
      </c>
    </row>
    <row r="2298" spans="1:8" x14ac:dyDescent="0.2">
      <c r="A2298" t="s">
        <v>2347</v>
      </c>
      <c r="B2298" s="2">
        <v>45750</v>
      </c>
      <c r="C2298" t="s">
        <v>6590</v>
      </c>
      <c r="D2298" t="s">
        <v>26</v>
      </c>
      <c r="E2298">
        <v>1</v>
      </c>
      <c r="F2298">
        <v>28</v>
      </c>
      <c r="G2298" t="s">
        <v>8422</v>
      </c>
      <c r="H2298" t="str">
        <f>VLOOKUP(D2298,Products!A:B,2,FALSE)</f>
        <v>Mask</v>
      </c>
    </row>
    <row r="2299" spans="1:8" x14ac:dyDescent="0.2">
      <c r="A2299" t="s">
        <v>2348</v>
      </c>
      <c r="B2299" s="2">
        <v>45750</v>
      </c>
      <c r="C2299" t="s">
        <v>6590</v>
      </c>
      <c r="D2299" t="s">
        <v>26</v>
      </c>
      <c r="E2299">
        <v>1</v>
      </c>
      <c r="F2299">
        <v>28</v>
      </c>
      <c r="G2299" t="s">
        <v>8422</v>
      </c>
      <c r="H2299" t="str">
        <f>VLOOKUP(D2299,Products!A:B,2,FALSE)</f>
        <v>Mask</v>
      </c>
    </row>
    <row r="2300" spans="1:8" x14ac:dyDescent="0.2">
      <c r="A2300" t="s">
        <v>2349</v>
      </c>
      <c r="B2300" s="2">
        <v>45750</v>
      </c>
      <c r="C2300" t="s">
        <v>6590</v>
      </c>
      <c r="D2300" t="s">
        <v>26</v>
      </c>
      <c r="E2300">
        <v>1</v>
      </c>
      <c r="F2300">
        <v>28</v>
      </c>
      <c r="G2300" t="s">
        <v>8422</v>
      </c>
      <c r="H2300" t="str">
        <f>VLOOKUP(D2300,Products!A:B,2,FALSE)</f>
        <v>Mask</v>
      </c>
    </row>
    <row r="2301" spans="1:8" x14ac:dyDescent="0.2">
      <c r="A2301" t="s">
        <v>2350</v>
      </c>
      <c r="B2301" s="2">
        <v>45750</v>
      </c>
      <c r="C2301" t="s">
        <v>6591</v>
      </c>
      <c r="D2301" t="s">
        <v>33</v>
      </c>
      <c r="E2301">
        <v>1</v>
      </c>
      <c r="F2301">
        <v>21.87</v>
      </c>
      <c r="G2301" t="s">
        <v>8422</v>
      </c>
      <c r="H2301" t="str">
        <f>VLOOKUP(D2301,Products!A:B,2,FALSE)</f>
        <v>Heat Protectant</v>
      </c>
    </row>
    <row r="2302" spans="1:8" x14ac:dyDescent="0.2">
      <c r="A2302" t="s">
        <v>2351</v>
      </c>
      <c r="B2302" s="2">
        <v>45750</v>
      </c>
      <c r="C2302" t="s">
        <v>6592</v>
      </c>
      <c r="D2302" t="s">
        <v>18</v>
      </c>
      <c r="E2302">
        <v>2</v>
      </c>
      <c r="F2302">
        <v>46</v>
      </c>
      <c r="G2302" t="s">
        <v>8422</v>
      </c>
      <c r="H2302" t="str">
        <f>VLOOKUP(D2302,Products!A:B,2,FALSE)</f>
        <v>Hair Oil</v>
      </c>
    </row>
    <row r="2303" spans="1:8" x14ac:dyDescent="0.2">
      <c r="A2303" t="s">
        <v>2352</v>
      </c>
      <c r="B2303" s="2">
        <v>45750</v>
      </c>
      <c r="C2303" t="s">
        <v>6593</v>
      </c>
      <c r="D2303" t="s">
        <v>28</v>
      </c>
      <c r="E2303">
        <v>1</v>
      </c>
      <c r="F2303">
        <v>17.989999999999998</v>
      </c>
      <c r="G2303" t="s">
        <v>8423</v>
      </c>
      <c r="H2303" t="str">
        <f>VLOOKUP(D2303,Products!A:B,2,FALSE)</f>
        <v>Styling Cream</v>
      </c>
    </row>
    <row r="2304" spans="1:8" x14ac:dyDescent="0.2">
      <c r="A2304" t="s">
        <v>2353</v>
      </c>
      <c r="B2304" s="2">
        <v>45817</v>
      </c>
      <c r="C2304" t="s">
        <v>6593</v>
      </c>
      <c r="D2304" t="s">
        <v>20</v>
      </c>
      <c r="E2304">
        <v>1</v>
      </c>
      <c r="F2304">
        <v>26</v>
      </c>
      <c r="G2304" t="s">
        <v>8425</v>
      </c>
      <c r="H2304" t="str">
        <f>VLOOKUP(D2304,Products!A:B,2,FALSE)</f>
        <v>Hair Oil</v>
      </c>
    </row>
    <row r="2305" spans="1:8" x14ac:dyDescent="0.2">
      <c r="A2305" t="s">
        <v>2354</v>
      </c>
      <c r="B2305" s="2">
        <v>45750</v>
      </c>
      <c r="C2305" t="s">
        <v>6594</v>
      </c>
      <c r="D2305" t="s">
        <v>28</v>
      </c>
      <c r="E2305">
        <v>1</v>
      </c>
      <c r="F2305">
        <v>19.47</v>
      </c>
      <c r="G2305" t="s">
        <v>8424</v>
      </c>
      <c r="H2305" t="str">
        <f>VLOOKUP(D2305,Products!A:B,2,FALSE)</f>
        <v>Styling Cream</v>
      </c>
    </row>
    <row r="2306" spans="1:8" x14ac:dyDescent="0.2">
      <c r="A2306" t="s">
        <v>2355</v>
      </c>
      <c r="B2306" s="2">
        <v>45750</v>
      </c>
      <c r="C2306" t="s">
        <v>6595</v>
      </c>
      <c r="D2306" t="s">
        <v>11</v>
      </c>
      <c r="E2306">
        <v>2</v>
      </c>
      <c r="F2306">
        <v>36</v>
      </c>
      <c r="G2306" t="s">
        <v>8422</v>
      </c>
      <c r="H2306" t="str">
        <f>VLOOKUP(D2306,Products!A:B,2,FALSE)</f>
        <v>Conditioner</v>
      </c>
    </row>
    <row r="2307" spans="1:8" x14ac:dyDescent="0.2">
      <c r="A2307" t="s">
        <v>2356</v>
      </c>
      <c r="B2307" s="2">
        <v>45750</v>
      </c>
      <c r="C2307" t="s">
        <v>6596</v>
      </c>
      <c r="D2307" t="s">
        <v>22</v>
      </c>
      <c r="E2307">
        <v>1</v>
      </c>
      <c r="F2307">
        <v>22.63</v>
      </c>
      <c r="G2307" t="s">
        <v>8425</v>
      </c>
      <c r="H2307" t="str">
        <f>VLOOKUP(D2307,Products!A:B,2,FALSE)</f>
        <v>Hair Oil</v>
      </c>
    </row>
    <row r="2308" spans="1:8" x14ac:dyDescent="0.2">
      <c r="A2308" t="s">
        <v>2357</v>
      </c>
      <c r="B2308" s="2">
        <v>45750</v>
      </c>
      <c r="C2308" t="s">
        <v>6597</v>
      </c>
      <c r="D2308" t="s">
        <v>31</v>
      </c>
      <c r="E2308">
        <v>2</v>
      </c>
      <c r="F2308">
        <v>41.3</v>
      </c>
      <c r="G2308" t="s">
        <v>8425</v>
      </c>
      <c r="H2308" t="str">
        <f>VLOOKUP(D2308,Products!A:B,2,FALSE)</f>
        <v>Styling Cream</v>
      </c>
    </row>
    <row r="2309" spans="1:8" x14ac:dyDescent="0.2">
      <c r="A2309" t="s">
        <v>2358</v>
      </c>
      <c r="B2309" s="2">
        <v>45750</v>
      </c>
      <c r="C2309" t="s">
        <v>6598</v>
      </c>
      <c r="D2309" t="s">
        <v>26</v>
      </c>
      <c r="E2309">
        <v>2</v>
      </c>
      <c r="F2309">
        <v>56</v>
      </c>
      <c r="G2309" t="s">
        <v>8425</v>
      </c>
      <c r="H2309" t="str">
        <f>VLOOKUP(D2309,Products!A:B,2,FALSE)</f>
        <v>Mask</v>
      </c>
    </row>
    <row r="2310" spans="1:8" x14ac:dyDescent="0.2">
      <c r="A2310" t="s">
        <v>2359</v>
      </c>
      <c r="B2310" s="2">
        <v>45837</v>
      </c>
      <c r="C2310" t="s">
        <v>6598</v>
      </c>
      <c r="D2310" t="s">
        <v>30</v>
      </c>
      <c r="E2310">
        <v>3</v>
      </c>
      <c r="F2310">
        <v>63</v>
      </c>
      <c r="G2310" t="s">
        <v>8424</v>
      </c>
      <c r="H2310" t="str">
        <f>VLOOKUP(D2310,Products!A:B,2,FALSE)</f>
        <v>Styling Cream</v>
      </c>
    </row>
    <row r="2311" spans="1:8" x14ac:dyDescent="0.2">
      <c r="A2311" t="s">
        <v>2360</v>
      </c>
      <c r="B2311" s="2">
        <v>45837</v>
      </c>
      <c r="C2311" t="s">
        <v>6598</v>
      </c>
      <c r="D2311" t="s">
        <v>30</v>
      </c>
      <c r="E2311">
        <v>3</v>
      </c>
      <c r="F2311">
        <v>63</v>
      </c>
      <c r="G2311" t="s">
        <v>8424</v>
      </c>
      <c r="H2311" t="str">
        <f>VLOOKUP(D2311,Products!A:B,2,FALSE)</f>
        <v>Styling Cream</v>
      </c>
    </row>
    <row r="2312" spans="1:8" x14ac:dyDescent="0.2">
      <c r="A2312" t="s">
        <v>2361</v>
      </c>
      <c r="B2312" s="2">
        <v>45750</v>
      </c>
      <c r="C2312" t="s">
        <v>6599</v>
      </c>
      <c r="D2312" t="s">
        <v>4</v>
      </c>
      <c r="E2312">
        <v>1</v>
      </c>
      <c r="F2312">
        <v>20</v>
      </c>
      <c r="G2312" t="s">
        <v>8425</v>
      </c>
      <c r="H2312" t="str">
        <f>VLOOKUP(D2312,Products!A:B,2,FALSE)</f>
        <v>Shampoo</v>
      </c>
    </row>
    <row r="2313" spans="1:8" x14ac:dyDescent="0.2">
      <c r="A2313" t="s">
        <v>2362</v>
      </c>
      <c r="B2313" s="2">
        <v>45750</v>
      </c>
      <c r="C2313" t="s">
        <v>6600</v>
      </c>
      <c r="D2313" t="s">
        <v>28</v>
      </c>
      <c r="E2313">
        <v>1</v>
      </c>
      <c r="F2313">
        <v>22</v>
      </c>
      <c r="G2313" t="s">
        <v>8424</v>
      </c>
      <c r="H2313" t="str">
        <f>VLOOKUP(D2313,Products!A:B,2,FALSE)</f>
        <v>Styling Cream</v>
      </c>
    </row>
    <row r="2314" spans="1:8" x14ac:dyDescent="0.2">
      <c r="A2314" t="s">
        <v>2363</v>
      </c>
      <c r="B2314" s="2">
        <v>45750</v>
      </c>
      <c r="C2314" t="s">
        <v>6601</v>
      </c>
      <c r="D2314" t="s">
        <v>26</v>
      </c>
      <c r="E2314">
        <v>1</v>
      </c>
      <c r="F2314">
        <v>28</v>
      </c>
      <c r="G2314" t="s">
        <v>8425</v>
      </c>
      <c r="H2314" t="str">
        <f>VLOOKUP(D2314,Products!A:B,2,FALSE)</f>
        <v>Mask</v>
      </c>
    </row>
    <row r="2315" spans="1:8" x14ac:dyDescent="0.2">
      <c r="A2315" t="s">
        <v>2364</v>
      </c>
      <c r="B2315" s="2">
        <v>45750</v>
      </c>
      <c r="C2315" t="s">
        <v>6602</v>
      </c>
      <c r="D2315" t="s">
        <v>25</v>
      </c>
      <c r="E2315">
        <v>4</v>
      </c>
      <c r="F2315">
        <v>124</v>
      </c>
      <c r="G2315" t="s">
        <v>8422</v>
      </c>
      <c r="H2315" t="str">
        <f>VLOOKUP(D2315,Products!A:B,2,FALSE)</f>
        <v>Mask</v>
      </c>
    </row>
    <row r="2316" spans="1:8" x14ac:dyDescent="0.2">
      <c r="A2316" t="s">
        <v>2365</v>
      </c>
      <c r="B2316" s="2">
        <v>45750</v>
      </c>
      <c r="C2316" t="s">
        <v>6603</v>
      </c>
      <c r="D2316" t="s">
        <v>5</v>
      </c>
      <c r="E2316">
        <v>2</v>
      </c>
      <c r="F2316">
        <v>36</v>
      </c>
      <c r="G2316" t="s">
        <v>8427</v>
      </c>
      <c r="H2316" t="str">
        <f>VLOOKUP(D2316,Products!A:B,2,FALSE)</f>
        <v>Shampoo</v>
      </c>
    </row>
    <row r="2317" spans="1:8" x14ac:dyDescent="0.2">
      <c r="A2317" t="s">
        <v>2366</v>
      </c>
      <c r="B2317" s="2">
        <v>45750</v>
      </c>
      <c r="C2317" t="s">
        <v>6604</v>
      </c>
      <c r="D2317" t="s">
        <v>6</v>
      </c>
      <c r="E2317">
        <v>1</v>
      </c>
      <c r="F2317">
        <v>20</v>
      </c>
      <c r="G2317" t="s">
        <v>8425</v>
      </c>
      <c r="H2317" t="str">
        <f>VLOOKUP(D2317,Products!A:B,2,FALSE)</f>
        <v>Shampoo</v>
      </c>
    </row>
    <row r="2318" spans="1:8" x14ac:dyDescent="0.2">
      <c r="A2318" t="s">
        <v>2367</v>
      </c>
      <c r="B2318" s="2">
        <v>45750</v>
      </c>
      <c r="C2318" t="s">
        <v>6605</v>
      </c>
      <c r="D2318" t="s">
        <v>4</v>
      </c>
      <c r="E2318">
        <v>1</v>
      </c>
      <c r="F2318">
        <v>20</v>
      </c>
      <c r="G2318" t="s">
        <v>8427</v>
      </c>
      <c r="H2318" t="str">
        <f>VLOOKUP(D2318,Products!A:B,2,FALSE)</f>
        <v>Shampoo</v>
      </c>
    </row>
    <row r="2319" spans="1:8" x14ac:dyDescent="0.2">
      <c r="A2319" t="s">
        <v>2368</v>
      </c>
      <c r="B2319" s="2">
        <v>45750</v>
      </c>
      <c r="C2319" t="s">
        <v>6606</v>
      </c>
      <c r="D2319" t="s">
        <v>11</v>
      </c>
      <c r="E2319">
        <v>1</v>
      </c>
      <c r="F2319">
        <v>18</v>
      </c>
      <c r="G2319" t="s">
        <v>8422</v>
      </c>
      <c r="H2319" t="str">
        <f>VLOOKUP(D2319,Products!A:B,2,FALSE)</f>
        <v>Conditioner</v>
      </c>
    </row>
    <row r="2320" spans="1:8" x14ac:dyDescent="0.2">
      <c r="A2320" t="s">
        <v>2369</v>
      </c>
      <c r="B2320" s="2">
        <v>45755</v>
      </c>
      <c r="C2320" t="s">
        <v>6606</v>
      </c>
      <c r="D2320" t="s">
        <v>8</v>
      </c>
      <c r="E2320">
        <v>1</v>
      </c>
      <c r="F2320">
        <v>17</v>
      </c>
      <c r="G2320" t="s">
        <v>8426</v>
      </c>
      <c r="H2320" t="str">
        <f>VLOOKUP(D2320,Products!A:B,2,FALSE)</f>
        <v>Conditioner</v>
      </c>
    </row>
    <row r="2321" spans="1:8" x14ac:dyDescent="0.2">
      <c r="A2321" t="s">
        <v>2370</v>
      </c>
      <c r="B2321" s="2">
        <v>45750</v>
      </c>
      <c r="C2321" t="s">
        <v>6607</v>
      </c>
      <c r="D2321" t="s">
        <v>15</v>
      </c>
      <c r="E2321">
        <v>1</v>
      </c>
      <c r="F2321">
        <v>30</v>
      </c>
      <c r="G2321" t="s">
        <v>8422</v>
      </c>
      <c r="H2321" t="str">
        <f>VLOOKUP(D2321,Products!A:B,2,FALSE)</f>
        <v>Serum</v>
      </c>
    </row>
    <row r="2322" spans="1:8" x14ac:dyDescent="0.2">
      <c r="A2322" t="s">
        <v>2371</v>
      </c>
      <c r="B2322" s="2">
        <v>45751</v>
      </c>
      <c r="C2322" t="s">
        <v>6608</v>
      </c>
      <c r="D2322" t="s">
        <v>14</v>
      </c>
      <c r="E2322">
        <v>2</v>
      </c>
      <c r="F2322">
        <v>56</v>
      </c>
      <c r="G2322" t="s">
        <v>8424</v>
      </c>
      <c r="H2322" t="str">
        <f>VLOOKUP(D2322,Products!A:B,2,FALSE)</f>
        <v>Serum</v>
      </c>
    </row>
    <row r="2323" spans="1:8" x14ac:dyDescent="0.2">
      <c r="A2323" t="s">
        <v>2372</v>
      </c>
      <c r="B2323" s="2">
        <v>45751</v>
      </c>
      <c r="C2323" t="s">
        <v>6609</v>
      </c>
      <c r="D2323" t="s">
        <v>32</v>
      </c>
      <c r="E2323">
        <v>1</v>
      </c>
      <c r="F2323">
        <v>23</v>
      </c>
      <c r="G2323" t="s">
        <v>8425</v>
      </c>
      <c r="H2323" t="str">
        <f>VLOOKUP(D2323,Products!A:B,2,FALSE)</f>
        <v>Styling Cream</v>
      </c>
    </row>
    <row r="2324" spans="1:8" x14ac:dyDescent="0.2">
      <c r="A2324" t="s">
        <v>2373</v>
      </c>
      <c r="B2324" s="2">
        <v>45794</v>
      </c>
      <c r="C2324" t="s">
        <v>6609</v>
      </c>
      <c r="D2324" t="s">
        <v>31</v>
      </c>
      <c r="E2324">
        <v>3</v>
      </c>
      <c r="F2324">
        <v>69</v>
      </c>
      <c r="G2324" t="s">
        <v>8425</v>
      </c>
      <c r="H2324" t="str">
        <f>VLOOKUP(D2324,Products!A:B,2,FALSE)</f>
        <v>Styling Cream</v>
      </c>
    </row>
    <row r="2325" spans="1:8" x14ac:dyDescent="0.2">
      <c r="A2325" t="s">
        <v>2374</v>
      </c>
      <c r="B2325" s="2">
        <v>45751</v>
      </c>
      <c r="C2325" t="s">
        <v>6610</v>
      </c>
      <c r="D2325" t="s">
        <v>3</v>
      </c>
      <c r="E2325">
        <v>2</v>
      </c>
      <c r="F2325">
        <v>38</v>
      </c>
      <c r="G2325" t="s">
        <v>8423</v>
      </c>
      <c r="H2325" t="str">
        <f>VLOOKUP(D2325,Products!A:B,2,FALSE)</f>
        <v>Shampoo</v>
      </c>
    </row>
    <row r="2326" spans="1:8" x14ac:dyDescent="0.2">
      <c r="A2326" t="s">
        <v>2375</v>
      </c>
      <c r="B2326" s="2">
        <v>45751</v>
      </c>
      <c r="C2326" t="s">
        <v>6611</v>
      </c>
      <c r="D2326" t="s">
        <v>12</v>
      </c>
      <c r="E2326">
        <v>2</v>
      </c>
      <c r="F2326">
        <v>40</v>
      </c>
      <c r="G2326" t="s">
        <v>8423</v>
      </c>
      <c r="H2326" t="str">
        <f>VLOOKUP(D2326,Products!A:B,2,FALSE)</f>
        <v>Conditioner</v>
      </c>
    </row>
    <row r="2327" spans="1:8" x14ac:dyDescent="0.2">
      <c r="A2327" t="s">
        <v>2376</v>
      </c>
      <c r="B2327" s="2">
        <v>45751</v>
      </c>
      <c r="C2327" t="s">
        <v>6612</v>
      </c>
      <c r="D2327" t="s">
        <v>29</v>
      </c>
      <c r="E2327">
        <v>3</v>
      </c>
      <c r="F2327">
        <v>66</v>
      </c>
      <c r="G2327" t="s">
        <v>8423</v>
      </c>
      <c r="H2327" t="str">
        <f>VLOOKUP(D2327,Products!A:B,2,FALSE)</f>
        <v>Styling Cream</v>
      </c>
    </row>
    <row r="2328" spans="1:8" x14ac:dyDescent="0.2">
      <c r="A2328" t="s">
        <v>2377</v>
      </c>
      <c r="B2328" s="2">
        <v>45751</v>
      </c>
      <c r="C2328" t="s">
        <v>6613</v>
      </c>
      <c r="D2328" t="s">
        <v>24</v>
      </c>
      <c r="E2328">
        <v>3</v>
      </c>
      <c r="F2328">
        <v>96</v>
      </c>
      <c r="G2328" t="s">
        <v>8422</v>
      </c>
      <c r="H2328" t="str">
        <f>VLOOKUP(D2328,Products!A:B,2,FALSE)</f>
        <v>Mask</v>
      </c>
    </row>
    <row r="2329" spans="1:8" x14ac:dyDescent="0.2">
      <c r="A2329" t="s">
        <v>2378</v>
      </c>
      <c r="B2329" s="2">
        <v>45751</v>
      </c>
      <c r="C2329" t="s">
        <v>6614</v>
      </c>
      <c r="D2329" t="s">
        <v>13</v>
      </c>
      <c r="E2329">
        <v>1</v>
      </c>
      <c r="F2329">
        <v>29</v>
      </c>
      <c r="G2329" t="s">
        <v>8425</v>
      </c>
      <c r="H2329" t="str">
        <f>VLOOKUP(D2329,Products!A:B,2,FALSE)</f>
        <v>Serum</v>
      </c>
    </row>
    <row r="2330" spans="1:8" x14ac:dyDescent="0.2">
      <c r="A2330" t="s">
        <v>2379</v>
      </c>
      <c r="B2330" s="2">
        <v>45751</v>
      </c>
      <c r="C2330" t="s">
        <v>6615</v>
      </c>
      <c r="D2330" t="s">
        <v>6</v>
      </c>
      <c r="E2330">
        <v>1</v>
      </c>
      <c r="F2330">
        <v>20</v>
      </c>
      <c r="G2330" t="s">
        <v>8425</v>
      </c>
      <c r="H2330" t="str">
        <f>VLOOKUP(D2330,Products!A:B,2,FALSE)</f>
        <v>Shampoo</v>
      </c>
    </row>
    <row r="2331" spans="1:8" x14ac:dyDescent="0.2">
      <c r="A2331" t="s">
        <v>2380</v>
      </c>
      <c r="B2331" s="2">
        <v>45839</v>
      </c>
      <c r="C2331" t="s">
        <v>6615</v>
      </c>
      <c r="D2331" t="s">
        <v>25</v>
      </c>
      <c r="E2331">
        <v>2</v>
      </c>
      <c r="F2331">
        <v>54.61</v>
      </c>
      <c r="G2331" t="s">
        <v>8422</v>
      </c>
      <c r="H2331" t="str">
        <f>VLOOKUP(D2331,Products!A:B,2,FALSE)</f>
        <v>Mask</v>
      </c>
    </row>
    <row r="2332" spans="1:8" x14ac:dyDescent="0.2">
      <c r="A2332" t="s">
        <v>2381</v>
      </c>
      <c r="B2332" s="2">
        <v>45751</v>
      </c>
      <c r="C2332" t="s">
        <v>6615</v>
      </c>
      <c r="D2332" t="s">
        <v>6</v>
      </c>
      <c r="E2332">
        <v>1</v>
      </c>
      <c r="F2332">
        <v>20</v>
      </c>
      <c r="G2332" t="s">
        <v>8425</v>
      </c>
      <c r="H2332" t="str">
        <f>VLOOKUP(D2332,Products!A:B,2,FALSE)</f>
        <v>Shampoo</v>
      </c>
    </row>
    <row r="2333" spans="1:8" x14ac:dyDescent="0.2">
      <c r="A2333" t="s">
        <v>2382</v>
      </c>
      <c r="B2333" s="2">
        <v>45751</v>
      </c>
      <c r="C2333" t="s">
        <v>6616</v>
      </c>
      <c r="D2333" t="s">
        <v>31</v>
      </c>
      <c r="E2333">
        <v>1</v>
      </c>
      <c r="F2333">
        <v>23</v>
      </c>
      <c r="G2333" t="s">
        <v>8423</v>
      </c>
      <c r="H2333" t="str">
        <f>VLOOKUP(D2333,Products!A:B,2,FALSE)</f>
        <v>Styling Cream</v>
      </c>
    </row>
    <row r="2334" spans="1:8" x14ac:dyDescent="0.2">
      <c r="A2334" t="s">
        <v>2383</v>
      </c>
      <c r="B2334" s="2">
        <v>45751</v>
      </c>
      <c r="C2334" t="s">
        <v>6617</v>
      </c>
      <c r="D2334" t="s">
        <v>16</v>
      </c>
      <c r="E2334">
        <v>2</v>
      </c>
      <c r="F2334">
        <v>54</v>
      </c>
      <c r="G2334" t="s">
        <v>8425</v>
      </c>
      <c r="H2334" t="str">
        <f>VLOOKUP(D2334,Products!A:B,2,FALSE)</f>
        <v>Serum</v>
      </c>
    </row>
    <row r="2335" spans="1:8" x14ac:dyDescent="0.2">
      <c r="A2335" t="s">
        <v>2384</v>
      </c>
      <c r="B2335" s="2">
        <v>45751</v>
      </c>
      <c r="C2335" t="s">
        <v>6618</v>
      </c>
      <c r="D2335" t="s">
        <v>30</v>
      </c>
      <c r="E2335">
        <v>1</v>
      </c>
      <c r="F2335">
        <v>21</v>
      </c>
      <c r="G2335" t="s">
        <v>8423</v>
      </c>
      <c r="H2335" t="str">
        <f>VLOOKUP(D2335,Products!A:B,2,FALSE)</f>
        <v>Styling Cream</v>
      </c>
    </row>
    <row r="2336" spans="1:8" x14ac:dyDescent="0.2">
      <c r="A2336" t="s">
        <v>2385</v>
      </c>
      <c r="B2336" s="2">
        <v>45751</v>
      </c>
      <c r="C2336" t="s">
        <v>6618</v>
      </c>
      <c r="D2336" t="s">
        <v>30</v>
      </c>
      <c r="E2336">
        <v>1</v>
      </c>
      <c r="F2336">
        <v>21</v>
      </c>
      <c r="G2336" t="s">
        <v>8423</v>
      </c>
      <c r="H2336" t="str">
        <f>VLOOKUP(D2336,Products!A:B,2,FALSE)</f>
        <v>Styling Cream</v>
      </c>
    </row>
    <row r="2337" spans="1:8" x14ac:dyDescent="0.2">
      <c r="A2337" t="s">
        <v>2386</v>
      </c>
      <c r="B2337" s="2">
        <v>45751</v>
      </c>
      <c r="C2337" t="s">
        <v>6619</v>
      </c>
      <c r="D2337" t="s">
        <v>30</v>
      </c>
      <c r="E2337">
        <v>2</v>
      </c>
      <c r="F2337">
        <v>35.29</v>
      </c>
      <c r="G2337" t="s">
        <v>8423</v>
      </c>
      <c r="H2337" t="str">
        <f>VLOOKUP(D2337,Products!A:B,2,FALSE)</f>
        <v>Styling Cream</v>
      </c>
    </row>
    <row r="2338" spans="1:8" x14ac:dyDescent="0.2">
      <c r="A2338" t="s">
        <v>2387</v>
      </c>
      <c r="B2338" s="2">
        <v>45751</v>
      </c>
      <c r="C2338" t="s">
        <v>6620</v>
      </c>
      <c r="D2338" t="s">
        <v>14</v>
      </c>
      <c r="E2338">
        <v>1</v>
      </c>
      <c r="F2338">
        <v>28</v>
      </c>
      <c r="G2338" t="s">
        <v>8422</v>
      </c>
      <c r="H2338" t="str">
        <f>VLOOKUP(D2338,Products!A:B,2,FALSE)</f>
        <v>Serum</v>
      </c>
    </row>
    <row r="2339" spans="1:8" x14ac:dyDescent="0.2">
      <c r="A2339" t="s">
        <v>2388</v>
      </c>
      <c r="B2339" s="2">
        <v>45751</v>
      </c>
      <c r="C2339" t="s">
        <v>6621</v>
      </c>
      <c r="D2339" t="s">
        <v>27</v>
      </c>
      <c r="E2339">
        <v>1</v>
      </c>
      <c r="F2339">
        <v>22.51</v>
      </c>
      <c r="G2339" t="s">
        <v>8426</v>
      </c>
      <c r="H2339" t="str">
        <f>VLOOKUP(D2339,Products!A:B,2,FALSE)</f>
        <v>Mask</v>
      </c>
    </row>
    <row r="2340" spans="1:8" x14ac:dyDescent="0.2">
      <c r="A2340" t="s">
        <v>2389</v>
      </c>
      <c r="B2340" s="2">
        <v>45751</v>
      </c>
      <c r="C2340" t="s">
        <v>6622</v>
      </c>
      <c r="D2340" t="s">
        <v>22</v>
      </c>
      <c r="E2340">
        <v>1</v>
      </c>
      <c r="F2340">
        <v>25</v>
      </c>
      <c r="G2340" t="s">
        <v>8422</v>
      </c>
      <c r="H2340" t="str">
        <f>VLOOKUP(D2340,Products!A:B,2,FALSE)</f>
        <v>Hair Oil</v>
      </c>
    </row>
    <row r="2341" spans="1:8" x14ac:dyDescent="0.2">
      <c r="A2341" t="s">
        <v>2390</v>
      </c>
      <c r="B2341" s="2">
        <v>45883</v>
      </c>
      <c r="C2341" t="s">
        <v>6622</v>
      </c>
      <c r="D2341" t="s">
        <v>22</v>
      </c>
      <c r="E2341">
        <v>1</v>
      </c>
      <c r="F2341">
        <v>25</v>
      </c>
      <c r="G2341" t="s">
        <v>8422</v>
      </c>
      <c r="H2341" t="str">
        <f>VLOOKUP(D2341,Products!A:B,2,FALSE)</f>
        <v>Hair Oil</v>
      </c>
    </row>
    <row r="2342" spans="1:8" x14ac:dyDescent="0.2">
      <c r="A2342" t="s">
        <v>2391</v>
      </c>
      <c r="B2342" s="2">
        <v>45751</v>
      </c>
      <c r="C2342" t="s">
        <v>6623</v>
      </c>
      <c r="D2342" t="s">
        <v>26</v>
      </c>
      <c r="E2342">
        <v>1</v>
      </c>
      <c r="F2342">
        <v>28</v>
      </c>
      <c r="G2342" t="s">
        <v>8425</v>
      </c>
      <c r="H2342" t="str">
        <f>VLOOKUP(D2342,Products!A:B,2,FALSE)</f>
        <v>Mask</v>
      </c>
    </row>
    <row r="2343" spans="1:8" x14ac:dyDescent="0.2">
      <c r="A2343" t="s">
        <v>2392</v>
      </c>
      <c r="B2343" s="2">
        <v>45751</v>
      </c>
      <c r="C2343" t="s">
        <v>6624</v>
      </c>
      <c r="D2343" t="s">
        <v>21</v>
      </c>
      <c r="E2343">
        <v>1</v>
      </c>
      <c r="F2343">
        <v>22</v>
      </c>
      <c r="G2343" t="s">
        <v>8423</v>
      </c>
      <c r="H2343" t="str">
        <f>VLOOKUP(D2343,Products!A:B,2,FALSE)</f>
        <v>Hair Oil</v>
      </c>
    </row>
    <row r="2344" spans="1:8" x14ac:dyDescent="0.2">
      <c r="A2344" t="s">
        <v>2393</v>
      </c>
      <c r="B2344" s="2">
        <v>45751</v>
      </c>
      <c r="C2344" t="s">
        <v>6625</v>
      </c>
      <c r="D2344" t="s">
        <v>7</v>
      </c>
      <c r="E2344">
        <v>2</v>
      </c>
      <c r="F2344">
        <v>40</v>
      </c>
      <c r="G2344" t="s">
        <v>8425</v>
      </c>
      <c r="H2344" t="str">
        <f>VLOOKUP(D2344,Products!A:B,2,FALSE)</f>
        <v>Shampoo</v>
      </c>
    </row>
    <row r="2345" spans="1:8" x14ac:dyDescent="0.2">
      <c r="A2345" t="s">
        <v>2394</v>
      </c>
      <c r="B2345" s="2">
        <v>45751</v>
      </c>
      <c r="C2345" t="s">
        <v>6626</v>
      </c>
      <c r="D2345" t="s">
        <v>23</v>
      </c>
      <c r="E2345">
        <v>2</v>
      </c>
      <c r="F2345">
        <v>58</v>
      </c>
      <c r="G2345" t="s">
        <v>8427</v>
      </c>
      <c r="H2345" t="str">
        <f>VLOOKUP(D2345,Products!A:B,2,FALSE)</f>
        <v>Mask</v>
      </c>
    </row>
    <row r="2346" spans="1:8" x14ac:dyDescent="0.2">
      <c r="A2346" t="s">
        <v>2395</v>
      </c>
      <c r="B2346" s="2">
        <v>45751</v>
      </c>
      <c r="C2346" t="s">
        <v>6627</v>
      </c>
      <c r="D2346" t="s">
        <v>19</v>
      </c>
      <c r="E2346">
        <v>3</v>
      </c>
      <c r="F2346">
        <v>70.260000000000005</v>
      </c>
      <c r="G2346" t="s">
        <v>8423</v>
      </c>
      <c r="H2346" t="str">
        <f>VLOOKUP(D2346,Products!A:B,2,FALSE)</f>
        <v>Hair Oil</v>
      </c>
    </row>
    <row r="2347" spans="1:8" x14ac:dyDescent="0.2">
      <c r="A2347" t="s">
        <v>2396</v>
      </c>
      <c r="B2347" s="2">
        <v>45751</v>
      </c>
      <c r="C2347" t="s">
        <v>6628</v>
      </c>
      <c r="D2347" t="s">
        <v>28</v>
      </c>
      <c r="E2347">
        <v>2</v>
      </c>
      <c r="F2347">
        <v>36.58</v>
      </c>
      <c r="G2347" t="s">
        <v>8427</v>
      </c>
      <c r="H2347" t="str">
        <f>VLOOKUP(D2347,Products!A:B,2,FALSE)</f>
        <v>Styling Cream</v>
      </c>
    </row>
    <row r="2348" spans="1:8" x14ac:dyDescent="0.2">
      <c r="A2348" t="s">
        <v>2397</v>
      </c>
      <c r="B2348" s="2">
        <v>45751</v>
      </c>
      <c r="C2348" t="s">
        <v>6629</v>
      </c>
      <c r="D2348" t="s">
        <v>23</v>
      </c>
      <c r="E2348">
        <v>1</v>
      </c>
      <c r="F2348">
        <v>29</v>
      </c>
      <c r="G2348" t="s">
        <v>8422</v>
      </c>
      <c r="H2348" t="str">
        <f>VLOOKUP(D2348,Products!A:B,2,FALSE)</f>
        <v>Mask</v>
      </c>
    </row>
    <row r="2349" spans="1:8" x14ac:dyDescent="0.2">
      <c r="A2349" t="s">
        <v>2398</v>
      </c>
      <c r="B2349" s="2">
        <v>45817</v>
      </c>
      <c r="C2349" t="s">
        <v>6629</v>
      </c>
      <c r="D2349" t="s">
        <v>22</v>
      </c>
      <c r="E2349">
        <v>1</v>
      </c>
      <c r="F2349">
        <v>25</v>
      </c>
      <c r="G2349" t="s">
        <v>8423</v>
      </c>
      <c r="H2349" t="str">
        <f>VLOOKUP(D2349,Products!A:B,2,FALSE)</f>
        <v>Hair Oil</v>
      </c>
    </row>
    <row r="2350" spans="1:8" x14ac:dyDescent="0.2">
      <c r="A2350" t="s">
        <v>2399</v>
      </c>
      <c r="B2350" s="2">
        <v>45751</v>
      </c>
      <c r="C2350" t="s">
        <v>6630</v>
      </c>
      <c r="D2350" t="s">
        <v>34</v>
      </c>
      <c r="E2350">
        <v>1</v>
      </c>
      <c r="F2350">
        <v>27</v>
      </c>
      <c r="G2350" t="s">
        <v>8423</v>
      </c>
      <c r="H2350" t="str">
        <f>VLOOKUP(D2350,Products!A:B,2,FALSE)</f>
        <v>Heat Protectant</v>
      </c>
    </row>
    <row r="2351" spans="1:8" x14ac:dyDescent="0.2">
      <c r="A2351" t="s">
        <v>2400</v>
      </c>
      <c r="B2351" s="2">
        <v>45751</v>
      </c>
      <c r="C2351" t="s">
        <v>6631</v>
      </c>
      <c r="D2351" t="s">
        <v>5</v>
      </c>
      <c r="E2351">
        <v>2</v>
      </c>
      <c r="F2351">
        <v>32.130000000000003</v>
      </c>
      <c r="G2351" t="s">
        <v>8422</v>
      </c>
      <c r="H2351" t="str">
        <f>VLOOKUP(D2351,Products!A:B,2,FALSE)</f>
        <v>Shampoo</v>
      </c>
    </row>
    <row r="2352" spans="1:8" x14ac:dyDescent="0.2">
      <c r="A2352" t="s">
        <v>2401</v>
      </c>
      <c r="B2352" s="2">
        <v>45751</v>
      </c>
      <c r="C2352" t="s">
        <v>6632</v>
      </c>
      <c r="D2352" t="s">
        <v>15</v>
      </c>
      <c r="E2352">
        <v>2</v>
      </c>
      <c r="F2352">
        <v>60</v>
      </c>
      <c r="G2352" t="s">
        <v>8422</v>
      </c>
      <c r="H2352" t="str">
        <f>VLOOKUP(D2352,Products!A:B,2,FALSE)</f>
        <v>Serum</v>
      </c>
    </row>
    <row r="2353" spans="1:8" x14ac:dyDescent="0.2">
      <c r="A2353" t="s">
        <v>2402</v>
      </c>
      <c r="B2353" s="2">
        <v>45828</v>
      </c>
      <c r="C2353" t="s">
        <v>6632</v>
      </c>
      <c r="D2353" t="s">
        <v>22</v>
      </c>
      <c r="E2353">
        <v>2</v>
      </c>
      <c r="F2353">
        <v>41.25</v>
      </c>
      <c r="G2353" t="s">
        <v>8422</v>
      </c>
      <c r="H2353" t="str">
        <f>VLOOKUP(D2353,Products!A:B,2,FALSE)</f>
        <v>Hair Oil</v>
      </c>
    </row>
    <row r="2354" spans="1:8" x14ac:dyDescent="0.2">
      <c r="A2354" t="s">
        <v>2403</v>
      </c>
      <c r="B2354" s="2">
        <v>45751</v>
      </c>
      <c r="C2354" t="s">
        <v>6632</v>
      </c>
      <c r="D2354" t="s">
        <v>15</v>
      </c>
      <c r="E2354">
        <v>2</v>
      </c>
      <c r="F2354">
        <v>60</v>
      </c>
      <c r="G2354" t="s">
        <v>8422</v>
      </c>
      <c r="H2354" t="str">
        <f>VLOOKUP(D2354,Products!A:B,2,FALSE)</f>
        <v>Serum</v>
      </c>
    </row>
    <row r="2355" spans="1:8" x14ac:dyDescent="0.2">
      <c r="A2355" t="s">
        <v>2404</v>
      </c>
      <c r="B2355" s="2">
        <v>45751</v>
      </c>
      <c r="C2355" t="s">
        <v>6633</v>
      </c>
      <c r="D2355" t="s">
        <v>37</v>
      </c>
      <c r="E2355">
        <v>2</v>
      </c>
      <c r="F2355">
        <v>52</v>
      </c>
      <c r="G2355" t="s">
        <v>8424</v>
      </c>
      <c r="H2355" t="str">
        <f>VLOOKUP(D2355,Products!A:B,2,FALSE)</f>
        <v>Heat Protectant</v>
      </c>
    </row>
    <row r="2356" spans="1:8" x14ac:dyDescent="0.2">
      <c r="A2356" t="s">
        <v>2405</v>
      </c>
      <c r="B2356" s="2">
        <v>45897</v>
      </c>
      <c r="C2356" t="s">
        <v>6633</v>
      </c>
      <c r="D2356" t="s">
        <v>12</v>
      </c>
      <c r="E2356">
        <v>2</v>
      </c>
      <c r="F2356">
        <v>40</v>
      </c>
      <c r="G2356" t="s">
        <v>8423</v>
      </c>
      <c r="H2356" t="str">
        <f>VLOOKUP(D2356,Products!A:B,2,FALSE)</f>
        <v>Conditioner</v>
      </c>
    </row>
    <row r="2357" spans="1:8" x14ac:dyDescent="0.2">
      <c r="A2357" t="s">
        <v>2406</v>
      </c>
      <c r="B2357" s="2">
        <v>45760</v>
      </c>
      <c r="C2357" t="s">
        <v>6633</v>
      </c>
      <c r="D2357" t="s">
        <v>14</v>
      </c>
      <c r="E2357">
        <v>4</v>
      </c>
      <c r="F2357">
        <v>112</v>
      </c>
      <c r="G2357" t="s">
        <v>8425</v>
      </c>
      <c r="H2357" t="str">
        <f>VLOOKUP(D2357,Products!A:B,2,FALSE)</f>
        <v>Serum</v>
      </c>
    </row>
    <row r="2358" spans="1:8" x14ac:dyDescent="0.2">
      <c r="A2358" t="s">
        <v>2407</v>
      </c>
      <c r="B2358" s="2">
        <v>45751</v>
      </c>
      <c r="C2358" t="s">
        <v>6634</v>
      </c>
      <c r="D2358" t="s">
        <v>28</v>
      </c>
      <c r="E2358">
        <v>1</v>
      </c>
      <c r="F2358">
        <v>22</v>
      </c>
      <c r="G2358" t="s">
        <v>8422</v>
      </c>
      <c r="H2358" t="str">
        <f>VLOOKUP(D2358,Products!A:B,2,FALSE)</f>
        <v>Styling Cream</v>
      </c>
    </row>
    <row r="2359" spans="1:8" x14ac:dyDescent="0.2">
      <c r="A2359" t="s">
        <v>2408</v>
      </c>
      <c r="B2359" s="2">
        <v>45751</v>
      </c>
      <c r="C2359" t="s">
        <v>6635</v>
      </c>
      <c r="D2359" t="s">
        <v>36</v>
      </c>
      <c r="E2359">
        <v>3</v>
      </c>
      <c r="F2359">
        <v>58.16</v>
      </c>
      <c r="G2359" t="s">
        <v>8427</v>
      </c>
      <c r="H2359" t="str">
        <f>VLOOKUP(D2359,Products!A:B,2,FALSE)</f>
        <v>Heat Protectant</v>
      </c>
    </row>
    <row r="2360" spans="1:8" x14ac:dyDescent="0.2">
      <c r="A2360" t="s">
        <v>2409</v>
      </c>
      <c r="B2360" s="2">
        <v>45751</v>
      </c>
      <c r="C2360" t="s">
        <v>6636</v>
      </c>
      <c r="D2360" t="s">
        <v>12</v>
      </c>
      <c r="E2360">
        <v>1</v>
      </c>
      <c r="F2360">
        <v>16.21</v>
      </c>
      <c r="G2360" t="s">
        <v>8422</v>
      </c>
      <c r="H2360" t="str">
        <f>VLOOKUP(D2360,Products!A:B,2,FALSE)</f>
        <v>Conditioner</v>
      </c>
    </row>
    <row r="2361" spans="1:8" x14ac:dyDescent="0.2">
      <c r="A2361" t="s">
        <v>2410</v>
      </c>
      <c r="B2361" s="2">
        <v>45751</v>
      </c>
      <c r="C2361" t="s">
        <v>6637</v>
      </c>
      <c r="D2361" t="s">
        <v>19</v>
      </c>
      <c r="E2361">
        <v>2</v>
      </c>
      <c r="F2361">
        <v>50</v>
      </c>
      <c r="G2361" t="s">
        <v>8422</v>
      </c>
      <c r="H2361" t="str">
        <f>VLOOKUP(D2361,Products!A:B,2,FALSE)</f>
        <v>Hair Oil</v>
      </c>
    </row>
    <row r="2362" spans="1:8" x14ac:dyDescent="0.2">
      <c r="A2362" t="s">
        <v>2411</v>
      </c>
      <c r="B2362" s="2">
        <v>45751</v>
      </c>
      <c r="C2362" t="s">
        <v>6637</v>
      </c>
      <c r="D2362" t="s">
        <v>19</v>
      </c>
      <c r="E2362">
        <v>2</v>
      </c>
      <c r="F2362">
        <v>50</v>
      </c>
      <c r="G2362" t="s">
        <v>8422</v>
      </c>
      <c r="H2362" t="str">
        <f>VLOOKUP(D2362,Products!A:B,2,FALSE)</f>
        <v>Hair Oil</v>
      </c>
    </row>
    <row r="2363" spans="1:8" x14ac:dyDescent="0.2">
      <c r="A2363" t="s">
        <v>2412</v>
      </c>
      <c r="B2363" s="2">
        <v>45828</v>
      </c>
      <c r="C2363" t="s">
        <v>6637</v>
      </c>
      <c r="D2363" t="s">
        <v>18</v>
      </c>
      <c r="E2363">
        <v>1</v>
      </c>
      <c r="F2363">
        <v>23</v>
      </c>
      <c r="G2363" t="s">
        <v>8422</v>
      </c>
      <c r="H2363" t="str">
        <f>VLOOKUP(D2363,Products!A:B,2,FALSE)</f>
        <v>Hair Oil</v>
      </c>
    </row>
    <row r="2364" spans="1:8" x14ac:dyDescent="0.2">
      <c r="A2364" t="s">
        <v>2413</v>
      </c>
      <c r="B2364" s="2">
        <v>45751</v>
      </c>
      <c r="C2364" t="s">
        <v>6638</v>
      </c>
      <c r="D2364" t="s">
        <v>7</v>
      </c>
      <c r="E2364">
        <v>1</v>
      </c>
      <c r="F2364">
        <v>20</v>
      </c>
      <c r="G2364" t="s">
        <v>8423</v>
      </c>
      <c r="H2364" t="str">
        <f>VLOOKUP(D2364,Products!A:B,2,FALSE)</f>
        <v>Shampoo</v>
      </c>
    </row>
    <row r="2365" spans="1:8" x14ac:dyDescent="0.2">
      <c r="A2365" t="s">
        <v>2414</v>
      </c>
      <c r="B2365" s="2">
        <v>45751</v>
      </c>
      <c r="C2365" t="s">
        <v>6638</v>
      </c>
      <c r="D2365" t="s">
        <v>7</v>
      </c>
      <c r="E2365">
        <v>1</v>
      </c>
      <c r="F2365">
        <v>20</v>
      </c>
      <c r="G2365" t="s">
        <v>8423</v>
      </c>
      <c r="H2365" t="str">
        <f>VLOOKUP(D2365,Products!A:B,2,FALSE)</f>
        <v>Shampoo</v>
      </c>
    </row>
    <row r="2366" spans="1:8" x14ac:dyDescent="0.2">
      <c r="A2366" t="s">
        <v>2415</v>
      </c>
      <c r="B2366" s="2">
        <v>45751</v>
      </c>
      <c r="C2366" t="s">
        <v>6639</v>
      </c>
      <c r="D2366" t="s">
        <v>32</v>
      </c>
      <c r="E2366">
        <v>2</v>
      </c>
      <c r="F2366">
        <v>46</v>
      </c>
      <c r="G2366" t="s">
        <v>8424</v>
      </c>
      <c r="H2366" t="str">
        <f>VLOOKUP(D2366,Products!A:B,2,FALSE)</f>
        <v>Styling Cream</v>
      </c>
    </row>
    <row r="2367" spans="1:8" x14ac:dyDescent="0.2">
      <c r="A2367" t="s">
        <v>2416</v>
      </c>
      <c r="B2367" s="2">
        <v>45751</v>
      </c>
      <c r="C2367" t="s">
        <v>6640</v>
      </c>
      <c r="D2367" t="s">
        <v>10</v>
      </c>
      <c r="E2367">
        <v>1</v>
      </c>
      <c r="F2367">
        <v>18</v>
      </c>
      <c r="G2367" t="s">
        <v>8426</v>
      </c>
      <c r="H2367" t="str">
        <f>VLOOKUP(D2367,Products!A:B,2,FALSE)</f>
        <v>Conditioner</v>
      </c>
    </row>
    <row r="2368" spans="1:8" x14ac:dyDescent="0.2">
      <c r="A2368" t="s">
        <v>2417</v>
      </c>
      <c r="B2368" s="2">
        <v>45877</v>
      </c>
      <c r="C2368" t="s">
        <v>6640</v>
      </c>
      <c r="D2368" t="s">
        <v>6</v>
      </c>
      <c r="E2368">
        <v>4</v>
      </c>
      <c r="F2368">
        <v>70.06</v>
      </c>
      <c r="G2368" t="s">
        <v>8422</v>
      </c>
      <c r="H2368" t="str">
        <f>VLOOKUP(D2368,Products!A:B,2,FALSE)</f>
        <v>Shampoo</v>
      </c>
    </row>
    <row r="2369" spans="1:8" x14ac:dyDescent="0.2">
      <c r="A2369" t="s">
        <v>2418</v>
      </c>
      <c r="B2369" s="2">
        <v>45751</v>
      </c>
      <c r="C2369" t="s">
        <v>6641</v>
      </c>
      <c r="D2369" t="s">
        <v>21</v>
      </c>
      <c r="E2369">
        <v>1</v>
      </c>
      <c r="F2369">
        <v>22</v>
      </c>
      <c r="G2369" t="s">
        <v>8427</v>
      </c>
      <c r="H2369" t="str">
        <f>VLOOKUP(D2369,Products!A:B,2,FALSE)</f>
        <v>Hair Oil</v>
      </c>
    </row>
    <row r="2370" spans="1:8" x14ac:dyDescent="0.2">
      <c r="A2370" t="s">
        <v>2419</v>
      </c>
      <c r="B2370" s="2">
        <v>45751</v>
      </c>
      <c r="C2370" t="s">
        <v>6642</v>
      </c>
      <c r="D2370" t="s">
        <v>19</v>
      </c>
      <c r="E2370">
        <v>4</v>
      </c>
      <c r="F2370">
        <v>100</v>
      </c>
      <c r="G2370" t="s">
        <v>8423</v>
      </c>
      <c r="H2370" t="str">
        <f>VLOOKUP(D2370,Products!A:B,2,FALSE)</f>
        <v>Hair Oil</v>
      </c>
    </row>
    <row r="2371" spans="1:8" x14ac:dyDescent="0.2">
      <c r="A2371" t="s">
        <v>2420</v>
      </c>
      <c r="B2371" s="2">
        <v>45751</v>
      </c>
      <c r="C2371" t="s">
        <v>6643</v>
      </c>
      <c r="D2371" t="s">
        <v>24</v>
      </c>
      <c r="E2371">
        <v>3</v>
      </c>
      <c r="F2371">
        <v>96</v>
      </c>
      <c r="G2371" t="s">
        <v>8422</v>
      </c>
      <c r="H2371" t="str">
        <f>VLOOKUP(D2371,Products!A:B,2,FALSE)</f>
        <v>Mask</v>
      </c>
    </row>
    <row r="2372" spans="1:8" x14ac:dyDescent="0.2">
      <c r="A2372" t="s">
        <v>2421</v>
      </c>
      <c r="B2372" s="2">
        <v>45751</v>
      </c>
      <c r="C2372" t="s">
        <v>6644</v>
      </c>
      <c r="D2372" t="s">
        <v>25</v>
      </c>
      <c r="E2372">
        <v>1</v>
      </c>
      <c r="F2372">
        <v>31</v>
      </c>
      <c r="G2372" t="s">
        <v>8425</v>
      </c>
      <c r="H2372" t="str">
        <f>VLOOKUP(D2372,Products!A:B,2,FALSE)</f>
        <v>Mask</v>
      </c>
    </row>
    <row r="2373" spans="1:8" x14ac:dyDescent="0.2">
      <c r="A2373" t="s">
        <v>2422</v>
      </c>
      <c r="B2373" s="2">
        <v>45751</v>
      </c>
      <c r="C2373" t="s">
        <v>6644</v>
      </c>
      <c r="D2373" t="s">
        <v>25</v>
      </c>
      <c r="E2373">
        <v>1</v>
      </c>
      <c r="F2373">
        <v>31</v>
      </c>
      <c r="G2373" t="s">
        <v>8425</v>
      </c>
      <c r="H2373" t="str">
        <f>VLOOKUP(D2373,Products!A:B,2,FALSE)</f>
        <v>Mask</v>
      </c>
    </row>
    <row r="2374" spans="1:8" x14ac:dyDescent="0.2">
      <c r="A2374" t="s">
        <v>2423</v>
      </c>
      <c r="B2374" s="2">
        <v>45751</v>
      </c>
      <c r="C2374" t="s">
        <v>6645</v>
      </c>
      <c r="D2374" t="s">
        <v>8</v>
      </c>
      <c r="E2374">
        <v>1</v>
      </c>
      <c r="F2374">
        <v>17</v>
      </c>
      <c r="G2374" t="s">
        <v>8426</v>
      </c>
      <c r="H2374" t="str">
        <f>VLOOKUP(D2374,Products!A:B,2,FALSE)</f>
        <v>Conditioner</v>
      </c>
    </row>
    <row r="2375" spans="1:8" x14ac:dyDescent="0.2">
      <c r="A2375" t="s">
        <v>2424</v>
      </c>
      <c r="B2375" s="2">
        <v>45751</v>
      </c>
      <c r="C2375" t="s">
        <v>6646</v>
      </c>
      <c r="D2375" t="s">
        <v>14</v>
      </c>
      <c r="E2375">
        <v>2</v>
      </c>
      <c r="F2375">
        <v>56</v>
      </c>
      <c r="G2375" t="s">
        <v>8423</v>
      </c>
      <c r="H2375" t="str">
        <f>VLOOKUP(D2375,Products!A:B,2,FALSE)</f>
        <v>Serum</v>
      </c>
    </row>
    <row r="2376" spans="1:8" x14ac:dyDescent="0.2">
      <c r="A2376" t="s">
        <v>2425</v>
      </c>
      <c r="B2376" s="2">
        <v>45751</v>
      </c>
      <c r="C2376" t="s">
        <v>6646</v>
      </c>
      <c r="D2376" t="s">
        <v>14</v>
      </c>
      <c r="E2376">
        <v>2</v>
      </c>
      <c r="F2376">
        <v>56</v>
      </c>
      <c r="G2376" t="s">
        <v>8423</v>
      </c>
      <c r="H2376" t="str">
        <f>VLOOKUP(D2376,Products!A:B,2,FALSE)</f>
        <v>Serum</v>
      </c>
    </row>
    <row r="2377" spans="1:8" x14ac:dyDescent="0.2">
      <c r="A2377" t="s">
        <v>2426</v>
      </c>
      <c r="B2377" s="2">
        <v>45780</v>
      </c>
      <c r="C2377" t="s">
        <v>6646</v>
      </c>
      <c r="D2377" t="s">
        <v>34</v>
      </c>
      <c r="E2377">
        <v>1</v>
      </c>
      <c r="F2377">
        <v>27</v>
      </c>
      <c r="G2377" t="s">
        <v>8424</v>
      </c>
      <c r="H2377" t="str">
        <f>VLOOKUP(D2377,Products!A:B,2,FALSE)</f>
        <v>Heat Protectant</v>
      </c>
    </row>
    <row r="2378" spans="1:8" x14ac:dyDescent="0.2">
      <c r="A2378" t="s">
        <v>2427</v>
      </c>
      <c r="B2378" s="2">
        <v>45751</v>
      </c>
      <c r="C2378" t="s">
        <v>6647</v>
      </c>
      <c r="D2378" t="s">
        <v>27</v>
      </c>
      <c r="E2378">
        <v>1</v>
      </c>
      <c r="F2378">
        <v>26.4</v>
      </c>
      <c r="G2378" t="s">
        <v>8424</v>
      </c>
      <c r="H2378" t="str">
        <f>VLOOKUP(D2378,Products!A:B,2,FALSE)</f>
        <v>Mask</v>
      </c>
    </row>
    <row r="2379" spans="1:8" x14ac:dyDescent="0.2">
      <c r="A2379" t="s">
        <v>2428</v>
      </c>
      <c r="B2379" s="2">
        <v>45811</v>
      </c>
      <c r="C2379" t="s">
        <v>6647</v>
      </c>
      <c r="D2379" t="s">
        <v>20</v>
      </c>
      <c r="E2379">
        <v>1</v>
      </c>
      <c r="F2379">
        <v>26</v>
      </c>
      <c r="G2379" t="s">
        <v>8427</v>
      </c>
      <c r="H2379" t="str">
        <f>VLOOKUP(D2379,Products!A:B,2,FALSE)</f>
        <v>Hair Oil</v>
      </c>
    </row>
    <row r="2380" spans="1:8" x14ac:dyDescent="0.2">
      <c r="A2380" t="s">
        <v>2429</v>
      </c>
      <c r="B2380" s="2">
        <v>45811</v>
      </c>
      <c r="C2380" t="s">
        <v>6647</v>
      </c>
      <c r="D2380" t="s">
        <v>20</v>
      </c>
      <c r="E2380">
        <v>1</v>
      </c>
      <c r="F2380">
        <v>26</v>
      </c>
      <c r="G2380" t="s">
        <v>8427</v>
      </c>
      <c r="H2380" t="str">
        <f>VLOOKUP(D2380,Products!A:B,2,FALSE)</f>
        <v>Hair Oil</v>
      </c>
    </row>
    <row r="2381" spans="1:8" x14ac:dyDescent="0.2">
      <c r="A2381" t="s">
        <v>2430</v>
      </c>
      <c r="B2381" s="2">
        <v>45751</v>
      </c>
      <c r="C2381" t="s">
        <v>6648</v>
      </c>
      <c r="D2381" t="s">
        <v>9</v>
      </c>
      <c r="E2381">
        <v>4</v>
      </c>
      <c r="F2381">
        <v>72</v>
      </c>
      <c r="G2381" t="s">
        <v>8422</v>
      </c>
      <c r="H2381" t="str">
        <f>VLOOKUP(D2381,Products!A:B,2,FALSE)</f>
        <v>Conditioner</v>
      </c>
    </row>
    <row r="2382" spans="1:8" x14ac:dyDescent="0.2">
      <c r="A2382" t="s">
        <v>2431</v>
      </c>
      <c r="B2382" s="2">
        <v>45857</v>
      </c>
      <c r="C2382" t="s">
        <v>6648</v>
      </c>
      <c r="D2382" t="s">
        <v>15</v>
      </c>
      <c r="E2382">
        <v>1</v>
      </c>
      <c r="F2382">
        <v>30</v>
      </c>
      <c r="G2382" t="s">
        <v>8424</v>
      </c>
      <c r="H2382" t="str">
        <f>VLOOKUP(D2382,Products!A:B,2,FALSE)</f>
        <v>Serum</v>
      </c>
    </row>
    <row r="2383" spans="1:8" x14ac:dyDescent="0.2">
      <c r="A2383" t="s">
        <v>2432</v>
      </c>
      <c r="B2383" s="2">
        <v>45799</v>
      </c>
      <c r="C2383" t="s">
        <v>6648</v>
      </c>
      <c r="D2383" t="s">
        <v>15</v>
      </c>
      <c r="E2383">
        <v>1</v>
      </c>
      <c r="F2383">
        <v>30</v>
      </c>
      <c r="G2383" t="s">
        <v>8422</v>
      </c>
      <c r="H2383" t="str">
        <f>VLOOKUP(D2383,Products!A:B,2,FALSE)</f>
        <v>Serum</v>
      </c>
    </row>
    <row r="2384" spans="1:8" x14ac:dyDescent="0.2">
      <c r="A2384" t="s">
        <v>2433</v>
      </c>
      <c r="B2384" s="2">
        <v>45751</v>
      </c>
      <c r="C2384" t="s">
        <v>6649</v>
      </c>
      <c r="D2384" t="s">
        <v>33</v>
      </c>
      <c r="E2384">
        <v>1</v>
      </c>
      <c r="F2384">
        <v>26</v>
      </c>
      <c r="G2384" t="s">
        <v>8423</v>
      </c>
      <c r="H2384" t="str">
        <f>VLOOKUP(D2384,Products!A:B,2,FALSE)</f>
        <v>Heat Protectant</v>
      </c>
    </row>
    <row r="2385" spans="1:8" x14ac:dyDescent="0.2">
      <c r="A2385" t="s">
        <v>2434</v>
      </c>
      <c r="B2385" s="2">
        <v>45751</v>
      </c>
      <c r="C2385" t="s">
        <v>6650</v>
      </c>
      <c r="D2385" t="s">
        <v>19</v>
      </c>
      <c r="E2385">
        <v>1</v>
      </c>
      <c r="F2385">
        <v>25</v>
      </c>
      <c r="G2385" t="s">
        <v>8422</v>
      </c>
      <c r="H2385" t="str">
        <f>VLOOKUP(D2385,Products!A:B,2,FALSE)</f>
        <v>Hair Oil</v>
      </c>
    </row>
    <row r="2386" spans="1:8" x14ac:dyDescent="0.2">
      <c r="A2386" t="s">
        <v>2435</v>
      </c>
      <c r="B2386" s="2">
        <v>45751</v>
      </c>
      <c r="C2386" t="s">
        <v>6651</v>
      </c>
      <c r="D2386" t="s">
        <v>20</v>
      </c>
      <c r="E2386">
        <v>1</v>
      </c>
      <c r="F2386">
        <v>26</v>
      </c>
      <c r="G2386" t="s">
        <v>8422</v>
      </c>
      <c r="H2386" t="str">
        <f>VLOOKUP(D2386,Products!A:B,2,FALSE)</f>
        <v>Hair Oil</v>
      </c>
    </row>
    <row r="2387" spans="1:8" x14ac:dyDescent="0.2">
      <c r="A2387" t="s">
        <v>2436</v>
      </c>
      <c r="B2387" s="2">
        <v>45752</v>
      </c>
      <c r="C2387" t="s">
        <v>6652</v>
      </c>
      <c r="D2387" t="s">
        <v>35</v>
      </c>
      <c r="E2387">
        <v>2</v>
      </c>
      <c r="F2387">
        <v>54</v>
      </c>
      <c r="G2387" t="s">
        <v>8424</v>
      </c>
      <c r="H2387" t="str">
        <f>VLOOKUP(D2387,Products!A:B,2,FALSE)</f>
        <v>Heat Protectant</v>
      </c>
    </row>
    <row r="2388" spans="1:8" x14ac:dyDescent="0.2">
      <c r="A2388" t="s">
        <v>2437</v>
      </c>
      <c r="B2388" s="2">
        <v>45752</v>
      </c>
      <c r="C2388" t="s">
        <v>6653</v>
      </c>
      <c r="D2388" t="s">
        <v>33</v>
      </c>
      <c r="E2388">
        <v>1</v>
      </c>
      <c r="F2388">
        <v>26</v>
      </c>
      <c r="G2388" t="s">
        <v>8425</v>
      </c>
      <c r="H2388" t="str">
        <f>VLOOKUP(D2388,Products!A:B,2,FALSE)</f>
        <v>Heat Protectant</v>
      </c>
    </row>
    <row r="2389" spans="1:8" x14ac:dyDescent="0.2">
      <c r="A2389" t="s">
        <v>2438</v>
      </c>
      <c r="B2389" s="2">
        <v>45752</v>
      </c>
      <c r="C2389" t="s">
        <v>6654</v>
      </c>
      <c r="D2389" t="s">
        <v>3</v>
      </c>
      <c r="E2389">
        <v>1</v>
      </c>
      <c r="F2389">
        <v>19</v>
      </c>
      <c r="G2389" t="s">
        <v>8423</v>
      </c>
      <c r="H2389" t="str">
        <f>VLOOKUP(D2389,Products!A:B,2,FALSE)</f>
        <v>Shampoo</v>
      </c>
    </row>
    <row r="2390" spans="1:8" x14ac:dyDescent="0.2">
      <c r="A2390" t="s">
        <v>2439</v>
      </c>
      <c r="B2390" s="2">
        <v>45865</v>
      </c>
      <c r="C2390" t="s">
        <v>6654</v>
      </c>
      <c r="D2390" t="s">
        <v>14</v>
      </c>
      <c r="E2390">
        <v>2</v>
      </c>
      <c r="F2390">
        <v>56</v>
      </c>
      <c r="G2390" t="s">
        <v>8422</v>
      </c>
      <c r="H2390" t="str">
        <f>VLOOKUP(D2390,Products!A:B,2,FALSE)</f>
        <v>Serum</v>
      </c>
    </row>
    <row r="2391" spans="1:8" x14ac:dyDescent="0.2">
      <c r="A2391" t="s">
        <v>2440</v>
      </c>
      <c r="B2391" s="2">
        <v>45865</v>
      </c>
      <c r="C2391" t="s">
        <v>6654</v>
      </c>
      <c r="D2391" t="s">
        <v>14</v>
      </c>
      <c r="E2391">
        <v>2</v>
      </c>
      <c r="F2391">
        <v>56</v>
      </c>
      <c r="G2391" t="s">
        <v>8422</v>
      </c>
      <c r="H2391" t="str">
        <f>VLOOKUP(D2391,Products!A:B,2,FALSE)</f>
        <v>Serum</v>
      </c>
    </row>
    <row r="2392" spans="1:8" x14ac:dyDescent="0.2">
      <c r="A2392" t="s">
        <v>2441</v>
      </c>
      <c r="B2392" s="2">
        <v>45752</v>
      </c>
      <c r="C2392" t="s">
        <v>6655</v>
      </c>
      <c r="D2392" t="s">
        <v>34</v>
      </c>
      <c r="E2392">
        <v>3</v>
      </c>
      <c r="F2392">
        <v>81</v>
      </c>
      <c r="G2392" t="s">
        <v>8422</v>
      </c>
      <c r="H2392" t="str">
        <f>VLOOKUP(D2392,Products!A:B,2,FALSE)</f>
        <v>Heat Protectant</v>
      </c>
    </row>
    <row r="2393" spans="1:8" x14ac:dyDescent="0.2">
      <c r="A2393" t="s">
        <v>2442</v>
      </c>
      <c r="B2393" s="2">
        <v>45752</v>
      </c>
      <c r="C2393" t="s">
        <v>6656</v>
      </c>
      <c r="D2393" t="s">
        <v>32</v>
      </c>
      <c r="E2393">
        <v>1</v>
      </c>
      <c r="F2393">
        <v>23</v>
      </c>
      <c r="G2393" t="s">
        <v>8425</v>
      </c>
      <c r="H2393" t="str">
        <f>VLOOKUP(D2393,Products!A:B,2,FALSE)</f>
        <v>Styling Cream</v>
      </c>
    </row>
    <row r="2394" spans="1:8" x14ac:dyDescent="0.2">
      <c r="A2394" t="s">
        <v>2443</v>
      </c>
      <c r="B2394" s="2">
        <v>45752</v>
      </c>
      <c r="C2394" t="s">
        <v>6657</v>
      </c>
      <c r="D2394" t="s">
        <v>5</v>
      </c>
      <c r="E2394">
        <v>1</v>
      </c>
      <c r="F2394">
        <v>18</v>
      </c>
      <c r="G2394" t="s">
        <v>8423</v>
      </c>
      <c r="H2394" t="str">
        <f>VLOOKUP(D2394,Products!A:B,2,FALSE)</f>
        <v>Shampoo</v>
      </c>
    </row>
    <row r="2395" spans="1:8" x14ac:dyDescent="0.2">
      <c r="A2395" t="s">
        <v>2444</v>
      </c>
      <c r="B2395" s="2">
        <v>45752</v>
      </c>
      <c r="C2395" t="s">
        <v>6658</v>
      </c>
      <c r="D2395" t="s">
        <v>21</v>
      </c>
      <c r="E2395">
        <v>1</v>
      </c>
      <c r="F2395">
        <v>22</v>
      </c>
      <c r="G2395" t="s">
        <v>8424</v>
      </c>
      <c r="H2395" t="str">
        <f>VLOOKUP(D2395,Products!A:B,2,FALSE)</f>
        <v>Hair Oil</v>
      </c>
    </row>
    <row r="2396" spans="1:8" x14ac:dyDescent="0.2">
      <c r="A2396" t="s">
        <v>2445</v>
      </c>
      <c r="B2396" s="2">
        <v>45752</v>
      </c>
      <c r="C2396" t="s">
        <v>6659</v>
      </c>
      <c r="D2396" t="s">
        <v>23</v>
      </c>
      <c r="E2396">
        <v>1</v>
      </c>
      <c r="F2396">
        <v>29</v>
      </c>
      <c r="G2396" t="s">
        <v>8422</v>
      </c>
      <c r="H2396" t="str">
        <f>VLOOKUP(D2396,Products!A:B,2,FALSE)</f>
        <v>Mask</v>
      </c>
    </row>
    <row r="2397" spans="1:8" x14ac:dyDescent="0.2">
      <c r="A2397" t="s">
        <v>2446</v>
      </c>
      <c r="B2397" s="2">
        <v>45752</v>
      </c>
      <c r="C2397" t="s">
        <v>6660</v>
      </c>
      <c r="D2397" t="s">
        <v>10</v>
      </c>
      <c r="E2397">
        <v>3</v>
      </c>
      <c r="F2397">
        <v>43.54</v>
      </c>
      <c r="G2397" t="s">
        <v>8426</v>
      </c>
      <c r="H2397" t="str">
        <f>VLOOKUP(D2397,Products!A:B,2,FALSE)</f>
        <v>Conditioner</v>
      </c>
    </row>
    <row r="2398" spans="1:8" x14ac:dyDescent="0.2">
      <c r="A2398" t="s">
        <v>2447</v>
      </c>
      <c r="B2398" s="2">
        <v>45752</v>
      </c>
      <c r="C2398" t="s">
        <v>6661</v>
      </c>
      <c r="D2398" t="s">
        <v>11</v>
      </c>
      <c r="E2398">
        <v>2</v>
      </c>
      <c r="F2398">
        <v>33.14</v>
      </c>
      <c r="G2398" t="s">
        <v>8427</v>
      </c>
      <c r="H2398" t="str">
        <f>VLOOKUP(D2398,Products!A:B,2,FALSE)</f>
        <v>Conditioner</v>
      </c>
    </row>
    <row r="2399" spans="1:8" x14ac:dyDescent="0.2">
      <c r="A2399" t="s">
        <v>2448</v>
      </c>
      <c r="B2399" s="2">
        <v>45752</v>
      </c>
      <c r="C2399" t="s">
        <v>6661</v>
      </c>
      <c r="D2399" t="s">
        <v>11</v>
      </c>
      <c r="E2399">
        <v>2</v>
      </c>
      <c r="F2399">
        <v>33.14</v>
      </c>
      <c r="G2399" t="s">
        <v>8427</v>
      </c>
      <c r="H2399" t="str">
        <f>VLOOKUP(D2399,Products!A:B,2,FALSE)</f>
        <v>Conditioner</v>
      </c>
    </row>
    <row r="2400" spans="1:8" x14ac:dyDescent="0.2">
      <c r="A2400" t="s">
        <v>2449</v>
      </c>
      <c r="B2400" s="2">
        <v>45760</v>
      </c>
      <c r="C2400" t="s">
        <v>6661</v>
      </c>
      <c r="D2400" t="s">
        <v>19</v>
      </c>
      <c r="E2400">
        <v>1</v>
      </c>
      <c r="F2400">
        <v>25</v>
      </c>
      <c r="G2400" t="s">
        <v>8422</v>
      </c>
      <c r="H2400" t="str">
        <f>VLOOKUP(D2400,Products!A:B,2,FALSE)</f>
        <v>Hair Oil</v>
      </c>
    </row>
    <row r="2401" spans="1:8" x14ac:dyDescent="0.2">
      <c r="A2401" t="s">
        <v>2450</v>
      </c>
      <c r="B2401" s="2">
        <v>45752</v>
      </c>
      <c r="C2401" t="s">
        <v>6662</v>
      </c>
      <c r="D2401" t="s">
        <v>25</v>
      </c>
      <c r="E2401">
        <v>1</v>
      </c>
      <c r="F2401">
        <v>31</v>
      </c>
      <c r="G2401" t="s">
        <v>8425</v>
      </c>
      <c r="H2401" t="str">
        <f>VLOOKUP(D2401,Products!A:B,2,FALSE)</f>
        <v>Mask</v>
      </c>
    </row>
    <row r="2402" spans="1:8" x14ac:dyDescent="0.2">
      <c r="A2402" t="s">
        <v>2451</v>
      </c>
      <c r="B2402" s="2">
        <v>45752</v>
      </c>
      <c r="C2402" t="s">
        <v>6663</v>
      </c>
      <c r="D2402" t="s">
        <v>20</v>
      </c>
      <c r="E2402">
        <v>2</v>
      </c>
      <c r="F2402">
        <v>48.56</v>
      </c>
      <c r="G2402" t="s">
        <v>8427</v>
      </c>
      <c r="H2402" t="str">
        <f>VLOOKUP(D2402,Products!A:B,2,FALSE)</f>
        <v>Hair Oil</v>
      </c>
    </row>
    <row r="2403" spans="1:8" x14ac:dyDescent="0.2">
      <c r="A2403" t="s">
        <v>2452</v>
      </c>
      <c r="B2403" s="2">
        <v>45885</v>
      </c>
      <c r="C2403" t="s">
        <v>6663</v>
      </c>
      <c r="D2403" t="s">
        <v>30</v>
      </c>
      <c r="E2403">
        <v>1</v>
      </c>
      <c r="F2403">
        <v>21</v>
      </c>
      <c r="G2403" t="s">
        <v>8425</v>
      </c>
      <c r="H2403" t="str">
        <f>VLOOKUP(D2403,Products!A:B,2,FALSE)</f>
        <v>Styling Cream</v>
      </c>
    </row>
    <row r="2404" spans="1:8" x14ac:dyDescent="0.2">
      <c r="A2404" t="s">
        <v>2453</v>
      </c>
      <c r="B2404" s="2">
        <v>45752</v>
      </c>
      <c r="C2404" t="s">
        <v>6663</v>
      </c>
      <c r="D2404" t="s">
        <v>20</v>
      </c>
      <c r="E2404">
        <v>2</v>
      </c>
      <c r="F2404">
        <v>48.56</v>
      </c>
      <c r="G2404" t="s">
        <v>8427</v>
      </c>
      <c r="H2404" t="str">
        <f>VLOOKUP(D2404,Products!A:B,2,FALSE)</f>
        <v>Hair Oil</v>
      </c>
    </row>
    <row r="2405" spans="1:8" x14ac:dyDescent="0.2">
      <c r="A2405" t="s">
        <v>2454</v>
      </c>
      <c r="B2405" s="2">
        <v>45752</v>
      </c>
      <c r="C2405" t="s">
        <v>6664</v>
      </c>
      <c r="D2405" t="s">
        <v>24</v>
      </c>
      <c r="E2405">
        <v>1</v>
      </c>
      <c r="F2405">
        <v>32</v>
      </c>
      <c r="G2405" t="s">
        <v>8422</v>
      </c>
      <c r="H2405" t="str">
        <f>VLOOKUP(D2405,Products!A:B,2,FALSE)</f>
        <v>Mask</v>
      </c>
    </row>
    <row r="2406" spans="1:8" x14ac:dyDescent="0.2">
      <c r="A2406" t="s">
        <v>2455</v>
      </c>
      <c r="B2406" s="2">
        <v>45821</v>
      </c>
      <c r="C2406" t="s">
        <v>6664</v>
      </c>
      <c r="D2406" t="s">
        <v>37</v>
      </c>
      <c r="E2406">
        <v>2</v>
      </c>
      <c r="F2406">
        <v>52</v>
      </c>
      <c r="G2406" t="s">
        <v>8422</v>
      </c>
      <c r="H2406" t="str">
        <f>VLOOKUP(D2406,Products!A:B,2,FALSE)</f>
        <v>Heat Protectant</v>
      </c>
    </row>
    <row r="2407" spans="1:8" x14ac:dyDescent="0.2">
      <c r="A2407" t="s">
        <v>2456</v>
      </c>
      <c r="B2407" s="2">
        <v>45821</v>
      </c>
      <c r="C2407" t="s">
        <v>6664</v>
      </c>
      <c r="D2407" t="s">
        <v>37</v>
      </c>
      <c r="E2407">
        <v>2</v>
      </c>
      <c r="F2407">
        <v>52</v>
      </c>
      <c r="G2407" t="s">
        <v>8422</v>
      </c>
      <c r="H2407" t="str">
        <f>VLOOKUP(D2407,Products!A:B,2,FALSE)</f>
        <v>Heat Protectant</v>
      </c>
    </row>
    <row r="2408" spans="1:8" x14ac:dyDescent="0.2">
      <c r="A2408" t="s">
        <v>2457</v>
      </c>
      <c r="B2408" s="2">
        <v>45752</v>
      </c>
      <c r="C2408" t="s">
        <v>6665</v>
      </c>
      <c r="D2408" t="s">
        <v>37</v>
      </c>
      <c r="E2408">
        <v>1</v>
      </c>
      <c r="F2408">
        <v>26</v>
      </c>
      <c r="G2408" t="s">
        <v>8423</v>
      </c>
      <c r="H2408" t="str">
        <f>VLOOKUP(D2408,Products!A:B,2,FALSE)</f>
        <v>Heat Protectant</v>
      </c>
    </row>
    <row r="2409" spans="1:8" x14ac:dyDescent="0.2">
      <c r="A2409" t="s">
        <v>2458</v>
      </c>
      <c r="B2409" s="2">
        <v>45752</v>
      </c>
      <c r="C2409" t="s">
        <v>6666</v>
      </c>
      <c r="D2409" t="s">
        <v>9</v>
      </c>
      <c r="E2409">
        <v>3</v>
      </c>
      <c r="F2409">
        <v>54</v>
      </c>
      <c r="G2409" t="s">
        <v>8423</v>
      </c>
      <c r="H2409" t="str">
        <f>VLOOKUP(D2409,Products!A:B,2,FALSE)</f>
        <v>Conditioner</v>
      </c>
    </row>
    <row r="2410" spans="1:8" x14ac:dyDescent="0.2">
      <c r="A2410" t="s">
        <v>2459</v>
      </c>
      <c r="B2410" s="2">
        <v>45874</v>
      </c>
      <c r="C2410" t="s">
        <v>6666</v>
      </c>
      <c r="D2410" t="s">
        <v>9</v>
      </c>
      <c r="E2410">
        <v>2</v>
      </c>
      <c r="F2410">
        <v>36</v>
      </c>
      <c r="G2410" t="s">
        <v>8423</v>
      </c>
      <c r="H2410" t="str">
        <f>VLOOKUP(D2410,Products!A:B,2,FALSE)</f>
        <v>Conditioner</v>
      </c>
    </row>
    <row r="2411" spans="1:8" x14ac:dyDescent="0.2">
      <c r="A2411" t="s">
        <v>2460</v>
      </c>
      <c r="B2411" s="2">
        <v>45752</v>
      </c>
      <c r="C2411" t="s">
        <v>6667</v>
      </c>
      <c r="D2411" t="s">
        <v>17</v>
      </c>
      <c r="E2411">
        <v>2</v>
      </c>
      <c r="F2411">
        <v>58</v>
      </c>
      <c r="G2411" t="s">
        <v>8423</v>
      </c>
      <c r="H2411" t="str">
        <f>VLOOKUP(D2411,Products!A:B,2,FALSE)</f>
        <v>Serum</v>
      </c>
    </row>
    <row r="2412" spans="1:8" x14ac:dyDescent="0.2">
      <c r="A2412" t="s">
        <v>2461</v>
      </c>
      <c r="B2412" s="2">
        <v>45752</v>
      </c>
      <c r="C2412" t="s">
        <v>6668</v>
      </c>
      <c r="D2412" t="s">
        <v>15</v>
      </c>
      <c r="E2412">
        <v>2</v>
      </c>
      <c r="F2412">
        <v>60</v>
      </c>
      <c r="G2412" t="s">
        <v>8427</v>
      </c>
      <c r="H2412" t="str">
        <f>VLOOKUP(D2412,Products!A:B,2,FALSE)</f>
        <v>Serum</v>
      </c>
    </row>
    <row r="2413" spans="1:8" x14ac:dyDescent="0.2">
      <c r="A2413" t="s">
        <v>2462</v>
      </c>
      <c r="B2413" s="2">
        <v>45752</v>
      </c>
      <c r="C2413" t="s">
        <v>6668</v>
      </c>
      <c r="D2413" t="s">
        <v>15</v>
      </c>
      <c r="E2413">
        <v>2</v>
      </c>
      <c r="F2413">
        <v>60</v>
      </c>
      <c r="G2413" t="s">
        <v>8427</v>
      </c>
      <c r="H2413" t="str">
        <f>VLOOKUP(D2413,Products!A:B,2,FALSE)</f>
        <v>Serum</v>
      </c>
    </row>
    <row r="2414" spans="1:8" x14ac:dyDescent="0.2">
      <c r="A2414" t="s">
        <v>2463</v>
      </c>
      <c r="B2414" s="2">
        <v>45766</v>
      </c>
      <c r="C2414" t="s">
        <v>6668</v>
      </c>
      <c r="D2414" t="s">
        <v>8</v>
      </c>
      <c r="E2414">
        <v>1</v>
      </c>
      <c r="F2414">
        <v>17</v>
      </c>
      <c r="G2414" t="s">
        <v>8424</v>
      </c>
      <c r="H2414" t="str">
        <f>VLOOKUP(D2414,Products!A:B,2,FALSE)</f>
        <v>Conditioner</v>
      </c>
    </row>
    <row r="2415" spans="1:8" x14ac:dyDescent="0.2">
      <c r="A2415" t="s">
        <v>2464</v>
      </c>
      <c r="B2415" s="2">
        <v>45752</v>
      </c>
      <c r="C2415" t="s">
        <v>6669</v>
      </c>
      <c r="D2415" t="s">
        <v>36</v>
      </c>
      <c r="E2415">
        <v>1</v>
      </c>
      <c r="F2415">
        <v>19.309999999999999</v>
      </c>
      <c r="G2415" t="s">
        <v>8425</v>
      </c>
      <c r="H2415" t="str">
        <f>VLOOKUP(D2415,Products!A:B,2,FALSE)</f>
        <v>Heat Protectant</v>
      </c>
    </row>
    <row r="2416" spans="1:8" x14ac:dyDescent="0.2">
      <c r="A2416" t="s">
        <v>2465</v>
      </c>
      <c r="B2416" s="2">
        <v>45752</v>
      </c>
      <c r="C2416" t="s">
        <v>6670</v>
      </c>
      <c r="D2416" t="s">
        <v>21</v>
      </c>
      <c r="E2416">
        <v>1</v>
      </c>
      <c r="F2416">
        <v>22</v>
      </c>
      <c r="G2416" t="s">
        <v>8422</v>
      </c>
      <c r="H2416" t="str">
        <f>VLOOKUP(D2416,Products!A:B,2,FALSE)</f>
        <v>Hair Oil</v>
      </c>
    </row>
    <row r="2417" spans="1:8" x14ac:dyDescent="0.2">
      <c r="A2417" t="s">
        <v>2466</v>
      </c>
      <c r="B2417" s="2">
        <v>45900</v>
      </c>
      <c r="C2417" t="s">
        <v>6670</v>
      </c>
      <c r="D2417" t="s">
        <v>12</v>
      </c>
      <c r="E2417">
        <v>1</v>
      </c>
      <c r="F2417">
        <v>18.16</v>
      </c>
      <c r="G2417" t="s">
        <v>8424</v>
      </c>
      <c r="H2417" t="str">
        <f>VLOOKUP(D2417,Products!A:B,2,FALSE)</f>
        <v>Conditioner</v>
      </c>
    </row>
    <row r="2418" spans="1:8" x14ac:dyDescent="0.2">
      <c r="A2418" t="s">
        <v>2467</v>
      </c>
      <c r="B2418" s="2">
        <v>45842</v>
      </c>
      <c r="C2418" t="s">
        <v>6670</v>
      </c>
      <c r="D2418" t="s">
        <v>19</v>
      </c>
      <c r="E2418">
        <v>1</v>
      </c>
      <c r="F2418">
        <v>23.24</v>
      </c>
      <c r="G2418" t="s">
        <v>8423</v>
      </c>
      <c r="H2418" t="str">
        <f>VLOOKUP(D2418,Products!A:B,2,FALSE)</f>
        <v>Hair Oil</v>
      </c>
    </row>
    <row r="2419" spans="1:8" x14ac:dyDescent="0.2">
      <c r="A2419" t="s">
        <v>2468</v>
      </c>
      <c r="B2419" s="2">
        <v>45752</v>
      </c>
      <c r="C2419" t="s">
        <v>6671</v>
      </c>
      <c r="D2419" t="s">
        <v>5</v>
      </c>
      <c r="E2419">
        <v>1</v>
      </c>
      <c r="F2419">
        <v>18</v>
      </c>
      <c r="G2419" t="s">
        <v>8422</v>
      </c>
      <c r="H2419" t="str">
        <f>VLOOKUP(D2419,Products!A:B,2,FALSE)</f>
        <v>Shampoo</v>
      </c>
    </row>
    <row r="2420" spans="1:8" x14ac:dyDescent="0.2">
      <c r="A2420" t="s">
        <v>2469</v>
      </c>
      <c r="B2420" s="2">
        <v>45805</v>
      </c>
      <c r="C2420" t="s">
        <v>6671</v>
      </c>
      <c r="D2420" t="s">
        <v>25</v>
      </c>
      <c r="E2420">
        <v>1</v>
      </c>
      <c r="F2420">
        <v>31</v>
      </c>
      <c r="G2420" t="s">
        <v>8424</v>
      </c>
      <c r="H2420" t="str">
        <f>VLOOKUP(D2420,Products!A:B,2,FALSE)</f>
        <v>Mask</v>
      </c>
    </row>
    <row r="2421" spans="1:8" x14ac:dyDescent="0.2">
      <c r="A2421" t="s">
        <v>2470</v>
      </c>
      <c r="B2421" s="2">
        <v>45752</v>
      </c>
      <c r="C2421" t="s">
        <v>6672</v>
      </c>
      <c r="D2421" t="s">
        <v>22</v>
      </c>
      <c r="E2421">
        <v>2</v>
      </c>
      <c r="F2421">
        <v>50</v>
      </c>
      <c r="G2421" t="s">
        <v>8425</v>
      </c>
      <c r="H2421" t="str">
        <f>VLOOKUP(D2421,Products!A:B,2,FALSE)</f>
        <v>Hair Oil</v>
      </c>
    </row>
    <row r="2422" spans="1:8" x14ac:dyDescent="0.2">
      <c r="A2422" t="s">
        <v>2471</v>
      </c>
      <c r="B2422" s="2">
        <v>45752</v>
      </c>
      <c r="C2422" t="s">
        <v>6672</v>
      </c>
      <c r="D2422" t="s">
        <v>22</v>
      </c>
      <c r="E2422">
        <v>2</v>
      </c>
      <c r="F2422">
        <v>50</v>
      </c>
      <c r="G2422" t="s">
        <v>8425</v>
      </c>
      <c r="H2422" t="str">
        <f>VLOOKUP(D2422,Products!A:B,2,FALSE)</f>
        <v>Hair Oil</v>
      </c>
    </row>
    <row r="2423" spans="1:8" x14ac:dyDescent="0.2">
      <c r="A2423" t="s">
        <v>2472</v>
      </c>
      <c r="B2423" s="2">
        <v>45752</v>
      </c>
      <c r="C2423" t="s">
        <v>6673</v>
      </c>
      <c r="D2423" t="s">
        <v>11</v>
      </c>
      <c r="E2423">
        <v>1</v>
      </c>
      <c r="F2423">
        <v>14.73</v>
      </c>
      <c r="G2423" t="s">
        <v>8426</v>
      </c>
      <c r="H2423" t="str">
        <f>VLOOKUP(D2423,Products!A:B,2,FALSE)</f>
        <v>Conditioner</v>
      </c>
    </row>
    <row r="2424" spans="1:8" x14ac:dyDescent="0.2">
      <c r="A2424" t="s">
        <v>2473</v>
      </c>
      <c r="B2424" s="2">
        <v>45816</v>
      </c>
      <c r="C2424" t="s">
        <v>6673</v>
      </c>
      <c r="D2424" t="s">
        <v>28</v>
      </c>
      <c r="E2424">
        <v>4</v>
      </c>
      <c r="F2424">
        <v>88</v>
      </c>
      <c r="G2424" t="s">
        <v>8423</v>
      </c>
      <c r="H2424" t="str">
        <f>VLOOKUP(D2424,Products!A:B,2,FALSE)</f>
        <v>Styling Cream</v>
      </c>
    </row>
    <row r="2425" spans="1:8" x14ac:dyDescent="0.2">
      <c r="A2425" t="s">
        <v>2474</v>
      </c>
      <c r="B2425" s="2">
        <v>45752</v>
      </c>
      <c r="C2425" t="s">
        <v>6673</v>
      </c>
      <c r="D2425" t="s">
        <v>11</v>
      </c>
      <c r="E2425">
        <v>1</v>
      </c>
      <c r="F2425">
        <v>14.73</v>
      </c>
      <c r="G2425" t="s">
        <v>8426</v>
      </c>
      <c r="H2425" t="str">
        <f>VLOOKUP(D2425,Products!A:B,2,FALSE)</f>
        <v>Conditioner</v>
      </c>
    </row>
    <row r="2426" spans="1:8" x14ac:dyDescent="0.2">
      <c r="A2426" t="s">
        <v>2475</v>
      </c>
      <c r="B2426" s="2">
        <v>45752</v>
      </c>
      <c r="C2426" t="s">
        <v>6674</v>
      </c>
      <c r="D2426" t="s">
        <v>18</v>
      </c>
      <c r="E2426">
        <v>1</v>
      </c>
      <c r="F2426">
        <v>20.37</v>
      </c>
      <c r="G2426" t="s">
        <v>8427</v>
      </c>
      <c r="H2426" t="str">
        <f>VLOOKUP(D2426,Products!A:B,2,FALSE)</f>
        <v>Hair Oil</v>
      </c>
    </row>
    <row r="2427" spans="1:8" x14ac:dyDescent="0.2">
      <c r="A2427" t="s">
        <v>2476</v>
      </c>
      <c r="B2427" s="2">
        <v>45752</v>
      </c>
      <c r="C2427" t="s">
        <v>6675</v>
      </c>
      <c r="D2427" t="s">
        <v>4</v>
      </c>
      <c r="E2427">
        <v>1</v>
      </c>
      <c r="F2427">
        <v>20</v>
      </c>
      <c r="G2427" t="s">
        <v>8423</v>
      </c>
      <c r="H2427" t="str">
        <f>VLOOKUP(D2427,Products!A:B,2,FALSE)</f>
        <v>Shampoo</v>
      </c>
    </row>
    <row r="2428" spans="1:8" x14ac:dyDescent="0.2">
      <c r="A2428" t="s">
        <v>2477</v>
      </c>
      <c r="B2428" s="2">
        <v>45752</v>
      </c>
      <c r="C2428" t="s">
        <v>6676</v>
      </c>
      <c r="D2428" t="s">
        <v>36</v>
      </c>
      <c r="E2428">
        <v>3</v>
      </c>
      <c r="F2428">
        <v>72</v>
      </c>
      <c r="G2428" t="s">
        <v>8423</v>
      </c>
      <c r="H2428" t="str">
        <f>VLOOKUP(D2428,Products!A:B,2,FALSE)</f>
        <v>Heat Protectant</v>
      </c>
    </row>
    <row r="2429" spans="1:8" x14ac:dyDescent="0.2">
      <c r="A2429" t="s">
        <v>2478</v>
      </c>
      <c r="B2429" s="2">
        <v>45752</v>
      </c>
      <c r="C2429" t="s">
        <v>6677</v>
      </c>
      <c r="D2429" t="s">
        <v>26</v>
      </c>
      <c r="E2429">
        <v>2</v>
      </c>
      <c r="F2429">
        <v>56</v>
      </c>
      <c r="G2429" t="s">
        <v>8427</v>
      </c>
      <c r="H2429" t="str">
        <f>VLOOKUP(D2429,Products!A:B,2,FALSE)</f>
        <v>Mask</v>
      </c>
    </row>
    <row r="2430" spans="1:8" x14ac:dyDescent="0.2">
      <c r="A2430" t="s">
        <v>2479</v>
      </c>
      <c r="B2430" s="2">
        <v>45752</v>
      </c>
      <c r="C2430" t="s">
        <v>6678</v>
      </c>
      <c r="D2430" t="s">
        <v>15</v>
      </c>
      <c r="E2430">
        <v>2</v>
      </c>
      <c r="F2430">
        <v>60</v>
      </c>
      <c r="G2430" t="s">
        <v>8422</v>
      </c>
      <c r="H2430" t="str">
        <f>VLOOKUP(D2430,Products!A:B,2,FALSE)</f>
        <v>Serum</v>
      </c>
    </row>
    <row r="2431" spans="1:8" x14ac:dyDescent="0.2">
      <c r="A2431" t="s">
        <v>2480</v>
      </c>
      <c r="B2431" s="2">
        <v>45752</v>
      </c>
      <c r="C2431" t="s">
        <v>6679</v>
      </c>
      <c r="D2431" t="s">
        <v>28</v>
      </c>
      <c r="E2431">
        <v>4</v>
      </c>
      <c r="F2431">
        <v>88</v>
      </c>
      <c r="G2431" t="s">
        <v>8423</v>
      </c>
      <c r="H2431" t="str">
        <f>VLOOKUP(D2431,Products!A:B,2,FALSE)</f>
        <v>Styling Cream</v>
      </c>
    </row>
    <row r="2432" spans="1:8" x14ac:dyDescent="0.2">
      <c r="A2432" t="s">
        <v>2481</v>
      </c>
      <c r="B2432" s="2">
        <v>45752</v>
      </c>
      <c r="C2432" t="s">
        <v>6680</v>
      </c>
      <c r="D2432" t="s">
        <v>10</v>
      </c>
      <c r="E2432">
        <v>1</v>
      </c>
      <c r="F2432">
        <v>18</v>
      </c>
      <c r="G2432" t="s">
        <v>8424</v>
      </c>
      <c r="H2432" t="str">
        <f>VLOOKUP(D2432,Products!A:B,2,FALSE)</f>
        <v>Conditioner</v>
      </c>
    </row>
    <row r="2433" spans="1:8" x14ac:dyDescent="0.2">
      <c r="A2433" t="s">
        <v>2482</v>
      </c>
      <c r="B2433" s="2">
        <v>45881</v>
      </c>
      <c r="C2433" t="s">
        <v>6680</v>
      </c>
      <c r="D2433" t="s">
        <v>12</v>
      </c>
      <c r="E2433">
        <v>1</v>
      </c>
      <c r="F2433">
        <v>20</v>
      </c>
      <c r="G2433" t="s">
        <v>8425</v>
      </c>
      <c r="H2433" t="str">
        <f>VLOOKUP(D2433,Products!A:B,2,FALSE)</f>
        <v>Conditioner</v>
      </c>
    </row>
    <row r="2434" spans="1:8" x14ac:dyDescent="0.2">
      <c r="A2434" t="s">
        <v>2483</v>
      </c>
      <c r="B2434" s="2">
        <v>45752</v>
      </c>
      <c r="C2434" t="s">
        <v>6681</v>
      </c>
      <c r="D2434" t="s">
        <v>25</v>
      </c>
      <c r="E2434">
        <v>1</v>
      </c>
      <c r="F2434">
        <v>31</v>
      </c>
      <c r="G2434" t="s">
        <v>8425</v>
      </c>
      <c r="H2434" t="str">
        <f>VLOOKUP(D2434,Products!A:B,2,FALSE)</f>
        <v>Mask</v>
      </c>
    </row>
    <row r="2435" spans="1:8" x14ac:dyDescent="0.2">
      <c r="A2435" t="s">
        <v>2484</v>
      </c>
      <c r="B2435" s="2">
        <v>45752</v>
      </c>
      <c r="C2435" t="s">
        <v>6682</v>
      </c>
      <c r="D2435" t="s">
        <v>36</v>
      </c>
      <c r="E2435">
        <v>1</v>
      </c>
      <c r="F2435">
        <v>24</v>
      </c>
      <c r="G2435" t="s">
        <v>8422</v>
      </c>
      <c r="H2435" t="str">
        <f>VLOOKUP(D2435,Products!A:B,2,FALSE)</f>
        <v>Heat Protectant</v>
      </c>
    </row>
    <row r="2436" spans="1:8" x14ac:dyDescent="0.2">
      <c r="A2436" t="s">
        <v>2485</v>
      </c>
      <c r="B2436" s="2">
        <v>45752</v>
      </c>
      <c r="C2436" t="s">
        <v>6682</v>
      </c>
      <c r="D2436" t="s">
        <v>36</v>
      </c>
      <c r="E2436">
        <v>1</v>
      </c>
      <c r="F2436">
        <v>24</v>
      </c>
      <c r="G2436" t="s">
        <v>8422</v>
      </c>
      <c r="H2436" t="str">
        <f>VLOOKUP(D2436,Products!A:B,2,FALSE)</f>
        <v>Heat Protectant</v>
      </c>
    </row>
    <row r="2437" spans="1:8" x14ac:dyDescent="0.2">
      <c r="A2437" t="s">
        <v>2486</v>
      </c>
      <c r="B2437" s="2">
        <v>45825</v>
      </c>
      <c r="C2437" t="s">
        <v>6682</v>
      </c>
      <c r="D2437" t="s">
        <v>32</v>
      </c>
      <c r="E2437">
        <v>1</v>
      </c>
      <c r="F2437">
        <v>23</v>
      </c>
      <c r="G2437" t="s">
        <v>8424</v>
      </c>
      <c r="H2437" t="str">
        <f>VLOOKUP(D2437,Products!A:B,2,FALSE)</f>
        <v>Styling Cream</v>
      </c>
    </row>
    <row r="2438" spans="1:8" x14ac:dyDescent="0.2">
      <c r="A2438" t="s">
        <v>2487</v>
      </c>
      <c r="B2438" s="2">
        <v>45752</v>
      </c>
      <c r="C2438" t="s">
        <v>6683</v>
      </c>
      <c r="D2438" t="s">
        <v>10</v>
      </c>
      <c r="E2438">
        <v>1</v>
      </c>
      <c r="F2438">
        <v>15.25</v>
      </c>
      <c r="G2438" t="s">
        <v>8424</v>
      </c>
      <c r="H2438" t="str">
        <f>VLOOKUP(D2438,Products!A:B,2,FALSE)</f>
        <v>Conditioner</v>
      </c>
    </row>
    <row r="2439" spans="1:8" x14ac:dyDescent="0.2">
      <c r="A2439" t="s">
        <v>2488</v>
      </c>
      <c r="B2439" s="2">
        <v>45752</v>
      </c>
      <c r="C2439" t="s">
        <v>6684</v>
      </c>
      <c r="D2439" t="s">
        <v>10</v>
      </c>
      <c r="E2439">
        <v>1</v>
      </c>
      <c r="F2439">
        <v>16.829999999999998</v>
      </c>
      <c r="G2439" t="s">
        <v>8422</v>
      </c>
      <c r="H2439" t="str">
        <f>VLOOKUP(D2439,Products!A:B,2,FALSE)</f>
        <v>Conditioner</v>
      </c>
    </row>
    <row r="2440" spans="1:8" x14ac:dyDescent="0.2">
      <c r="A2440" t="s">
        <v>2489</v>
      </c>
      <c r="B2440" s="2">
        <v>45752</v>
      </c>
      <c r="C2440" t="s">
        <v>6684</v>
      </c>
      <c r="D2440" t="s">
        <v>10</v>
      </c>
      <c r="E2440">
        <v>1</v>
      </c>
      <c r="F2440">
        <v>16.829999999999998</v>
      </c>
      <c r="G2440" t="s">
        <v>8422</v>
      </c>
      <c r="H2440" t="str">
        <f>VLOOKUP(D2440,Products!A:B,2,FALSE)</f>
        <v>Conditioner</v>
      </c>
    </row>
    <row r="2441" spans="1:8" x14ac:dyDescent="0.2">
      <c r="A2441" t="s">
        <v>2490</v>
      </c>
      <c r="B2441" s="2">
        <v>45752</v>
      </c>
      <c r="C2441" t="s">
        <v>6685</v>
      </c>
      <c r="D2441" t="s">
        <v>11</v>
      </c>
      <c r="E2441">
        <v>2</v>
      </c>
      <c r="F2441">
        <v>36</v>
      </c>
      <c r="G2441" t="s">
        <v>8425</v>
      </c>
      <c r="H2441" t="str">
        <f>VLOOKUP(D2441,Products!A:B,2,FALSE)</f>
        <v>Conditioner</v>
      </c>
    </row>
    <row r="2442" spans="1:8" x14ac:dyDescent="0.2">
      <c r="A2442" t="s">
        <v>2491</v>
      </c>
      <c r="B2442" s="2">
        <v>45752</v>
      </c>
      <c r="C2442" t="s">
        <v>6685</v>
      </c>
      <c r="D2442" t="s">
        <v>11</v>
      </c>
      <c r="E2442">
        <v>2</v>
      </c>
      <c r="F2442">
        <v>36</v>
      </c>
      <c r="G2442" t="s">
        <v>8425</v>
      </c>
      <c r="H2442" t="str">
        <f>VLOOKUP(D2442,Products!A:B,2,FALSE)</f>
        <v>Conditioner</v>
      </c>
    </row>
    <row r="2443" spans="1:8" x14ac:dyDescent="0.2">
      <c r="A2443" t="s">
        <v>2492</v>
      </c>
      <c r="B2443" s="2">
        <v>45752</v>
      </c>
      <c r="C2443" t="s">
        <v>6685</v>
      </c>
      <c r="D2443" t="s">
        <v>11</v>
      </c>
      <c r="E2443">
        <v>2</v>
      </c>
      <c r="F2443">
        <v>36</v>
      </c>
      <c r="G2443" t="s">
        <v>8425</v>
      </c>
      <c r="H2443" t="str">
        <f>VLOOKUP(D2443,Products!A:B,2,FALSE)</f>
        <v>Conditioner</v>
      </c>
    </row>
    <row r="2444" spans="1:8" x14ac:dyDescent="0.2">
      <c r="A2444" t="s">
        <v>2493</v>
      </c>
      <c r="B2444" s="2">
        <v>45752</v>
      </c>
      <c r="C2444" t="s">
        <v>6686</v>
      </c>
      <c r="D2444" t="s">
        <v>35</v>
      </c>
      <c r="E2444">
        <v>1</v>
      </c>
      <c r="F2444">
        <v>25.16</v>
      </c>
      <c r="G2444" t="s">
        <v>8423</v>
      </c>
      <c r="H2444" t="str">
        <f>VLOOKUP(D2444,Products!A:B,2,FALSE)</f>
        <v>Heat Protectant</v>
      </c>
    </row>
    <row r="2445" spans="1:8" x14ac:dyDescent="0.2">
      <c r="A2445" t="s">
        <v>2494</v>
      </c>
      <c r="B2445" s="2">
        <v>45752</v>
      </c>
      <c r="C2445" t="s">
        <v>6687</v>
      </c>
      <c r="D2445" t="s">
        <v>29</v>
      </c>
      <c r="E2445">
        <v>1</v>
      </c>
      <c r="F2445">
        <v>22</v>
      </c>
      <c r="G2445" t="s">
        <v>8423</v>
      </c>
      <c r="H2445" t="str">
        <f>VLOOKUP(D2445,Products!A:B,2,FALSE)</f>
        <v>Styling Cream</v>
      </c>
    </row>
    <row r="2446" spans="1:8" x14ac:dyDescent="0.2">
      <c r="A2446" t="s">
        <v>2495</v>
      </c>
      <c r="B2446" s="2">
        <v>45752</v>
      </c>
      <c r="C2446" t="s">
        <v>6688</v>
      </c>
      <c r="D2446" t="s">
        <v>9</v>
      </c>
      <c r="E2446">
        <v>2</v>
      </c>
      <c r="F2446">
        <v>36</v>
      </c>
      <c r="G2446" t="s">
        <v>8422</v>
      </c>
      <c r="H2446" t="str">
        <f>VLOOKUP(D2446,Products!A:B,2,FALSE)</f>
        <v>Conditioner</v>
      </c>
    </row>
    <row r="2447" spans="1:8" x14ac:dyDescent="0.2">
      <c r="A2447" t="s">
        <v>2496</v>
      </c>
      <c r="B2447" s="2">
        <v>45835</v>
      </c>
      <c r="C2447" t="s">
        <v>6688</v>
      </c>
      <c r="D2447" t="s">
        <v>31</v>
      </c>
      <c r="E2447">
        <v>1</v>
      </c>
      <c r="F2447">
        <v>23</v>
      </c>
      <c r="G2447" t="s">
        <v>8423</v>
      </c>
      <c r="H2447" t="str">
        <f>VLOOKUP(D2447,Products!A:B,2,FALSE)</f>
        <v>Styling Cream</v>
      </c>
    </row>
    <row r="2448" spans="1:8" x14ac:dyDescent="0.2">
      <c r="A2448" t="s">
        <v>2497</v>
      </c>
      <c r="B2448" s="2">
        <v>45752</v>
      </c>
      <c r="C2448" t="s">
        <v>6689</v>
      </c>
      <c r="D2448" t="s">
        <v>19</v>
      </c>
      <c r="E2448">
        <v>1</v>
      </c>
      <c r="F2448">
        <v>21</v>
      </c>
      <c r="G2448" t="s">
        <v>8423</v>
      </c>
      <c r="H2448" t="str">
        <f>VLOOKUP(D2448,Products!A:B,2,FALSE)</f>
        <v>Hair Oil</v>
      </c>
    </row>
    <row r="2449" spans="1:8" x14ac:dyDescent="0.2">
      <c r="A2449" t="s">
        <v>2498</v>
      </c>
      <c r="B2449" s="2">
        <v>45752</v>
      </c>
      <c r="C2449" t="s">
        <v>6690</v>
      </c>
      <c r="D2449" t="s">
        <v>5</v>
      </c>
      <c r="E2449">
        <v>2</v>
      </c>
      <c r="F2449">
        <v>36</v>
      </c>
      <c r="G2449" t="s">
        <v>8425</v>
      </c>
      <c r="H2449" t="str">
        <f>VLOOKUP(D2449,Products!A:B,2,FALSE)</f>
        <v>Shampoo</v>
      </c>
    </row>
    <row r="2450" spans="1:8" x14ac:dyDescent="0.2">
      <c r="A2450" t="s">
        <v>2499</v>
      </c>
      <c r="B2450" s="2">
        <v>45752</v>
      </c>
      <c r="C2450" t="s">
        <v>6691</v>
      </c>
      <c r="D2450" t="s">
        <v>12</v>
      </c>
      <c r="E2450">
        <v>1</v>
      </c>
      <c r="F2450">
        <v>18.690000000000001</v>
      </c>
      <c r="G2450" t="s">
        <v>8423</v>
      </c>
      <c r="H2450" t="str">
        <f>VLOOKUP(D2450,Products!A:B,2,FALSE)</f>
        <v>Conditioner</v>
      </c>
    </row>
    <row r="2451" spans="1:8" x14ac:dyDescent="0.2">
      <c r="A2451" t="s">
        <v>2500</v>
      </c>
      <c r="B2451" s="2">
        <v>45752</v>
      </c>
      <c r="C2451" t="s">
        <v>6692</v>
      </c>
      <c r="D2451" t="s">
        <v>31</v>
      </c>
      <c r="E2451">
        <v>2</v>
      </c>
      <c r="F2451">
        <v>46</v>
      </c>
      <c r="G2451" t="s">
        <v>8425</v>
      </c>
      <c r="H2451" t="str">
        <f>VLOOKUP(D2451,Products!A:B,2,FALSE)</f>
        <v>Styling Cream</v>
      </c>
    </row>
    <row r="2452" spans="1:8" x14ac:dyDescent="0.2">
      <c r="A2452" t="s">
        <v>2501</v>
      </c>
      <c r="B2452" s="2">
        <v>45753</v>
      </c>
      <c r="C2452" t="s">
        <v>6693</v>
      </c>
      <c r="D2452" t="s">
        <v>32</v>
      </c>
      <c r="E2452">
        <v>1</v>
      </c>
      <c r="F2452">
        <v>23</v>
      </c>
      <c r="G2452" t="s">
        <v>8424</v>
      </c>
      <c r="H2452" t="str">
        <f>VLOOKUP(D2452,Products!A:B,2,FALSE)</f>
        <v>Styling Cream</v>
      </c>
    </row>
    <row r="2453" spans="1:8" x14ac:dyDescent="0.2">
      <c r="A2453" t="s">
        <v>2502</v>
      </c>
      <c r="B2453" s="2">
        <v>45753</v>
      </c>
      <c r="C2453" t="s">
        <v>6694</v>
      </c>
      <c r="D2453" t="s">
        <v>33</v>
      </c>
      <c r="E2453">
        <v>1</v>
      </c>
      <c r="F2453">
        <v>21.67</v>
      </c>
      <c r="G2453" t="s">
        <v>8423</v>
      </c>
      <c r="H2453" t="str">
        <f>VLOOKUP(D2453,Products!A:B,2,FALSE)</f>
        <v>Heat Protectant</v>
      </c>
    </row>
    <row r="2454" spans="1:8" x14ac:dyDescent="0.2">
      <c r="A2454" t="s">
        <v>2503</v>
      </c>
      <c r="B2454" s="2">
        <v>45753</v>
      </c>
      <c r="C2454" t="s">
        <v>6695</v>
      </c>
      <c r="D2454" t="s">
        <v>35</v>
      </c>
      <c r="E2454">
        <v>1</v>
      </c>
      <c r="F2454">
        <v>27</v>
      </c>
      <c r="G2454" t="s">
        <v>8425</v>
      </c>
      <c r="H2454" t="str">
        <f>VLOOKUP(D2454,Products!A:B,2,FALSE)</f>
        <v>Heat Protectant</v>
      </c>
    </row>
    <row r="2455" spans="1:8" x14ac:dyDescent="0.2">
      <c r="A2455" t="s">
        <v>2504</v>
      </c>
      <c r="B2455" s="2">
        <v>45753</v>
      </c>
      <c r="C2455" t="s">
        <v>6696</v>
      </c>
      <c r="D2455" t="s">
        <v>24</v>
      </c>
      <c r="E2455">
        <v>1</v>
      </c>
      <c r="F2455">
        <v>29.59</v>
      </c>
      <c r="G2455" t="s">
        <v>8423</v>
      </c>
      <c r="H2455" t="str">
        <f>VLOOKUP(D2455,Products!A:B,2,FALSE)</f>
        <v>Mask</v>
      </c>
    </row>
    <row r="2456" spans="1:8" x14ac:dyDescent="0.2">
      <c r="A2456" t="s">
        <v>2505</v>
      </c>
      <c r="B2456" s="2">
        <v>45753</v>
      </c>
      <c r="C2456" t="s">
        <v>6697</v>
      </c>
      <c r="D2456" t="s">
        <v>26</v>
      </c>
      <c r="E2456">
        <v>1</v>
      </c>
      <c r="F2456">
        <v>28</v>
      </c>
      <c r="G2456" t="s">
        <v>8424</v>
      </c>
      <c r="H2456" t="str">
        <f>VLOOKUP(D2456,Products!A:B,2,FALSE)</f>
        <v>Mask</v>
      </c>
    </row>
    <row r="2457" spans="1:8" x14ac:dyDescent="0.2">
      <c r="A2457" t="s">
        <v>2506</v>
      </c>
      <c r="B2457" s="2">
        <v>45753</v>
      </c>
      <c r="C2457" t="s">
        <v>6697</v>
      </c>
      <c r="D2457" t="s">
        <v>26</v>
      </c>
      <c r="E2457">
        <v>1</v>
      </c>
      <c r="F2457">
        <v>28</v>
      </c>
      <c r="G2457" t="s">
        <v>8424</v>
      </c>
      <c r="H2457" t="str">
        <f>VLOOKUP(D2457,Products!A:B,2,FALSE)</f>
        <v>Mask</v>
      </c>
    </row>
    <row r="2458" spans="1:8" x14ac:dyDescent="0.2">
      <c r="A2458" t="s">
        <v>2507</v>
      </c>
      <c r="B2458" s="2">
        <v>45753</v>
      </c>
      <c r="C2458" t="s">
        <v>6698</v>
      </c>
      <c r="D2458" t="s">
        <v>27</v>
      </c>
      <c r="E2458">
        <v>1</v>
      </c>
      <c r="F2458">
        <v>24.79</v>
      </c>
      <c r="G2458" t="s">
        <v>8423</v>
      </c>
      <c r="H2458" t="str">
        <f>VLOOKUP(D2458,Products!A:B,2,FALSE)</f>
        <v>Mask</v>
      </c>
    </row>
    <row r="2459" spans="1:8" x14ac:dyDescent="0.2">
      <c r="A2459" t="s">
        <v>2508</v>
      </c>
      <c r="B2459" s="2">
        <v>45753</v>
      </c>
      <c r="C2459" t="s">
        <v>6699</v>
      </c>
      <c r="D2459" t="s">
        <v>4</v>
      </c>
      <c r="E2459">
        <v>3</v>
      </c>
      <c r="F2459">
        <v>60</v>
      </c>
      <c r="G2459" t="s">
        <v>8423</v>
      </c>
      <c r="H2459" t="str">
        <f>VLOOKUP(D2459,Products!A:B,2,FALSE)</f>
        <v>Shampoo</v>
      </c>
    </row>
    <row r="2460" spans="1:8" x14ac:dyDescent="0.2">
      <c r="A2460" t="s">
        <v>2509</v>
      </c>
      <c r="B2460" s="2">
        <v>45771</v>
      </c>
      <c r="C2460" t="s">
        <v>6699</v>
      </c>
      <c r="D2460" t="s">
        <v>35</v>
      </c>
      <c r="E2460">
        <v>3</v>
      </c>
      <c r="F2460">
        <v>68.14</v>
      </c>
      <c r="G2460" t="s">
        <v>8422</v>
      </c>
      <c r="H2460" t="str">
        <f>VLOOKUP(D2460,Products!A:B,2,FALSE)</f>
        <v>Heat Protectant</v>
      </c>
    </row>
    <row r="2461" spans="1:8" x14ac:dyDescent="0.2">
      <c r="A2461" t="s">
        <v>2510</v>
      </c>
      <c r="B2461" s="2">
        <v>45753</v>
      </c>
      <c r="C2461" t="s">
        <v>6700</v>
      </c>
      <c r="D2461" t="s">
        <v>11</v>
      </c>
      <c r="E2461">
        <v>3</v>
      </c>
      <c r="F2461">
        <v>54</v>
      </c>
      <c r="G2461" t="s">
        <v>8425</v>
      </c>
      <c r="H2461" t="str">
        <f>VLOOKUP(D2461,Products!A:B,2,FALSE)</f>
        <v>Conditioner</v>
      </c>
    </row>
    <row r="2462" spans="1:8" x14ac:dyDescent="0.2">
      <c r="A2462" t="s">
        <v>2511</v>
      </c>
      <c r="B2462" s="2">
        <v>45753</v>
      </c>
      <c r="C2462" t="s">
        <v>6701</v>
      </c>
      <c r="D2462" t="s">
        <v>5</v>
      </c>
      <c r="E2462">
        <v>1</v>
      </c>
      <c r="F2462">
        <v>18</v>
      </c>
      <c r="G2462" t="s">
        <v>8426</v>
      </c>
      <c r="H2462" t="str">
        <f>VLOOKUP(D2462,Products!A:B,2,FALSE)</f>
        <v>Shampoo</v>
      </c>
    </row>
    <row r="2463" spans="1:8" x14ac:dyDescent="0.2">
      <c r="A2463" t="s">
        <v>2512</v>
      </c>
      <c r="B2463" s="2">
        <v>45753</v>
      </c>
      <c r="C2463" t="s">
        <v>6702</v>
      </c>
      <c r="D2463" t="s">
        <v>19</v>
      </c>
      <c r="E2463">
        <v>1</v>
      </c>
      <c r="F2463">
        <v>25</v>
      </c>
      <c r="G2463" t="s">
        <v>8426</v>
      </c>
      <c r="H2463" t="str">
        <f>VLOOKUP(D2463,Products!A:B,2,FALSE)</f>
        <v>Hair Oil</v>
      </c>
    </row>
    <row r="2464" spans="1:8" x14ac:dyDescent="0.2">
      <c r="A2464" t="s">
        <v>2513</v>
      </c>
      <c r="B2464" s="2">
        <v>45753</v>
      </c>
      <c r="C2464" t="s">
        <v>6703</v>
      </c>
      <c r="D2464" t="s">
        <v>23</v>
      </c>
      <c r="E2464">
        <v>1</v>
      </c>
      <c r="F2464">
        <v>29</v>
      </c>
      <c r="G2464" t="s">
        <v>8426</v>
      </c>
      <c r="H2464" t="str">
        <f>VLOOKUP(D2464,Products!A:B,2,FALSE)</f>
        <v>Mask</v>
      </c>
    </row>
    <row r="2465" spans="1:8" x14ac:dyDescent="0.2">
      <c r="A2465" t="s">
        <v>2514</v>
      </c>
      <c r="B2465" s="2">
        <v>45753</v>
      </c>
      <c r="C2465" t="s">
        <v>6704</v>
      </c>
      <c r="D2465" t="s">
        <v>3</v>
      </c>
      <c r="E2465">
        <v>1</v>
      </c>
      <c r="F2465">
        <v>19</v>
      </c>
      <c r="G2465" t="s">
        <v>8426</v>
      </c>
      <c r="H2465" t="str">
        <f>VLOOKUP(D2465,Products!A:B,2,FALSE)</f>
        <v>Shampoo</v>
      </c>
    </row>
    <row r="2466" spans="1:8" x14ac:dyDescent="0.2">
      <c r="A2466" t="s">
        <v>2515</v>
      </c>
      <c r="B2466" s="2">
        <v>45753</v>
      </c>
      <c r="C2466" t="s">
        <v>6705</v>
      </c>
      <c r="D2466" t="s">
        <v>36</v>
      </c>
      <c r="E2466">
        <v>1</v>
      </c>
      <c r="F2466">
        <v>24</v>
      </c>
      <c r="G2466" t="s">
        <v>8422</v>
      </c>
      <c r="H2466" t="str">
        <f>VLOOKUP(D2466,Products!A:B,2,FALSE)</f>
        <v>Heat Protectant</v>
      </c>
    </row>
    <row r="2467" spans="1:8" x14ac:dyDescent="0.2">
      <c r="A2467" t="s">
        <v>2516</v>
      </c>
      <c r="B2467" s="2">
        <v>45753</v>
      </c>
      <c r="C2467" t="s">
        <v>6706</v>
      </c>
      <c r="D2467" t="s">
        <v>9</v>
      </c>
      <c r="E2467">
        <v>2</v>
      </c>
      <c r="F2467">
        <v>31.75</v>
      </c>
      <c r="G2467" t="s">
        <v>8426</v>
      </c>
      <c r="H2467" t="str">
        <f>VLOOKUP(D2467,Products!A:B,2,FALSE)</f>
        <v>Conditioner</v>
      </c>
    </row>
    <row r="2468" spans="1:8" x14ac:dyDescent="0.2">
      <c r="A2468" t="s">
        <v>2517</v>
      </c>
      <c r="B2468" s="2">
        <v>45753</v>
      </c>
      <c r="C2468" t="s">
        <v>6707</v>
      </c>
      <c r="D2468" t="s">
        <v>27</v>
      </c>
      <c r="E2468">
        <v>1</v>
      </c>
      <c r="F2468">
        <v>28</v>
      </c>
      <c r="G2468" t="s">
        <v>8426</v>
      </c>
      <c r="H2468" t="str">
        <f>VLOOKUP(D2468,Products!A:B,2,FALSE)</f>
        <v>Mask</v>
      </c>
    </row>
    <row r="2469" spans="1:8" x14ac:dyDescent="0.2">
      <c r="A2469" t="s">
        <v>2518</v>
      </c>
      <c r="B2469" s="2">
        <v>45753</v>
      </c>
      <c r="C2469" t="s">
        <v>6708</v>
      </c>
      <c r="D2469" t="s">
        <v>13</v>
      </c>
      <c r="E2469">
        <v>2</v>
      </c>
      <c r="F2469">
        <v>58</v>
      </c>
      <c r="G2469" t="s">
        <v>8422</v>
      </c>
      <c r="H2469" t="str">
        <f>VLOOKUP(D2469,Products!A:B,2,FALSE)</f>
        <v>Serum</v>
      </c>
    </row>
    <row r="2470" spans="1:8" x14ac:dyDescent="0.2">
      <c r="A2470" t="s">
        <v>2519</v>
      </c>
      <c r="B2470" s="2">
        <v>45753</v>
      </c>
      <c r="C2470" t="s">
        <v>6709</v>
      </c>
      <c r="D2470" t="s">
        <v>34</v>
      </c>
      <c r="E2470">
        <v>1</v>
      </c>
      <c r="F2470">
        <v>23.84</v>
      </c>
      <c r="G2470" t="s">
        <v>8422</v>
      </c>
      <c r="H2470" t="str">
        <f>VLOOKUP(D2470,Products!A:B,2,FALSE)</f>
        <v>Heat Protectant</v>
      </c>
    </row>
    <row r="2471" spans="1:8" x14ac:dyDescent="0.2">
      <c r="A2471" t="s">
        <v>2520</v>
      </c>
      <c r="B2471" s="2">
        <v>45753</v>
      </c>
      <c r="C2471" t="s">
        <v>6710</v>
      </c>
      <c r="D2471" t="s">
        <v>7</v>
      </c>
      <c r="E2471">
        <v>1</v>
      </c>
      <c r="F2471">
        <v>17.96</v>
      </c>
      <c r="G2471" t="s">
        <v>8427</v>
      </c>
      <c r="H2471" t="str">
        <f>VLOOKUP(D2471,Products!A:B,2,FALSE)</f>
        <v>Shampoo</v>
      </c>
    </row>
    <row r="2472" spans="1:8" x14ac:dyDescent="0.2">
      <c r="A2472" t="s">
        <v>2521</v>
      </c>
      <c r="B2472" s="2">
        <v>45753</v>
      </c>
      <c r="C2472" t="s">
        <v>6711</v>
      </c>
      <c r="D2472" t="s">
        <v>33</v>
      </c>
      <c r="E2472">
        <v>1</v>
      </c>
      <c r="F2472">
        <v>26</v>
      </c>
      <c r="G2472" t="s">
        <v>8425</v>
      </c>
      <c r="H2472" t="str">
        <f>VLOOKUP(D2472,Products!A:B,2,FALSE)</f>
        <v>Heat Protectant</v>
      </c>
    </row>
    <row r="2473" spans="1:8" x14ac:dyDescent="0.2">
      <c r="A2473" t="s">
        <v>2522</v>
      </c>
      <c r="B2473" s="2">
        <v>45758</v>
      </c>
      <c r="C2473" t="s">
        <v>6711</v>
      </c>
      <c r="D2473" t="s">
        <v>13</v>
      </c>
      <c r="E2473">
        <v>1</v>
      </c>
      <c r="F2473">
        <v>29</v>
      </c>
      <c r="G2473" t="s">
        <v>8426</v>
      </c>
      <c r="H2473" t="str">
        <f>VLOOKUP(D2473,Products!A:B,2,FALSE)</f>
        <v>Serum</v>
      </c>
    </row>
    <row r="2474" spans="1:8" x14ac:dyDescent="0.2">
      <c r="A2474" t="s">
        <v>2523</v>
      </c>
      <c r="B2474" s="2">
        <v>45866</v>
      </c>
      <c r="C2474" t="s">
        <v>6711</v>
      </c>
      <c r="D2474" t="s">
        <v>4</v>
      </c>
      <c r="E2474">
        <v>1</v>
      </c>
      <c r="F2474">
        <v>20</v>
      </c>
      <c r="G2474" t="s">
        <v>8426</v>
      </c>
      <c r="H2474" t="str">
        <f>VLOOKUP(D2474,Products!A:B,2,FALSE)</f>
        <v>Shampoo</v>
      </c>
    </row>
    <row r="2475" spans="1:8" x14ac:dyDescent="0.2">
      <c r="A2475" t="s">
        <v>2524</v>
      </c>
      <c r="B2475" s="2">
        <v>45753</v>
      </c>
      <c r="C2475" t="s">
        <v>6712</v>
      </c>
      <c r="D2475" t="s">
        <v>29</v>
      </c>
      <c r="E2475">
        <v>1</v>
      </c>
      <c r="F2475">
        <v>22</v>
      </c>
      <c r="G2475" t="s">
        <v>8425</v>
      </c>
      <c r="H2475" t="str">
        <f>VLOOKUP(D2475,Products!A:B,2,FALSE)</f>
        <v>Styling Cream</v>
      </c>
    </row>
    <row r="2476" spans="1:8" x14ac:dyDescent="0.2">
      <c r="A2476" t="s">
        <v>2525</v>
      </c>
      <c r="B2476" s="2">
        <v>45753</v>
      </c>
      <c r="C2476" t="s">
        <v>6713</v>
      </c>
      <c r="D2476" t="s">
        <v>4</v>
      </c>
      <c r="E2476">
        <v>2</v>
      </c>
      <c r="F2476">
        <v>40</v>
      </c>
      <c r="G2476" t="s">
        <v>8422</v>
      </c>
      <c r="H2476" t="str">
        <f>VLOOKUP(D2476,Products!A:B,2,FALSE)</f>
        <v>Shampoo</v>
      </c>
    </row>
    <row r="2477" spans="1:8" x14ac:dyDescent="0.2">
      <c r="A2477" t="s">
        <v>2526</v>
      </c>
      <c r="B2477" s="2">
        <v>45753</v>
      </c>
      <c r="C2477" t="s">
        <v>6714</v>
      </c>
      <c r="D2477" t="s">
        <v>34</v>
      </c>
      <c r="E2477">
        <v>2</v>
      </c>
      <c r="F2477">
        <v>54</v>
      </c>
      <c r="G2477" t="s">
        <v>8425</v>
      </c>
      <c r="H2477" t="str">
        <f>VLOOKUP(D2477,Products!A:B,2,FALSE)</f>
        <v>Heat Protectant</v>
      </c>
    </row>
    <row r="2478" spans="1:8" x14ac:dyDescent="0.2">
      <c r="A2478" t="s">
        <v>2527</v>
      </c>
      <c r="B2478" s="2">
        <v>45788</v>
      </c>
      <c r="C2478" t="s">
        <v>6714</v>
      </c>
      <c r="D2478" t="s">
        <v>29</v>
      </c>
      <c r="E2478">
        <v>1</v>
      </c>
      <c r="F2478">
        <v>22</v>
      </c>
      <c r="G2478" t="s">
        <v>8422</v>
      </c>
      <c r="H2478" t="str">
        <f>VLOOKUP(D2478,Products!A:B,2,FALSE)</f>
        <v>Styling Cream</v>
      </c>
    </row>
    <row r="2479" spans="1:8" x14ac:dyDescent="0.2">
      <c r="A2479" t="s">
        <v>2528</v>
      </c>
      <c r="B2479" s="2">
        <v>45753</v>
      </c>
      <c r="C2479" t="s">
        <v>6715</v>
      </c>
      <c r="D2479" t="s">
        <v>23</v>
      </c>
      <c r="E2479">
        <v>2</v>
      </c>
      <c r="F2479">
        <v>58</v>
      </c>
      <c r="G2479" t="s">
        <v>8425</v>
      </c>
      <c r="H2479" t="str">
        <f>VLOOKUP(D2479,Products!A:B,2,FALSE)</f>
        <v>Mask</v>
      </c>
    </row>
    <row r="2480" spans="1:8" x14ac:dyDescent="0.2">
      <c r="A2480" t="s">
        <v>2529</v>
      </c>
      <c r="B2480" s="2">
        <v>45753</v>
      </c>
      <c r="C2480" t="s">
        <v>6716</v>
      </c>
      <c r="D2480" t="s">
        <v>29</v>
      </c>
      <c r="E2480">
        <v>1</v>
      </c>
      <c r="F2480">
        <v>22</v>
      </c>
      <c r="G2480" t="s">
        <v>8425</v>
      </c>
      <c r="H2480" t="str">
        <f>VLOOKUP(D2480,Products!A:B,2,FALSE)</f>
        <v>Styling Cream</v>
      </c>
    </row>
    <row r="2481" spans="1:8" x14ac:dyDescent="0.2">
      <c r="A2481" t="s">
        <v>2530</v>
      </c>
      <c r="B2481" s="2">
        <v>45753</v>
      </c>
      <c r="C2481" t="s">
        <v>6717</v>
      </c>
      <c r="D2481" t="s">
        <v>32</v>
      </c>
      <c r="E2481">
        <v>3</v>
      </c>
      <c r="F2481">
        <v>69</v>
      </c>
      <c r="G2481" t="s">
        <v>8425</v>
      </c>
      <c r="H2481" t="str">
        <f>VLOOKUP(D2481,Products!A:B,2,FALSE)</f>
        <v>Styling Cream</v>
      </c>
    </row>
    <row r="2482" spans="1:8" x14ac:dyDescent="0.2">
      <c r="A2482" t="s">
        <v>2531</v>
      </c>
      <c r="B2482" s="2">
        <v>45810</v>
      </c>
      <c r="C2482" t="s">
        <v>6717</v>
      </c>
      <c r="D2482" t="s">
        <v>27</v>
      </c>
      <c r="E2482">
        <v>1</v>
      </c>
      <c r="F2482">
        <v>28</v>
      </c>
      <c r="G2482" t="s">
        <v>8422</v>
      </c>
      <c r="H2482" t="str">
        <f>VLOOKUP(D2482,Products!A:B,2,FALSE)</f>
        <v>Mask</v>
      </c>
    </row>
    <row r="2483" spans="1:8" x14ac:dyDescent="0.2">
      <c r="A2483" t="s">
        <v>2532</v>
      </c>
      <c r="B2483" s="2">
        <v>45753</v>
      </c>
      <c r="C2483" t="s">
        <v>6718</v>
      </c>
      <c r="D2483" t="s">
        <v>18</v>
      </c>
      <c r="E2483">
        <v>3</v>
      </c>
      <c r="F2483">
        <v>62.9</v>
      </c>
      <c r="G2483" t="s">
        <v>8424</v>
      </c>
      <c r="H2483" t="str">
        <f>VLOOKUP(D2483,Products!A:B,2,FALSE)</f>
        <v>Hair Oil</v>
      </c>
    </row>
    <row r="2484" spans="1:8" x14ac:dyDescent="0.2">
      <c r="A2484" t="s">
        <v>2533</v>
      </c>
      <c r="B2484" s="2">
        <v>45753</v>
      </c>
      <c r="C2484" t="s">
        <v>6719</v>
      </c>
      <c r="D2484" t="s">
        <v>27</v>
      </c>
      <c r="E2484">
        <v>1</v>
      </c>
      <c r="F2484">
        <v>28</v>
      </c>
      <c r="G2484" t="s">
        <v>8424</v>
      </c>
      <c r="H2484" t="str">
        <f>VLOOKUP(D2484,Products!A:B,2,FALSE)</f>
        <v>Mask</v>
      </c>
    </row>
    <row r="2485" spans="1:8" x14ac:dyDescent="0.2">
      <c r="A2485" t="s">
        <v>2534</v>
      </c>
      <c r="B2485" s="2">
        <v>45753</v>
      </c>
      <c r="C2485" t="s">
        <v>6720</v>
      </c>
      <c r="D2485" t="s">
        <v>10</v>
      </c>
      <c r="E2485">
        <v>1</v>
      </c>
      <c r="F2485">
        <v>16.54</v>
      </c>
      <c r="G2485" t="s">
        <v>8424</v>
      </c>
      <c r="H2485" t="str">
        <f>VLOOKUP(D2485,Products!A:B,2,FALSE)</f>
        <v>Conditioner</v>
      </c>
    </row>
    <row r="2486" spans="1:8" x14ac:dyDescent="0.2">
      <c r="A2486" t="s">
        <v>2535</v>
      </c>
      <c r="B2486" s="2">
        <v>45753</v>
      </c>
      <c r="C2486" t="s">
        <v>6721</v>
      </c>
      <c r="D2486" t="s">
        <v>34</v>
      </c>
      <c r="E2486">
        <v>2</v>
      </c>
      <c r="F2486">
        <v>47.86</v>
      </c>
      <c r="G2486" t="s">
        <v>8422</v>
      </c>
      <c r="H2486" t="str">
        <f>VLOOKUP(D2486,Products!A:B,2,FALSE)</f>
        <v>Heat Protectant</v>
      </c>
    </row>
    <row r="2487" spans="1:8" x14ac:dyDescent="0.2">
      <c r="A2487" t="s">
        <v>2536</v>
      </c>
      <c r="B2487" s="2">
        <v>45753</v>
      </c>
      <c r="C2487" t="s">
        <v>6722</v>
      </c>
      <c r="D2487" t="s">
        <v>27</v>
      </c>
      <c r="E2487">
        <v>1</v>
      </c>
      <c r="F2487">
        <v>28</v>
      </c>
      <c r="G2487" t="s">
        <v>8426</v>
      </c>
      <c r="H2487" t="str">
        <f>VLOOKUP(D2487,Products!A:B,2,FALSE)</f>
        <v>Mask</v>
      </c>
    </row>
    <row r="2488" spans="1:8" x14ac:dyDescent="0.2">
      <c r="A2488" t="s">
        <v>2537</v>
      </c>
      <c r="B2488" s="2">
        <v>45753</v>
      </c>
      <c r="C2488" t="s">
        <v>6723</v>
      </c>
      <c r="D2488" t="s">
        <v>33</v>
      </c>
      <c r="E2488">
        <v>1</v>
      </c>
      <c r="F2488">
        <v>26</v>
      </c>
      <c r="G2488" t="s">
        <v>8423</v>
      </c>
      <c r="H2488" t="str">
        <f>VLOOKUP(D2488,Products!A:B,2,FALSE)</f>
        <v>Heat Protectant</v>
      </c>
    </row>
    <row r="2489" spans="1:8" x14ac:dyDescent="0.2">
      <c r="A2489" t="s">
        <v>2538</v>
      </c>
      <c r="B2489" s="2">
        <v>45753</v>
      </c>
      <c r="C2489" t="s">
        <v>6724</v>
      </c>
      <c r="D2489" t="s">
        <v>13</v>
      </c>
      <c r="E2489">
        <v>1</v>
      </c>
      <c r="F2489">
        <v>29</v>
      </c>
      <c r="G2489" t="s">
        <v>8427</v>
      </c>
      <c r="H2489" t="str">
        <f>VLOOKUP(D2489,Products!A:B,2,FALSE)</f>
        <v>Serum</v>
      </c>
    </row>
    <row r="2490" spans="1:8" x14ac:dyDescent="0.2">
      <c r="A2490" t="s">
        <v>2539</v>
      </c>
      <c r="B2490" s="2">
        <v>45753</v>
      </c>
      <c r="C2490" t="s">
        <v>6725</v>
      </c>
      <c r="D2490" t="s">
        <v>18</v>
      </c>
      <c r="E2490">
        <v>1</v>
      </c>
      <c r="F2490">
        <v>23</v>
      </c>
      <c r="G2490" t="s">
        <v>8427</v>
      </c>
      <c r="H2490" t="str">
        <f>VLOOKUP(D2490,Products!A:B,2,FALSE)</f>
        <v>Hair Oil</v>
      </c>
    </row>
    <row r="2491" spans="1:8" x14ac:dyDescent="0.2">
      <c r="A2491" t="s">
        <v>2540</v>
      </c>
      <c r="B2491" s="2">
        <v>45754</v>
      </c>
      <c r="C2491" t="s">
        <v>6726</v>
      </c>
      <c r="D2491" t="s">
        <v>6</v>
      </c>
      <c r="E2491">
        <v>1</v>
      </c>
      <c r="F2491">
        <v>20</v>
      </c>
      <c r="G2491" t="s">
        <v>8426</v>
      </c>
      <c r="H2491" t="str">
        <f>VLOOKUP(D2491,Products!A:B,2,FALSE)</f>
        <v>Shampoo</v>
      </c>
    </row>
    <row r="2492" spans="1:8" x14ac:dyDescent="0.2">
      <c r="A2492" t="s">
        <v>2541</v>
      </c>
      <c r="B2492" s="2">
        <v>45754</v>
      </c>
      <c r="C2492" t="s">
        <v>6726</v>
      </c>
      <c r="D2492" t="s">
        <v>6</v>
      </c>
      <c r="E2492">
        <v>1</v>
      </c>
      <c r="F2492">
        <v>20</v>
      </c>
      <c r="G2492" t="s">
        <v>8426</v>
      </c>
      <c r="H2492" t="str">
        <f>VLOOKUP(D2492,Products!A:B,2,FALSE)</f>
        <v>Shampoo</v>
      </c>
    </row>
    <row r="2493" spans="1:8" x14ac:dyDescent="0.2">
      <c r="A2493" t="s">
        <v>2542</v>
      </c>
      <c r="B2493" s="2">
        <v>45754</v>
      </c>
      <c r="C2493" t="s">
        <v>6727</v>
      </c>
      <c r="D2493" t="s">
        <v>20</v>
      </c>
      <c r="E2493">
        <v>1</v>
      </c>
      <c r="F2493">
        <v>26</v>
      </c>
      <c r="G2493" t="s">
        <v>8422</v>
      </c>
      <c r="H2493" t="str">
        <f>VLOOKUP(D2493,Products!A:B,2,FALSE)</f>
        <v>Hair Oil</v>
      </c>
    </row>
    <row r="2494" spans="1:8" x14ac:dyDescent="0.2">
      <c r="A2494" t="s">
        <v>2543</v>
      </c>
      <c r="B2494" s="2">
        <v>45863</v>
      </c>
      <c r="C2494" t="s">
        <v>6727</v>
      </c>
      <c r="D2494" t="s">
        <v>20</v>
      </c>
      <c r="E2494">
        <v>2</v>
      </c>
      <c r="F2494">
        <v>52</v>
      </c>
      <c r="G2494" t="s">
        <v>8422</v>
      </c>
      <c r="H2494" t="str">
        <f>VLOOKUP(D2494,Products!A:B,2,FALSE)</f>
        <v>Hair Oil</v>
      </c>
    </row>
    <row r="2495" spans="1:8" x14ac:dyDescent="0.2">
      <c r="A2495" t="s">
        <v>2544</v>
      </c>
      <c r="B2495" s="2">
        <v>45866</v>
      </c>
      <c r="C2495" t="s">
        <v>6727</v>
      </c>
      <c r="D2495" t="s">
        <v>20</v>
      </c>
      <c r="E2495">
        <v>1</v>
      </c>
      <c r="F2495">
        <v>26</v>
      </c>
      <c r="G2495" t="s">
        <v>8422</v>
      </c>
      <c r="H2495" t="str">
        <f>VLOOKUP(D2495,Products!A:B,2,FALSE)</f>
        <v>Hair Oil</v>
      </c>
    </row>
    <row r="2496" spans="1:8" x14ac:dyDescent="0.2">
      <c r="A2496" t="s">
        <v>2545</v>
      </c>
      <c r="B2496" s="2">
        <v>45754</v>
      </c>
      <c r="C2496" t="s">
        <v>6728</v>
      </c>
      <c r="D2496" t="s">
        <v>13</v>
      </c>
      <c r="E2496">
        <v>2</v>
      </c>
      <c r="F2496">
        <v>58</v>
      </c>
      <c r="G2496" t="s">
        <v>8427</v>
      </c>
      <c r="H2496" t="str">
        <f>VLOOKUP(D2496,Products!A:B,2,FALSE)</f>
        <v>Serum</v>
      </c>
    </row>
    <row r="2497" spans="1:8" x14ac:dyDescent="0.2">
      <c r="A2497" t="s">
        <v>2546</v>
      </c>
      <c r="B2497" s="2">
        <v>45754</v>
      </c>
      <c r="C2497" t="s">
        <v>6729</v>
      </c>
      <c r="D2497" t="s">
        <v>19</v>
      </c>
      <c r="E2497">
        <v>2</v>
      </c>
      <c r="F2497">
        <v>50</v>
      </c>
      <c r="G2497" t="s">
        <v>8422</v>
      </c>
      <c r="H2497" t="str">
        <f>VLOOKUP(D2497,Products!A:B,2,FALSE)</f>
        <v>Hair Oil</v>
      </c>
    </row>
    <row r="2498" spans="1:8" x14ac:dyDescent="0.2">
      <c r="A2498" t="s">
        <v>2547</v>
      </c>
      <c r="B2498" s="2">
        <v>45754</v>
      </c>
      <c r="C2498" t="s">
        <v>6730</v>
      </c>
      <c r="D2498" t="s">
        <v>17</v>
      </c>
      <c r="E2498">
        <v>1</v>
      </c>
      <c r="F2498">
        <v>29</v>
      </c>
      <c r="G2498" t="s">
        <v>8423</v>
      </c>
      <c r="H2498" t="str">
        <f>VLOOKUP(D2498,Products!A:B,2,FALSE)</f>
        <v>Serum</v>
      </c>
    </row>
    <row r="2499" spans="1:8" x14ac:dyDescent="0.2">
      <c r="A2499" t="s">
        <v>2548</v>
      </c>
      <c r="B2499" s="2">
        <v>45754</v>
      </c>
      <c r="C2499" t="s">
        <v>6731</v>
      </c>
      <c r="D2499" t="s">
        <v>37</v>
      </c>
      <c r="E2499">
        <v>1</v>
      </c>
      <c r="F2499">
        <v>26</v>
      </c>
      <c r="G2499" t="s">
        <v>8422</v>
      </c>
      <c r="H2499" t="str">
        <f>VLOOKUP(D2499,Products!A:B,2,FALSE)</f>
        <v>Heat Protectant</v>
      </c>
    </row>
    <row r="2500" spans="1:8" x14ac:dyDescent="0.2">
      <c r="A2500" t="s">
        <v>2549</v>
      </c>
      <c r="B2500" s="2">
        <v>45754</v>
      </c>
      <c r="C2500" t="s">
        <v>6732</v>
      </c>
      <c r="D2500" t="s">
        <v>25</v>
      </c>
      <c r="E2500">
        <v>1</v>
      </c>
      <c r="F2500">
        <v>31</v>
      </c>
      <c r="G2500" t="s">
        <v>8422</v>
      </c>
      <c r="H2500" t="str">
        <f>VLOOKUP(D2500,Products!A:B,2,FALSE)</f>
        <v>Mask</v>
      </c>
    </row>
    <row r="2501" spans="1:8" x14ac:dyDescent="0.2">
      <c r="A2501" t="s">
        <v>2550</v>
      </c>
      <c r="B2501" s="2">
        <v>45754</v>
      </c>
      <c r="C2501" t="s">
        <v>6733</v>
      </c>
      <c r="D2501" t="s">
        <v>31</v>
      </c>
      <c r="E2501">
        <v>2</v>
      </c>
      <c r="F2501">
        <v>46</v>
      </c>
      <c r="G2501" t="s">
        <v>8426</v>
      </c>
      <c r="H2501" t="str">
        <f>VLOOKUP(D2501,Products!A:B,2,FALSE)</f>
        <v>Styling Cream</v>
      </c>
    </row>
    <row r="2502" spans="1:8" x14ac:dyDescent="0.2">
      <c r="A2502" t="s">
        <v>2551</v>
      </c>
      <c r="B2502" s="2">
        <v>45754</v>
      </c>
      <c r="C2502" t="s">
        <v>6734</v>
      </c>
      <c r="D2502" t="s">
        <v>27</v>
      </c>
      <c r="E2502">
        <v>3</v>
      </c>
      <c r="F2502">
        <v>84</v>
      </c>
      <c r="G2502" t="s">
        <v>8422</v>
      </c>
      <c r="H2502" t="str">
        <f>VLOOKUP(D2502,Products!A:B,2,FALSE)</f>
        <v>Mask</v>
      </c>
    </row>
    <row r="2503" spans="1:8" x14ac:dyDescent="0.2">
      <c r="A2503" t="s">
        <v>2552</v>
      </c>
      <c r="B2503" s="2">
        <v>45810</v>
      </c>
      <c r="C2503" t="s">
        <v>6734</v>
      </c>
      <c r="D2503" t="s">
        <v>11</v>
      </c>
      <c r="E2503">
        <v>1</v>
      </c>
      <c r="F2503">
        <v>18</v>
      </c>
      <c r="G2503" t="s">
        <v>8423</v>
      </c>
      <c r="H2503" t="str">
        <f>VLOOKUP(D2503,Products!A:B,2,FALSE)</f>
        <v>Conditioner</v>
      </c>
    </row>
    <row r="2504" spans="1:8" x14ac:dyDescent="0.2">
      <c r="A2504" t="s">
        <v>2553</v>
      </c>
      <c r="B2504" s="2">
        <v>45810</v>
      </c>
      <c r="C2504" t="s">
        <v>6734</v>
      </c>
      <c r="D2504" t="s">
        <v>11</v>
      </c>
      <c r="E2504">
        <v>1</v>
      </c>
      <c r="F2504">
        <v>18</v>
      </c>
      <c r="G2504" t="s">
        <v>8423</v>
      </c>
      <c r="H2504" t="str">
        <f>VLOOKUP(D2504,Products!A:B,2,FALSE)</f>
        <v>Conditioner</v>
      </c>
    </row>
    <row r="2505" spans="1:8" x14ac:dyDescent="0.2">
      <c r="A2505" t="s">
        <v>2554</v>
      </c>
      <c r="B2505" s="2">
        <v>45754</v>
      </c>
      <c r="C2505" t="s">
        <v>6735</v>
      </c>
      <c r="D2505" t="s">
        <v>37</v>
      </c>
      <c r="E2505">
        <v>1</v>
      </c>
      <c r="F2505">
        <v>26</v>
      </c>
      <c r="G2505" t="s">
        <v>8427</v>
      </c>
      <c r="H2505" t="str">
        <f>VLOOKUP(D2505,Products!A:B,2,FALSE)</f>
        <v>Heat Protectant</v>
      </c>
    </row>
    <row r="2506" spans="1:8" x14ac:dyDescent="0.2">
      <c r="A2506" t="s">
        <v>2555</v>
      </c>
      <c r="B2506" s="2">
        <v>45754</v>
      </c>
      <c r="C2506" t="s">
        <v>6736</v>
      </c>
      <c r="D2506" t="s">
        <v>36</v>
      </c>
      <c r="E2506">
        <v>2</v>
      </c>
      <c r="F2506">
        <v>44.85</v>
      </c>
      <c r="G2506" t="s">
        <v>8424</v>
      </c>
      <c r="H2506" t="str">
        <f>VLOOKUP(D2506,Products!A:B,2,FALSE)</f>
        <v>Heat Protectant</v>
      </c>
    </row>
    <row r="2507" spans="1:8" x14ac:dyDescent="0.2">
      <c r="A2507" t="s">
        <v>2556</v>
      </c>
      <c r="B2507" s="2">
        <v>45754</v>
      </c>
      <c r="C2507" t="s">
        <v>6737</v>
      </c>
      <c r="D2507" t="s">
        <v>34</v>
      </c>
      <c r="E2507">
        <v>1</v>
      </c>
      <c r="F2507">
        <v>27</v>
      </c>
      <c r="G2507" t="s">
        <v>8423</v>
      </c>
      <c r="H2507" t="str">
        <f>VLOOKUP(D2507,Products!A:B,2,FALSE)</f>
        <v>Heat Protectant</v>
      </c>
    </row>
    <row r="2508" spans="1:8" x14ac:dyDescent="0.2">
      <c r="A2508" t="s">
        <v>2557</v>
      </c>
      <c r="B2508" s="2">
        <v>45754</v>
      </c>
      <c r="C2508" t="s">
        <v>6738</v>
      </c>
      <c r="D2508" t="s">
        <v>35</v>
      </c>
      <c r="E2508">
        <v>2</v>
      </c>
      <c r="F2508">
        <v>46.1</v>
      </c>
      <c r="G2508" t="s">
        <v>8424</v>
      </c>
      <c r="H2508" t="str">
        <f>VLOOKUP(D2508,Products!A:B,2,FALSE)</f>
        <v>Heat Protectant</v>
      </c>
    </row>
    <row r="2509" spans="1:8" x14ac:dyDescent="0.2">
      <c r="A2509" t="s">
        <v>2558</v>
      </c>
      <c r="B2509" s="2">
        <v>45754</v>
      </c>
      <c r="C2509" t="s">
        <v>6739</v>
      </c>
      <c r="D2509" t="s">
        <v>31</v>
      </c>
      <c r="E2509">
        <v>3</v>
      </c>
      <c r="F2509">
        <v>69</v>
      </c>
      <c r="G2509" t="s">
        <v>8425</v>
      </c>
      <c r="H2509" t="str">
        <f>VLOOKUP(D2509,Products!A:B,2,FALSE)</f>
        <v>Styling Cream</v>
      </c>
    </row>
    <row r="2510" spans="1:8" x14ac:dyDescent="0.2">
      <c r="A2510" t="s">
        <v>2559</v>
      </c>
      <c r="B2510" s="2">
        <v>45833</v>
      </c>
      <c r="C2510" t="s">
        <v>6739</v>
      </c>
      <c r="D2510" t="s">
        <v>32</v>
      </c>
      <c r="E2510">
        <v>2</v>
      </c>
      <c r="F2510">
        <v>46</v>
      </c>
      <c r="G2510" t="s">
        <v>8423</v>
      </c>
      <c r="H2510" t="str">
        <f>VLOOKUP(D2510,Products!A:B,2,FALSE)</f>
        <v>Styling Cream</v>
      </c>
    </row>
    <row r="2511" spans="1:8" x14ac:dyDescent="0.2">
      <c r="A2511" t="s">
        <v>2560</v>
      </c>
      <c r="B2511" s="2">
        <v>45754</v>
      </c>
      <c r="C2511" t="s">
        <v>6740</v>
      </c>
      <c r="D2511" t="s">
        <v>10</v>
      </c>
      <c r="E2511">
        <v>1</v>
      </c>
      <c r="F2511">
        <v>18</v>
      </c>
      <c r="G2511" t="s">
        <v>8422</v>
      </c>
      <c r="H2511" t="str">
        <f>VLOOKUP(D2511,Products!A:B,2,FALSE)</f>
        <v>Conditioner</v>
      </c>
    </row>
    <row r="2512" spans="1:8" x14ac:dyDescent="0.2">
      <c r="A2512" t="s">
        <v>2561</v>
      </c>
      <c r="B2512" s="2">
        <v>45900</v>
      </c>
      <c r="C2512" t="s">
        <v>6740</v>
      </c>
      <c r="D2512" t="s">
        <v>36</v>
      </c>
      <c r="E2512">
        <v>2</v>
      </c>
      <c r="F2512">
        <v>48</v>
      </c>
      <c r="G2512" t="s">
        <v>8425</v>
      </c>
      <c r="H2512" t="str">
        <f>VLOOKUP(D2512,Products!A:B,2,FALSE)</f>
        <v>Heat Protectant</v>
      </c>
    </row>
    <row r="2513" spans="1:8" x14ac:dyDescent="0.2">
      <c r="A2513" t="s">
        <v>2562</v>
      </c>
      <c r="B2513" s="2">
        <v>45900</v>
      </c>
      <c r="C2513" t="s">
        <v>6740</v>
      </c>
      <c r="D2513" t="s">
        <v>36</v>
      </c>
      <c r="E2513">
        <v>2</v>
      </c>
      <c r="F2513">
        <v>48</v>
      </c>
      <c r="G2513" t="s">
        <v>8425</v>
      </c>
      <c r="H2513" t="str">
        <f>VLOOKUP(D2513,Products!A:B,2,FALSE)</f>
        <v>Heat Protectant</v>
      </c>
    </row>
    <row r="2514" spans="1:8" x14ac:dyDescent="0.2">
      <c r="A2514" t="s">
        <v>2563</v>
      </c>
      <c r="B2514" s="2">
        <v>45754</v>
      </c>
      <c r="C2514" t="s">
        <v>6741</v>
      </c>
      <c r="D2514" t="s">
        <v>29</v>
      </c>
      <c r="E2514">
        <v>2</v>
      </c>
      <c r="F2514">
        <v>44</v>
      </c>
      <c r="G2514" t="s">
        <v>8422</v>
      </c>
      <c r="H2514" t="str">
        <f>VLOOKUP(D2514,Products!A:B,2,FALSE)</f>
        <v>Styling Cream</v>
      </c>
    </row>
    <row r="2515" spans="1:8" x14ac:dyDescent="0.2">
      <c r="A2515" t="s">
        <v>2564</v>
      </c>
      <c r="B2515" s="2">
        <v>45754</v>
      </c>
      <c r="C2515" t="s">
        <v>6741</v>
      </c>
      <c r="D2515" t="s">
        <v>29</v>
      </c>
      <c r="E2515">
        <v>2</v>
      </c>
      <c r="F2515">
        <v>44</v>
      </c>
      <c r="G2515" t="s">
        <v>8422</v>
      </c>
      <c r="H2515" t="str">
        <f>VLOOKUP(D2515,Products!A:B,2,FALSE)</f>
        <v>Styling Cream</v>
      </c>
    </row>
    <row r="2516" spans="1:8" x14ac:dyDescent="0.2">
      <c r="A2516" t="s">
        <v>2565</v>
      </c>
      <c r="B2516" s="2">
        <v>45824</v>
      </c>
      <c r="C2516" t="s">
        <v>6741</v>
      </c>
      <c r="D2516" t="s">
        <v>29</v>
      </c>
      <c r="E2516">
        <v>1</v>
      </c>
      <c r="F2516">
        <v>22</v>
      </c>
      <c r="G2516" t="s">
        <v>8423</v>
      </c>
      <c r="H2516" t="str">
        <f>VLOOKUP(D2516,Products!A:B,2,FALSE)</f>
        <v>Styling Cream</v>
      </c>
    </row>
    <row r="2517" spans="1:8" x14ac:dyDescent="0.2">
      <c r="A2517" t="s">
        <v>2566</v>
      </c>
      <c r="B2517" s="2">
        <v>45754</v>
      </c>
      <c r="C2517" t="s">
        <v>6742</v>
      </c>
      <c r="D2517" t="s">
        <v>15</v>
      </c>
      <c r="E2517">
        <v>2</v>
      </c>
      <c r="F2517">
        <v>60</v>
      </c>
      <c r="G2517" t="s">
        <v>8422</v>
      </c>
      <c r="H2517" t="str">
        <f>VLOOKUP(D2517,Products!A:B,2,FALSE)</f>
        <v>Serum</v>
      </c>
    </row>
    <row r="2518" spans="1:8" x14ac:dyDescent="0.2">
      <c r="A2518" t="s">
        <v>2567</v>
      </c>
      <c r="B2518" s="2">
        <v>45754</v>
      </c>
      <c r="C2518" t="s">
        <v>6743</v>
      </c>
      <c r="D2518" t="s">
        <v>28</v>
      </c>
      <c r="E2518">
        <v>1</v>
      </c>
      <c r="F2518">
        <v>22</v>
      </c>
      <c r="G2518" t="s">
        <v>8422</v>
      </c>
      <c r="H2518" t="str">
        <f>VLOOKUP(D2518,Products!A:B,2,FALSE)</f>
        <v>Styling Cream</v>
      </c>
    </row>
    <row r="2519" spans="1:8" x14ac:dyDescent="0.2">
      <c r="A2519" t="s">
        <v>2568</v>
      </c>
      <c r="B2519" s="2">
        <v>45754</v>
      </c>
      <c r="C2519" t="s">
        <v>6744</v>
      </c>
      <c r="D2519" t="s">
        <v>10</v>
      </c>
      <c r="E2519">
        <v>1</v>
      </c>
      <c r="F2519">
        <v>18</v>
      </c>
      <c r="G2519" t="s">
        <v>8425</v>
      </c>
      <c r="H2519" t="str">
        <f>VLOOKUP(D2519,Products!A:B,2,FALSE)</f>
        <v>Conditioner</v>
      </c>
    </row>
    <row r="2520" spans="1:8" x14ac:dyDescent="0.2">
      <c r="A2520" t="s">
        <v>2569</v>
      </c>
      <c r="B2520" s="2">
        <v>45754</v>
      </c>
      <c r="C2520" t="s">
        <v>6745</v>
      </c>
      <c r="D2520" t="s">
        <v>15</v>
      </c>
      <c r="E2520">
        <v>1</v>
      </c>
      <c r="F2520">
        <v>30</v>
      </c>
      <c r="G2520" t="s">
        <v>8423</v>
      </c>
      <c r="H2520" t="str">
        <f>VLOOKUP(D2520,Products!A:B,2,FALSE)</f>
        <v>Serum</v>
      </c>
    </row>
    <row r="2521" spans="1:8" x14ac:dyDescent="0.2">
      <c r="A2521" t="s">
        <v>2570</v>
      </c>
      <c r="B2521" s="2">
        <v>45754</v>
      </c>
      <c r="C2521" t="s">
        <v>6746</v>
      </c>
      <c r="D2521" t="s">
        <v>29</v>
      </c>
      <c r="E2521">
        <v>1</v>
      </c>
      <c r="F2521">
        <v>22</v>
      </c>
      <c r="G2521" t="s">
        <v>8425</v>
      </c>
      <c r="H2521" t="str">
        <f>VLOOKUP(D2521,Products!A:B,2,FALSE)</f>
        <v>Styling Cream</v>
      </c>
    </row>
    <row r="2522" spans="1:8" x14ac:dyDescent="0.2">
      <c r="A2522" t="s">
        <v>2571</v>
      </c>
      <c r="B2522" s="2">
        <v>45754</v>
      </c>
      <c r="C2522" t="s">
        <v>6747</v>
      </c>
      <c r="D2522" t="s">
        <v>11</v>
      </c>
      <c r="E2522">
        <v>4</v>
      </c>
      <c r="F2522">
        <v>61.94</v>
      </c>
      <c r="G2522" t="s">
        <v>8423</v>
      </c>
      <c r="H2522" t="str">
        <f>VLOOKUP(D2522,Products!A:B,2,FALSE)</f>
        <v>Conditioner</v>
      </c>
    </row>
    <row r="2523" spans="1:8" x14ac:dyDescent="0.2">
      <c r="A2523" t="s">
        <v>2572</v>
      </c>
      <c r="B2523" s="2">
        <v>45754</v>
      </c>
      <c r="C2523" t="s">
        <v>6747</v>
      </c>
      <c r="D2523" t="s">
        <v>11</v>
      </c>
      <c r="E2523">
        <v>4</v>
      </c>
      <c r="F2523">
        <v>61.94</v>
      </c>
      <c r="G2523" t="s">
        <v>8423</v>
      </c>
      <c r="H2523" t="str">
        <f>VLOOKUP(D2523,Products!A:B,2,FALSE)</f>
        <v>Conditioner</v>
      </c>
    </row>
    <row r="2524" spans="1:8" x14ac:dyDescent="0.2">
      <c r="A2524" t="s">
        <v>2573</v>
      </c>
      <c r="B2524" s="2">
        <v>45754</v>
      </c>
      <c r="C2524" t="s">
        <v>6748</v>
      </c>
      <c r="D2524" t="s">
        <v>36</v>
      </c>
      <c r="E2524">
        <v>1</v>
      </c>
      <c r="F2524">
        <v>19.61</v>
      </c>
      <c r="G2524" t="s">
        <v>8423</v>
      </c>
      <c r="H2524" t="str">
        <f>VLOOKUP(D2524,Products!A:B,2,FALSE)</f>
        <v>Heat Protectant</v>
      </c>
    </row>
    <row r="2525" spans="1:8" x14ac:dyDescent="0.2">
      <c r="A2525" t="s">
        <v>2574</v>
      </c>
      <c r="B2525" s="2">
        <v>45754</v>
      </c>
      <c r="C2525" t="s">
        <v>6749</v>
      </c>
      <c r="D2525" t="s">
        <v>21</v>
      </c>
      <c r="E2525">
        <v>1</v>
      </c>
      <c r="F2525">
        <v>22</v>
      </c>
      <c r="G2525" t="s">
        <v>8425</v>
      </c>
      <c r="H2525" t="str">
        <f>VLOOKUP(D2525,Products!A:B,2,FALSE)</f>
        <v>Hair Oil</v>
      </c>
    </row>
    <row r="2526" spans="1:8" x14ac:dyDescent="0.2">
      <c r="A2526" t="s">
        <v>2575</v>
      </c>
      <c r="B2526" s="2">
        <v>45754</v>
      </c>
      <c r="C2526" t="s">
        <v>6750</v>
      </c>
      <c r="D2526" t="s">
        <v>6</v>
      </c>
      <c r="E2526">
        <v>1</v>
      </c>
      <c r="F2526">
        <v>16.93</v>
      </c>
      <c r="G2526" t="s">
        <v>8423</v>
      </c>
      <c r="H2526" t="str">
        <f>VLOOKUP(D2526,Products!A:B,2,FALSE)</f>
        <v>Shampoo</v>
      </c>
    </row>
    <row r="2527" spans="1:8" x14ac:dyDescent="0.2">
      <c r="A2527" t="s">
        <v>2576</v>
      </c>
      <c r="B2527" s="2">
        <v>45754</v>
      </c>
      <c r="C2527" t="s">
        <v>6751</v>
      </c>
      <c r="D2527" t="s">
        <v>29</v>
      </c>
      <c r="E2527">
        <v>3</v>
      </c>
      <c r="F2527">
        <v>66</v>
      </c>
      <c r="G2527" t="s">
        <v>8422</v>
      </c>
      <c r="H2527" t="str">
        <f>VLOOKUP(D2527,Products!A:B,2,FALSE)</f>
        <v>Styling Cream</v>
      </c>
    </row>
    <row r="2528" spans="1:8" x14ac:dyDescent="0.2">
      <c r="A2528" t="s">
        <v>2577</v>
      </c>
      <c r="B2528" s="2">
        <v>45754</v>
      </c>
      <c r="C2528" t="s">
        <v>6752</v>
      </c>
      <c r="D2528" t="s">
        <v>33</v>
      </c>
      <c r="E2528">
        <v>2</v>
      </c>
      <c r="F2528">
        <v>52</v>
      </c>
      <c r="G2528" t="s">
        <v>8423</v>
      </c>
      <c r="H2528" t="str">
        <f>VLOOKUP(D2528,Products!A:B,2,FALSE)</f>
        <v>Heat Protectant</v>
      </c>
    </row>
    <row r="2529" spans="1:8" x14ac:dyDescent="0.2">
      <c r="A2529" t="s">
        <v>2578</v>
      </c>
      <c r="B2529" s="2">
        <v>45754</v>
      </c>
      <c r="C2529" t="s">
        <v>6753</v>
      </c>
      <c r="D2529" t="s">
        <v>25</v>
      </c>
      <c r="E2529">
        <v>1</v>
      </c>
      <c r="F2529">
        <v>25.48</v>
      </c>
      <c r="G2529" t="s">
        <v>8423</v>
      </c>
      <c r="H2529" t="str">
        <f>VLOOKUP(D2529,Products!A:B,2,FALSE)</f>
        <v>Mask</v>
      </c>
    </row>
    <row r="2530" spans="1:8" x14ac:dyDescent="0.2">
      <c r="A2530" t="s">
        <v>2579</v>
      </c>
      <c r="B2530" s="2">
        <v>45803</v>
      </c>
      <c r="C2530" t="s">
        <v>6753</v>
      </c>
      <c r="D2530" t="s">
        <v>30</v>
      </c>
      <c r="E2530">
        <v>1</v>
      </c>
      <c r="F2530">
        <v>21</v>
      </c>
      <c r="G2530" t="s">
        <v>8426</v>
      </c>
      <c r="H2530" t="str">
        <f>VLOOKUP(D2530,Products!A:B,2,FALSE)</f>
        <v>Styling Cream</v>
      </c>
    </row>
    <row r="2531" spans="1:8" x14ac:dyDescent="0.2">
      <c r="A2531" t="s">
        <v>2580</v>
      </c>
      <c r="B2531" s="2">
        <v>45754</v>
      </c>
      <c r="C2531" t="s">
        <v>6754</v>
      </c>
      <c r="D2531" t="s">
        <v>10</v>
      </c>
      <c r="E2531">
        <v>1</v>
      </c>
      <c r="F2531">
        <v>18</v>
      </c>
      <c r="G2531" t="s">
        <v>8422</v>
      </c>
      <c r="H2531" t="str">
        <f>VLOOKUP(D2531,Products!A:B,2,FALSE)</f>
        <v>Conditioner</v>
      </c>
    </row>
    <row r="2532" spans="1:8" x14ac:dyDescent="0.2">
      <c r="A2532" t="s">
        <v>2581</v>
      </c>
      <c r="B2532" s="2">
        <v>45778</v>
      </c>
      <c r="C2532" t="s">
        <v>6754</v>
      </c>
      <c r="D2532" t="s">
        <v>11</v>
      </c>
      <c r="E2532">
        <v>1</v>
      </c>
      <c r="F2532">
        <v>18</v>
      </c>
      <c r="G2532" t="s">
        <v>8422</v>
      </c>
      <c r="H2532" t="str">
        <f>VLOOKUP(D2532,Products!A:B,2,FALSE)</f>
        <v>Conditioner</v>
      </c>
    </row>
    <row r="2533" spans="1:8" x14ac:dyDescent="0.2">
      <c r="A2533" t="s">
        <v>2582</v>
      </c>
      <c r="B2533" s="2">
        <v>45754</v>
      </c>
      <c r="C2533" t="s">
        <v>6755</v>
      </c>
      <c r="D2533" t="s">
        <v>23</v>
      </c>
      <c r="E2533">
        <v>2</v>
      </c>
      <c r="F2533">
        <v>54.03</v>
      </c>
      <c r="G2533" t="s">
        <v>8427</v>
      </c>
      <c r="H2533" t="str">
        <f>VLOOKUP(D2533,Products!A:B,2,FALSE)</f>
        <v>Mask</v>
      </c>
    </row>
    <row r="2534" spans="1:8" x14ac:dyDescent="0.2">
      <c r="A2534" t="s">
        <v>2583</v>
      </c>
      <c r="B2534" s="2">
        <v>45827</v>
      </c>
      <c r="C2534" t="s">
        <v>6755</v>
      </c>
      <c r="D2534" t="s">
        <v>6</v>
      </c>
      <c r="E2534">
        <v>1</v>
      </c>
      <c r="F2534">
        <v>20</v>
      </c>
      <c r="G2534" t="s">
        <v>8426</v>
      </c>
      <c r="H2534" t="str">
        <f>VLOOKUP(D2534,Products!A:B,2,FALSE)</f>
        <v>Shampoo</v>
      </c>
    </row>
    <row r="2535" spans="1:8" x14ac:dyDescent="0.2">
      <c r="A2535" t="s">
        <v>2584</v>
      </c>
      <c r="B2535" s="2">
        <v>45754</v>
      </c>
      <c r="C2535" t="s">
        <v>6756</v>
      </c>
      <c r="D2535" t="s">
        <v>11</v>
      </c>
      <c r="E2535">
        <v>1</v>
      </c>
      <c r="F2535">
        <v>18</v>
      </c>
      <c r="G2535" t="s">
        <v>8422</v>
      </c>
      <c r="H2535" t="str">
        <f>VLOOKUP(D2535,Products!A:B,2,FALSE)</f>
        <v>Conditioner</v>
      </c>
    </row>
    <row r="2536" spans="1:8" x14ac:dyDescent="0.2">
      <c r="A2536" t="s">
        <v>2585</v>
      </c>
      <c r="B2536" s="2">
        <v>45754</v>
      </c>
      <c r="C2536" t="s">
        <v>6757</v>
      </c>
      <c r="D2536" t="s">
        <v>25</v>
      </c>
      <c r="E2536">
        <v>1</v>
      </c>
      <c r="F2536">
        <v>31</v>
      </c>
      <c r="G2536" t="s">
        <v>8423</v>
      </c>
      <c r="H2536" t="str">
        <f>VLOOKUP(D2536,Products!A:B,2,FALSE)</f>
        <v>Mask</v>
      </c>
    </row>
    <row r="2537" spans="1:8" x14ac:dyDescent="0.2">
      <c r="A2537" t="s">
        <v>2586</v>
      </c>
      <c r="B2537" s="2">
        <v>45754</v>
      </c>
      <c r="C2537" t="s">
        <v>6758</v>
      </c>
      <c r="D2537" t="s">
        <v>21</v>
      </c>
      <c r="E2537">
        <v>1</v>
      </c>
      <c r="F2537">
        <v>22</v>
      </c>
      <c r="G2537" t="s">
        <v>8424</v>
      </c>
      <c r="H2537" t="str">
        <f>VLOOKUP(D2537,Products!A:B,2,FALSE)</f>
        <v>Hair Oil</v>
      </c>
    </row>
    <row r="2538" spans="1:8" x14ac:dyDescent="0.2">
      <c r="A2538" t="s">
        <v>2587</v>
      </c>
      <c r="B2538" s="2">
        <v>45754</v>
      </c>
      <c r="C2538" t="s">
        <v>6759</v>
      </c>
      <c r="D2538" t="s">
        <v>37</v>
      </c>
      <c r="E2538">
        <v>1</v>
      </c>
      <c r="F2538">
        <v>23.97</v>
      </c>
      <c r="G2538" t="s">
        <v>8427</v>
      </c>
      <c r="H2538" t="str">
        <f>VLOOKUP(D2538,Products!A:B,2,FALSE)</f>
        <v>Heat Protectant</v>
      </c>
    </row>
    <row r="2539" spans="1:8" x14ac:dyDescent="0.2">
      <c r="A2539" t="s">
        <v>2588</v>
      </c>
      <c r="B2539" s="2">
        <v>45754</v>
      </c>
      <c r="C2539" t="s">
        <v>6760</v>
      </c>
      <c r="D2539" t="s">
        <v>23</v>
      </c>
      <c r="E2539">
        <v>2</v>
      </c>
      <c r="F2539">
        <v>52.84</v>
      </c>
      <c r="G2539" t="s">
        <v>8427</v>
      </c>
      <c r="H2539" t="str">
        <f>VLOOKUP(D2539,Products!A:B,2,FALSE)</f>
        <v>Mask</v>
      </c>
    </row>
    <row r="2540" spans="1:8" x14ac:dyDescent="0.2">
      <c r="A2540" t="s">
        <v>2589</v>
      </c>
      <c r="B2540" s="2">
        <v>45754</v>
      </c>
      <c r="C2540" t="s">
        <v>6760</v>
      </c>
      <c r="D2540" t="s">
        <v>23</v>
      </c>
      <c r="E2540">
        <v>2</v>
      </c>
      <c r="F2540">
        <v>52.84</v>
      </c>
      <c r="G2540" t="s">
        <v>8427</v>
      </c>
      <c r="H2540" t="str">
        <f>VLOOKUP(D2540,Products!A:B,2,FALSE)</f>
        <v>Mask</v>
      </c>
    </row>
    <row r="2541" spans="1:8" x14ac:dyDescent="0.2">
      <c r="A2541" t="s">
        <v>2590</v>
      </c>
      <c r="B2541" s="2">
        <v>45754</v>
      </c>
      <c r="C2541" t="s">
        <v>6760</v>
      </c>
      <c r="D2541" t="s">
        <v>23</v>
      </c>
      <c r="E2541">
        <v>2</v>
      </c>
      <c r="F2541">
        <v>52.84</v>
      </c>
      <c r="G2541" t="s">
        <v>8427</v>
      </c>
      <c r="H2541" t="str">
        <f>VLOOKUP(D2541,Products!A:B,2,FALSE)</f>
        <v>Mask</v>
      </c>
    </row>
    <row r="2542" spans="1:8" x14ac:dyDescent="0.2">
      <c r="A2542" t="s">
        <v>2591</v>
      </c>
      <c r="B2542" s="2">
        <v>45754</v>
      </c>
      <c r="C2542" t="s">
        <v>6761</v>
      </c>
      <c r="D2542" t="s">
        <v>29</v>
      </c>
      <c r="E2542">
        <v>3</v>
      </c>
      <c r="F2542">
        <v>66</v>
      </c>
      <c r="G2542" t="s">
        <v>8425</v>
      </c>
      <c r="H2542" t="str">
        <f>VLOOKUP(D2542,Products!A:B,2,FALSE)</f>
        <v>Styling Cream</v>
      </c>
    </row>
    <row r="2543" spans="1:8" x14ac:dyDescent="0.2">
      <c r="A2543" t="s">
        <v>2592</v>
      </c>
      <c r="B2543" s="2">
        <v>45754</v>
      </c>
      <c r="C2543" t="s">
        <v>6762</v>
      </c>
      <c r="D2543" t="s">
        <v>11</v>
      </c>
      <c r="E2543">
        <v>3</v>
      </c>
      <c r="F2543">
        <v>54</v>
      </c>
      <c r="G2543" t="s">
        <v>8426</v>
      </c>
      <c r="H2543" t="str">
        <f>VLOOKUP(D2543,Products!A:B,2,FALSE)</f>
        <v>Conditioner</v>
      </c>
    </row>
    <row r="2544" spans="1:8" x14ac:dyDescent="0.2">
      <c r="A2544" t="s">
        <v>2593</v>
      </c>
      <c r="B2544" s="2">
        <v>45754</v>
      </c>
      <c r="C2544" t="s">
        <v>6763</v>
      </c>
      <c r="D2544" t="s">
        <v>21</v>
      </c>
      <c r="E2544">
        <v>2</v>
      </c>
      <c r="F2544">
        <v>44</v>
      </c>
      <c r="G2544" t="s">
        <v>8423</v>
      </c>
      <c r="H2544" t="str">
        <f>VLOOKUP(D2544,Products!A:B,2,FALSE)</f>
        <v>Hair Oil</v>
      </c>
    </row>
    <row r="2545" spans="1:8" x14ac:dyDescent="0.2">
      <c r="A2545" t="s">
        <v>2594</v>
      </c>
      <c r="B2545" s="2">
        <v>45754</v>
      </c>
      <c r="C2545" t="s">
        <v>6764</v>
      </c>
      <c r="D2545" t="s">
        <v>27</v>
      </c>
      <c r="E2545">
        <v>1</v>
      </c>
      <c r="F2545">
        <v>28</v>
      </c>
      <c r="G2545" t="s">
        <v>8422</v>
      </c>
      <c r="H2545" t="str">
        <f>VLOOKUP(D2545,Products!A:B,2,FALSE)</f>
        <v>Mask</v>
      </c>
    </row>
    <row r="2546" spans="1:8" x14ac:dyDescent="0.2">
      <c r="A2546" t="s">
        <v>2595</v>
      </c>
      <c r="B2546" s="2">
        <v>45754</v>
      </c>
      <c r="C2546" t="s">
        <v>6765</v>
      </c>
      <c r="D2546" t="s">
        <v>16</v>
      </c>
      <c r="E2546">
        <v>2</v>
      </c>
      <c r="F2546">
        <v>54</v>
      </c>
      <c r="G2546" t="s">
        <v>8425</v>
      </c>
      <c r="H2546" t="str">
        <f>VLOOKUP(D2546,Products!A:B,2,FALSE)</f>
        <v>Serum</v>
      </c>
    </row>
    <row r="2547" spans="1:8" x14ac:dyDescent="0.2">
      <c r="A2547" t="s">
        <v>2596</v>
      </c>
      <c r="B2547" s="2">
        <v>45837</v>
      </c>
      <c r="C2547" t="s">
        <v>6765</v>
      </c>
      <c r="D2547" t="s">
        <v>11</v>
      </c>
      <c r="E2547">
        <v>1</v>
      </c>
      <c r="F2547">
        <v>18</v>
      </c>
      <c r="G2547" t="s">
        <v>8425</v>
      </c>
      <c r="H2547" t="str">
        <f>VLOOKUP(D2547,Products!A:B,2,FALSE)</f>
        <v>Conditioner</v>
      </c>
    </row>
    <row r="2548" spans="1:8" x14ac:dyDescent="0.2">
      <c r="A2548" t="s">
        <v>2597</v>
      </c>
      <c r="B2548" s="2">
        <v>45837</v>
      </c>
      <c r="C2548" t="s">
        <v>6765</v>
      </c>
      <c r="D2548" t="s">
        <v>11</v>
      </c>
      <c r="E2548">
        <v>1</v>
      </c>
      <c r="F2548">
        <v>18</v>
      </c>
      <c r="G2548" t="s">
        <v>8425</v>
      </c>
      <c r="H2548" t="str">
        <f>VLOOKUP(D2548,Products!A:B,2,FALSE)</f>
        <v>Conditioner</v>
      </c>
    </row>
    <row r="2549" spans="1:8" x14ac:dyDescent="0.2">
      <c r="A2549" t="s">
        <v>2598</v>
      </c>
      <c r="B2549" s="2">
        <v>45755</v>
      </c>
      <c r="C2549" t="s">
        <v>6766</v>
      </c>
      <c r="D2549" t="s">
        <v>36</v>
      </c>
      <c r="E2549">
        <v>1</v>
      </c>
      <c r="F2549">
        <v>24</v>
      </c>
      <c r="G2549" t="s">
        <v>8424</v>
      </c>
      <c r="H2549" t="str">
        <f>VLOOKUP(D2549,Products!A:B,2,FALSE)</f>
        <v>Heat Protectant</v>
      </c>
    </row>
    <row r="2550" spans="1:8" x14ac:dyDescent="0.2">
      <c r="A2550" t="s">
        <v>2599</v>
      </c>
      <c r="B2550" s="2">
        <v>45755</v>
      </c>
      <c r="C2550" t="s">
        <v>6767</v>
      </c>
      <c r="D2550" t="s">
        <v>26</v>
      </c>
      <c r="E2550">
        <v>1</v>
      </c>
      <c r="F2550">
        <v>23.06</v>
      </c>
      <c r="G2550" t="s">
        <v>8422</v>
      </c>
      <c r="H2550" t="str">
        <f>VLOOKUP(D2550,Products!A:B,2,FALSE)</f>
        <v>Mask</v>
      </c>
    </row>
    <row r="2551" spans="1:8" x14ac:dyDescent="0.2">
      <c r="A2551" t="s">
        <v>2600</v>
      </c>
      <c r="B2551" s="2">
        <v>45755</v>
      </c>
      <c r="C2551" t="s">
        <v>6768</v>
      </c>
      <c r="D2551" t="s">
        <v>35</v>
      </c>
      <c r="E2551">
        <v>2</v>
      </c>
      <c r="F2551">
        <v>54</v>
      </c>
      <c r="G2551" t="s">
        <v>8425</v>
      </c>
      <c r="H2551" t="str">
        <f>VLOOKUP(D2551,Products!A:B,2,FALSE)</f>
        <v>Heat Protectant</v>
      </c>
    </row>
    <row r="2552" spans="1:8" x14ac:dyDescent="0.2">
      <c r="A2552" t="s">
        <v>2601</v>
      </c>
      <c r="B2552" s="2">
        <v>45755</v>
      </c>
      <c r="C2552" t="s">
        <v>6769</v>
      </c>
      <c r="D2552" t="s">
        <v>35</v>
      </c>
      <c r="E2552">
        <v>3</v>
      </c>
      <c r="F2552">
        <v>81</v>
      </c>
      <c r="G2552" t="s">
        <v>8423</v>
      </c>
      <c r="H2552" t="str">
        <f>VLOOKUP(D2552,Products!A:B,2,FALSE)</f>
        <v>Heat Protectant</v>
      </c>
    </row>
    <row r="2553" spans="1:8" x14ac:dyDescent="0.2">
      <c r="A2553" t="s">
        <v>2602</v>
      </c>
      <c r="B2553" s="2">
        <v>45755</v>
      </c>
      <c r="C2553" t="s">
        <v>6770</v>
      </c>
      <c r="D2553" t="s">
        <v>37</v>
      </c>
      <c r="E2553">
        <v>1</v>
      </c>
      <c r="F2553">
        <v>26</v>
      </c>
      <c r="G2553" t="s">
        <v>8425</v>
      </c>
      <c r="H2553" t="str">
        <f>VLOOKUP(D2553,Products!A:B,2,FALSE)</f>
        <v>Heat Protectant</v>
      </c>
    </row>
    <row r="2554" spans="1:8" x14ac:dyDescent="0.2">
      <c r="A2554" t="s">
        <v>2603</v>
      </c>
      <c r="B2554" s="2">
        <v>45793</v>
      </c>
      <c r="C2554" t="s">
        <v>6770</v>
      </c>
      <c r="D2554" t="s">
        <v>35</v>
      </c>
      <c r="E2554">
        <v>1</v>
      </c>
      <c r="F2554">
        <v>27</v>
      </c>
      <c r="G2554" t="s">
        <v>8424</v>
      </c>
      <c r="H2554" t="str">
        <f>VLOOKUP(D2554,Products!A:B,2,FALSE)</f>
        <v>Heat Protectant</v>
      </c>
    </row>
    <row r="2555" spans="1:8" x14ac:dyDescent="0.2">
      <c r="A2555" t="s">
        <v>2604</v>
      </c>
      <c r="B2555" s="2">
        <v>45879</v>
      </c>
      <c r="C2555" t="s">
        <v>6770</v>
      </c>
      <c r="D2555" t="s">
        <v>32</v>
      </c>
      <c r="E2555">
        <v>1</v>
      </c>
      <c r="F2555">
        <v>23</v>
      </c>
      <c r="G2555" t="s">
        <v>8422</v>
      </c>
      <c r="H2555" t="str">
        <f>VLOOKUP(D2555,Products!A:B,2,FALSE)</f>
        <v>Styling Cream</v>
      </c>
    </row>
    <row r="2556" spans="1:8" x14ac:dyDescent="0.2">
      <c r="A2556" t="s">
        <v>2605</v>
      </c>
      <c r="B2556" s="2">
        <v>45755</v>
      </c>
      <c r="C2556" t="s">
        <v>6771</v>
      </c>
      <c r="D2556" t="s">
        <v>21</v>
      </c>
      <c r="E2556">
        <v>2</v>
      </c>
      <c r="F2556">
        <v>40.18</v>
      </c>
      <c r="G2556" t="s">
        <v>8425</v>
      </c>
      <c r="H2556" t="str">
        <f>VLOOKUP(D2556,Products!A:B,2,FALSE)</f>
        <v>Hair Oil</v>
      </c>
    </row>
    <row r="2557" spans="1:8" x14ac:dyDescent="0.2">
      <c r="A2557" t="s">
        <v>2606</v>
      </c>
      <c r="B2557" s="2">
        <v>45764</v>
      </c>
      <c r="C2557" t="s">
        <v>6771</v>
      </c>
      <c r="D2557" t="s">
        <v>11</v>
      </c>
      <c r="E2557">
        <v>2</v>
      </c>
      <c r="F2557">
        <v>30.91</v>
      </c>
      <c r="G2557" t="s">
        <v>8422</v>
      </c>
      <c r="H2557" t="str">
        <f>VLOOKUP(D2557,Products!A:B,2,FALSE)</f>
        <v>Conditioner</v>
      </c>
    </row>
    <row r="2558" spans="1:8" x14ac:dyDescent="0.2">
      <c r="A2558" t="s">
        <v>2607</v>
      </c>
      <c r="B2558" s="2">
        <v>45755</v>
      </c>
      <c r="C2558" t="s">
        <v>6772</v>
      </c>
      <c r="D2558" t="s">
        <v>19</v>
      </c>
      <c r="E2558">
        <v>1</v>
      </c>
      <c r="F2558">
        <v>25</v>
      </c>
      <c r="G2558" t="s">
        <v>8427</v>
      </c>
      <c r="H2558" t="str">
        <f>VLOOKUP(D2558,Products!A:B,2,FALSE)</f>
        <v>Hair Oil</v>
      </c>
    </row>
    <row r="2559" spans="1:8" x14ac:dyDescent="0.2">
      <c r="A2559" t="s">
        <v>2608</v>
      </c>
      <c r="B2559" s="2">
        <v>45864</v>
      </c>
      <c r="C2559" t="s">
        <v>6772</v>
      </c>
      <c r="D2559" t="s">
        <v>34</v>
      </c>
      <c r="E2559">
        <v>1</v>
      </c>
      <c r="F2559">
        <v>27</v>
      </c>
      <c r="G2559" t="s">
        <v>8422</v>
      </c>
      <c r="H2559" t="str">
        <f>VLOOKUP(D2559,Products!A:B,2,FALSE)</f>
        <v>Heat Protectant</v>
      </c>
    </row>
    <row r="2560" spans="1:8" x14ac:dyDescent="0.2">
      <c r="A2560" t="s">
        <v>2609</v>
      </c>
      <c r="B2560" s="2">
        <v>45755</v>
      </c>
      <c r="C2560" t="s">
        <v>6773</v>
      </c>
      <c r="D2560" t="s">
        <v>23</v>
      </c>
      <c r="E2560">
        <v>2</v>
      </c>
      <c r="F2560">
        <v>58</v>
      </c>
      <c r="G2560" t="s">
        <v>8427</v>
      </c>
      <c r="H2560" t="str">
        <f>VLOOKUP(D2560,Products!A:B,2,FALSE)</f>
        <v>Mask</v>
      </c>
    </row>
    <row r="2561" spans="1:8" x14ac:dyDescent="0.2">
      <c r="A2561" t="s">
        <v>2610</v>
      </c>
      <c r="B2561" s="2">
        <v>45755</v>
      </c>
      <c r="C2561" t="s">
        <v>6773</v>
      </c>
      <c r="D2561" t="s">
        <v>23</v>
      </c>
      <c r="E2561">
        <v>2</v>
      </c>
      <c r="F2561">
        <v>58</v>
      </c>
      <c r="G2561" t="s">
        <v>8427</v>
      </c>
      <c r="H2561" t="str">
        <f>VLOOKUP(D2561,Products!A:B,2,FALSE)</f>
        <v>Mask</v>
      </c>
    </row>
    <row r="2562" spans="1:8" x14ac:dyDescent="0.2">
      <c r="A2562" t="s">
        <v>2611</v>
      </c>
      <c r="B2562" s="2">
        <v>45755</v>
      </c>
      <c r="C2562" t="s">
        <v>6774</v>
      </c>
      <c r="D2562" t="s">
        <v>19</v>
      </c>
      <c r="E2562">
        <v>1</v>
      </c>
      <c r="F2562">
        <v>25</v>
      </c>
      <c r="G2562" t="s">
        <v>8423</v>
      </c>
      <c r="H2562" t="str">
        <f>VLOOKUP(D2562,Products!A:B,2,FALSE)</f>
        <v>Hair Oil</v>
      </c>
    </row>
    <row r="2563" spans="1:8" x14ac:dyDescent="0.2">
      <c r="A2563" t="s">
        <v>2612</v>
      </c>
      <c r="B2563" s="2">
        <v>45755</v>
      </c>
      <c r="C2563" t="s">
        <v>6775</v>
      </c>
      <c r="D2563" t="s">
        <v>30</v>
      </c>
      <c r="E2563">
        <v>1</v>
      </c>
      <c r="F2563">
        <v>21</v>
      </c>
      <c r="G2563" t="s">
        <v>8423</v>
      </c>
      <c r="H2563" t="str">
        <f>VLOOKUP(D2563,Products!A:B,2,FALSE)</f>
        <v>Styling Cream</v>
      </c>
    </row>
    <row r="2564" spans="1:8" x14ac:dyDescent="0.2">
      <c r="A2564" t="s">
        <v>2613</v>
      </c>
      <c r="B2564" s="2">
        <v>45755</v>
      </c>
      <c r="C2564" t="s">
        <v>6776</v>
      </c>
      <c r="D2564" t="s">
        <v>7</v>
      </c>
      <c r="E2564">
        <v>1</v>
      </c>
      <c r="F2564">
        <v>20</v>
      </c>
      <c r="G2564" t="s">
        <v>8423</v>
      </c>
      <c r="H2564" t="str">
        <f>VLOOKUP(D2564,Products!A:B,2,FALSE)</f>
        <v>Shampoo</v>
      </c>
    </row>
    <row r="2565" spans="1:8" x14ac:dyDescent="0.2">
      <c r="A2565" t="s">
        <v>2614</v>
      </c>
      <c r="B2565" s="2">
        <v>45755</v>
      </c>
      <c r="C2565" t="s">
        <v>6777</v>
      </c>
      <c r="D2565" t="s">
        <v>31</v>
      </c>
      <c r="E2565">
        <v>1</v>
      </c>
      <c r="F2565">
        <v>23</v>
      </c>
      <c r="G2565" t="s">
        <v>8425</v>
      </c>
      <c r="H2565" t="str">
        <f>VLOOKUP(D2565,Products!A:B,2,FALSE)</f>
        <v>Styling Cream</v>
      </c>
    </row>
    <row r="2566" spans="1:8" x14ac:dyDescent="0.2">
      <c r="A2566" t="s">
        <v>2615</v>
      </c>
      <c r="B2566" s="2">
        <v>45755</v>
      </c>
      <c r="C2566" t="s">
        <v>6778</v>
      </c>
      <c r="D2566" t="s">
        <v>15</v>
      </c>
      <c r="E2566">
        <v>4</v>
      </c>
      <c r="F2566">
        <v>120</v>
      </c>
      <c r="G2566" t="s">
        <v>8424</v>
      </c>
      <c r="H2566" t="str">
        <f>VLOOKUP(D2566,Products!A:B,2,FALSE)</f>
        <v>Serum</v>
      </c>
    </row>
    <row r="2567" spans="1:8" x14ac:dyDescent="0.2">
      <c r="A2567" t="s">
        <v>2616</v>
      </c>
      <c r="B2567" s="2">
        <v>45755</v>
      </c>
      <c r="C2567" t="s">
        <v>6778</v>
      </c>
      <c r="D2567" t="s">
        <v>15</v>
      </c>
      <c r="E2567">
        <v>4</v>
      </c>
      <c r="F2567">
        <v>120</v>
      </c>
      <c r="G2567" t="s">
        <v>8424</v>
      </c>
      <c r="H2567" t="str">
        <f>VLOOKUP(D2567,Products!A:B,2,FALSE)</f>
        <v>Serum</v>
      </c>
    </row>
    <row r="2568" spans="1:8" x14ac:dyDescent="0.2">
      <c r="A2568" t="s">
        <v>2617</v>
      </c>
      <c r="B2568" s="2">
        <v>45864</v>
      </c>
      <c r="C2568" t="s">
        <v>6778</v>
      </c>
      <c r="D2568" t="s">
        <v>3</v>
      </c>
      <c r="E2568">
        <v>1</v>
      </c>
      <c r="F2568">
        <v>19</v>
      </c>
      <c r="G2568" t="s">
        <v>8423</v>
      </c>
      <c r="H2568" t="str">
        <f>VLOOKUP(D2568,Products!A:B,2,FALSE)</f>
        <v>Shampoo</v>
      </c>
    </row>
    <row r="2569" spans="1:8" x14ac:dyDescent="0.2">
      <c r="A2569" t="s">
        <v>2618</v>
      </c>
      <c r="B2569" s="2">
        <v>45755</v>
      </c>
      <c r="C2569" t="s">
        <v>6779</v>
      </c>
      <c r="D2569" t="s">
        <v>26</v>
      </c>
      <c r="E2569">
        <v>1</v>
      </c>
      <c r="F2569">
        <v>28</v>
      </c>
      <c r="G2569" t="s">
        <v>8422</v>
      </c>
      <c r="H2569" t="str">
        <f>VLOOKUP(D2569,Products!A:B,2,FALSE)</f>
        <v>Mask</v>
      </c>
    </row>
    <row r="2570" spans="1:8" x14ac:dyDescent="0.2">
      <c r="A2570" t="s">
        <v>2619</v>
      </c>
      <c r="B2570" s="2">
        <v>45755</v>
      </c>
      <c r="C2570" t="s">
        <v>6780</v>
      </c>
      <c r="D2570" t="s">
        <v>17</v>
      </c>
      <c r="E2570">
        <v>3</v>
      </c>
      <c r="F2570">
        <v>76.540000000000006</v>
      </c>
      <c r="G2570" t="s">
        <v>8422</v>
      </c>
      <c r="H2570" t="str">
        <f>VLOOKUP(D2570,Products!A:B,2,FALSE)</f>
        <v>Serum</v>
      </c>
    </row>
    <row r="2571" spans="1:8" x14ac:dyDescent="0.2">
      <c r="A2571" t="s">
        <v>2620</v>
      </c>
      <c r="B2571" s="2">
        <v>45827</v>
      </c>
      <c r="C2571" t="s">
        <v>6780</v>
      </c>
      <c r="D2571" t="s">
        <v>24</v>
      </c>
      <c r="E2571">
        <v>2</v>
      </c>
      <c r="F2571">
        <v>64</v>
      </c>
      <c r="G2571" t="s">
        <v>8424</v>
      </c>
      <c r="H2571" t="str">
        <f>VLOOKUP(D2571,Products!A:B,2,FALSE)</f>
        <v>Mask</v>
      </c>
    </row>
    <row r="2572" spans="1:8" x14ac:dyDescent="0.2">
      <c r="A2572" t="s">
        <v>2621</v>
      </c>
      <c r="B2572" s="2">
        <v>45755</v>
      </c>
      <c r="C2572" t="s">
        <v>6781</v>
      </c>
      <c r="D2572" t="s">
        <v>31</v>
      </c>
      <c r="E2572">
        <v>1</v>
      </c>
      <c r="F2572">
        <v>23</v>
      </c>
      <c r="G2572" t="s">
        <v>8423</v>
      </c>
      <c r="H2572" t="str">
        <f>VLOOKUP(D2572,Products!A:B,2,FALSE)</f>
        <v>Styling Cream</v>
      </c>
    </row>
    <row r="2573" spans="1:8" x14ac:dyDescent="0.2">
      <c r="A2573" t="s">
        <v>2622</v>
      </c>
      <c r="B2573" s="2">
        <v>45755</v>
      </c>
      <c r="C2573" t="s">
        <v>6782</v>
      </c>
      <c r="D2573" t="s">
        <v>19</v>
      </c>
      <c r="E2573">
        <v>1</v>
      </c>
      <c r="F2573">
        <v>25</v>
      </c>
      <c r="G2573" t="s">
        <v>8422</v>
      </c>
      <c r="H2573" t="str">
        <f>VLOOKUP(D2573,Products!A:B,2,FALSE)</f>
        <v>Hair Oil</v>
      </c>
    </row>
    <row r="2574" spans="1:8" x14ac:dyDescent="0.2">
      <c r="A2574" t="s">
        <v>2623</v>
      </c>
      <c r="B2574" s="2">
        <v>45755</v>
      </c>
      <c r="C2574" t="s">
        <v>6783</v>
      </c>
      <c r="D2574" t="s">
        <v>6</v>
      </c>
      <c r="E2574">
        <v>1</v>
      </c>
      <c r="F2574">
        <v>20</v>
      </c>
      <c r="G2574" t="s">
        <v>8423</v>
      </c>
      <c r="H2574" t="str">
        <f>VLOOKUP(D2574,Products!A:B,2,FALSE)</f>
        <v>Shampoo</v>
      </c>
    </row>
    <row r="2575" spans="1:8" x14ac:dyDescent="0.2">
      <c r="A2575" t="s">
        <v>2624</v>
      </c>
      <c r="B2575" s="2">
        <v>45755</v>
      </c>
      <c r="C2575" t="s">
        <v>6784</v>
      </c>
      <c r="D2575" t="s">
        <v>24</v>
      </c>
      <c r="E2575">
        <v>1</v>
      </c>
      <c r="F2575">
        <v>26.88</v>
      </c>
      <c r="G2575" t="s">
        <v>8422</v>
      </c>
      <c r="H2575" t="str">
        <f>VLOOKUP(D2575,Products!A:B,2,FALSE)</f>
        <v>Mask</v>
      </c>
    </row>
    <row r="2576" spans="1:8" x14ac:dyDescent="0.2">
      <c r="A2576" t="s">
        <v>2625</v>
      </c>
      <c r="B2576" s="2">
        <v>45755</v>
      </c>
      <c r="C2576" t="s">
        <v>6784</v>
      </c>
      <c r="D2576" t="s">
        <v>24</v>
      </c>
      <c r="E2576">
        <v>1</v>
      </c>
      <c r="F2576">
        <v>26.88</v>
      </c>
      <c r="G2576" t="s">
        <v>8422</v>
      </c>
      <c r="H2576" t="str">
        <f>VLOOKUP(D2576,Products!A:B,2,FALSE)</f>
        <v>Mask</v>
      </c>
    </row>
    <row r="2577" spans="1:8" x14ac:dyDescent="0.2">
      <c r="A2577" t="s">
        <v>2626</v>
      </c>
      <c r="B2577" s="2">
        <v>45803</v>
      </c>
      <c r="C2577" t="s">
        <v>6784</v>
      </c>
      <c r="D2577" t="s">
        <v>25</v>
      </c>
      <c r="E2577">
        <v>2</v>
      </c>
      <c r="F2577">
        <v>50.31</v>
      </c>
      <c r="G2577" t="s">
        <v>8422</v>
      </c>
      <c r="H2577" t="str">
        <f>VLOOKUP(D2577,Products!A:B,2,FALSE)</f>
        <v>Mask</v>
      </c>
    </row>
    <row r="2578" spans="1:8" x14ac:dyDescent="0.2">
      <c r="A2578" t="s">
        <v>2627</v>
      </c>
      <c r="B2578" s="2">
        <v>45755</v>
      </c>
      <c r="C2578" t="s">
        <v>6785</v>
      </c>
      <c r="D2578" t="s">
        <v>27</v>
      </c>
      <c r="E2578">
        <v>1</v>
      </c>
      <c r="F2578">
        <v>28</v>
      </c>
      <c r="G2578" t="s">
        <v>8422</v>
      </c>
      <c r="H2578" t="str">
        <f>VLOOKUP(D2578,Products!A:B,2,FALSE)</f>
        <v>Mask</v>
      </c>
    </row>
    <row r="2579" spans="1:8" x14ac:dyDescent="0.2">
      <c r="A2579" t="s">
        <v>2628</v>
      </c>
      <c r="B2579" s="2">
        <v>45755</v>
      </c>
      <c r="C2579" t="s">
        <v>6786</v>
      </c>
      <c r="D2579" t="s">
        <v>18</v>
      </c>
      <c r="E2579">
        <v>2</v>
      </c>
      <c r="F2579">
        <v>46</v>
      </c>
      <c r="G2579" t="s">
        <v>8425</v>
      </c>
      <c r="H2579" t="str">
        <f>VLOOKUP(D2579,Products!A:B,2,FALSE)</f>
        <v>Hair Oil</v>
      </c>
    </row>
    <row r="2580" spans="1:8" x14ac:dyDescent="0.2">
      <c r="A2580" t="s">
        <v>2629</v>
      </c>
      <c r="B2580" s="2">
        <v>45755</v>
      </c>
      <c r="C2580" t="s">
        <v>6787</v>
      </c>
      <c r="D2580" t="s">
        <v>25</v>
      </c>
      <c r="E2580">
        <v>1</v>
      </c>
      <c r="F2580">
        <v>28.98</v>
      </c>
      <c r="G2580" t="s">
        <v>8423</v>
      </c>
      <c r="H2580" t="str">
        <f>VLOOKUP(D2580,Products!A:B,2,FALSE)</f>
        <v>Mask</v>
      </c>
    </row>
    <row r="2581" spans="1:8" x14ac:dyDescent="0.2">
      <c r="A2581" t="s">
        <v>2630</v>
      </c>
      <c r="B2581" s="2">
        <v>45755</v>
      </c>
      <c r="C2581" t="s">
        <v>6788</v>
      </c>
      <c r="D2581" t="s">
        <v>16</v>
      </c>
      <c r="E2581">
        <v>1</v>
      </c>
      <c r="F2581">
        <v>27</v>
      </c>
      <c r="G2581" t="s">
        <v>8427</v>
      </c>
      <c r="H2581" t="str">
        <f>VLOOKUP(D2581,Products!A:B,2,FALSE)</f>
        <v>Serum</v>
      </c>
    </row>
    <row r="2582" spans="1:8" x14ac:dyDescent="0.2">
      <c r="A2582" t="s">
        <v>2631</v>
      </c>
      <c r="B2582" s="2">
        <v>45755</v>
      </c>
      <c r="C2582" t="s">
        <v>6789</v>
      </c>
      <c r="D2582" t="s">
        <v>29</v>
      </c>
      <c r="E2582">
        <v>1</v>
      </c>
      <c r="F2582">
        <v>22</v>
      </c>
      <c r="G2582" t="s">
        <v>8425</v>
      </c>
      <c r="H2582" t="str">
        <f>VLOOKUP(D2582,Products!A:B,2,FALSE)</f>
        <v>Styling Cream</v>
      </c>
    </row>
    <row r="2583" spans="1:8" x14ac:dyDescent="0.2">
      <c r="A2583" t="s">
        <v>2632</v>
      </c>
      <c r="B2583" s="2">
        <v>45756</v>
      </c>
      <c r="C2583" t="s">
        <v>6790</v>
      </c>
      <c r="D2583" t="s">
        <v>19</v>
      </c>
      <c r="E2583">
        <v>2</v>
      </c>
      <c r="F2583">
        <v>50</v>
      </c>
      <c r="G2583" t="s">
        <v>8424</v>
      </c>
      <c r="H2583" t="str">
        <f>VLOOKUP(D2583,Products!A:B,2,FALSE)</f>
        <v>Hair Oil</v>
      </c>
    </row>
    <row r="2584" spans="1:8" x14ac:dyDescent="0.2">
      <c r="A2584" t="s">
        <v>2633</v>
      </c>
      <c r="B2584" s="2">
        <v>45850</v>
      </c>
      <c r="C2584" t="s">
        <v>6790</v>
      </c>
      <c r="D2584" t="s">
        <v>26</v>
      </c>
      <c r="E2584">
        <v>1</v>
      </c>
      <c r="F2584">
        <v>24.86</v>
      </c>
      <c r="G2584" t="s">
        <v>8423</v>
      </c>
      <c r="H2584" t="str">
        <f>VLOOKUP(D2584,Products!A:B,2,FALSE)</f>
        <v>Mask</v>
      </c>
    </row>
    <row r="2585" spans="1:8" x14ac:dyDescent="0.2">
      <c r="A2585" t="s">
        <v>2634</v>
      </c>
      <c r="B2585" s="2">
        <v>45756</v>
      </c>
      <c r="C2585" t="s">
        <v>6791</v>
      </c>
      <c r="D2585" t="s">
        <v>10</v>
      </c>
      <c r="E2585">
        <v>3</v>
      </c>
      <c r="F2585">
        <v>46.23</v>
      </c>
      <c r="G2585" t="s">
        <v>8422</v>
      </c>
      <c r="H2585" t="str">
        <f>VLOOKUP(D2585,Products!A:B,2,FALSE)</f>
        <v>Conditioner</v>
      </c>
    </row>
    <row r="2586" spans="1:8" x14ac:dyDescent="0.2">
      <c r="A2586" t="s">
        <v>2635</v>
      </c>
      <c r="B2586" s="2">
        <v>45756</v>
      </c>
      <c r="C2586" t="s">
        <v>6792</v>
      </c>
      <c r="D2586" t="s">
        <v>21</v>
      </c>
      <c r="E2586">
        <v>3</v>
      </c>
      <c r="F2586">
        <v>66</v>
      </c>
      <c r="G2586" t="s">
        <v>8423</v>
      </c>
      <c r="H2586" t="str">
        <f>VLOOKUP(D2586,Products!A:B,2,FALSE)</f>
        <v>Hair Oil</v>
      </c>
    </row>
    <row r="2587" spans="1:8" x14ac:dyDescent="0.2">
      <c r="A2587" t="s">
        <v>2636</v>
      </c>
      <c r="B2587" s="2">
        <v>45756</v>
      </c>
      <c r="C2587" t="s">
        <v>6793</v>
      </c>
      <c r="D2587" t="s">
        <v>21</v>
      </c>
      <c r="E2587">
        <v>1</v>
      </c>
      <c r="F2587">
        <v>22</v>
      </c>
      <c r="G2587" t="s">
        <v>8426</v>
      </c>
      <c r="H2587" t="str">
        <f>VLOOKUP(D2587,Products!A:B,2,FALSE)</f>
        <v>Hair Oil</v>
      </c>
    </row>
    <row r="2588" spans="1:8" x14ac:dyDescent="0.2">
      <c r="A2588" t="s">
        <v>2637</v>
      </c>
      <c r="B2588" s="2">
        <v>45756</v>
      </c>
      <c r="C2588" t="s">
        <v>6794</v>
      </c>
      <c r="D2588" t="s">
        <v>7</v>
      </c>
      <c r="E2588">
        <v>1</v>
      </c>
      <c r="F2588">
        <v>20</v>
      </c>
      <c r="G2588" t="s">
        <v>8426</v>
      </c>
      <c r="H2588" t="str">
        <f>VLOOKUP(D2588,Products!A:B,2,FALSE)</f>
        <v>Shampoo</v>
      </c>
    </row>
    <row r="2589" spans="1:8" x14ac:dyDescent="0.2">
      <c r="A2589" t="s">
        <v>2638</v>
      </c>
      <c r="B2589" s="2">
        <v>45756</v>
      </c>
      <c r="C2589" t="s">
        <v>6795</v>
      </c>
      <c r="D2589" t="s">
        <v>13</v>
      </c>
      <c r="E2589">
        <v>1</v>
      </c>
      <c r="F2589">
        <v>29</v>
      </c>
      <c r="G2589" t="s">
        <v>8425</v>
      </c>
      <c r="H2589" t="str">
        <f>VLOOKUP(D2589,Products!A:B,2,FALSE)</f>
        <v>Serum</v>
      </c>
    </row>
    <row r="2590" spans="1:8" x14ac:dyDescent="0.2">
      <c r="A2590" t="s">
        <v>2639</v>
      </c>
      <c r="B2590" s="2">
        <v>45756</v>
      </c>
      <c r="C2590" t="s">
        <v>6795</v>
      </c>
      <c r="D2590" t="s">
        <v>13</v>
      </c>
      <c r="E2590">
        <v>1</v>
      </c>
      <c r="F2590">
        <v>29</v>
      </c>
      <c r="G2590" t="s">
        <v>8425</v>
      </c>
      <c r="H2590" t="str">
        <f>VLOOKUP(D2590,Products!A:B,2,FALSE)</f>
        <v>Serum</v>
      </c>
    </row>
    <row r="2591" spans="1:8" x14ac:dyDescent="0.2">
      <c r="A2591" t="s">
        <v>2640</v>
      </c>
      <c r="B2591" s="2">
        <v>45756</v>
      </c>
      <c r="C2591" t="s">
        <v>6796</v>
      </c>
      <c r="D2591" t="s">
        <v>27</v>
      </c>
      <c r="E2591">
        <v>3</v>
      </c>
      <c r="F2591">
        <v>84</v>
      </c>
      <c r="G2591" t="s">
        <v>8427</v>
      </c>
      <c r="H2591" t="str">
        <f>VLOOKUP(D2591,Products!A:B,2,FALSE)</f>
        <v>Mask</v>
      </c>
    </row>
    <row r="2592" spans="1:8" x14ac:dyDescent="0.2">
      <c r="A2592" t="s">
        <v>2641</v>
      </c>
      <c r="B2592" s="2">
        <v>45756</v>
      </c>
      <c r="C2592" t="s">
        <v>6797</v>
      </c>
      <c r="D2592" t="s">
        <v>23</v>
      </c>
      <c r="E2592">
        <v>1</v>
      </c>
      <c r="F2592">
        <v>29</v>
      </c>
      <c r="G2592" t="s">
        <v>8423</v>
      </c>
      <c r="H2592" t="str">
        <f>VLOOKUP(D2592,Products!A:B,2,FALSE)</f>
        <v>Mask</v>
      </c>
    </row>
    <row r="2593" spans="1:8" x14ac:dyDescent="0.2">
      <c r="A2593" t="s">
        <v>2642</v>
      </c>
      <c r="B2593" s="2">
        <v>45756</v>
      </c>
      <c r="C2593" t="s">
        <v>6798</v>
      </c>
      <c r="D2593" t="s">
        <v>28</v>
      </c>
      <c r="E2593">
        <v>1</v>
      </c>
      <c r="F2593">
        <v>19.82</v>
      </c>
      <c r="G2593" t="s">
        <v>8426</v>
      </c>
      <c r="H2593" t="str">
        <f>VLOOKUP(D2593,Products!A:B,2,FALSE)</f>
        <v>Styling Cream</v>
      </c>
    </row>
    <row r="2594" spans="1:8" x14ac:dyDescent="0.2">
      <c r="A2594" t="s">
        <v>2643</v>
      </c>
      <c r="B2594" s="2">
        <v>45756</v>
      </c>
      <c r="C2594" t="s">
        <v>6799</v>
      </c>
      <c r="D2594" t="s">
        <v>31</v>
      </c>
      <c r="E2594">
        <v>1</v>
      </c>
      <c r="F2594">
        <v>20.100000000000001</v>
      </c>
      <c r="G2594" t="s">
        <v>8423</v>
      </c>
      <c r="H2594" t="str">
        <f>VLOOKUP(D2594,Products!A:B,2,FALSE)</f>
        <v>Styling Cream</v>
      </c>
    </row>
    <row r="2595" spans="1:8" x14ac:dyDescent="0.2">
      <c r="A2595" t="s">
        <v>2644</v>
      </c>
      <c r="B2595" s="2">
        <v>45785</v>
      </c>
      <c r="C2595" t="s">
        <v>6799</v>
      </c>
      <c r="D2595" t="s">
        <v>33</v>
      </c>
      <c r="E2595">
        <v>3</v>
      </c>
      <c r="F2595">
        <v>78</v>
      </c>
      <c r="G2595" t="s">
        <v>8422</v>
      </c>
      <c r="H2595" t="str">
        <f>VLOOKUP(D2595,Products!A:B,2,FALSE)</f>
        <v>Heat Protectant</v>
      </c>
    </row>
    <row r="2596" spans="1:8" x14ac:dyDescent="0.2">
      <c r="A2596" t="s">
        <v>2645</v>
      </c>
      <c r="B2596" s="2">
        <v>45756</v>
      </c>
      <c r="C2596" t="s">
        <v>6800</v>
      </c>
      <c r="D2596" t="s">
        <v>29</v>
      </c>
      <c r="E2596">
        <v>2</v>
      </c>
      <c r="F2596">
        <v>44</v>
      </c>
      <c r="G2596" t="s">
        <v>8426</v>
      </c>
      <c r="H2596" t="str">
        <f>VLOOKUP(D2596,Products!A:B,2,FALSE)</f>
        <v>Styling Cream</v>
      </c>
    </row>
    <row r="2597" spans="1:8" x14ac:dyDescent="0.2">
      <c r="A2597" t="s">
        <v>2646</v>
      </c>
      <c r="B2597" s="2">
        <v>45756</v>
      </c>
      <c r="C2597" t="s">
        <v>6800</v>
      </c>
      <c r="D2597" t="s">
        <v>29</v>
      </c>
      <c r="E2597">
        <v>2</v>
      </c>
      <c r="F2597">
        <v>44</v>
      </c>
      <c r="G2597" t="s">
        <v>8426</v>
      </c>
      <c r="H2597" t="str">
        <f>VLOOKUP(D2597,Products!A:B,2,FALSE)</f>
        <v>Styling Cream</v>
      </c>
    </row>
    <row r="2598" spans="1:8" x14ac:dyDescent="0.2">
      <c r="A2598" t="s">
        <v>2647</v>
      </c>
      <c r="B2598" s="2">
        <v>45891</v>
      </c>
      <c r="C2598" t="s">
        <v>6800</v>
      </c>
      <c r="D2598" t="s">
        <v>34</v>
      </c>
      <c r="E2598">
        <v>2</v>
      </c>
      <c r="F2598">
        <v>54</v>
      </c>
      <c r="G2598" t="s">
        <v>8425</v>
      </c>
      <c r="H2598" t="str">
        <f>VLOOKUP(D2598,Products!A:B,2,FALSE)</f>
        <v>Heat Protectant</v>
      </c>
    </row>
    <row r="2599" spans="1:8" x14ac:dyDescent="0.2">
      <c r="A2599" t="s">
        <v>2648</v>
      </c>
      <c r="B2599" s="2">
        <v>45756</v>
      </c>
      <c r="C2599" t="s">
        <v>6801</v>
      </c>
      <c r="D2599" t="s">
        <v>19</v>
      </c>
      <c r="E2599">
        <v>1</v>
      </c>
      <c r="F2599">
        <v>25</v>
      </c>
      <c r="G2599" t="s">
        <v>8422</v>
      </c>
      <c r="H2599" t="str">
        <f>VLOOKUP(D2599,Products!A:B,2,FALSE)</f>
        <v>Hair Oil</v>
      </c>
    </row>
    <row r="2600" spans="1:8" x14ac:dyDescent="0.2">
      <c r="A2600" t="s">
        <v>2649</v>
      </c>
      <c r="B2600" s="2">
        <v>45756</v>
      </c>
      <c r="C2600" t="s">
        <v>6802</v>
      </c>
      <c r="D2600" t="s">
        <v>3</v>
      </c>
      <c r="E2600">
        <v>1</v>
      </c>
      <c r="F2600">
        <v>16.440000000000001</v>
      </c>
      <c r="G2600" t="s">
        <v>8423</v>
      </c>
      <c r="H2600" t="str">
        <f>VLOOKUP(D2600,Products!A:B,2,FALSE)</f>
        <v>Shampoo</v>
      </c>
    </row>
    <row r="2601" spans="1:8" x14ac:dyDescent="0.2">
      <c r="A2601" t="s">
        <v>2650</v>
      </c>
      <c r="B2601" s="2">
        <v>45756</v>
      </c>
      <c r="C2601" t="s">
        <v>6803</v>
      </c>
      <c r="D2601" t="s">
        <v>32</v>
      </c>
      <c r="E2601">
        <v>1</v>
      </c>
      <c r="F2601">
        <v>23</v>
      </c>
      <c r="G2601" t="s">
        <v>8423</v>
      </c>
      <c r="H2601" t="str">
        <f>VLOOKUP(D2601,Products!A:B,2,FALSE)</f>
        <v>Styling Cream</v>
      </c>
    </row>
    <row r="2602" spans="1:8" x14ac:dyDescent="0.2">
      <c r="A2602" t="s">
        <v>2651</v>
      </c>
      <c r="B2602" s="2">
        <v>45756</v>
      </c>
      <c r="C2602" t="s">
        <v>6804</v>
      </c>
      <c r="D2602" t="s">
        <v>9</v>
      </c>
      <c r="E2602">
        <v>1</v>
      </c>
      <c r="F2602">
        <v>15.91</v>
      </c>
      <c r="G2602" t="s">
        <v>8425</v>
      </c>
      <c r="H2602" t="str">
        <f>VLOOKUP(D2602,Products!A:B,2,FALSE)</f>
        <v>Conditioner</v>
      </c>
    </row>
    <row r="2603" spans="1:8" x14ac:dyDescent="0.2">
      <c r="A2603" t="s">
        <v>2652</v>
      </c>
      <c r="B2603" s="2">
        <v>45897</v>
      </c>
      <c r="C2603" t="s">
        <v>6804</v>
      </c>
      <c r="D2603" t="s">
        <v>9</v>
      </c>
      <c r="E2603">
        <v>1</v>
      </c>
      <c r="F2603">
        <v>18</v>
      </c>
      <c r="G2603" t="s">
        <v>8425</v>
      </c>
      <c r="H2603" t="str">
        <f>VLOOKUP(D2603,Products!A:B,2,FALSE)</f>
        <v>Conditioner</v>
      </c>
    </row>
    <row r="2604" spans="1:8" x14ac:dyDescent="0.2">
      <c r="A2604" t="s">
        <v>2653</v>
      </c>
      <c r="B2604" s="2">
        <v>45811</v>
      </c>
      <c r="C2604" t="s">
        <v>6804</v>
      </c>
      <c r="D2604" t="s">
        <v>9</v>
      </c>
      <c r="E2604">
        <v>2</v>
      </c>
      <c r="F2604">
        <v>36</v>
      </c>
      <c r="G2604" t="s">
        <v>8425</v>
      </c>
      <c r="H2604" t="str">
        <f>VLOOKUP(D2604,Products!A:B,2,FALSE)</f>
        <v>Conditioner</v>
      </c>
    </row>
    <row r="2605" spans="1:8" x14ac:dyDescent="0.2">
      <c r="A2605" t="s">
        <v>2654</v>
      </c>
      <c r="B2605" s="2">
        <v>45756</v>
      </c>
      <c r="C2605" t="s">
        <v>6805</v>
      </c>
      <c r="D2605" t="s">
        <v>30</v>
      </c>
      <c r="E2605">
        <v>2</v>
      </c>
      <c r="F2605">
        <v>34.340000000000003</v>
      </c>
      <c r="G2605" t="s">
        <v>8426</v>
      </c>
      <c r="H2605" t="str">
        <f>VLOOKUP(D2605,Products!A:B,2,FALSE)</f>
        <v>Styling Cream</v>
      </c>
    </row>
    <row r="2606" spans="1:8" x14ac:dyDescent="0.2">
      <c r="A2606" t="s">
        <v>2655</v>
      </c>
      <c r="B2606" s="2">
        <v>45756</v>
      </c>
      <c r="C2606" t="s">
        <v>6806</v>
      </c>
      <c r="D2606" t="s">
        <v>16</v>
      </c>
      <c r="E2606">
        <v>1</v>
      </c>
      <c r="F2606">
        <v>27</v>
      </c>
      <c r="G2606" t="s">
        <v>8423</v>
      </c>
      <c r="H2606" t="str">
        <f>VLOOKUP(D2606,Products!A:B,2,FALSE)</f>
        <v>Serum</v>
      </c>
    </row>
    <row r="2607" spans="1:8" x14ac:dyDescent="0.2">
      <c r="A2607" t="s">
        <v>2656</v>
      </c>
      <c r="B2607" s="2">
        <v>45756</v>
      </c>
      <c r="C2607" t="s">
        <v>6807</v>
      </c>
      <c r="D2607" t="s">
        <v>3</v>
      </c>
      <c r="E2607">
        <v>3</v>
      </c>
      <c r="F2607">
        <v>46.78</v>
      </c>
      <c r="G2607" t="s">
        <v>8426</v>
      </c>
      <c r="H2607" t="str">
        <f>VLOOKUP(D2607,Products!A:B,2,FALSE)</f>
        <v>Shampoo</v>
      </c>
    </row>
    <row r="2608" spans="1:8" x14ac:dyDescent="0.2">
      <c r="A2608" t="s">
        <v>2657</v>
      </c>
      <c r="B2608" s="2">
        <v>45756</v>
      </c>
      <c r="C2608" t="s">
        <v>6808</v>
      </c>
      <c r="D2608" t="s">
        <v>25</v>
      </c>
      <c r="E2608">
        <v>1</v>
      </c>
      <c r="F2608">
        <v>31</v>
      </c>
      <c r="G2608" t="s">
        <v>8422</v>
      </c>
      <c r="H2608" t="str">
        <f>VLOOKUP(D2608,Products!A:B,2,FALSE)</f>
        <v>Mask</v>
      </c>
    </row>
    <row r="2609" spans="1:8" x14ac:dyDescent="0.2">
      <c r="A2609" t="s">
        <v>2658</v>
      </c>
      <c r="B2609" s="2">
        <v>45756</v>
      </c>
      <c r="C2609" t="s">
        <v>6809</v>
      </c>
      <c r="D2609" t="s">
        <v>16</v>
      </c>
      <c r="E2609">
        <v>1</v>
      </c>
      <c r="F2609">
        <v>27</v>
      </c>
      <c r="G2609" t="s">
        <v>8427</v>
      </c>
      <c r="H2609" t="str">
        <f>VLOOKUP(D2609,Products!A:B,2,FALSE)</f>
        <v>Serum</v>
      </c>
    </row>
    <row r="2610" spans="1:8" x14ac:dyDescent="0.2">
      <c r="A2610" t="s">
        <v>2659</v>
      </c>
      <c r="B2610" s="2">
        <v>45756</v>
      </c>
      <c r="C2610" t="s">
        <v>6810</v>
      </c>
      <c r="D2610" t="s">
        <v>28</v>
      </c>
      <c r="E2610">
        <v>2</v>
      </c>
      <c r="F2610">
        <v>44</v>
      </c>
      <c r="G2610" t="s">
        <v>8426</v>
      </c>
      <c r="H2610" t="str">
        <f>VLOOKUP(D2610,Products!A:B,2,FALSE)</f>
        <v>Styling Cream</v>
      </c>
    </row>
    <row r="2611" spans="1:8" x14ac:dyDescent="0.2">
      <c r="A2611" t="s">
        <v>2660</v>
      </c>
      <c r="B2611" s="2">
        <v>45810</v>
      </c>
      <c r="C2611" t="s">
        <v>6810</v>
      </c>
      <c r="D2611" t="s">
        <v>13</v>
      </c>
      <c r="E2611">
        <v>1</v>
      </c>
      <c r="F2611">
        <v>26.87</v>
      </c>
      <c r="G2611" t="s">
        <v>8424</v>
      </c>
      <c r="H2611" t="str">
        <f>VLOOKUP(D2611,Products!A:B,2,FALSE)</f>
        <v>Serum</v>
      </c>
    </row>
    <row r="2612" spans="1:8" x14ac:dyDescent="0.2">
      <c r="A2612" t="s">
        <v>2661</v>
      </c>
      <c r="B2612" s="2">
        <v>45756</v>
      </c>
      <c r="C2612" t="s">
        <v>6811</v>
      </c>
      <c r="D2612" t="s">
        <v>5</v>
      </c>
      <c r="E2612">
        <v>1</v>
      </c>
      <c r="F2612">
        <v>15.94</v>
      </c>
      <c r="G2612" t="s">
        <v>8422</v>
      </c>
      <c r="H2612" t="str">
        <f>VLOOKUP(D2612,Products!A:B,2,FALSE)</f>
        <v>Shampoo</v>
      </c>
    </row>
    <row r="2613" spans="1:8" x14ac:dyDescent="0.2">
      <c r="A2613" t="s">
        <v>2662</v>
      </c>
      <c r="B2613" s="2">
        <v>45756</v>
      </c>
      <c r="C2613" t="s">
        <v>6812</v>
      </c>
      <c r="D2613" t="s">
        <v>12</v>
      </c>
      <c r="E2613">
        <v>2</v>
      </c>
      <c r="F2613">
        <v>40</v>
      </c>
      <c r="G2613" t="s">
        <v>8422</v>
      </c>
      <c r="H2613" t="str">
        <f>VLOOKUP(D2613,Products!A:B,2,FALSE)</f>
        <v>Conditioner</v>
      </c>
    </row>
    <row r="2614" spans="1:8" x14ac:dyDescent="0.2">
      <c r="A2614" t="s">
        <v>2663</v>
      </c>
      <c r="B2614" s="2">
        <v>45756</v>
      </c>
      <c r="C2614" t="s">
        <v>6813</v>
      </c>
      <c r="D2614" t="s">
        <v>26</v>
      </c>
      <c r="E2614">
        <v>1</v>
      </c>
      <c r="F2614">
        <v>28</v>
      </c>
      <c r="G2614" t="s">
        <v>8426</v>
      </c>
      <c r="H2614" t="str">
        <f>VLOOKUP(D2614,Products!A:B,2,FALSE)</f>
        <v>Mask</v>
      </c>
    </row>
    <row r="2615" spans="1:8" x14ac:dyDescent="0.2">
      <c r="A2615" t="s">
        <v>2664</v>
      </c>
      <c r="B2615" s="2">
        <v>45756</v>
      </c>
      <c r="C2615" t="s">
        <v>6814</v>
      </c>
      <c r="D2615" t="s">
        <v>12</v>
      </c>
      <c r="E2615">
        <v>1</v>
      </c>
      <c r="F2615">
        <v>20</v>
      </c>
      <c r="G2615" t="s">
        <v>8426</v>
      </c>
      <c r="H2615" t="str">
        <f>VLOOKUP(D2615,Products!A:B,2,FALSE)</f>
        <v>Conditioner</v>
      </c>
    </row>
    <row r="2616" spans="1:8" x14ac:dyDescent="0.2">
      <c r="A2616" t="s">
        <v>2665</v>
      </c>
      <c r="B2616" s="2">
        <v>45856</v>
      </c>
      <c r="C2616" t="s">
        <v>6814</v>
      </c>
      <c r="D2616" t="s">
        <v>32</v>
      </c>
      <c r="E2616">
        <v>2</v>
      </c>
      <c r="F2616">
        <v>46</v>
      </c>
      <c r="G2616" t="s">
        <v>8423</v>
      </c>
      <c r="H2616" t="str">
        <f>VLOOKUP(D2616,Products!A:B,2,FALSE)</f>
        <v>Styling Cream</v>
      </c>
    </row>
    <row r="2617" spans="1:8" x14ac:dyDescent="0.2">
      <c r="A2617" t="s">
        <v>2666</v>
      </c>
      <c r="B2617" s="2">
        <v>45756</v>
      </c>
      <c r="C2617" t="s">
        <v>6814</v>
      </c>
      <c r="D2617" t="s">
        <v>12</v>
      </c>
      <c r="E2617">
        <v>1</v>
      </c>
      <c r="F2617">
        <v>20</v>
      </c>
      <c r="G2617" t="s">
        <v>8426</v>
      </c>
      <c r="H2617" t="str">
        <f>VLOOKUP(D2617,Products!A:B,2,FALSE)</f>
        <v>Conditioner</v>
      </c>
    </row>
    <row r="2618" spans="1:8" x14ac:dyDescent="0.2">
      <c r="A2618" t="s">
        <v>2667</v>
      </c>
      <c r="B2618" s="2">
        <v>45756</v>
      </c>
      <c r="C2618" t="s">
        <v>6815</v>
      </c>
      <c r="D2618" t="s">
        <v>28</v>
      </c>
      <c r="E2618">
        <v>1</v>
      </c>
      <c r="F2618">
        <v>19.61</v>
      </c>
      <c r="G2618" t="s">
        <v>8423</v>
      </c>
      <c r="H2618" t="str">
        <f>VLOOKUP(D2618,Products!A:B,2,FALSE)</f>
        <v>Styling Cream</v>
      </c>
    </row>
    <row r="2619" spans="1:8" x14ac:dyDescent="0.2">
      <c r="A2619" t="s">
        <v>2668</v>
      </c>
      <c r="B2619" s="2">
        <v>45756</v>
      </c>
      <c r="C2619" t="s">
        <v>6816</v>
      </c>
      <c r="D2619" t="s">
        <v>31</v>
      </c>
      <c r="E2619">
        <v>1</v>
      </c>
      <c r="F2619">
        <v>23</v>
      </c>
      <c r="G2619" t="s">
        <v>8422</v>
      </c>
      <c r="H2619" t="str">
        <f>VLOOKUP(D2619,Products!A:B,2,FALSE)</f>
        <v>Styling Cream</v>
      </c>
    </row>
    <row r="2620" spans="1:8" x14ac:dyDescent="0.2">
      <c r="A2620" t="s">
        <v>2669</v>
      </c>
      <c r="B2620" s="2">
        <v>45756</v>
      </c>
      <c r="C2620" t="s">
        <v>6816</v>
      </c>
      <c r="D2620" t="s">
        <v>31</v>
      </c>
      <c r="E2620">
        <v>1</v>
      </c>
      <c r="F2620">
        <v>23</v>
      </c>
      <c r="G2620" t="s">
        <v>8422</v>
      </c>
      <c r="H2620" t="str">
        <f>VLOOKUP(D2620,Products!A:B,2,FALSE)</f>
        <v>Styling Cream</v>
      </c>
    </row>
    <row r="2621" spans="1:8" x14ac:dyDescent="0.2">
      <c r="A2621" t="s">
        <v>2670</v>
      </c>
      <c r="B2621" s="2">
        <v>45809</v>
      </c>
      <c r="C2621" t="s">
        <v>6816</v>
      </c>
      <c r="D2621" t="s">
        <v>27</v>
      </c>
      <c r="E2621">
        <v>1</v>
      </c>
      <c r="F2621">
        <v>28</v>
      </c>
      <c r="G2621" t="s">
        <v>8427</v>
      </c>
      <c r="H2621" t="str">
        <f>VLOOKUP(D2621,Products!A:B,2,FALSE)</f>
        <v>Mask</v>
      </c>
    </row>
    <row r="2622" spans="1:8" x14ac:dyDescent="0.2">
      <c r="A2622" t="s">
        <v>2671</v>
      </c>
      <c r="B2622" s="2">
        <v>45756</v>
      </c>
      <c r="C2622" t="s">
        <v>6817</v>
      </c>
      <c r="D2622" t="s">
        <v>21</v>
      </c>
      <c r="E2622">
        <v>2</v>
      </c>
      <c r="F2622">
        <v>44</v>
      </c>
      <c r="G2622" t="s">
        <v>8423</v>
      </c>
      <c r="H2622" t="str">
        <f>VLOOKUP(D2622,Products!A:B,2,FALSE)</f>
        <v>Hair Oil</v>
      </c>
    </row>
    <row r="2623" spans="1:8" x14ac:dyDescent="0.2">
      <c r="A2623" t="s">
        <v>2672</v>
      </c>
      <c r="B2623" s="2">
        <v>45757</v>
      </c>
      <c r="C2623" t="s">
        <v>6818</v>
      </c>
      <c r="D2623" t="s">
        <v>26</v>
      </c>
      <c r="E2623">
        <v>1</v>
      </c>
      <c r="F2623">
        <v>28</v>
      </c>
      <c r="G2623" t="s">
        <v>8426</v>
      </c>
      <c r="H2623" t="str">
        <f>VLOOKUP(D2623,Products!A:B,2,FALSE)</f>
        <v>Mask</v>
      </c>
    </row>
    <row r="2624" spans="1:8" x14ac:dyDescent="0.2">
      <c r="A2624" t="s">
        <v>2673</v>
      </c>
      <c r="B2624" s="2">
        <v>45757</v>
      </c>
      <c r="C2624" t="s">
        <v>6819</v>
      </c>
      <c r="D2624" t="s">
        <v>10</v>
      </c>
      <c r="E2624">
        <v>1</v>
      </c>
      <c r="F2624">
        <v>18</v>
      </c>
      <c r="G2624" t="s">
        <v>8425</v>
      </c>
      <c r="H2624" t="str">
        <f>VLOOKUP(D2624,Products!A:B,2,FALSE)</f>
        <v>Conditioner</v>
      </c>
    </row>
    <row r="2625" spans="1:8" x14ac:dyDescent="0.2">
      <c r="A2625" t="s">
        <v>2674</v>
      </c>
      <c r="B2625" s="2">
        <v>45757</v>
      </c>
      <c r="C2625" t="s">
        <v>6820</v>
      </c>
      <c r="D2625" t="s">
        <v>16</v>
      </c>
      <c r="E2625">
        <v>1</v>
      </c>
      <c r="F2625">
        <v>27</v>
      </c>
      <c r="G2625" t="s">
        <v>8423</v>
      </c>
      <c r="H2625" t="str">
        <f>VLOOKUP(D2625,Products!A:B,2,FALSE)</f>
        <v>Serum</v>
      </c>
    </row>
    <row r="2626" spans="1:8" x14ac:dyDescent="0.2">
      <c r="A2626" t="s">
        <v>2675</v>
      </c>
      <c r="B2626" s="2">
        <v>45757</v>
      </c>
      <c r="C2626" t="s">
        <v>6821</v>
      </c>
      <c r="D2626" t="s">
        <v>26</v>
      </c>
      <c r="E2626">
        <v>1</v>
      </c>
      <c r="F2626">
        <v>28</v>
      </c>
      <c r="G2626" t="s">
        <v>8423</v>
      </c>
      <c r="H2626" t="str">
        <f>VLOOKUP(D2626,Products!A:B,2,FALSE)</f>
        <v>Mask</v>
      </c>
    </row>
    <row r="2627" spans="1:8" x14ac:dyDescent="0.2">
      <c r="A2627" t="s">
        <v>2676</v>
      </c>
      <c r="B2627" s="2">
        <v>45757</v>
      </c>
      <c r="C2627" t="s">
        <v>6822</v>
      </c>
      <c r="D2627" t="s">
        <v>9</v>
      </c>
      <c r="E2627">
        <v>2</v>
      </c>
      <c r="F2627">
        <v>36</v>
      </c>
      <c r="G2627" t="s">
        <v>8422</v>
      </c>
      <c r="H2627" t="str">
        <f>VLOOKUP(D2627,Products!A:B,2,FALSE)</f>
        <v>Conditioner</v>
      </c>
    </row>
    <row r="2628" spans="1:8" x14ac:dyDescent="0.2">
      <c r="A2628" t="s">
        <v>2677</v>
      </c>
      <c r="B2628" s="2">
        <v>45879</v>
      </c>
      <c r="C2628" t="s">
        <v>6822</v>
      </c>
      <c r="D2628" t="s">
        <v>3</v>
      </c>
      <c r="E2628">
        <v>1</v>
      </c>
      <c r="F2628">
        <v>19</v>
      </c>
      <c r="G2628" t="s">
        <v>8422</v>
      </c>
      <c r="H2628" t="str">
        <f>VLOOKUP(D2628,Products!A:B,2,FALSE)</f>
        <v>Shampoo</v>
      </c>
    </row>
    <row r="2629" spans="1:8" x14ac:dyDescent="0.2">
      <c r="A2629" t="s">
        <v>2678</v>
      </c>
      <c r="B2629" s="2">
        <v>45757</v>
      </c>
      <c r="C2629" t="s">
        <v>6822</v>
      </c>
      <c r="D2629" t="s">
        <v>9</v>
      </c>
      <c r="E2629">
        <v>2</v>
      </c>
      <c r="F2629">
        <v>36</v>
      </c>
      <c r="G2629" t="s">
        <v>8422</v>
      </c>
      <c r="H2629" t="str">
        <f>VLOOKUP(D2629,Products!A:B,2,FALSE)</f>
        <v>Conditioner</v>
      </c>
    </row>
    <row r="2630" spans="1:8" x14ac:dyDescent="0.2">
      <c r="A2630" t="s">
        <v>2679</v>
      </c>
      <c r="B2630" s="2">
        <v>45757</v>
      </c>
      <c r="C2630" t="s">
        <v>6823</v>
      </c>
      <c r="D2630" t="s">
        <v>22</v>
      </c>
      <c r="E2630">
        <v>1</v>
      </c>
      <c r="F2630">
        <v>25</v>
      </c>
      <c r="G2630" t="s">
        <v>8426</v>
      </c>
      <c r="H2630" t="str">
        <f>VLOOKUP(D2630,Products!A:B,2,FALSE)</f>
        <v>Hair Oil</v>
      </c>
    </row>
    <row r="2631" spans="1:8" x14ac:dyDescent="0.2">
      <c r="A2631" t="s">
        <v>2680</v>
      </c>
      <c r="B2631" s="2">
        <v>45757</v>
      </c>
      <c r="C2631" t="s">
        <v>6824</v>
      </c>
      <c r="D2631" t="s">
        <v>32</v>
      </c>
      <c r="E2631">
        <v>2</v>
      </c>
      <c r="F2631">
        <v>46</v>
      </c>
      <c r="G2631" t="s">
        <v>8423</v>
      </c>
      <c r="H2631" t="str">
        <f>VLOOKUP(D2631,Products!A:B,2,FALSE)</f>
        <v>Styling Cream</v>
      </c>
    </row>
    <row r="2632" spans="1:8" x14ac:dyDescent="0.2">
      <c r="A2632" t="s">
        <v>2681</v>
      </c>
      <c r="B2632" s="2">
        <v>45757</v>
      </c>
      <c r="C2632" t="s">
        <v>6825</v>
      </c>
      <c r="D2632" t="s">
        <v>26</v>
      </c>
      <c r="E2632">
        <v>1</v>
      </c>
      <c r="F2632">
        <v>28</v>
      </c>
      <c r="G2632" t="s">
        <v>8424</v>
      </c>
      <c r="H2632" t="str">
        <f>VLOOKUP(D2632,Products!A:B,2,FALSE)</f>
        <v>Mask</v>
      </c>
    </row>
    <row r="2633" spans="1:8" x14ac:dyDescent="0.2">
      <c r="A2633" t="s">
        <v>2682</v>
      </c>
      <c r="B2633" s="2">
        <v>45757</v>
      </c>
      <c r="C2633" t="s">
        <v>6826</v>
      </c>
      <c r="D2633" t="s">
        <v>17</v>
      </c>
      <c r="E2633">
        <v>1</v>
      </c>
      <c r="F2633">
        <v>29</v>
      </c>
      <c r="G2633" t="s">
        <v>8425</v>
      </c>
      <c r="H2633" t="str">
        <f>VLOOKUP(D2633,Products!A:B,2,FALSE)</f>
        <v>Serum</v>
      </c>
    </row>
    <row r="2634" spans="1:8" x14ac:dyDescent="0.2">
      <c r="A2634" t="s">
        <v>2683</v>
      </c>
      <c r="B2634" s="2">
        <v>45784</v>
      </c>
      <c r="C2634" t="s">
        <v>6826</v>
      </c>
      <c r="D2634" t="s">
        <v>34</v>
      </c>
      <c r="E2634">
        <v>4</v>
      </c>
      <c r="F2634">
        <v>92.75</v>
      </c>
      <c r="G2634" t="s">
        <v>8422</v>
      </c>
      <c r="H2634" t="str">
        <f>VLOOKUP(D2634,Products!A:B,2,FALSE)</f>
        <v>Heat Protectant</v>
      </c>
    </row>
    <row r="2635" spans="1:8" x14ac:dyDescent="0.2">
      <c r="A2635" t="s">
        <v>2684</v>
      </c>
      <c r="B2635" s="2">
        <v>45757</v>
      </c>
      <c r="C2635" t="s">
        <v>6827</v>
      </c>
      <c r="D2635" t="s">
        <v>23</v>
      </c>
      <c r="E2635">
        <v>1</v>
      </c>
      <c r="F2635">
        <v>29</v>
      </c>
      <c r="G2635" t="s">
        <v>8424</v>
      </c>
      <c r="H2635" t="str">
        <f>VLOOKUP(D2635,Products!A:B,2,FALSE)</f>
        <v>Mask</v>
      </c>
    </row>
    <row r="2636" spans="1:8" x14ac:dyDescent="0.2">
      <c r="A2636" t="s">
        <v>2685</v>
      </c>
      <c r="B2636" s="2">
        <v>45757</v>
      </c>
      <c r="C2636" t="s">
        <v>6827</v>
      </c>
      <c r="D2636" t="s">
        <v>23</v>
      </c>
      <c r="E2636">
        <v>1</v>
      </c>
      <c r="F2636">
        <v>29</v>
      </c>
      <c r="G2636" t="s">
        <v>8424</v>
      </c>
      <c r="H2636" t="str">
        <f>VLOOKUP(D2636,Products!A:B,2,FALSE)</f>
        <v>Mask</v>
      </c>
    </row>
    <row r="2637" spans="1:8" x14ac:dyDescent="0.2">
      <c r="A2637" t="s">
        <v>2686</v>
      </c>
      <c r="B2637" s="2">
        <v>45757</v>
      </c>
      <c r="C2637" t="s">
        <v>6828</v>
      </c>
      <c r="D2637" t="s">
        <v>22</v>
      </c>
      <c r="E2637">
        <v>1</v>
      </c>
      <c r="F2637">
        <v>25</v>
      </c>
      <c r="G2637" t="s">
        <v>8427</v>
      </c>
      <c r="H2637" t="str">
        <f>VLOOKUP(D2637,Products!A:B,2,FALSE)</f>
        <v>Hair Oil</v>
      </c>
    </row>
    <row r="2638" spans="1:8" x14ac:dyDescent="0.2">
      <c r="A2638" t="s">
        <v>2687</v>
      </c>
      <c r="B2638" s="2">
        <v>45757</v>
      </c>
      <c r="C2638" t="s">
        <v>6829</v>
      </c>
      <c r="D2638" t="s">
        <v>31</v>
      </c>
      <c r="E2638">
        <v>1</v>
      </c>
      <c r="F2638">
        <v>18.52</v>
      </c>
      <c r="G2638" t="s">
        <v>8422</v>
      </c>
      <c r="H2638" t="str">
        <f>VLOOKUP(D2638,Products!A:B,2,FALSE)</f>
        <v>Styling Cream</v>
      </c>
    </row>
    <row r="2639" spans="1:8" x14ac:dyDescent="0.2">
      <c r="A2639" t="s">
        <v>2688</v>
      </c>
      <c r="B2639" s="2">
        <v>45757</v>
      </c>
      <c r="C2639" t="s">
        <v>6829</v>
      </c>
      <c r="D2639" t="s">
        <v>31</v>
      </c>
      <c r="E2639">
        <v>1</v>
      </c>
      <c r="F2639">
        <v>18.52</v>
      </c>
      <c r="G2639" t="s">
        <v>8422</v>
      </c>
      <c r="H2639" t="str">
        <f>VLOOKUP(D2639,Products!A:B,2,FALSE)</f>
        <v>Styling Cream</v>
      </c>
    </row>
    <row r="2640" spans="1:8" x14ac:dyDescent="0.2">
      <c r="A2640" t="s">
        <v>2689</v>
      </c>
      <c r="B2640" s="2">
        <v>45757</v>
      </c>
      <c r="C2640" t="s">
        <v>6830</v>
      </c>
      <c r="D2640" t="s">
        <v>23</v>
      </c>
      <c r="E2640">
        <v>2</v>
      </c>
      <c r="F2640">
        <v>58</v>
      </c>
      <c r="G2640" t="s">
        <v>8424</v>
      </c>
      <c r="H2640" t="str">
        <f>VLOOKUP(D2640,Products!A:B,2,FALSE)</f>
        <v>Mask</v>
      </c>
    </row>
    <row r="2641" spans="1:8" x14ac:dyDescent="0.2">
      <c r="A2641" t="s">
        <v>2690</v>
      </c>
      <c r="B2641" s="2">
        <v>45757</v>
      </c>
      <c r="C2641" t="s">
        <v>6831</v>
      </c>
      <c r="D2641" t="s">
        <v>7</v>
      </c>
      <c r="E2641">
        <v>1</v>
      </c>
      <c r="F2641">
        <v>20</v>
      </c>
      <c r="G2641" t="s">
        <v>8422</v>
      </c>
      <c r="H2641" t="str">
        <f>VLOOKUP(D2641,Products!A:B,2,FALSE)</f>
        <v>Shampoo</v>
      </c>
    </row>
    <row r="2642" spans="1:8" x14ac:dyDescent="0.2">
      <c r="A2642" t="s">
        <v>2691</v>
      </c>
      <c r="B2642" s="2">
        <v>45757</v>
      </c>
      <c r="C2642" t="s">
        <v>6832</v>
      </c>
      <c r="D2642" t="s">
        <v>35</v>
      </c>
      <c r="E2642">
        <v>1</v>
      </c>
      <c r="F2642">
        <v>23.5</v>
      </c>
      <c r="G2642" t="s">
        <v>8425</v>
      </c>
      <c r="H2642" t="str">
        <f>VLOOKUP(D2642,Products!A:B,2,FALSE)</f>
        <v>Heat Protectant</v>
      </c>
    </row>
    <row r="2643" spans="1:8" x14ac:dyDescent="0.2">
      <c r="A2643" t="s">
        <v>2692</v>
      </c>
      <c r="B2643" s="2">
        <v>45757</v>
      </c>
      <c r="C2643" t="s">
        <v>6832</v>
      </c>
      <c r="D2643" t="s">
        <v>35</v>
      </c>
      <c r="E2643">
        <v>1</v>
      </c>
      <c r="F2643">
        <v>23.5</v>
      </c>
      <c r="G2643" t="s">
        <v>8425</v>
      </c>
      <c r="H2643" t="str">
        <f>VLOOKUP(D2643,Products!A:B,2,FALSE)</f>
        <v>Heat Protectant</v>
      </c>
    </row>
    <row r="2644" spans="1:8" x14ac:dyDescent="0.2">
      <c r="A2644" t="s">
        <v>2693</v>
      </c>
      <c r="B2644" s="2">
        <v>45763</v>
      </c>
      <c r="C2644" t="s">
        <v>6832</v>
      </c>
      <c r="D2644" t="s">
        <v>26</v>
      </c>
      <c r="E2644">
        <v>1</v>
      </c>
      <c r="F2644">
        <v>28</v>
      </c>
      <c r="G2644" t="s">
        <v>8423</v>
      </c>
      <c r="H2644" t="str">
        <f>VLOOKUP(D2644,Products!A:B,2,FALSE)</f>
        <v>Mask</v>
      </c>
    </row>
    <row r="2645" spans="1:8" x14ac:dyDescent="0.2">
      <c r="A2645" t="s">
        <v>2694</v>
      </c>
      <c r="B2645" s="2">
        <v>45757</v>
      </c>
      <c r="C2645" t="s">
        <v>6833</v>
      </c>
      <c r="D2645" t="s">
        <v>11</v>
      </c>
      <c r="E2645">
        <v>1</v>
      </c>
      <c r="F2645">
        <v>18</v>
      </c>
      <c r="G2645" t="s">
        <v>8424</v>
      </c>
      <c r="H2645" t="str">
        <f>VLOOKUP(D2645,Products!A:B,2,FALSE)</f>
        <v>Conditioner</v>
      </c>
    </row>
    <row r="2646" spans="1:8" x14ac:dyDescent="0.2">
      <c r="A2646" t="s">
        <v>2695</v>
      </c>
      <c r="B2646" s="2">
        <v>45757</v>
      </c>
      <c r="C2646" t="s">
        <v>6833</v>
      </c>
      <c r="D2646" t="s">
        <v>11</v>
      </c>
      <c r="E2646">
        <v>1</v>
      </c>
      <c r="F2646">
        <v>18</v>
      </c>
      <c r="G2646" t="s">
        <v>8424</v>
      </c>
      <c r="H2646" t="str">
        <f>VLOOKUP(D2646,Products!A:B,2,FALSE)</f>
        <v>Conditioner</v>
      </c>
    </row>
    <row r="2647" spans="1:8" x14ac:dyDescent="0.2">
      <c r="A2647" t="s">
        <v>2696</v>
      </c>
      <c r="B2647" s="2">
        <v>45757</v>
      </c>
      <c r="C2647" t="s">
        <v>6834</v>
      </c>
      <c r="D2647" t="s">
        <v>28</v>
      </c>
      <c r="E2647">
        <v>1</v>
      </c>
      <c r="F2647">
        <v>18.16</v>
      </c>
      <c r="G2647" t="s">
        <v>8423</v>
      </c>
      <c r="H2647" t="str">
        <f>VLOOKUP(D2647,Products!A:B,2,FALSE)</f>
        <v>Styling Cream</v>
      </c>
    </row>
    <row r="2648" spans="1:8" x14ac:dyDescent="0.2">
      <c r="A2648" t="s">
        <v>2697</v>
      </c>
      <c r="B2648" s="2">
        <v>45757</v>
      </c>
      <c r="C2648" t="s">
        <v>6835</v>
      </c>
      <c r="D2648" t="s">
        <v>7</v>
      </c>
      <c r="E2648">
        <v>2</v>
      </c>
      <c r="F2648">
        <v>32.92</v>
      </c>
      <c r="G2648" t="s">
        <v>8422</v>
      </c>
      <c r="H2648" t="str">
        <f>VLOOKUP(D2648,Products!A:B,2,FALSE)</f>
        <v>Shampoo</v>
      </c>
    </row>
    <row r="2649" spans="1:8" x14ac:dyDescent="0.2">
      <c r="A2649" t="s">
        <v>2698</v>
      </c>
      <c r="B2649" s="2">
        <v>45757</v>
      </c>
      <c r="C2649" t="s">
        <v>6836</v>
      </c>
      <c r="D2649" t="s">
        <v>5</v>
      </c>
      <c r="E2649">
        <v>2</v>
      </c>
      <c r="F2649">
        <v>32.92</v>
      </c>
      <c r="G2649" t="s">
        <v>8425</v>
      </c>
      <c r="H2649" t="str">
        <f>VLOOKUP(D2649,Products!A:B,2,FALSE)</f>
        <v>Shampoo</v>
      </c>
    </row>
    <row r="2650" spans="1:8" x14ac:dyDescent="0.2">
      <c r="A2650" t="s">
        <v>2699</v>
      </c>
      <c r="B2650" s="2">
        <v>45757</v>
      </c>
      <c r="C2650" t="s">
        <v>6837</v>
      </c>
      <c r="D2650" t="s">
        <v>12</v>
      </c>
      <c r="E2650">
        <v>1</v>
      </c>
      <c r="F2650">
        <v>20</v>
      </c>
      <c r="G2650" t="s">
        <v>8422</v>
      </c>
      <c r="H2650" t="str">
        <f>VLOOKUP(D2650,Products!A:B,2,FALSE)</f>
        <v>Conditioner</v>
      </c>
    </row>
    <row r="2651" spans="1:8" x14ac:dyDescent="0.2">
      <c r="A2651" t="s">
        <v>2700</v>
      </c>
      <c r="B2651" s="2">
        <v>45883</v>
      </c>
      <c r="C2651" t="s">
        <v>6837</v>
      </c>
      <c r="D2651" t="s">
        <v>36</v>
      </c>
      <c r="E2651">
        <v>3</v>
      </c>
      <c r="F2651">
        <v>72</v>
      </c>
      <c r="G2651" t="s">
        <v>8423</v>
      </c>
      <c r="H2651" t="str">
        <f>VLOOKUP(D2651,Products!A:B,2,FALSE)</f>
        <v>Heat Protectant</v>
      </c>
    </row>
    <row r="2652" spans="1:8" x14ac:dyDescent="0.2">
      <c r="A2652" t="s">
        <v>2701</v>
      </c>
      <c r="B2652" s="2">
        <v>45896</v>
      </c>
      <c r="C2652" t="s">
        <v>6837</v>
      </c>
      <c r="D2652" t="s">
        <v>5</v>
      </c>
      <c r="E2652">
        <v>1</v>
      </c>
      <c r="F2652">
        <v>18</v>
      </c>
      <c r="G2652" t="s">
        <v>8422</v>
      </c>
      <c r="H2652" t="str">
        <f>VLOOKUP(D2652,Products!A:B,2,FALSE)</f>
        <v>Shampoo</v>
      </c>
    </row>
    <row r="2653" spans="1:8" x14ac:dyDescent="0.2">
      <c r="A2653" t="s">
        <v>2702</v>
      </c>
      <c r="B2653" s="2">
        <v>45757</v>
      </c>
      <c r="C2653" t="s">
        <v>6838</v>
      </c>
      <c r="D2653" t="s">
        <v>35</v>
      </c>
      <c r="E2653">
        <v>1</v>
      </c>
      <c r="F2653">
        <v>27</v>
      </c>
      <c r="G2653" t="s">
        <v>8423</v>
      </c>
      <c r="H2653" t="str">
        <f>VLOOKUP(D2653,Products!A:B,2,FALSE)</f>
        <v>Heat Protectant</v>
      </c>
    </row>
    <row r="2654" spans="1:8" x14ac:dyDescent="0.2">
      <c r="A2654" t="s">
        <v>2703</v>
      </c>
      <c r="B2654" s="2">
        <v>45757</v>
      </c>
      <c r="C2654" t="s">
        <v>6839</v>
      </c>
      <c r="D2654" t="s">
        <v>13</v>
      </c>
      <c r="E2654">
        <v>1</v>
      </c>
      <c r="F2654">
        <v>29</v>
      </c>
      <c r="G2654" t="s">
        <v>8425</v>
      </c>
      <c r="H2654" t="str">
        <f>VLOOKUP(D2654,Products!A:B,2,FALSE)</f>
        <v>Serum</v>
      </c>
    </row>
    <row r="2655" spans="1:8" x14ac:dyDescent="0.2">
      <c r="A2655" t="s">
        <v>2704</v>
      </c>
      <c r="B2655" s="2">
        <v>45757</v>
      </c>
      <c r="C2655" t="s">
        <v>6840</v>
      </c>
      <c r="D2655" t="s">
        <v>18</v>
      </c>
      <c r="E2655">
        <v>1</v>
      </c>
      <c r="F2655">
        <v>23</v>
      </c>
      <c r="G2655" t="s">
        <v>8425</v>
      </c>
      <c r="H2655" t="str">
        <f>VLOOKUP(D2655,Products!A:B,2,FALSE)</f>
        <v>Hair Oil</v>
      </c>
    </row>
    <row r="2656" spans="1:8" x14ac:dyDescent="0.2">
      <c r="A2656" t="s">
        <v>2705</v>
      </c>
      <c r="B2656" s="2">
        <v>45757</v>
      </c>
      <c r="C2656" t="s">
        <v>6841</v>
      </c>
      <c r="D2656" t="s">
        <v>35</v>
      </c>
      <c r="E2656">
        <v>2</v>
      </c>
      <c r="F2656">
        <v>46.17</v>
      </c>
      <c r="G2656" t="s">
        <v>8423</v>
      </c>
      <c r="H2656" t="str">
        <f>VLOOKUP(D2656,Products!A:B,2,FALSE)</f>
        <v>Heat Protectant</v>
      </c>
    </row>
    <row r="2657" spans="1:8" x14ac:dyDescent="0.2">
      <c r="A2657" t="s">
        <v>2706</v>
      </c>
      <c r="B2657" s="2">
        <v>45757</v>
      </c>
      <c r="C2657" t="s">
        <v>6842</v>
      </c>
      <c r="D2657" t="s">
        <v>32</v>
      </c>
      <c r="E2657">
        <v>2</v>
      </c>
      <c r="F2657">
        <v>46</v>
      </c>
      <c r="G2657" t="s">
        <v>8424</v>
      </c>
      <c r="H2657" t="str">
        <f>VLOOKUP(D2657,Products!A:B,2,FALSE)</f>
        <v>Styling Cream</v>
      </c>
    </row>
    <row r="2658" spans="1:8" x14ac:dyDescent="0.2">
      <c r="A2658" t="s">
        <v>2707</v>
      </c>
      <c r="B2658" s="2">
        <v>45757</v>
      </c>
      <c r="C2658" t="s">
        <v>6843</v>
      </c>
      <c r="D2658" t="s">
        <v>12</v>
      </c>
      <c r="E2658">
        <v>1</v>
      </c>
      <c r="F2658">
        <v>20</v>
      </c>
      <c r="G2658" t="s">
        <v>8425</v>
      </c>
      <c r="H2658" t="str">
        <f>VLOOKUP(D2658,Products!A:B,2,FALSE)</f>
        <v>Conditioner</v>
      </c>
    </row>
    <row r="2659" spans="1:8" x14ac:dyDescent="0.2">
      <c r="A2659" t="s">
        <v>2708</v>
      </c>
      <c r="B2659" s="2">
        <v>45793</v>
      </c>
      <c r="C2659" t="s">
        <v>6843</v>
      </c>
      <c r="D2659" t="s">
        <v>35</v>
      </c>
      <c r="E2659">
        <v>2</v>
      </c>
      <c r="F2659">
        <v>54</v>
      </c>
      <c r="G2659" t="s">
        <v>8427</v>
      </c>
      <c r="H2659" t="str">
        <f>VLOOKUP(D2659,Products!A:B,2,FALSE)</f>
        <v>Heat Protectant</v>
      </c>
    </row>
    <row r="2660" spans="1:8" x14ac:dyDescent="0.2">
      <c r="A2660" t="s">
        <v>2709</v>
      </c>
      <c r="B2660" s="2">
        <v>45757</v>
      </c>
      <c r="C2660" t="s">
        <v>6844</v>
      </c>
      <c r="D2660" t="s">
        <v>19</v>
      </c>
      <c r="E2660">
        <v>1</v>
      </c>
      <c r="F2660">
        <v>25</v>
      </c>
      <c r="G2660" t="s">
        <v>8422</v>
      </c>
      <c r="H2660" t="str">
        <f>VLOOKUP(D2660,Products!A:B,2,FALSE)</f>
        <v>Hair Oil</v>
      </c>
    </row>
    <row r="2661" spans="1:8" x14ac:dyDescent="0.2">
      <c r="A2661" t="s">
        <v>2710</v>
      </c>
      <c r="B2661" s="2">
        <v>45758</v>
      </c>
      <c r="C2661" t="s">
        <v>6845</v>
      </c>
      <c r="D2661" t="s">
        <v>37</v>
      </c>
      <c r="E2661">
        <v>2</v>
      </c>
      <c r="F2661">
        <v>46.02</v>
      </c>
      <c r="G2661" t="s">
        <v>8427</v>
      </c>
      <c r="H2661" t="str">
        <f>VLOOKUP(D2661,Products!A:B,2,FALSE)</f>
        <v>Heat Protectant</v>
      </c>
    </row>
    <row r="2662" spans="1:8" x14ac:dyDescent="0.2">
      <c r="A2662" t="s">
        <v>2711</v>
      </c>
      <c r="B2662" s="2">
        <v>45758</v>
      </c>
      <c r="C2662" t="s">
        <v>6846</v>
      </c>
      <c r="D2662" t="s">
        <v>3</v>
      </c>
      <c r="E2662">
        <v>1</v>
      </c>
      <c r="F2662">
        <v>19</v>
      </c>
      <c r="G2662" t="s">
        <v>8423</v>
      </c>
      <c r="H2662" t="str">
        <f>VLOOKUP(D2662,Products!A:B,2,FALSE)</f>
        <v>Shampoo</v>
      </c>
    </row>
    <row r="2663" spans="1:8" x14ac:dyDescent="0.2">
      <c r="A2663" t="s">
        <v>2712</v>
      </c>
      <c r="B2663" s="2">
        <v>45758</v>
      </c>
      <c r="C2663" t="s">
        <v>6847</v>
      </c>
      <c r="D2663" t="s">
        <v>5</v>
      </c>
      <c r="E2663">
        <v>1</v>
      </c>
      <c r="F2663">
        <v>18</v>
      </c>
      <c r="G2663" t="s">
        <v>8424</v>
      </c>
      <c r="H2663" t="str">
        <f>VLOOKUP(D2663,Products!A:B,2,FALSE)</f>
        <v>Shampoo</v>
      </c>
    </row>
    <row r="2664" spans="1:8" x14ac:dyDescent="0.2">
      <c r="A2664" t="s">
        <v>2713</v>
      </c>
      <c r="B2664" s="2">
        <v>45837</v>
      </c>
      <c r="C2664" t="s">
        <v>6847</v>
      </c>
      <c r="D2664" t="s">
        <v>5</v>
      </c>
      <c r="E2664">
        <v>2</v>
      </c>
      <c r="F2664">
        <v>36</v>
      </c>
      <c r="G2664" t="s">
        <v>8427</v>
      </c>
      <c r="H2664" t="str">
        <f>VLOOKUP(D2664,Products!A:B,2,FALSE)</f>
        <v>Shampoo</v>
      </c>
    </row>
    <row r="2665" spans="1:8" x14ac:dyDescent="0.2">
      <c r="A2665" t="s">
        <v>2714</v>
      </c>
      <c r="B2665" s="2">
        <v>45758</v>
      </c>
      <c r="C2665" t="s">
        <v>6848</v>
      </c>
      <c r="D2665" t="s">
        <v>36</v>
      </c>
      <c r="E2665">
        <v>1</v>
      </c>
      <c r="F2665">
        <v>24</v>
      </c>
      <c r="G2665" t="s">
        <v>8422</v>
      </c>
      <c r="H2665" t="str">
        <f>VLOOKUP(D2665,Products!A:B,2,FALSE)</f>
        <v>Heat Protectant</v>
      </c>
    </row>
    <row r="2666" spans="1:8" x14ac:dyDescent="0.2">
      <c r="A2666" t="s">
        <v>2715</v>
      </c>
      <c r="B2666" s="2">
        <v>45758</v>
      </c>
      <c r="C2666" t="s">
        <v>6849</v>
      </c>
      <c r="D2666" t="s">
        <v>17</v>
      </c>
      <c r="E2666">
        <v>4</v>
      </c>
      <c r="F2666">
        <v>116</v>
      </c>
      <c r="G2666" t="s">
        <v>8425</v>
      </c>
      <c r="H2666" t="str">
        <f>VLOOKUP(D2666,Products!A:B,2,FALSE)</f>
        <v>Serum</v>
      </c>
    </row>
    <row r="2667" spans="1:8" x14ac:dyDescent="0.2">
      <c r="A2667" t="s">
        <v>2716</v>
      </c>
      <c r="B2667" s="2">
        <v>45758</v>
      </c>
      <c r="C2667" t="s">
        <v>6850</v>
      </c>
      <c r="D2667" t="s">
        <v>14</v>
      </c>
      <c r="E2667">
        <v>1</v>
      </c>
      <c r="F2667">
        <v>28</v>
      </c>
      <c r="G2667" t="s">
        <v>8424</v>
      </c>
      <c r="H2667" t="str">
        <f>VLOOKUP(D2667,Products!A:B,2,FALSE)</f>
        <v>Serum</v>
      </c>
    </row>
    <row r="2668" spans="1:8" x14ac:dyDescent="0.2">
      <c r="A2668" t="s">
        <v>2717</v>
      </c>
      <c r="B2668" s="2">
        <v>45767</v>
      </c>
      <c r="C2668" t="s">
        <v>6850</v>
      </c>
      <c r="D2668" t="s">
        <v>6</v>
      </c>
      <c r="E2668">
        <v>1</v>
      </c>
      <c r="F2668">
        <v>20</v>
      </c>
      <c r="G2668" t="s">
        <v>8425</v>
      </c>
      <c r="H2668" t="str">
        <f>VLOOKUP(D2668,Products!A:B,2,FALSE)</f>
        <v>Shampoo</v>
      </c>
    </row>
    <row r="2669" spans="1:8" x14ac:dyDescent="0.2">
      <c r="A2669" t="s">
        <v>2718</v>
      </c>
      <c r="B2669" s="2">
        <v>45758</v>
      </c>
      <c r="C2669" t="s">
        <v>6851</v>
      </c>
      <c r="D2669" t="s">
        <v>29</v>
      </c>
      <c r="E2669">
        <v>1</v>
      </c>
      <c r="F2669">
        <v>22</v>
      </c>
      <c r="G2669" t="s">
        <v>8422</v>
      </c>
      <c r="H2669" t="str">
        <f>VLOOKUP(D2669,Products!A:B,2,FALSE)</f>
        <v>Styling Cream</v>
      </c>
    </row>
    <row r="2670" spans="1:8" x14ac:dyDescent="0.2">
      <c r="A2670" t="s">
        <v>2719</v>
      </c>
      <c r="B2670" s="2">
        <v>45881</v>
      </c>
      <c r="C2670" t="s">
        <v>6851</v>
      </c>
      <c r="D2670" t="s">
        <v>14</v>
      </c>
      <c r="E2670">
        <v>1</v>
      </c>
      <c r="F2670">
        <v>28</v>
      </c>
      <c r="G2670" t="s">
        <v>8425</v>
      </c>
      <c r="H2670" t="str">
        <f>VLOOKUP(D2670,Products!A:B,2,FALSE)</f>
        <v>Serum</v>
      </c>
    </row>
    <row r="2671" spans="1:8" x14ac:dyDescent="0.2">
      <c r="A2671" t="s">
        <v>2720</v>
      </c>
      <c r="B2671" s="2">
        <v>45758</v>
      </c>
      <c r="C2671" t="s">
        <v>6851</v>
      </c>
      <c r="D2671" t="s">
        <v>29</v>
      </c>
      <c r="E2671">
        <v>1</v>
      </c>
      <c r="F2671">
        <v>22</v>
      </c>
      <c r="G2671" t="s">
        <v>8422</v>
      </c>
      <c r="H2671" t="str">
        <f>VLOOKUP(D2671,Products!A:B,2,FALSE)</f>
        <v>Styling Cream</v>
      </c>
    </row>
    <row r="2672" spans="1:8" x14ac:dyDescent="0.2">
      <c r="A2672" t="s">
        <v>2721</v>
      </c>
      <c r="B2672" s="2">
        <v>45758</v>
      </c>
      <c r="C2672" t="s">
        <v>6852</v>
      </c>
      <c r="D2672" t="s">
        <v>18</v>
      </c>
      <c r="E2672">
        <v>2</v>
      </c>
      <c r="F2672">
        <v>46</v>
      </c>
      <c r="G2672" t="s">
        <v>8427</v>
      </c>
      <c r="H2672" t="str">
        <f>VLOOKUP(D2672,Products!A:B,2,FALSE)</f>
        <v>Hair Oil</v>
      </c>
    </row>
    <row r="2673" spans="1:8" x14ac:dyDescent="0.2">
      <c r="A2673" t="s">
        <v>2722</v>
      </c>
      <c r="B2673" s="2">
        <v>45826</v>
      </c>
      <c r="C2673" t="s">
        <v>6852</v>
      </c>
      <c r="D2673" t="s">
        <v>14</v>
      </c>
      <c r="E2673">
        <v>2</v>
      </c>
      <c r="F2673">
        <v>52.18</v>
      </c>
      <c r="G2673" t="s">
        <v>8424</v>
      </c>
      <c r="H2673" t="str">
        <f>VLOOKUP(D2673,Products!A:B,2,FALSE)</f>
        <v>Serum</v>
      </c>
    </row>
    <row r="2674" spans="1:8" x14ac:dyDescent="0.2">
      <c r="A2674" t="s">
        <v>2723</v>
      </c>
      <c r="B2674" s="2">
        <v>45758</v>
      </c>
      <c r="C2674" t="s">
        <v>6853</v>
      </c>
      <c r="D2674" t="s">
        <v>24</v>
      </c>
      <c r="E2674">
        <v>1</v>
      </c>
      <c r="F2674">
        <v>28.75</v>
      </c>
      <c r="G2674" t="s">
        <v>8424</v>
      </c>
      <c r="H2674" t="str">
        <f>VLOOKUP(D2674,Products!A:B,2,FALSE)</f>
        <v>Mask</v>
      </c>
    </row>
    <row r="2675" spans="1:8" x14ac:dyDescent="0.2">
      <c r="A2675" t="s">
        <v>2724</v>
      </c>
      <c r="B2675" s="2">
        <v>45760</v>
      </c>
      <c r="C2675" t="s">
        <v>6853</v>
      </c>
      <c r="D2675" t="s">
        <v>24</v>
      </c>
      <c r="E2675">
        <v>1</v>
      </c>
      <c r="F2675">
        <v>32</v>
      </c>
      <c r="G2675" t="s">
        <v>8424</v>
      </c>
      <c r="H2675" t="str">
        <f>VLOOKUP(D2675,Products!A:B,2,FALSE)</f>
        <v>Mask</v>
      </c>
    </row>
    <row r="2676" spans="1:8" x14ac:dyDescent="0.2">
      <c r="A2676" t="s">
        <v>2725</v>
      </c>
      <c r="B2676" s="2">
        <v>45758</v>
      </c>
      <c r="C2676" t="s">
        <v>6854</v>
      </c>
      <c r="D2676" t="s">
        <v>12</v>
      </c>
      <c r="E2676">
        <v>2</v>
      </c>
      <c r="F2676">
        <v>32.14</v>
      </c>
      <c r="G2676" t="s">
        <v>8424</v>
      </c>
      <c r="H2676" t="str">
        <f>VLOOKUP(D2676,Products!A:B,2,FALSE)</f>
        <v>Conditioner</v>
      </c>
    </row>
    <row r="2677" spans="1:8" x14ac:dyDescent="0.2">
      <c r="A2677" t="s">
        <v>2726</v>
      </c>
      <c r="B2677" s="2">
        <v>45758</v>
      </c>
      <c r="C2677" t="s">
        <v>6855</v>
      </c>
      <c r="D2677" t="s">
        <v>13</v>
      </c>
      <c r="E2677">
        <v>1</v>
      </c>
      <c r="F2677">
        <v>29</v>
      </c>
      <c r="G2677" t="s">
        <v>8427</v>
      </c>
      <c r="H2677" t="str">
        <f>VLOOKUP(D2677,Products!A:B,2,FALSE)</f>
        <v>Serum</v>
      </c>
    </row>
    <row r="2678" spans="1:8" x14ac:dyDescent="0.2">
      <c r="A2678" t="s">
        <v>2727</v>
      </c>
      <c r="B2678" s="2">
        <v>45824</v>
      </c>
      <c r="C2678" t="s">
        <v>6855</v>
      </c>
      <c r="D2678" t="s">
        <v>13</v>
      </c>
      <c r="E2678">
        <v>2</v>
      </c>
      <c r="F2678">
        <v>58</v>
      </c>
      <c r="G2678" t="s">
        <v>8427</v>
      </c>
      <c r="H2678" t="str">
        <f>VLOOKUP(D2678,Products!A:B,2,FALSE)</f>
        <v>Serum</v>
      </c>
    </row>
    <row r="2679" spans="1:8" x14ac:dyDescent="0.2">
      <c r="A2679" t="s">
        <v>2728</v>
      </c>
      <c r="B2679" s="2">
        <v>45758</v>
      </c>
      <c r="C2679" t="s">
        <v>6856</v>
      </c>
      <c r="D2679" t="s">
        <v>3</v>
      </c>
      <c r="E2679">
        <v>1</v>
      </c>
      <c r="F2679">
        <v>15.61</v>
      </c>
      <c r="G2679" t="s">
        <v>8425</v>
      </c>
      <c r="H2679" t="str">
        <f>VLOOKUP(D2679,Products!A:B,2,FALSE)</f>
        <v>Shampoo</v>
      </c>
    </row>
    <row r="2680" spans="1:8" x14ac:dyDescent="0.2">
      <c r="A2680" t="s">
        <v>2729</v>
      </c>
      <c r="B2680" s="2">
        <v>45758</v>
      </c>
      <c r="C2680" t="s">
        <v>6857</v>
      </c>
      <c r="D2680" t="s">
        <v>25</v>
      </c>
      <c r="E2680">
        <v>1</v>
      </c>
      <c r="F2680">
        <v>31</v>
      </c>
      <c r="G2680" t="s">
        <v>8425</v>
      </c>
      <c r="H2680" t="str">
        <f>VLOOKUP(D2680,Products!A:B,2,FALSE)</f>
        <v>Mask</v>
      </c>
    </row>
    <row r="2681" spans="1:8" x14ac:dyDescent="0.2">
      <c r="A2681" t="s">
        <v>2730</v>
      </c>
      <c r="B2681" s="2">
        <v>45758</v>
      </c>
      <c r="C2681" t="s">
        <v>6857</v>
      </c>
      <c r="D2681" t="s">
        <v>25</v>
      </c>
      <c r="E2681">
        <v>1</v>
      </c>
      <c r="F2681">
        <v>31</v>
      </c>
      <c r="G2681" t="s">
        <v>8425</v>
      </c>
      <c r="H2681" t="str">
        <f>VLOOKUP(D2681,Products!A:B,2,FALSE)</f>
        <v>Mask</v>
      </c>
    </row>
    <row r="2682" spans="1:8" x14ac:dyDescent="0.2">
      <c r="A2682" t="s">
        <v>2731</v>
      </c>
      <c r="B2682" s="2">
        <v>45790</v>
      </c>
      <c r="C2682" t="s">
        <v>6857</v>
      </c>
      <c r="D2682" t="s">
        <v>27</v>
      </c>
      <c r="E2682">
        <v>1</v>
      </c>
      <c r="F2682">
        <v>28</v>
      </c>
      <c r="G2682" t="s">
        <v>8422</v>
      </c>
      <c r="H2682" t="str">
        <f>VLOOKUP(D2682,Products!A:B,2,FALSE)</f>
        <v>Mask</v>
      </c>
    </row>
    <row r="2683" spans="1:8" x14ac:dyDescent="0.2">
      <c r="A2683" t="s">
        <v>2732</v>
      </c>
      <c r="B2683" s="2">
        <v>45758</v>
      </c>
      <c r="C2683" t="s">
        <v>6858</v>
      </c>
      <c r="D2683" t="s">
        <v>28</v>
      </c>
      <c r="E2683">
        <v>1</v>
      </c>
      <c r="F2683">
        <v>22</v>
      </c>
      <c r="G2683" t="s">
        <v>8425</v>
      </c>
      <c r="H2683" t="str">
        <f>VLOOKUP(D2683,Products!A:B,2,FALSE)</f>
        <v>Styling Cream</v>
      </c>
    </row>
    <row r="2684" spans="1:8" x14ac:dyDescent="0.2">
      <c r="A2684" t="s">
        <v>2733</v>
      </c>
      <c r="B2684" s="2">
        <v>45758</v>
      </c>
      <c r="C2684" t="s">
        <v>6858</v>
      </c>
      <c r="D2684" t="s">
        <v>28</v>
      </c>
      <c r="E2684">
        <v>1</v>
      </c>
      <c r="F2684">
        <v>22</v>
      </c>
      <c r="G2684" t="s">
        <v>8425</v>
      </c>
      <c r="H2684" t="str">
        <f>VLOOKUP(D2684,Products!A:B,2,FALSE)</f>
        <v>Styling Cream</v>
      </c>
    </row>
    <row r="2685" spans="1:8" x14ac:dyDescent="0.2">
      <c r="A2685" t="s">
        <v>2734</v>
      </c>
      <c r="B2685" s="2">
        <v>45788</v>
      </c>
      <c r="C2685" t="s">
        <v>6858</v>
      </c>
      <c r="D2685" t="s">
        <v>15</v>
      </c>
      <c r="E2685">
        <v>1</v>
      </c>
      <c r="F2685">
        <v>24.07</v>
      </c>
      <c r="G2685" t="s">
        <v>8424</v>
      </c>
      <c r="H2685" t="str">
        <f>VLOOKUP(D2685,Products!A:B,2,FALSE)</f>
        <v>Serum</v>
      </c>
    </row>
    <row r="2686" spans="1:8" x14ac:dyDescent="0.2">
      <c r="A2686" t="s">
        <v>2735</v>
      </c>
      <c r="B2686" s="2">
        <v>45758</v>
      </c>
      <c r="C2686" t="s">
        <v>6859</v>
      </c>
      <c r="D2686" t="s">
        <v>17</v>
      </c>
      <c r="E2686">
        <v>1</v>
      </c>
      <c r="F2686">
        <v>29</v>
      </c>
      <c r="G2686" t="s">
        <v>8422</v>
      </c>
      <c r="H2686" t="str">
        <f>VLOOKUP(D2686,Products!A:B,2,FALSE)</f>
        <v>Serum</v>
      </c>
    </row>
    <row r="2687" spans="1:8" x14ac:dyDescent="0.2">
      <c r="A2687" t="s">
        <v>2736</v>
      </c>
      <c r="B2687" s="2">
        <v>45797</v>
      </c>
      <c r="C2687" t="s">
        <v>6859</v>
      </c>
      <c r="D2687" t="s">
        <v>17</v>
      </c>
      <c r="E2687">
        <v>1</v>
      </c>
      <c r="F2687">
        <v>29</v>
      </c>
      <c r="G2687" t="s">
        <v>8422</v>
      </c>
      <c r="H2687" t="str">
        <f>VLOOKUP(D2687,Products!A:B,2,FALSE)</f>
        <v>Serum</v>
      </c>
    </row>
    <row r="2688" spans="1:8" x14ac:dyDescent="0.2">
      <c r="A2688" t="s">
        <v>2737</v>
      </c>
      <c r="B2688" s="2">
        <v>45758</v>
      </c>
      <c r="C2688" t="s">
        <v>6860</v>
      </c>
      <c r="D2688" t="s">
        <v>27</v>
      </c>
      <c r="E2688">
        <v>1</v>
      </c>
      <c r="F2688">
        <v>24.17</v>
      </c>
      <c r="G2688" t="s">
        <v>8422</v>
      </c>
      <c r="H2688" t="str">
        <f>VLOOKUP(D2688,Products!A:B,2,FALSE)</f>
        <v>Mask</v>
      </c>
    </row>
    <row r="2689" spans="1:8" x14ac:dyDescent="0.2">
      <c r="A2689" t="s">
        <v>2738</v>
      </c>
      <c r="B2689" s="2">
        <v>45758</v>
      </c>
      <c r="C2689" t="s">
        <v>6861</v>
      </c>
      <c r="D2689" t="s">
        <v>11</v>
      </c>
      <c r="E2689">
        <v>1</v>
      </c>
      <c r="F2689">
        <v>18</v>
      </c>
      <c r="G2689" t="s">
        <v>8423</v>
      </c>
      <c r="H2689" t="str">
        <f>VLOOKUP(D2689,Products!A:B,2,FALSE)</f>
        <v>Conditioner</v>
      </c>
    </row>
    <row r="2690" spans="1:8" x14ac:dyDescent="0.2">
      <c r="A2690" t="s">
        <v>2739</v>
      </c>
      <c r="B2690" s="2">
        <v>45758</v>
      </c>
      <c r="C2690" t="s">
        <v>6862</v>
      </c>
      <c r="D2690" t="s">
        <v>33</v>
      </c>
      <c r="E2690">
        <v>1</v>
      </c>
      <c r="F2690">
        <v>26</v>
      </c>
      <c r="G2690" t="s">
        <v>8423</v>
      </c>
      <c r="H2690" t="str">
        <f>VLOOKUP(D2690,Products!A:B,2,FALSE)</f>
        <v>Heat Protectant</v>
      </c>
    </row>
    <row r="2691" spans="1:8" x14ac:dyDescent="0.2">
      <c r="A2691" t="s">
        <v>2740</v>
      </c>
      <c r="B2691" s="2">
        <v>45758</v>
      </c>
      <c r="C2691" t="s">
        <v>6863</v>
      </c>
      <c r="D2691" t="s">
        <v>9</v>
      </c>
      <c r="E2691">
        <v>1</v>
      </c>
      <c r="F2691">
        <v>18</v>
      </c>
      <c r="G2691" t="s">
        <v>8427</v>
      </c>
      <c r="H2691" t="str">
        <f>VLOOKUP(D2691,Products!A:B,2,FALSE)</f>
        <v>Conditioner</v>
      </c>
    </row>
    <row r="2692" spans="1:8" x14ac:dyDescent="0.2">
      <c r="A2692" t="s">
        <v>2741</v>
      </c>
      <c r="B2692" s="2">
        <v>45766</v>
      </c>
      <c r="C2692" t="s">
        <v>6863</v>
      </c>
      <c r="D2692" t="s">
        <v>17</v>
      </c>
      <c r="E2692">
        <v>2</v>
      </c>
      <c r="F2692">
        <v>58</v>
      </c>
      <c r="G2692" t="s">
        <v>8425</v>
      </c>
      <c r="H2692" t="str">
        <f>VLOOKUP(D2692,Products!A:B,2,FALSE)</f>
        <v>Serum</v>
      </c>
    </row>
    <row r="2693" spans="1:8" x14ac:dyDescent="0.2">
      <c r="A2693" t="s">
        <v>2742</v>
      </c>
      <c r="B2693" s="2">
        <v>45758</v>
      </c>
      <c r="C2693" t="s">
        <v>6864</v>
      </c>
      <c r="D2693" t="s">
        <v>4</v>
      </c>
      <c r="E2693">
        <v>1</v>
      </c>
      <c r="F2693">
        <v>20</v>
      </c>
      <c r="G2693" t="s">
        <v>8422</v>
      </c>
      <c r="H2693" t="str">
        <f>VLOOKUP(D2693,Products!A:B,2,FALSE)</f>
        <v>Shampoo</v>
      </c>
    </row>
    <row r="2694" spans="1:8" x14ac:dyDescent="0.2">
      <c r="A2694" t="s">
        <v>2743</v>
      </c>
      <c r="B2694" s="2">
        <v>45856</v>
      </c>
      <c r="C2694" t="s">
        <v>6864</v>
      </c>
      <c r="D2694" t="s">
        <v>8</v>
      </c>
      <c r="E2694">
        <v>3</v>
      </c>
      <c r="F2694">
        <v>42.5</v>
      </c>
      <c r="G2694" t="s">
        <v>8422</v>
      </c>
      <c r="H2694" t="str">
        <f>VLOOKUP(D2694,Products!A:B,2,FALSE)</f>
        <v>Conditioner</v>
      </c>
    </row>
    <row r="2695" spans="1:8" x14ac:dyDescent="0.2">
      <c r="A2695" t="s">
        <v>2744</v>
      </c>
      <c r="B2695" s="2">
        <v>45856</v>
      </c>
      <c r="C2695" t="s">
        <v>6864</v>
      </c>
      <c r="D2695" t="s">
        <v>30</v>
      </c>
      <c r="E2695">
        <v>4</v>
      </c>
      <c r="F2695">
        <v>84</v>
      </c>
      <c r="G2695" t="s">
        <v>8423</v>
      </c>
      <c r="H2695" t="str">
        <f>VLOOKUP(D2695,Products!A:B,2,FALSE)</f>
        <v>Styling Cream</v>
      </c>
    </row>
    <row r="2696" spans="1:8" x14ac:dyDescent="0.2">
      <c r="A2696" t="s">
        <v>2745</v>
      </c>
      <c r="B2696" s="2">
        <v>45758</v>
      </c>
      <c r="C2696" t="s">
        <v>6865</v>
      </c>
      <c r="D2696" t="s">
        <v>11</v>
      </c>
      <c r="E2696">
        <v>1</v>
      </c>
      <c r="F2696">
        <v>18</v>
      </c>
      <c r="G2696" t="s">
        <v>8425</v>
      </c>
      <c r="H2696" t="str">
        <f>VLOOKUP(D2696,Products!A:B,2,FALSE)</f>
        <v>Conditioner</v>
      </c>
    </row>
    <row r="2697" spans="1:8" x14ac:dyDescent="0.2">
      <c r="A2697" t="s">
        <v>2746</v>
      </c>
      <c r="B2697" s="2">
        <v>45758</v>
      </c>
      <c r="C2697" t="s">
        <v>6866</v>
      </c>
      <c r="D2697" t="s">
        <v>13</v>
      </c>
      <c r="E2697">
        <v>2</v>
      </c>
      <c r="F2697">
        <v>58</v>
      </c>
      <c r="G2697" t="s">
        <v>8423</v>
      </c>
      <c r="H2697" t="str">
        <f>VLOOKUP(D2697,Products!A:B,2,FALSE)</f>
        <v>Serum</v>
      </c>
    </row>
    <row r="2698" spans="1:8" x14ac:dyDescent="0.2">
      <c r="A2698" t="s">
        <v>2747</v>
      </c>
      <c r="B2698" s="2">
        <v>45758</v>
      </c>
      <c r="C2698" t="s">
        <v>6867</v>
      </c>
      <c r="D2698" t="s">
        <v>14</v>
      </c>
      <c r="E2698">
        <v>1</v>
      </c>
      <c r="F2698">
        <v>28</v>
      </c>
      <c r="G2698" t="s">
        <v>8425</v>
      </c>
      <c r="H2698" t="str">
        <f>VLOOKUP(D2698,Products!A:B,2,FALSE)</f>
        <v>Serum</v>
      </c>
    </row>
    <row r="2699" spans="1:8" x14ac:dyDescent="0.2">
      <c r="A2699" t="s">
        <v>2748</v>
      </c>
      <c r="B2699" s="2">
        <v>45758</v>
      </c>
      <c r="C2699" t="s">
        <v>6868</v>
      </c>
      <c r="D2699" t="s">
        <v>29</v>
      </c>
      <c r="E2699">
        <v>2</v>
      </c>
      <c r="F2699">
        <v>44</v>
      </c>
      <c r="G2699" t="s">
        <v>8423</v>
      </c>
      <c r="H2699" t="str">
        <f>VLOOKUP(D2699,Products!A:B,2,FALSE)</f>
        <v>Styling Cream</v>
      </c>
    </row>
    <row r="2700" spans="1:8" x14ac:dyDescent="0.2">
      <c r="A2700" t="s">
        <v>2749</v>
      </c>
      <c r="B2700" s="2">
        <v>45758</v>
      </c>
      <c r="C2700" t="s">
        <v>6868</v>
      </c>
      <c r="D2700" t="s">
        <v>29</v>
      </c>
      <c r="E2700">
        <v>2</v>
      </c>
      <c r="F2700">
        <v>44</v>
      </c>
      <c r="G2700" t="s">
        <v>8423</v>
      </c>
      <c r="H2700" t="str">
        <f>VLOOKUP(D2700,Products!A:B,2,FALSE)</f>
        <v>Styling Cream</v>
      </c>
    </row>
    <row r="2701" spans="1:8" x14ac:dyDescent="0.2">
      <c r="A2701" t="s">
        <v>2750</v>
      </c>
      <c r="B2701" s="2">
        <v>45758</v>
      </c>
      <c r="C2701" t="s">
        <v>6869</v>
      </c>
      <c r="D2701" t="s">
        <v>21</v>
      </c>
      <c r="E2701">
        <v>1</v>
      </c>
      <c r="F2701">
        <v>22</v>
      </c>
      <c r="G2701" t="s">
        <v>8423</v>
      </c>
      <c r="H2701" t="str">
        <f>VLOOKUP(D2701,Products!A:B,2,FALSE)</f>
        <v>Hair Oil</v>
      </c>
    </row>
    <row r="2702" spans="1:8" x14ac:dyDescent="0.2">
      <c r="A2702" t="s">
        <v>2751</v>
      </c>
      <c r="B2702" s="2">
        <v>45870</v>
      </c>
      <c r="C2702" t="s">
        <v>6869</v>
      </c>
      <c r="D2702" t="s">
        <v>29</v>
      </c>
      <c r="E2702">
        <v>1</v>
      </c>
      <c r="F2702">
        <v>22</v>
      </c>
      <c r="G2702" t="s">
        <v>8424</v>
      </c>
      <c r="H2702" t="str">
        <f>VLOOKUP(D2702,Products!A:B,2,FALSE)</f>
        <v>Styling Cream</v>
      </c>
    </row>
    <row r="2703" spans="1:8" x14ac:dyDescent="0.2">
      <c r="A2703" t="s">
        <v>2752</v>
      </c>
      <c r="B2703" s="2">
        <v>45758</v>
      </c>
      <c r="C2703" t="s">
        <v>6870</v>
      </c>
      <c r="D2703" t="s">
        <v>4</v>
      </c>
      <c r="E2703">
        <v>1</v>
      </c>
      <c r="F2703">
        <v>17.59</v>
      </c>
      <c r="G2703" t="s">
        <v>8422</v>
      </c>
      <c r="H2703" t="str">
        <f>VLOOKUP(D2703,Products!A:B,2,FALSE)</f>
        <v>Shampoo</v>
      </c>
    </row>
    <row r="2704" spans="1:8" x14ac:dyDescent="0.2">
      <c r="A2704" t="s">
        <v>2753</v>
      </c>
      <c r="B2704" s="2">
        <v>45758</v>
      </c>
      <c r="C2704" t="s">
        <v>6871</v>
      </c>
      <c r="D2704" t="s">
        <v>14</v>
      </c>
      <c r="E2704">
        <v>1</v>
      </c>
      <c r="F2704">
        <v>28</v>
      </c>
      <c r="G2704" t="s">
        <v>8425</v>
      </c>
      <c r="H2704" t="str">
        <f>VLOOKUP(D2704,Products!A:B,2,FALSE)</f>
        <v>Serum</v>
      </c>
    </row>
    <row r="2705" spans="1:8" x14ac:dyDescent="0.2">
      <c r="A2705" t="s">
        <v>2754</v>
      </c>
      <c r="B2705" s="2">
        <v>45758</v>
      </c>
      <c r="C2705" t="s">
        <v>6872</v>
      </c>
      <c r="D2705" t="s">
        <v>12</v>
      </c>
      <c r="E2705">
        <v>2</v>
      </c>
      <c r="F2705">
        <v>40</v>
      </c>
      <c r="G2705" t="s">
        <v>8422</v>
      </c>
      <c r="H2705" t="str">
        <f>VLOOKUP(D2705,Products!A:B,2,FALSE)</f>
        <v>Conditioner</v>
      </c>
    </row>
    <row r="2706" spans="1:8" x14ac:dyDescent="0.2">
      <c r="A2706" t="s">
        <v>2755</v>
      </c>
      <c r="B2706" s="2">
        <v>45848</v>
      </c>
      <c r="C2706" t="s">
        <v>6872</v>
      </c>
      <c r="D2706" t="s">
        <v>27</v>
      </c>
      <c r="E2706">
        <v>3</v>
      </c>
      <c r="F2706">
        <v>68.58</v>
      </c>
      <c r="G2706" t="s">
        <v>8422</v>
      </c>
      <c r="H2706" t="str">
        <f>VLOOKUP(D2706,Products!A:B,2,FALSE)</f>
        <v>Mask</v>
      </c>
    </row>
    <row r="2707" spans="1:8" x14ac:dyDescent="0.2">
      <c r="A2707" t="s">
        <v>2756</v>
      </c>
      <c r="B2707" s="2">
        <v>45824</v>
      </c>
      <c r="C2707" t="s">
        <v>6872</v>
      </c>
      <c r="D2707" t="s">
        <v>24</v>
      </c>
      <c r="E2707">
        <v>1</v>
      </c>
      <c r="F2707">
        <v>26.01</v>
      </c>
      <c r="G2707" t="s">
        <v>8422</v>
      </c>
      <c r="H2707" t="str">
        <f>VLOOKUP(D2707,Products!A:B,2,FALSE)</f>
        <v>Mask</v>
      </c>
    </row>
    <row r="2708" spans="1:8" x14ac:dyDescent="0.2">
      <c r="A2708" t="s">
        <v>2757</v>
      </c>
      <c r="B2708" s="2">
        <v>45759</v>
      </c>
      <c r="C2708" t="s">
        <v>6873</v>
      </c>
      <c r="D2708" t="s">
        <v>21</v>
      </c>
      <c r="E2708">
        <v>1</v>
      </c>
      <c r="F2708">
        <v>22</v>
      </c>
      <c r="G2708" t="s">
        <v>8423</v>
      </c>
      <c r="H2708" t="str">
        <f>VLOOKUP(D2708,Products!A:B,2,FALSE)</f>
        <v>Hair Oil</v>
      </c>
    </row>
    <row r="2709" spans="1:8" x14ac:dyDescent="0.2">
      <c r="A2709" t="s">
        <v>2758</v>
      </c>
      <c r="B2709" s="2">
        <v>45878</v>
      </c>
      <c r="C2709" t="s">
        <v>6873</v>
      </c>
      <c r="D2709" t="s">
        <v>30</v>
      </c>
      <c r="E2709">
        <v>3</v>
      </c>
      <c r="F2709">
        <v>63</v>
      </c>
      <c r="G2709" t="s">
        <v>8424</v>
      </c>
      <c r="H2709" t="str">
        <f>VLOOKUP(D2709,Products!A:B,2,FALSE)</f>
        <v>Styling Cream</v>
      </c>
    </row>
    <row r="2710" spans="1:8" x14ac:dyDescent="0.2">
      <c r="A2710" t="s">
        <v>2759</v>
      </c>
      <c r="B2710" s="2">
        <v>45759</v>
      </c>
      <c r="C2710" t="s">
        <v>6873</v>
      </c>
      <c r="D2710" t="s">
        <v>21</v>
      </c>
      <c r="E2710">
        <v>1</v>
      </c>
      <c r="F2710">
        <v>22</v>
      </c>
      <c r="G2710" t="s">
        <v>8423</v>
      </c>
      <c r="H2710" t="str">
        <f>VLOOKUP(D2710,Products!A:B,2,FALSE)</f>
        <v>Hair Oil</v>
      </c>
    </row>
    <row r="2711" spans="1:8" x14ac:dyDescent="0.2">
      <c r="A2711" t="s">
        <v>2760</v>
      </c>
      <c r="B2711" s="2">
        <v>45759</v>
      </c>
      <c r="C2711" t="s">
        <v>6874</v>
      </c>
      <c r="D2711" t="s">
        <v>35</v>
      </c>
      <c r="E2711">
        <v>2</v>
      </c>
      <c r="F2711">
        <v>54</v>
      </c>
      <c r="G2711" t="s">
        <v>8423</v>
      </c>
      <c r="H2711" t="str">
        <f>VLOOKUP(D2711,Products!A:B,2,FALSE)</f>
        <v>Heat Protectant</v>
      </c>
    </row>
    <row r="2712" spans="1:8" x14ac:dyDescent="0.2">
      <c r="A2712" t="s">
        <v>2761</v>
      </c>
      <c r="B2712" s="2">
        <v>45759</v>
      </c>
      <c r="C2712" t="s">
        <v>6875</v>
      </c>
      <c r="D2712" t="s">
        <v>20</v>
      </c>
      <c r="E2712">
        <v>4</v>
      </c>
      <c r="F2712">
        <v>104</v>
      </c>
      <c r="G2712" t="s">
        <v>8427</v>
      </c>
      <c r="H2712" t="str">
        <f>VLOOKUP(D2712,Products!A:B,2,FALSE)</f>
        <v>Hair Oil</v>
      </c>
    </row>
    <row r="2713" spans="1:8" x14ac:dyDescent="0.2">
      <c r="A2713" t="s">
        <v>2762</v>
      </c>
      <c r="B2713" s="2">
        <v>45759</v>
      </c>
      <c r="C2713" t="s">
        <v>6876</v>
      </c>
      <c r="D2713" t="s">
        <v>25</v>
      </c>
      <c r="E2713">
        <v>1</v>
      </c>
      <c r="F2713">
        <v>31</v>
      </c>
      <c r="G2713" t="s">
        <v>8424</v>
      </c>
      <c r="H2713" t="str">
        <f>VLOOKUP(D2713,Products!A:B,2,FALSE)</f>
        <v>Mask</v>
      </c>
    </row>
    <row r="2714" spans="1:8" x14ac:dyDescent="0.2">
      <c r="A2714" t="s">
        <v>2763</v>
      </c>
      <c r="B2714" s="2">
        <v>45759</v>
      </c>
      <c r="C2714" t="s">
        <v>6877</v>
      </c>
      <c r="D2714" t="s">
        <v>35</v>
      </c>
      <c r="E2714">
        <v>1</v>
      </c>
      <c r="F2714">
        <v>27</v>
      </c>
      <c r="G2714" t="s">
        <v>8426</v>
      </c>
      <c r="H2714" t="str">
        <f>VLOOKUP(D2714,Products!A:B,2,FALSE)</f>
        <v>Heat Protectant</v>
      </c>
    </row>
    <row r="2715" spans="1:8" x14ac:dyDescent="0.2">
      <c r="A2715" t="s">
        <v>2764</v>
      </c>
      <c r="B2715" s="2">
        <v>45759</v>
      </c>
      <c r="C2715" t="s">
        <v>6878</v>
      </c>
      <c r="D2715" t="s">
        <v>32</v>
      </c>
      <c r="E2715">
        <v>1</v>
      </c>
      <c r="F2715">
        <v>23</v>
      </c>
      <c r="G2715" t="s">
        <v>8422</v>
      </c>
      <c r="H2715" t="str">
        <f>VLOOKUP(D2715,Products!A:B,2,FALSE)</f>
        <v>Styling Cream</v>
      </c>
    </row>
    <row r="2716" spans="1:8" x14ac:dyDescent="0.2">
      <c r="A2716" t="s">
        <v>2765</v>
      </c>
      <c r="B2716" s="2">
        <v>45759</v>
      </c>
      <c r="C2716" t="s">
        <v>6879</v>
      </c>
      <c r="D2716" t="s">
        <v>10</v>
      </c>
      <c r="E2716">
        <v>1</v>
      </c>
      <c r="F2716">
        <v>14.6</v>
      </c>
      <c r="G2716" t="s">
        <v>8423</v>
      </c>
      <c r="H2716" t="str">
        <f>VLOOKUP(D2716,Products!A:B,2,FALSE)</f>
        <v>Conditioner</v>
      </c>
    </row>
    <row r="2717" spans="1:8" x14ac:dyDescent="0.2">
      <c r="A2717" t="s">
        <v>2766</v>
      </c>
      <c r="B2717" s="2">
        <v>45759</v>
      </c>
      <c r="C2717" t="s">
        <v>6880</v>
      </c>
      <c r="D2717" t="s">
        <v>7</v>
      </c>
      <c r="E2717">
        <v>2</v>
      </c>
      <c r="F2717">
        <v>40</v>
      </c>
      <c r="G2717" t="s">
        <v>8424</v>
      </c>
      <c r="H2717" t="str">
        <f>VLOOKUP(D2717,Products!A:B,2,FALSE)</f>
        <v>Shampoo</v>
      </c>
    </row>
    <row r="2718" spans="1:8" x14ac:dyDescent="0.2">
      <c r="A2718" t="s">
        <v>2767</v>
      </c>
      <c r="B2718" s="2">
        <v>45778</v>
      </c>
      <c r="C2718" t="s">
        <v>6880</v>
      </c>
      <c r="D2718" t="s">
        <v>33</v>
      </c>
      <c r="E2718">
        <v>2</v>
      </c>
      <c r="F2718">
        <v>52</v>
      </c>
      <c r="G2718" t="s">
        <v>8424</v>
      </c>
      <c r="H2718" t="str">
        <f>VLOOKUP(D2718,Products!A:B,2,FALSE)</f>
        <v>Heat Protectant</v>
      </c>
    </row>
    <row r="2719" spans="1:8" x14ac:dyDescent="0.2">
      <c r="A2719" t="s">
        <v>2768</v>
      </c>
      <c r="B2719" s="2">
        <v>45759</v>
      </c>
      <c r="C2719" t="s">
        <v>6881</v>
      </c>
      <c r="D2719" t="s">
        <v>37</v>
      </c>
      <c r="E2719">
        <v>1</v>
      </c>
      <c r="F2719">
        <v>22.72</v>
      </c>
      <c r="G2719" t="s">
        <v>8424</v>
      </c>
      <c r="H2719" t="str">
        <f>VLOOKUP(D2719,Products!A:B,2,FALSE)</f>
        <v>Heat Protectant</v>
      </c>
    </row>
    <row r="2720" spans="1:8" x14ac:dyDescent="0.2">
      <c r="A2720" t="s">
        <v>2769</v>
      </c>
      <c r="B2720" s="2">
        <v>45759</v>
      </c>
      <c r="C2720" t="s">
        <v>6882</v>
      </c>
      <c r="D2720" t="s">
        <v>7</v>
      </c>
      <c r="E2720">
        <v>4</v>
      </c>
      <c r="F2720">
        <v>80</v>
      </c>
      <c r="G2720" t="s">
        <v>8422</v>
      </c>
      <c r="H2720" t="str">
        <f>VLOOKUP(D2720,Products!A:B,2,FALSE)</f>
        <v>Shampoo</v>
      </c>
    </row>
    <row r="2721" spans="1:8" x14ac:dyDescent="0.2">
      <c r="A2721" t="s">
        <v>2770</v>
      </c>
      <c r="B2721" s="2">
        <v>45856</v>
      </c>
      <c r="C2721" t="s">
        <v>6882</v>
      </c>
      <c r="D2721" t="s">
        <v>37</v>
      </c>
      <c r="E2721">
        <v>2</v>
      </c>
      <c r="F2721">
        <v>52</v>
      </c>
      <c r="G2721" t="s">
        <v>8422</v>
      </c>
      <c r="H2721" t="str">
        <f>VLOOKUP(D2721,Products!A:B,2,FALSE)</f>
        <v>Heat Protectant</v>
      </c>
    </row>
    <row r="2722" spans="1:8" x14ac:dyDescent="0.2">
      <c r="A2722" t="s">
        <v>2771</v>
      </c>
      <c r="B2722" s="2">
        <v>45759</v>
      </c>
      <c r="C2722" t="s">
        <v>6883</v>
      </c>
      <c r="D2722" t="s">
        <v>18</v>
      </c>
      <c r="E2722">
        <v>1</v>
      </c>
      <c r="F2722">
        <v>23</v>
      </c>
      <c r="G2722" t="s">
        <v>8424</v>
      </c>
      <c r="H2722" t="str">
        <f>VLOOKUP(D2722,Products!A:B,2,FALSE)</f>
        <v>Hair Oil</v>
      </c>
    </row>
    <row r="2723" spans="1:8" x14ac:dyDescent="0.2">
      <c r="A2723" t="s">
        <v>2772</v>
      </c>
      <c r="B2723" s="2">
        <v>45759</v>
      </c>
      <c r="C2723" t="s">
        <v>6884</v>
      </c>
      <c r="D2723" t="s">
        <v>15</v>
      </c>
      <c r="E2723">
        <v>1</v>
      </c>
      <c r="F2723">
        <v>26.49</v>
      </c>
      <c r="G2723" t="s">
        <v>8424</v>
      </c>
      <c r="H2723" t="str">
        <f>VLOOKUP(D2723,Products!A:B,2,FALSE)</f>
        <v>Serum</v>
      </c>
    </row>
    <row r="2724" spans="1:8" x14ac:dyDescent="0.2">
      <c r="A2724" t="s">
        <v>2773</v>
      </c>
      <c r="B2724" s="2">
        <v>45759</v>
      </c>
      <c r="C2724" t="s">
        <v>6885</v>
      </c>
      <c r="D2724" t="s">
        <v>22</v>
      </c>
      <c r="E2724">
        <v>1</v>
      </c>
      <c r="F2724">
        <v>25</v>
      </c>
      <c r="G2724" t="s">
        <v>8426</v>
      </c>
      <c r="H2724" t="str">
        <f>VLOOKUP(D2724,Products!A:B,2,FALSE)</f>
        <v>Hair Oil</v>
      </c>
    </row>
    <row r="2725" spans="1:8" x14ac:dyDescent="0.2">
      <c r="A2725" t="s">
        <v>2774</v>
      </c>
      <c r="B2725" s="2">
        <v>45759</v>
      </c>
      <c r="C2725" t="s">
        <v>6886</v>
      </c>
      <c r="D2725" t="s">
        <v>28</v>
      </c>
      <c r="E2725">
        <v>1</v>
      </c>
      <c r="F2725">
        <v>22</v>
      </c>
      <c r="G2725" t="s">
        <v>8423</v>
      </c>
      <c r="H2725" t="str">
        <f>VLOOKUP(D2725,Products!A:B,2,FALSE)</f>
        <v>Styling Cream</v>
      </c>
    </row>
    <row r="2726" spans="1:8" x14ac:dyDescent="0.2">
      <c r="A2726" t="s">
        <v>2775</v>
      </c>
      <c r="B2726" s="2">
        <v>45759</v>
      </c>
      <c r="C2726" t="s">
        <v>6887</v>
      </c>
      <c r="D2726" t="s">
        <v>37</v>
      </c>
      <c r="E2726">
        <v>2</v>
      </c>
      <c r="F2726">
        <v>52</v>
      </c>
      <c r="G2726" t="s">
        <v>8423</v>
      </c>
      <c r="H2726" t="str">
        <f>VLOOKUP(D2726,Products!A:B,2,FALSE)</f>
        <v>Heat Protectant</v>
      </c>
    </row>
    <row r="2727" spans="1:8" x14ac:dyDescent="0.2">
      <c r="A2727" t="s">
        <v>2776</v>
      </c>
      <c r="B2727" s="2">
        <v>45772</v>
      </c>
      <c r="C2727" t="s">
        <v>6887</v>
      </c>
      <c r="D2727" t="s">
        <v>18</v>
      </c>
      <c r="E2727">
        <v>1</v>
      </c>
      <c r="F2727">
        <v>23</v>
      </c>
      <c r="G2727" t="s">
        <v>8423</v>
      </c>
      <c r="H2727" t="str">
        <f>VLOOKUP(D2727,Products!A:B,2,FALSE)</f>
        <v>Hair Oil</v>
      </c>
    </row>
    <row r="2728" spans="1:8" x14ac:dyDescent="0.2">
      <c r="A2728" t="s">
        <v>2777</v>
      </c>
      <c r="B2728" s="2">
        <v>45759</v>
      </c>
      <c r="C2728" t="s">
        <v>6887</v>
      </c>
      <c r="D2728" t="s">
        <v>37</v>
      </c>
      <c r="E2728">
        <v>2</v>
      </c>
      <c r="F2728">
        <v>52</v>
      </c>
      <c r="G2728" t="s">
        <v>8423</v>
      </c>
      <c r="H2728" t="str">
        <f>VLOOKUP(D2728,Products!A:B,2,FALSE)</f>
        <v>Heat Protectant</v>
      </c>
    </row>
    <row r="2729" spans="1:8" x14ac:dyDescent="0.2">
      <c r="A2729" t="s">
        <v>2778</v>
      </c>
      <c r="B2729" s="2">
        <v>45759</v>
      </c>
      <c r="C2729" t="s">
        <v>6888</v>
      </c>
      <c r="D2729" t="s">
        <v>19</v>
      </c>
      <c r="E2729">
        <v>1</v>
      </c>
      <c r="F2729">
        <v>25</v>
      </c>
      <c r="G2729" t="s">
        <v>8423</v>
      </c>
      <c r="H2729" t="str">
        <f>VLOOKUP(D2729,Products!A:B,2,FALSE)</f>
        <v>Hair Oil</v>
      </c>
    </row>
    <row r="2730" spans="1:8" x14ac:dyDescent="0.2">
      <c r="A2730" t="s">
        <v>2779</v>
      </c>
      <c r="B2730" s="2">
        <v>45759</v>
      </c>
      <c r="C2730" t="s">
        <v>6888</v>
      </c>
      <c r="D2730" t="s">
        <v>19</v>
      </c>
      <c r="E2730">
        <v>1</v>
      </c>
      <c r="F2730">
        <v>25</v>
      </c>
      <c r="G2730" t="s">
        <v>8423</v>
      </c>
      <c r="H2730" t="str">
        <f>VLOOKUP(D2730,Products!A:B,2,FALSE)</f>
        <v>Hair Oil</v>
      </c>
    </row>
    <row r="2731" spans="1:8" x14ac:dyDescent="0.2">
      <c r="A2731" t="s">
        <v>2780</v>
      </c>
      <c r="B2731" s="2">
        <v>45773</v>
      </c>
      <c r="C2731" t="s">
        <v>6888</v>
      </c>
      <c r="D2731" t="s">
        <v>24</v>
      </c>
      <c r="E2731">
        <v>1</v>
      </c>
      <c r="F2731">
        <v>32</v>
      </c>
      <c r="G2731" t="s">
        <v>8426</v>
      </c>
      <c r="H2731" t="str">
        <f>VLOOKUP(D2731,Products!A:B,2,FALSE)</f>
        <v>Mask</v>
      </c>
    </row>
    <row r="2732" spans="1:8" x14ac:dyDescent="0.2">
      <c r="A2732" t="s">
        <v>2781</v>
      </c>
      <c r="B2732" s="2">
        <v>45759</v>
      </c>
      <c r="C2732" t="s">
        <v>6889</v>
      </c>
      <c r="D2732" t="s">
        <v>23</v>
      </c>
      <c r="E2732">
        <v>1</v>
      </c>
      <c r="F2732">
        <v>29</v>
      </c>
      <c r="G2732" t="s">
        <v>8424</v>
      </c>
      <c r="H2732" t="str">
        <f>VLOOKUP(D2732,Products!A:B,2,FALSE)</f>
        <v>Mask</v>
      </c>
    </row>
    <row r="2733" spans="1:8" x14ac:dyDescent="0.2">
      <c r="A2733" t="s">
        <v>2782</v>
      </c>
      <c r="B2733" s="2">
        <v>45759</v>
      </c>
      <c r="C2733" t="s">
        <v>6890</v>
      </c>
      <c r="D2733" t="s">
        <v>11</v>
      </c>
      <c r="E2733">
        <v>1</v>
      </c>
      <c r="F2733">
        <v>18</v>
      </c>
      <c r="G2733" t="s">
        <v>8426</v>
      </c>
      <c r="H2733" t="str">
        <f>VLOOKUP(D2733,Products!A:B,2,FALSE)</f>
        <v>Conditioner</v>
      </c>
    </row>
    <row r="2734" spans="1:8" x14ac:dyDescent="0.2">
      <c r="A2734" t="s">
        <v>2783</v>
      </c>
      <c r="B2734" s="2">
        <v>45759</v>
      </c>
      <c r="C2734" t="s">
        <v>6891</v>
      </c>
      <c r="D2734" t="s">
        <v>36</v>
      </c>
      <c r="E2734">
        <v>1</v>
      </c>
      <c r="F2734">
        <v>24</v>
      </c>
      <c r="G2734" t="s">
        <v>8422</v>
      </c>
      <c r="H2734" t="str">
        <f>VLOOKUP(D2734,Products!A:B,2,FALSE)</f>
        <v>Heat Protectant</v>
      </c>
    </row>
    <row r="2735" spans="1:8" x14ac:dyDescent="0.2">
      <c r="A2735" t="s">
        <v>2784</v>
      </c>
      <c r="B2735" s="2">
        <v>45833</v>
      </c>
      <c r="C2735" t="s">
        <v>6891</v>
      </c>
      <c r="D2735" t="s">
        <v>20</v>
      </c>
      <c r="E2735">
        <v>1</v>
      </c>
      <c r="F2735">
        <v>26</v>
      </c>
      <c r="G2735" t="s">
        <v>8425</v>
      </c>
      <c r="H2735" t="str">
        <f>VLOOKUP(D2735,Products!A:B,2,FALSE)</f>
        <v>Hair Oil</v>
      </c>
    </row>
    <row r="2736" spans="1:8" x14ac:dyDescent="0.2">
      <c r="A2736" t="s">
        <v>2785</v>
      </c>
      <c r="B2736" s="2">
        <v>45874</v>
      </c>
      <c r="C2736" t="s">
        <v>6891</v>
      </c>
      <c r="D2736" t="s">
        <v>32</v>
      </c>
      <c r="E2736">
        <v>2</v>
      </c>
      <c r="F2736">
        <v>46</v>
      </c>
      <c r="G2736" t="s">
        <v>8423</v>
      </c>
      <c r="H2736" t="str">
        <f>VLOOKUP(D2736,Products!A:B,2,FALSE)</f>
        <v>Styling Cream</v>
      </c>
    </row>
    <row r="2737" spans="1:8" x14ac:dyDescent="0.2">
      <c r="A2737" t="s">
        <v>2786</v>
      </c>
      <c r="B2737" s="2">
        <v>45759</v>
      </c>
      <c r="C2737" t="s">
        <v>6892</v>
      </c>
      <c r="D2737" t="s">
        <v>3</v>
      </c>
      <c r="E2737">
        <v>1</v>
      </c>
      <c r="F2737">
        <v>19</v>
      </c>
      <c r="G2737" t="s">
        <v>8423</v>
      </c>
      <c r="H2737" t="str">
        <f>VLOOKUP(D2737,Products!A:B,2,FALSE)</f>
        <v>Shampoo</v>
      </c>
    </row>
    <row r="2738" spans="1:8" x14ac:dyDescent="0.2">
      <c r="A2738" t="s">
        <v>2787</v>
      </c>
      <c r="B2738" s="2">
        <v>45759</v>
      </c>
      <c r="C2738" t="s">
        <v>6893</v>
      </c>
      <c r="D2738" t="s">
        <v>3</v>
      </c>
      <c r="E2738">
        <v>2</v>
      </c>
      <c r="F2738">
        <v>32.880000000000003</v>
      </c>
      <c r="G2738" t="s">
        <v>8423</v>
      </c>
      <c r="H2738" t="str">
        <f>VLOOKUP(D2738,Products!A:B,2,FALSE)</f>
        <v>Shampoo</v>
      </c>
    </row>
    <row r="2739" spans="1:8" x14ac:dyDescent="0.2">
      <c r="A2739" t="s">
        <v>2788</v>
      </c>
      <c r="B2739" s="2">
        <v>45759</v>
      </c>
      <c r="C2739" t="s">
        <v>6894</v>
      </c>
      <c r="D2739" t="s">
        <v>37</v>
      </c>
      <c r="E2739">
        <v>3</v>
      </c>
      <c r="F2739">
        <v>69.97</v>
      </c>
      <c r="G2739" t="s">
        <v>8422</v>
      </c>
      <c r="H2739" t="str">
        <f>VLOOKUP(D2739,Products!A:B,2,FALSE)</f>
        <v>Heat Protectant</v>
      </c>
    </row>
    <row r="2740" spans="1:8" x14ac:dyDescent="0.2">
      <c r="A2740" t="s">
        <v>2789</v>
      </c>
      <c r="B2740" s="2">
        <v>45795</v>
      </c>
      <c r="C2740" t="s">
        <v>6894</v>
      </c>
      <c r="D2740" t="s">
        <v>3</v>
      </c>
      <c r="E2740">
        <v>1</v>
      </c>
      <c r="F2740">
        <v>19</v>
      </c>
      <c r="G2740" t="s">
        <v>8426</v>
      </c>
      <c r="H2740" t="str">
        <f>VLOOKUP(D2740,Products!A:B,2,FALSE)</f>
        <v>Shampoo</v>
      </c>
    </row>
    <row r="2741" spans="1:8" x14ac:dyDescent="0.2">
      <c r="A2741" t="s">
        <v>2790</v>
      </c>
      <c r="B2741" s="2">
        <v>45759</v>
      </c>
      <c r="C2741" t="s">
        <v>6895</v>
      </c>
      <c r="D2741" t="s">
        <v>33</v>
      </c>
      <c r="E2741">
        <v>1</v>
      </c>
      <c r="F2741">
        <v>26</v>
      </c>
      <c r="G2741" t="s">
        <v>8425</v>
      </c>
      <c r="H2741" t="str">
        <f>VLOOKUP(D2741,Products!A:B,2,FALSE)</f>
        <v>Heat Protectant</v>
      </c>
    </row>
    <row r="2742" spans="1:8" x14ac:dyDescent="0.2">
      <c r="A2742" t="s">
        <v>2791</v>
      </c>
      <c r="B2742" s="2">
        <v>45759</v>
      </c>
      <c r="C2742" t="s">
        <v>6896</v>
      </c>
      <c r="D2742" t="s">
        <v>11</v>
      </c>
      <c r="E2742">
        <v>2</v>
      </c>
      <c r="F2742">
        <v>31.27</v>
      </c>
      <c r="G2742" t="s">
        <v>8425</v>
      </c>
      <c r="H2742" t="str">
        <f>VLOOKUP(D2742,Products!A:B,2,FALSE)</f>
        <v>Conditioner</v>
      </c>
    </row>
    <row r="2743" spans="1:8" x14ac:dyDescent="0.2">
      <c r="A2743" t="s">
        <v>2792</v>
      </c>
      <c r="B2743" s="2">
        <v>45759</v>
      </c>
      <c r="C2743" t="s">
        <v>6897</v>
      </c>
      <c r="D2743" t="s">
        <v>3</v>
      </c>
      <c r="E2743">
        <v>1</v>
      </c>
      <c r="F2743">
        <v>19</v>
      </c>
      <c r="G2743" t="s">
        <v>8422</v>
      </c>
      <c r="H2743" t="str">
        <f>VLOOKUP(D2743,Products!A:B,2,FALSE)</f>
        <v>Shampoo</v>
      </c>
    </row>
    <row r="2744" spans="1:8" x14ac:dyDescent="0.2">
      <c r="A2744" t="s">
        <v>2793</v>
      </c>
      <c r="B2744" s="2">
        <v>45759</v>
      </c>
      <c r="C2744" t="s">
        <v>6898</v>
      </c>
      <c r="D2744" t="s">
        <v>27</v>
      </c>
      <c r="E2744">
        <v>1</v>
      </c>
      <c r="F2744">
        <v>28</v>
      </c>
      <c r="G2744" t="s">
        <v>8426</v>
      </c>
      <c r="H2744" t="str">
        <f>VLOOKUP(D2744,Products!A:B,2,FALSE)</f>
        <v>Mask</v>
      </c>
    </row>
    <row r="2745" spans="1:8" x14ac:dyDescent="0.2">
      <c r="A2745" t="s">
        <v>2794</v>
      </c>
      <c r="B2745" s="2">
        <v>45808</v>
      </c>
      <c r="C2745" t="s">
        <v>6898</v>
      </c>
      <c r="D2745" t="s">
        <v>30</v>
      </c>
      <c r="E2745">
        <v>1</v>
      </c>
      <c r="F2745">
        <v>21</v>
      </c>
      <c r="G2745" t="s">
        <v>8423</v>
      </c>
      <c r="H2745" t="str">
        <f>VLOOKUP(D2745,Products!A:B,2,FALSE)</f>
        <v>Styling Cream</v>
      </c>
    </row>
    <row r="2746" spans="1:8" x14ac:dyDescent="0.2">
      <c r="A2746" t="s">
        <v>2795</v>
      </c>
      <c r="B2746" s="2">
        <v>45759</v>
      </c>
      <c r="C2746" t="s">
        <v>6899</v>
      </c>
      <c r="D2746" t="s">
        <v>33</v>
      </c>
      <c r="E2746">
        <v>2</v>
      </c>
      <c r="F2746">
        <v>52</v>
      </c>
      <c r="G2746" t="s">
        <v>8423</v>
      </c>
      <c r="H2746" t="str">
        <f>VLOOKUP(D2746,Products!A:B,2,FALSE)</f>
        <v>Heat Protectant</v>
      </c>
    </row>
    <row r="2747" spans="1:8" x14ac:dyDescent="0.2">
      <c r="A2747" t="s">
        <v>2796</v>
      </c>
      <c r="B2747" s="2">
        <v>45759</v>
      </c>
      <c r="C2747" t="s">
        <v>6900</v>
      </c>
      <c r="D2747" t="s">
        <v>28</v>
      </c>
      <c r="E2747">
        <v>1</v>
      </c>
      <c r="F2747">
        <v>18.48</v>
      </c>
      <c r="G2747" t="s">
        <v>8422</v>
      </c>
      <c r="H2747" t="str">
        <f>VLOOKUP(D2747,Products!A:B,2,FALSE)</f>
        <v>Styling Cream</v>
      </c>
    </row>
    <row r="2748" spans="1:8" x14ac:dyDescent="0.2">
      <c r="A2748" t="s">
        <v>2797</v>
      </c>
      <c r="B2748" s="2">
        <v>45759</v>
      </c>
      <c r="C2748" t="s">
        <v>6901</v>
      </c>
      <c r="D2748" t="s">
        <v>17</v>
      </c>
      <c r="E2748">
        <v>1</v>
      </c>
      <c r="F2748">
        <v>29</v>
      </c>
      <c r="G2748" t="s">
        <v>8422</v>
      </c>
      <c r="H2748" t="str">
        <f>VLOOKUP(D2748,Products!A:B,2,FALSE)</f>
        <v>Serum</v>
      </c>
    </row>
    <row r="2749" spans="1:8" x14ac:dyDescent="0.2">
      <c r="A2749" t="s">
        <v>2798</v>
      </c>
      <c r="B2749" s="2">
        <v>45857</v>
      </c>
      <c r="C2749" t="s">
        <v>6901</v>
      </c>
      <c r="D2749" t="s">
        <v>15</v>
      </c>
      <c r="E2749">
        <v>2</v>
      </c>
      <c r="F2749">
        <v>60</v>
      </c>
      <c r="G2749" t="s">
        <v>8427</v>
      </c>
      <c r="H2749" t="str">
        <f>VLOOKUP(D2749,Products!A:B,2,FALSE)</f>
        <v>Serum</v>
      </c>
    </row>
    <row r="2750" spans="1:8" x14ac:dyDescent="0.2">
      <c r="A2750" t="s">
        <v>2799</v>
      </c>
      <c r="B2750" s="2">
        <v>45759</v>
      </c>
      <c r="C2750" t="s">
        <v>6902</v>
      </c>
      <c r="D2750" t="s">
        <v>35</v>
      </c>
      <c r="E2750">
        <v>1</v>
      </c>
      <c r="F2750">
        <v>24.08</v>
      </c>
      <c r="G2750" t="s">
        <v>8422</v>
      </c>
      <c r="H2750" t="str">
        <f>VLOOKUP(D2750,Products!A:B,2,FALSE)</f>
        <v>Heat Protectant</v>
      </c>
    </row>
    <row r="2751" spans="1:8" x14ac:dyDescent="0.2">
      <c r="A2751" t="s">
        <v>2800</v>
      </c>
      <c r="B2751" s="2">
        <v>45759</v>
      </c>
      <c r="C2751" t="s">
        <v>6903</v>
      </c>
      <c r="D2751" t="s">
        <v>17</v>
      </c>
      <c r="E2751">
        <v>1</v>
      </c>
      <c r="F2751">
        <v>29</v>
      </c>
      <c r="G2751" t="s">
        <v>8425</v>
      </c>
      <c r="H2751" t="str">
        <f>VLOOKUP(D2751,Products!A:B,2,FALSE)</f>
        <v>Serum</v>
      </c>
    </row>
    <row r="2752" spans="1:8" x14ac:dyDescent="0.2">
      <c r="A2752" t="s">
        <v>2801</v>
      </c>
      <c r="B2752" s="2">
        <v>45832</v>
      </c>
      <c r="C2752" t="s">
        <v>6903</v>
      </c>
      <c r="D2752" t="s">
        <v>27</v>
      </c>
      <c r="E2752">
        <v>2</v>
      </c>
      <c r="F2752">
        <v>56</v>
      </c>
      <c r="G2752" t="s">
        <v>8422</v>
      </c>
      <c r="H2752" t="str">
        <f>VLOOKUP(D2752,Products!A:B,2,FALSE)</f>
        <v>Mask</v>
      </c>
    </row>
    <row r="2753" spans="1:8" x14ac:dyDescent="0.2">
      <c r="A2753" t="s">
        <v>2802</v>
      </c>
      <c r="B2753" s="2">
        <v>45759</v>
      </c>
      <c r="C2753" t="s">
        <v>6903</v>
      </c>
      <c r="D2753" t="s">
        <v>17</v>
      </c>
      <c r="E2753">
        <v>1</v>
      </c>
      <c r="F2753">
        <v>29</v>
      </c>
      <c r="G2753" t="s">
        <v>8425</v>
      </c>
      <c r="H2753" t="str">
        <f>VLOOKUP(D2753,Products!A:B,2,FALSE)</f>
        <v>Serum</v>
      </c>
    </row>
    <row r="2754" spans="1:8" x14ac:dyDescent="0.2">
      <c r="A2754" t="s">
        <v>2803</v>
      </c>
      <c r="B2754" s="2">
        <v>45759</v>
      </c>
      <c r="C2754" t="s">
        <v>6904</v>
      </c>
      <c r="D2754" t="s">
        <v>34</v>
      </c>
      <c r="E2754">
        <v>1</v>
      </c>
      <c r="F2754">
        <v>27</v>
      </c>
      <c r="G2754" t="s">
        <v>8422</v>
      </c>
      <c r="H2754" t="str">
        <f>VLOOKUP(D2754,Products!A:B,2,FALSE)</f>
        <v>Heat Protectant</v>
      </c>
    </row>
    <row r="2755" spans="1:8" x14ac:dyDescent="0.2">
      <c r="A2755" t="s">
        <v>2804</v>
      </c>
      <c r="B2755" s="2">
        <v>45759</v>
      </c>
      <c r="C2755" t="s">
        <v>6905</v>
      </c>
      <c r="D2755" t="s">
        <v>16</v>
      </c>
      <c r="E2755">
        <v>2</v>
      </c>
      <c r="F2755">
        <v>46.21</v>
      </c>
      <c r="G2755" t="s">
        <v>8427</v>
      </c>
      <c r="H2755" t="str">
        <f>VLOOKUP(D2755,Products!A:B,2,FALSE)</f>
        <v>Serum</v>
      </c>
    </row>
    <row r="2756" spans="1:8" x14ac:dyDescent="0.2">
      <c r="A2756" t="s">
        <v>2805</v>
      </c>
      <c r="B2756" s="2">
        <v>45832</v>
      </c>
      <c r="C2756" t="s">
        <v>6905</v>
      </c>
      <c r="D2756" t="s">
        <v>3</v>
      </c>
      <c r="E2756">
        <v>1</v>
      </c>
      <c r="F2756">
        <v>19</v>
      </c>
      <c r="G2756" t="s">
        <v>8422</v>
      </c>
      <c r="H2756" t="str">
        <f>VLOOKUP(D2756,Products!A:B,2,FALSE)</f>
        <v>Shampoo</v>
      </c>
    </row>
    <row r="2757" spans="1:8" x14ac:dyDescent="0.2">
      <c r="A2757" t="s">
        <v>2806</v>
      </c>
      <c r="B2757" s="2">
        <v>45759</v>
      </c>
      <c r="C2757" t="s">
        <v>6906</v>
      </c>
      <c r="D2757" t="s">
        <v>24</v>
      </c>
      <c r="E2757">
        <v>2</v>
      </c>
      <c r="F2757">
        <v>53.06</v>
      </c>
      <c r="G2757" t="s">
        <v>8426</v>
      </c>
      <c r="H2757" t="str">
        <f>VLOOKUP(D2757,Products!A:B,2,FALSE)</f>
        <v>Mask</v>
      </c>
    </row>
    <row r="2758" spans="1:8" x14ac:dyDescent="0.2">
      <c r="A2758" t="s">
        <v>2807</v>
      </c>
      <c r="B2758" s="2">
        <v>45759</v>
      </c>
      <c r="C2758" t="s">
        <v>6907</v>
      </c>
      <c r="D2758" t="s">
        <v>3</v>
      </c>
      <c r="E2758">
        <v>1</v>
      </c>
      <c r="F2758">
        <v>19</v>
      </c>
      <c r="G2758" t="s">
        <v>8425</v>
      </c>
      <c r="H2758" t="str">
        <f>VLOOKUP(D2758,Products!A:B,2,FALSE)</f>
        <v>Shampoo</v>
      </c>
    </row>
    <row r="2759" spans="1:8" x14ac:dyDescent="0.2">
      <c r="A2759" t="s">
        <v>2808</v>
      </c>
      <c r="B2759" s="2">
        <v>45759</v>
      </c>
      <c r="C2759" t="s">
        <v>6908</v>
      </c>
      <c r="D2759" t="s">
        <v>7</v>
      </c>
      <c r="E2759">
        <v>1</v>
      </c>
      <c r="F2759">
        <v>20</v>
      </c>
      <c r="G2759" t="s">
        <v>8422</v>
      </c>
      <c r="H2759" t="str">
        <f>VLOOKUP(D2759,Products!A:B,2,FALSE)</f>
        <v>Shampoo</v>
      </c>
    </row>
    <row r="2760" spans="1:8" x14ac:dyDescent="0.2">
      <c r="A2760" t="s">
        <v>2809</v>
      </c>
      <c r="B2760" s="2">
        <v>45759</v>
      </c>
      <c r="C2760" t="s">
        <v>6909</v>
      </c>
      <c r="D2760" t="s">
        <v>17</v>
      </c>
      <c r="E2760">
        <v>2</v>
      </c>
      <c r="F2760">
        <v>58</v>
      </c>
      <c r="G2760" t="s">
        <v>8422</v>
      </c>
      <c r="H2760" t="str">
        <f>VLOOKUP(D2760,Products!A:B,2,FALSE)</f>
        <v>Serum</v>
      </c>
    </row>
    <row r="2761" spans="1:8" x14ac:dyDescent="0.2">
      <c r="A2761" t="s">
        <v>2810</v>
      </c>
      <c r="B2761" s="2">
        <v>45759</v>
      </c>
      <c r="C2761" t="s">
        <v>6910</v>
      </c>
      <c r="D2761" t="s">
        <v>8</v>
      </c>
      <c r="E2761">
        <v>1</v>
      </c>
      <c r="F2761">
        <v>17</v>
      </c>
      <c r="G2761" t="s">
        <v>8422</v>
      </c>
      <c r="H2761" t="str">
        <f>VLOOKUP(D2761,Products!A:B,2,FALSE)</f>
        <v>Conditioner</v>
      </c>
    </row>
    <row r="2762" spans="1:8" x14ac:dyDescent="0.2">
      <c r="A2762" t="s">
        <v>2811</v>
      </c>
      <c r="B2762" s="2">
        <v>45830</v>
      </c>
      <c r="C2762" t="s">
        <v>6910</v>
      </c>
      <c r="D2762" t="s">
        <v>12</v>
      </c>
      <c r="E2762">
        <v>2</v>
      </c>
      <c r="F2762">
        <v>40</v>
      </c>
      <c r="G2762" t="s">
        <v>8427</v>
      </c>
      <c r="H2762" t="str">
        <f>VLOOKUP(D2762,Products!A:B,2,FALSE)</f>
        <v>Conditioner</v>
      </c>
    </row>
    <row r="2763" spans="1:8" x14ac:dyDescent="0.2">
      <c r="A2763" t="s">
        <v>2812</v>
      </c>
      <c r="B2763" s="2">
        <v>45760</v>
      </c>
      <c r="C2763" t="s">
        <v>6911</v>
      </c>
      <c r="D2763" t="s">
        <v>20</v>
      </c>
      <c r="E2763">
        <v>2</v>
      </c>
      <c r="F2763">
        <v>52</v>
      </c>
      <c r="G2763" t="s">
        <v>8422</v>
      </c>
      <c r="H2763" t="str">
        <f>VLOOKUP(D2763,Products!A:B,2,FALSE)</f>
        <v>Hair Oil</v>
      </c>
    </row>
    <row r="2764" spans="1:8" x14ac:dyDescent="0.2">
      <c r="A2764" t="s">
        <v>2813</v>
      </c>
      <c r="B2764" s="2">
        <v>45851</v>
      </c>
      <c r="C2764" t="s">
        <v>6911</v>
      </c>
      <c r="D2764" t="s">
        <v>14</v>
      </c>
      <c r="E2764">
        <v>1</v>
      </c>
      <c r="F2764">
        <v>25.5</v>
      </c>
      <c r="G2764" t="s">
        <v>8423</v>
      </c>
      <c r="H2764" t="str">
        <f>VLOOKUP(D2764,Products!A:B,2,FALSE)</f>
        <v>Serum</v>
      </c>
    </row>
    <row r="2765" spans="1:8" x14ac:dyDescent="0.2">
      <c r="A2765" t="s">
        <v>2814</v>
      </c>
      <c r="B2765" s="2">
        <v>45851</v>
      </c>
      <c r="C2765" t="s">
        <v>6911</v>
      </c>
      <c r="D2765" t="s">
        <v>14</v>
      </c>
      <c r="E2765">
        <v>1</v>
      </c>
      <c r="F2765">
        <v>25.5</v>
      </c>
      <c r="G2765" t="s">
        <v>8423</v>
      </c>
      <c r="H2765" t="str">
        <f>VLOOKUP(D2765,Products!A:B,2,FALSE)</f>
        <v>Serum</v>
      </c>
    </row>
    <row r="2766" spans="1:8" x14ac:dyDescent="0.2">
      <c r="A2766" t="s">
        <v>2815</v>
      </c>
      <c r="B2766" s="2">
        <v>45760</v>
      </c>
      <c r="C2766" t="s">
        <v>6912</v>
      </c>
      <c r="D2766" t="s">
        <v>30</v>
      </c>
      <c r="E2766">
        <v>1</v>
      </c>
      <c r="F2766">
        <v>21</v>
      </c>
      <c r="G2766" t="s">
        <v>8425</v>
      </c>
      <c r="H2766" t="str">
        <f>VLOOKUP(D2766,Products!A:B,2,FALSE)</f>
        <v>Styling Cream</v>
      </c>
    </row>
    <row r="2767" spans="1:8" x14ac:dyDescent="0.2">
      <c r="A2767" t="s">
        <v>2816</v>
      </c>
      <c r="B2767" s="2">
        <v>45760</v>
      </c>
      <c r="C2767" t="s">
        <v>6913</v>
      </c>
      <c r="D2767" t="s">
        <v>29</v>
      </c>
      <c r="E2767">
        <v>1</v>
      </c>
      <c r="F2767">
        <v>22</v>
      </c>
      <c r="G2767" t="s">
        <v>8423</v>
      </c>
      <c r="H2767" t="str">
        <f>VLOOKUP(D2767,Products!A:B,2,FALSE)</f>
        <v>Styling Cream</v>
      </c>
    </row>
    <row r="2768" spans="1:8" x14ac:dyDescent="0.2">
      <c r="A2768" t="s">
        <v>2817</v>
      </c>
      <c r="B2768" s="2">
        <v>45760</v>
      </c>
      <c r="C2768" t="s">
        <v>6914</v>
      </c>
      <c r="D2768" t="s">
        <v>36</v>
      </c>
      <c r="E2768">
        <v>1</v>
      </c>
      <c r="F2768">
        <v>24</v>
      </c>
      <c r="G2768" t="s">
        <v>8425</v>
      </c>
      <c r="H2768" t="str">
        <f>VLOOKUP(D2768,Products!A:B,2,FALSE)</f>
        <v>Heat Protectant</v>
      </c>
    </row>
    <row r="2769" spans="1:8" x14ac:dyDescent="0.2">
      <c r="A2769" t="s">
        <v>2818</v>
      </c>
      <c r="B2769" s="2">
        <v>45850</v>
      </c>
      <c r="C2769" t="s">
        <v>6914</v>
      </c>
      <c r="D2769" t="s">
        <v>18</v>
      </c>
      <c r="E2769">
        <v>1</v>
      </c>
      <c r="F2769">
        <v>23</v>
      </c>
      <c r="G2769" t="s">
        <v>8423</v>
      </c>
      <c r="H2769" t="str">
        <f>VLOOKUP(D2769,Products!A:B,2,FALSE)</f>
        <v>Hair Oil</v>
      </c>
    </row>
    <row r="2770" spans="1:8" x14ac:dyDescent="0.2">
      <c r="A2770" t="s">
        <v>2819</v>
      </c>
      <c r="B2770" s="2">
        <v>45861</v>
      </c>
      <c r="C2770" t="s">
        <v>6914</v>
      </c>
      <c r="D2770" t="s">
        <v>13</v>
      </c>
      <c r="E2770">
        <v>1</v>
      </c>
      <c r="F2770">
        <v>29</v>
      </c>
      <c r="G2770" t="s">
        <v>8422</v>
      </c>
      <c r="H2770" t="str">
        <f>VLOOKUP(D2770,Products!A:B,2,FALSE)</f>
        <v>Serum</v>
      </c>
    </row>
    <row r="2771" spans="1:8" x14ac:dyDescent="0.2">
      <c r="A2771" t="s">
        <v>2820</v>
      </c>
      <c r="B2771" s="2">
        <v>45760</v>
      </c>
      <c r="C2771" t="s">
        <v>6915</v>
      </c>
      <c r="D2771" t="s">
        <v>3</v>
      </c>
      <c r="E2771">
        <v>1</v>
      </c>
      <c r="F2771">
        <v>19</v>
      </c>
      <c r="G2771" t="s">
        <v>8424</v>
      </c>
      <c r="H2771" t="str">
        <f>VLOOKUP(D2771,Products!A:B,2,FALSE)</f>
        <v>Shampoo</v>
      </c>
    </row>
    <row r="2772" spans="1:8" x14ac:dyDescent="0.2">
      <c r="A2772" t="s">
        <v>2821</v>
      </c>
      <c r="B2772" s="2">
        <v>45813</v>
      </c>
      <c r="C2772" t="s">
        <v>6915</v>
      </c>
      <c r="D2772" t="s">
        <v>3</v>
      </c>
      <c r="E2772">
        <v>1</v>
      </c>
      <c r="F2772">
        <v>19</v>
      </c>
      <c r="G2772" t="s">
        <v>8424</v>
      </c>
      <c r="H2772" t="str">
        <f>VLOOKUP(D2772,Products!A:B,2,FALSE)</f>
        <v>Shampoo</v>
      </c>
    </row>
    <row r="2773" spans="1:8" x14ac:dyDescent="0.2">
      <c r="A2773" t="s">
        <v>2822</v>
      </c>
      <c r="B2773" s="2">
        <v>45808</v>
      </c>
      <c r="C2773" t="s">
        <v>6915</v>
      </c>
      <c r="D2773" t="s">
        <v>3</v>
      </c>
      <c r="E2773">
        <v>1</v>
      </c>
      <c r="F2773">
        <v>19</v>
      </c>
      <c r="G2773" t="s">
        <v>8424</v>
      </c>
      <c r="H2773" t="str">
        <f>VLOOKUP(D2773,Products!A:B,2,FALSE)</f>
        <v>Shampoo</v>
      </c>
    </row>
    <row r="2774" spans="1:8" x14ac:dyDescent="0.2">
      <c r="A2774" t="s">
        <v>2823</v>
      </c>
      <c r="B2774" s="2">
        <v>45760</v>
      </c>
      <c r="C2774" t="s">
        <v>6916</v>
      </c>
      <c r="D2774" t="s">
        <v>24</v>
      </c>
      <c r="E2774">
        <v>2</v>
      </c>
      <c r="F2774">
        <v>64</v>
      </c>
      <c r="G2774" t="s">
        <v>8422</v>
      </c>
      <c r="H2774" t="str">
        <f>VLOOKUP(D2774,Products!A:B,2,FALSE)</f>
        <v>Mask</v>
      </c>
    </row>
    <row r="2775" spans="1:8" x14ac:dyDescent="0.2">
      <c r="A2775" t="s">
        <v>2824</v>
      </c>
      <c r="B2775" s="2">
        <v>45760</v>
      </c>
      <c r="C2775" t="s">
        <v>6917</v>
      </c>
      <c r="D2775" t="s">
        <v>3</v>
      </c>
      <c r="E2775">
        <v>2</v>
      </c>
      <c r="F2775">
        <v>38</v>
      </c>
      <c r="G2775" t="s">
        <v>8423</v>
      </c>
      <c r="H2775" t="str">
        <f>VLOOKUP(D2775,Products!A:B,2,FALSE)</f>
        <v>Shampoo</v>
      </c>
    </row>
    <row r="2776" spans="1:8" x14ac:dyDescent="0.2">
      <c r="A2776" t="s">
        <v>2825</v>
      </c>
      <c r="B2776" s="2">
        <v>45760</v>
      </c>
      <c r="C2776" t="s">
        <v>6918</v>
      </c>
      <c r="D2776" t="s">
        <v>34</v>
      </c>
      <c r="E2776">
        <v>1</v>
      </c>
      <c r="F2776">
        <v>22.19</v>
      </c>
      <c r="G2776" t="s">
        <v>8427</v>
      </c>
      <c r="H2776" t="str">
        <f>VLOOKUP(D2776,Products!A:B,2,FALSE)</f>
        <v>Heat Protectant</v>
      </c>
    </row>
    <row r="2777" spans="1:8" x14ac:dyDescent="0.2">
      <c r="A2777" t="s">
        <v>2826</v>
      </c>
      <c r="B2777" s="2">
        <v>45760</v>
      </c>
      <c r="C2777" t="s">
        <v>6919</v>
      </c>
      <c r="D2777" t="s">
        <v>9</v>
      </c>
      <c r="E2777">
        <v>4</v>
      </c>
      <c r="F2777">
        <v>72</v>
      </c>
      <c r="G2777" t="s">
        <v>8423</v>
      </c>
      <c r="H2777" t="str">
        <f>VLOOKUP(D2777,Products!A:B,2,FALSE)</f>
        <v>Conditioner</v>
      </c>
    </row>
    <row r="2778" spans="1:8" x14ac:dyDescent="0.2">
      <c r="A2778" t="s">
        <v>2827</v>
      </c>
      <c r="B2778" s="2">
        <v>45760</v>
      </c>
      <c r="C2778" t="s">
        <v>6920</v>
      </c>
      <c r="D2778" t="s">
        <v>25</v>
      </c>
      <c r="E2778">
        <v>1</v>
      </c>
      <c r="F2778">
        <v>31</v>
      </c>
      <c r="G2778" t="s">
        <v>8425</v>
      </c>
      <c r="H2778" t="str">
        <f>VLOOKUP(D2778,Products!A:B,2,FALSE)</f>
        <v>Mask</v>
      </c>
    </row>
    <row r="2779" spans="1:8" x14ac:dyDescent="0.2">
      <c r="A2779" t="s">
        <v>2828</v>
      </c>
      <c r="B2779" s="2">
        <v>45760</v>
      </c>
      <c r="C2779" t="s">
        <v>6921</v>
      </c>
      <c r="D2779" t="s">
        <v>15</v>
      </c>
      <c r="E2779">
        <v>3</v>
      </c>
      <c r="F2779">
        <v>83.39</v>
      </c>
      <c r="G2779" t="s">
        <v>8424</v>
      </c>
      <c r="H2779" t="str">
        <f>VLOOKUP(D2779,Products!A:B,2,FALSE)</f>
        <v>Serum</v>
      </c>
    </row>
    <row r="2780" spans="1:8" x14ac:dyDescent="0.2">
      <c r="A2780" t="s">
        <v>2829</v>
      </c>
      <c r="B2780" s="2">
        <v>45760</v>
      </c>
      <c r="C2780" t="s">
        <v>6922</v>
      </c>
      <c r="D2780" t="s">
        <v>23</v>
      </c>
      <c r="E2780">
        <v>2</v>
      </c>
      <c r="F2780">
        <v>58</v>
      </c>
      <c r="G2780" t="s">
        <v>8422</v>
      </c>
      <c r="H2780" t="str">
        <f>VLOOKUP(D2780,Products!A:B,2,FALSE)</f>
        <v>Mask</v>
      </c>
    </row>
    <row r="2781" spans="1:8" x14ac:dyDescent="0.2">
      <c r="A2781" t="s">
        <v>2830</v>
      </c>
      <c r="B2781" s="2">
        <v>45760</v>
      </c>
      <c r="C2781" t="s">
        <v>6923</v>
      </c>
      <c r="D2781" t="s">
        <v>28</v>
      </c>
      <c r="E2781">
        <v>2</v>
      </c>
      <c r="F2781">
        <v>44</v>
      </c>
      <c r="G2781" t="s">
        <v>8427</v>
      </c>
      <c r="H2781" t="str">
        <f>VLOOKUP(D2781,Products!A:B,2,FALSE)</f>
        <v>Styling Cream</v>
      </c>
    </row>
    <row r="2782" spans="1:8" x14ac:dyDescent="0.2">
      <c r="A2782" t="s">
        <v>2831</v>
      </c>
      <c r="B2782" s="2">
        <v>45787</v>
      </c>
      <c r="C2782" t="s">
        <v>6923</v>
      </c>
      <c r="D2782" t="s">
        <v>35</v>
      </c>
      <c r="E2782">
        <v>2</v>
      </c>
      <c r="F2782">
        <v>54</v>
      </c>
      <c r="G2782" t="s">
        <v>8425</v>
      </c>
      <c r="H2782" t="str">
        <f>VLOOKUP(D2782,Products!A:B,2,FALSE)</f>
        <v>Heat Protectant</v>
      </c>
    </row>
    <row r="2783" spans="1:8" x14ac:dyDescent="0.2">
      <c r="A2783" t="s">
        <v>2832</v>
      </c>
      <c r="B2783" s="2">
        <v>45760</v>
      </c>
      <c r="C2783" t="s">
        <v>6924</v>
      </c>
      <c r="D2783" t="s">
        <v>23</v>
      </c>
      <c r="E2783">
        <v>1</v>
      </c>
      <c r="F2783">
        <v>29</v>
      </c>
      <c r="G2783" t="s">
        <v>8427</v>
      </c>
      <c r="H2783" t="str">
        <f>VLOOKUP(D2783,Products!A:B,2,FALSE)</f>
        <v>Mask</v>
      </c>
    </row>
    <row r="2784" spans="1:8" x14ac:dyDescent="0.2">
      <c r="A2784" t="s">
        <v>2833</v>
      </c>
      <c r="B2784" s="2">
        <v>45760</v>
      </c>
      <c r="C2784" t="s">
        <v>6925</v>
      </c>
      <c r="D2784" t="s">
        <v>17</v>
      </c>
      <c r="E2784">
        <v>1</v>
      </c>
      <c r="F2784">
        <v>24.95</v>
      </c>
      <c r="G2784" t="s">
        <v>8427</v>
      </c>
      <c r="H2784" t="str">
        <f>VLOOKUP(D2784,Products!A:B,2,FALSE)</f>
        <v>Serum</v>
      </c>
    </row>
    <row r="2785" spans="1:8" x14ac:dyDescent="0.2">
      <c r="A2785" t="s">
        <v>2834</v>
      </c>
      <c r="B2785" s="2">
        <v>45760</v>
      </c>
      <c r="C2785" t="s">
        <v>6926</v>
      </c>
      <c r="D2785" t="s">
        <v>29</v>
      </c>
      <c r="E2785">
        <v>3</v>
      </c>
      <c r="F2785">
        <v>66</v>
      </c>
      <c r="G2785" t="s">
        <v>8424</v>
      </c>
      <c r="H2785" t="str">
        <f>VLOOKUP(D2785,Products!A:B,2,FALSE)</f>
        <v>Styling Cream</v>
      </c>
    </row>
    <row r="2786" spans="1:8" x14ac:dyDescent="0.2">
      <c r="A2786" t="s">
        <v>2835</v>
      </c>
      <c r="B2786" s="2">
        <v>45760</v>
      </c>
      <c r="C2786" t="s">
        <v>6927</v>
      </c>
      <c r="D2786" t="s">
        <v>30</v>
      </c>
      <c r="E2786">
        <v>1</v>
      </c>
      <c r="F2786">
        <v>18.95</v>
      </c>
      <c r="G2786" t="s">
        <v>8426</v>
      </c>
      <c r="H2786" t="str">
        <f>VLOOKUP(D2786,Products!A:B,2,FALSE)</f>
        <v>Styling Cream</v>
      </c>
    </row>
    <row r="2787" spans="1:8" x14ac:dyDescent="0.2">
      <c r="A2787" t="s">
        <v>2836</v>
      </c>
      <c r="B2787" s="2">
        <v>45760</v>
      </c>
      <c r="C2787" t="s">
        <v>6928</v>
      </c>
      <c r="D2787" t="s">
        <v>20</v>
      </c>
      <c r="E2787">
        <v>1</v>
      </c>
      <c r="F2787">
        <v>26</v>
      </c>
      <c r="G2787" t="s">
        <v>8422</v>
      </c>
      <c r="H2787" t="str">
        <f>VLOOKUP(D2787,Products!A:B,2,FALSE)</f>
        <v>Hair Oil</v>
      </c>
    </row>
    <row r="2788" spans="1:8" x14ac:dyDescent="0.2">
      <c r="A2788" t="s">
        <v>2837</v>
      </c>
      <c r="B2788" s="2">
        <v>45760</v>
      </c>
      <c r="C2788" t="s">
        <v>6929</v>
      </c>
      <c r="D2788" t="s">
        <v>19</v>
      </c>
      <c r="E2788">
        <v>2</v>
      </c>
      <c r="F2788">
        <v>41.01</v>
      </c>
      <c r="G2788" t="s">
        <v>8422</v>
      </c>
      <c r="H2788" t="str">
        <f>VLOOKUP(D2788,Products!A:B,2,FALSE)</f>
        <v>Hair Oil</v>
      </c>
    </row>
    <row r="2789" spans="1:8" x14ac:dyDescent="0.2">
      <c r="A2789" t="s">
        <v>2838</v>
      </c>
      <c r="B2789" s="2">
        <v>45760</v>
      </c>
      <c r="C2789" t="s">
        <v>6930</v>
      </c>
      <c r="D2789" t="s">
        <v>26</v>
      </c>
      <c r="E2789">
        <v>1</v>
      </c>
      <c r="F2789">
        <v>28</v>
      </c>
      <c r="G2789" t="s">
        <v>8422</v>
      </c>
      <c r="H2789" t="str">
        <f>VLOOKUP(D2789,Products!A:B,2,FALSE)</f>
        <v>Mask</v>
      </c>
    </row>
    <row r="2790" spans="1:8" x14ac:dyDescent="0.2">
      <c r="A2790" t="s">
        <v>2839</v>
      </c>
      <c r="B2790" s="2">
        <v>45760</v>
      </c>
      <c r="C2790" t="s">
        <v>6931</v>
      </c>
      <c r="D2790" t="s">
        <v>23</v>
      </c>
      <c r="E2790">
        <v>2</v>
      </c>
      <c r="F2790">
        <v>50.45</v>
      </c>
      <c r="G2790" t="s">
        <v>8422</v>
      </c>
      <c r="H2790" t="str">
        <f>VLOOKUP(D2790,Products!A:B,2,FALSE)</f>
        <v>Mask</v>
      </c>
    </row>
    <row r="2791" spans="1:8" x14ac:dyDescent="0.2">
      <c r="A2791" t="s">
        <v>2840</v>
      </c>
      <c r="B2791" s="2">
        <v>45760</v>
      </c>
      <c r="C2791" t="s">
        <v>6932</v>
      </c>
      <c r="D2791" t="s">
        <v>35</v>
      </c>
      <c r="E2791">
        <v>1</v>
      </c>
      <c r="F2791">
        <v>27</v>
      </c>
      <c r="G2791" t="s">
        <v>8422</v>
      </c>
      <c r="H2791" t="str">
        <f>VLOOKUP(D2791,Products!A:B,2,FALSE)</f>
        <v>Heat Protectant</v>
      </c>
    </row>
    <row r="2792" spans="1:8" x14ac:dyDescent="0.2">
      <c r="A2792" t="s">
        <v>2841</v>
      </c>
      <c r="B2792" s="2">
        <v>45760</v>
      </c>
      <c r="C2792" t="s">
        <v>6933</v>
      </c>
      <c r="D2792" t="s">
        <v>37</v>
      </c>
      <c r="E2792">
        <v>2</v>
      </c>
      <c r="F2792">
        <v>47.99</v>
      </c>
      <c r="G2792" t="s">
        <v>8424</v>
      </c>
      <c r="H2792" t="str">
        <f>VLOOKUP(D2792,Products!A:B,2,FALSE)</f>
        <v>Heat Protectant</v>
      </c>
    </row>
    <row r="2793" spans="1:8" x14ac:dyDescent="0.2">
      <c r="A2793" t="s">
        <v>2842</v>
      </c>
      <c r="B2793" s="2">
        <v>45760</v>
      </c>
      <c r="C2793" t="s">
        <v>6934</v>
      </c>
      <c r="D2793" t="s">
        <v>30</v>
      </c>
      <c r="E2793">
        <v>2</v>
      </c>
      <c r="F2793">
        <v>42</v>
      </c>
      <c r="G2793" t="s">
        <v>8422</v>
      </c>
      <c r="H2793" t="str">
        <f>VLOOKUP(D2793,Products!A:B,2,FALSE)</f>
        <v>Styling Cream</v>
      </c>
    </row>
    <row r="2794" spans="1:8" x14ac:dyDescent="0.2">
      <c r="A2794" t="s">
        <v>2843</v>
      </c>
      <c r="B2794" s="2">
        <v>45760</v>
      </c>
      <c r="C2794" t="s">
        <v>6934</v>
      </c>
      <c r="D2794" t="s">
        <v>30</v>
      </c>
      <c r="E2794">
        <v>2</v>
      </c>
      <c r="F2794">
        <v>42</v>
      </c>
      <c r="G2794" t="s">
        <v>8422</v>
      </c>
      <c r="H2794" t="str">
        <f>VLOOKUP(D2794,Products!A:B,2,FALSE)</f>
        <v>Styling Cream</v>
      </c>
    </row>
    <row r="2795" spans="1:8" x14ac:dyDescent="0.2">
      <c r="A2795" t="s">
        <v>2844</v>
      </c>
      <c r="B2795" s="2">
        <v>45868</v>
      </c>
      <c r="C2795" t="s">
        <v>6934</v>
      </c>
      <c r="D2795" t="s">
        <v>8</v>
      </c>
      <c r="E2795">
        <v>1</v>
      </c>
      <c r="F2795">
        <v>15.99</v>
      </c>
      <c r="G2795" t="s">
        <v>8422</v>
      </c>
      <c r="H2795" t="str">
        <f>VLOOKUP(D2795,Products!A:B,2,FALSE)</f>
        <v>Conditioner</v>
      </c>
    </row>
    <row r="2796" spans="1:8" x14ac:dyDescent="0.2">
      <c r="A2796" t="s">
        <v>2845</v>
      </c>
      <c r="B2796" s="2">
        <v>45760</v>
      </c>
      <c r="C2796" t="s">
        <v>6935</v>
      </c>
      <c r="D2796" t="s">
        <v>36</v>
      </c>
      <c r="E2796">
        <v>1</v>
      </c>
      <c r="F2796">
        <v>24</v>
      </c>
      <c r="G2796" t="s">
        <v>8427</v>
      </c>
      <c r="H2796" t="str">
        <f>VLOOKUP(D2796,Products!A:B,2,FALSE)</f>
        <v>Heat Protectant</v>
      </c>
    </row>
    <row r="2797" spans="1:8" x14ac:dyDescent="0.2">
      <c r="A2797" t="s">
        <v>2846</v>
      </c>
      <c r="B2797" s="2">
        <v>45760</v>
      </c>
      <c r="C2797" t="s">
        <v>6936</v>
      </c>
      <c r="D2797" t="s">
        <v>28</v>
      </c>
      <c r="E2797">
        <v>1</v>
      </c>
      <c r="F2797">
        <v>22</v>
      </c>
      <c r="G2797" t="s">
        <v>8425</v>
      </c>
      <c r="H2797" t="str">
        <f>VLOOKUP(D2797,Products!A:B,2,FALSE)</f>
        <v>Styling Cream</v>
      </c>
    </row>
    <row r="2798" spans="1:8" x14ac:dyDescent="0.2">
      <c r="A2798" t="s">
        <v>2847</v>
      </c>
      <c r="B2798" s="2">
        <v>45839</v>
      </c>
      <c r="C2798" t="s">
        <v>6936</v>
      </c>
      <c r="D2798" t="s">
        <v>36</v>
      </c>
      <c r="E2798">
        <v>1</v>
      </c>
      <c r="F2798">
        <v>24</v>
      </c>
      <c r="G2798" t="s">
        <v>8422</v>
      </c>
      <c r="H2798" t="str">
        <f>VLOOKUP(D2798,Products!A:B,2,FALSE)</f>
        <v>Heat Protectant</v>
      </c>
    </row>
    <row r="2799" spans="1:8" x14ac:dyDescent="0.2">
      <c r="A2799" t="s">
        <v>2848</v>
      </c>
      <c r="B2799" s="2">
        <v>45760</v>
      </c>
      <c r="C2799" t="s">
        <v>6937</v>
      </c>
      <c r="D2799" t="s">
        <v>14</v>
      </c>
      <c r="E2799">
        <v>1</v>
      </c>
      <c r="F2799">
        <v>28</v>
      </c>
      <c r="G2799" t="s">
        <v>8422</v>
      </c>
      <c r="H2799" t="str">
        <f>VLOOKUP(D2799,Products!A:B,2,FALSE)</f>
        <v>Serum</v>
      </c>
    </row>
    <row r="2800" spans="1:8" x14ac:dyDescent="0.2">
      <c r="A2800" t="s">
        <v>2849</v>
      </c>
      <c r="B2800" s="2">
        <v>45761</v>
      </c>
      <c r="C2800" t="s">
        <v>6938</v>
      </c>
      <c r="D2800" t="s">
        <v>37</v>
      </c>
      <c r="E2800">
        <v>1</v>
      </c>
      <c r="F2800">
        <v>26</v>
      </c>
      <c r="G2800" t="s">
        <v>8422</v>
      </c>
      <c r="H2800" t="str">
        <f>VLOOKUP(D2800,Products!A:B,2,FALSE)</f>
        <v>Heat Protectant</v>
      </c>
    </row>
    <row r="2801" spans="1:8" x14ac:dyDescent="0.2">
      <c r="A2801" t="s">
        <v>2850</v>
      </c>
      <c r="B2801" s="2">
        <v>45761</v>
      </c>
      <c r="C2801" t="s">
        <v>6939</v>
      </c>
      <c r="D2801" t="s">
        <v>37</v>
      </c>
      <c r="E2801">
        <v>1</v>
      </c>
      <c r="F2801">
        <v>22.15</v>
      </c>
      <c r="G2801" t="s">
        <v>8423</v>
      </c>
      <c r="H2801" t="str">
        <f>VLOOKUP(D2801,Products!A:B,2,FALSE)</f>
        <v>Heat Protectant</v>
      </c>
    </row>
    <row r="2802" spans="1:8" x14ac:dyDescent="0.2">
      <c r="A2802" t="s">
        <v>2851</v>
      </c>
      <c r="B2802" s="2">
        <v>45761</v>
      </c>
      <c r="C2802" t="s">
        <v>6940</v>
      </c>
      <c r="D2802" t="s">
        <v>5</v>
      </c>
      <c r="E2802">
        <v>1</v>
      </c>
      <c r="F2802">
        <v>18</v>
      </c>
      <c r="G2802" t="s">
        <v>8423</v>
      </c>
      <c r="H2802" t="str">
        <f>VLOOKUP(D2802,Products!A:B,2,FALSE)</f>
        <v>Shampoo</v>
      </c>
    </row>
    <row r="2803" spans="1:8" x14ac:dyDescent="0.2">
      <c r="A2803" t="s">
        <v>2852</v>
      </c>
      <c r="B2803" s="2">
        <v>45761</v>
      </c>
      <c r="C2803" t="s">
        <v>6941</v>
      </c>
      <c r="D2803" t="s">
        <v>13</v>
      </c>
      <c r="E2803">
        <v>2</v>
      </c>
      <c r="F2803">
        <v>46.76</v>
      </c>
      <c r="G2803" t="s">
        <v>8422</v>
      </c>
      <c r="H2803" t="str">
        <f>VLOOKUP(D2803,Products!A:B,2,FALSE)</f>
        <v>Serum</v>
      </c>
    </row>
    <row r="2804" spans="1:8" x14ac:dyDescent="0.2">
      <c r="A2804" t="s">
        <v>2853</v>
      </c>
      <c r="B2804" s="2">
        <v>45782</v>
      </c>
      <c r="C2804" t="s">
        <v>6941</v>
      </c>
      <c r="D2804" t="s">
        <v>13</v>
      </c>
      <c r="E2804">
        <v>1</v>
      </c>
      <c r="F2804">
        <v>29</v>
      </c>
      <c r="G2804" t="s">
        <v>8422</v>
      </c>
      <c r="H2804" t="str">
        <f>VLOOKUP(D2804,Products!A:B,2,FALSE)</f>
        <v>Serum</v>
      </c>
    </row>
    <row r="2805" spans="1:8" x14ac:dyDescent="0.2">
      <c r="A2805" t="s">
        <v>2854</v>
      </c>
      <c r="B2805" s="2">
        <v>45863</v>
      </c>
      <c r="C2805" t="s">
        <v>6941</v>
      </c>
      <c r="D2805" t="s">
        <v>13</v>
      </c>
      <c r="E2805">
        <v>2</v>
      </c>
      <c r="F2805">
        <v>58</v>
      </c>
      <c r="G2805" t="s">
        <v>8422</v>
      </c>
      <c r="H2805" t="str">
        <f>VLOOKUP(D2805,Products!A:B,2,FALSE)</f>
        <v>Serum</v>
      </c>
    </row>
    <row r="2806" spans="1:8" x14ac:dyDescent="0.2">
      <c r="A2806" t="s">
        <v>2855</v>
      </c>
      <c r="B2806" s="2">
        <v>45761</v>
      </c>
      <c r="C2806" t="s">
        <v>6942</v>
      </c>
      <c r="D2806" t="s">
        <v>21</v>
      </c>
      <c r="E2806">
        <v>2</v>
      </c>
      <c r="F2806">
        <v>44</v>
      </c>
      <c r="G2806" t="s">
        <v>8424</v>
      </c>
      <c r="H2806" t="str">
        <f>VLOOKUP(D2806,Products!A:B,2,FALSE)</f>
        <v>Hair Oil</v>
      </c>
    </row>
    <row r="2807" spans="1:8" x14ac:dyDescent="0.2">
      <c r="A2807" t="s">
        <v>2856</v>
      </c>
      <c r="B2807" s="2">
        <v>45761</v>
      </c>
      <c r="C2807" t="s">
        <v>6942</v>
      </c>
      <c r="D2807" t="s">
        <v>21</v>
      </c>
      <c r="E2807">
        <v>2</v>
      </c>
      <c r="F2807">
        <v>44</v>
      </c>
      <c r="G2807" t="s">
        <v>8424</v>
      </c>
      <c r="H2807" t="str">
        <f>VLOOKUP(D2807,Products!A:B,2,FALSE)</f>
        <v>Hair Oil</v>
      </c>
    </row>
    <row r="2808" spans="1:8" x14ac:dyDescent="0.2">
      <c r="A2808" t="s">
        <v>2857</v>
      </c>
      <c r="B2808" s="2">
        <v>45870</v>
      </c>
      <c r="C2808" t="s">
        <v>6942</v>
      </c>
      <c r="D2808" t="s">
        <v>11</v>
      </c>
      <c r="E2808">
        <v>2</v>
      </c>
      <c r="F2808">
        <v>36</v>
      </c>
      <c r="G2808" t="s">
        <v>8422</v>
      </c>
      <c r="H2808" t="str">
        <f>VLOOKUP(D2808,Products!A:B,2,FALSE)</f>
        <v>Conditioner</v>
      </c>
    </row>
    <row r="2809" spans="1:8" x14ac:dyDescent="0.2">
      <c r="A2809" t="s">
        <v>2858</v>
      </c>
      <c r="B2809" s="2">
        <v>45761</v>
      </c>
      <c r="C2809" t="s">
        <v>6943</v>
      </c>
      <c r="D2809" t="s">
        <v>17</v>
      </c>
      <c r="E2809">
        <v>1</v>
      </c>
      <c r="F2809">
        <v>26.32</v>
      </c>
      <c r="G2809" t="s">
        <v>8422</v>
      </c>
      <c r="H2809" t="str">
        <f>VLOOKUP(D2809,Products!A:B,2,FALSE)</f>
        <v>Serum</v>
      </c>
    </row>
    <row r="2810" spans="1:8" x14ac:dyDescent="0.2">
      <c r="A2810" t="s">
        <v>2859</v>
      </c>
      <c r="B2810" s="2">
        <v>45771</v>
      </c>
      <c r="C2810" t="s">
        <v>6943</v>
      </c>
      <c r="D2810" t="s">
        <v>37</v>
      </c>
      <c r="E2810">
        <v>1</v>
      </c>
      <c r="F2810">
        <v>26</v>
      </c>
      <c r="G2810" t="s">
        <v>8427</v>
      </c>
      <c r="H2810" t="str">
        <f>VLOOKUP(D2810,Products!A:B,2,FALSE)</f>
        <v>Heat Protectant</v>
      </c>
    </row>
    <row r="2811" spans="1:8" x14ac:dyDescent="0.2">
      <c r="A2811" t="s">
        <v>2860</v>
      </c>
      <c r="B2811" s="2">
        <v>45771</v>
      </c>
      <c r="C2811" t="s">
        <v>6943</v>
      </c>
      <c r="D2811" t="s">
        <v>37</v>
      </c>
      <c r="E2811">
        <v>1</v>
      </c>
      <c r="F2811">
        <v>26</v>
      </c>
      <c r="G2811" t="s">
        <v>8427</v>
      </c>
      <c r="H2811" t="str">
        <f>VLOOKUP(D2811,Products!A:B,2,FALSE)</f>
        <v>Heat Protectant</v>
      </c>
    </row>
    <row r="2812" spans="1:8" x14ac:dyDescent="0.2">
      <c r="A2812" t="s">
        <v>2861</v>
      </c>
      <c r="B2812" s="2">
        <v>45761</v>
      </c>
      <c r="C2812" t="s">
        <v>6944</v>
      </c>
      <c r="D2812" t="s">
        <v>23</v>
      </c>
      <c r="E2812">
        <v>1</v>
      </c>
      <c r="F2812">
        <v>29</v>
      </c>
      <c r="G2812" t="s">
        <v>8423</v>
      </c>
      <c r="H2812" t="str">
        <f>VLOOKUP(D2812,Products!A:B,2,FALSE)</f>
        <v>Mask</v>
      </c>
    </row>
    <row r="2813" spans="1:8" x14ac:dyDescent="0.2">
      <c r="A2813" t="s">
        <v>2862</v>
      </c>
      <c r="B2813" s="2">
        <v>45761</v>
      </c>
      <c r="C2813" t="s">
        <v>6945</v>
      </c>
      <c r="D2813" t="s">
        <v>28</v>
      </c>
      <c r="E2813">
        <v>3</v>
      </c>
      <c r="F2813">
        <v>59.51</v>
      </c>
      <c r="G2813" t="s">
        <v>8427</v>
      </c>
      <c r="H2813" t="str">
        <f>VLOOKUP(D2813,Products!A:B,2,FALSE)</f>
        <v>Styling Cream</v>
      </c>
    </row>
    <row r="2814" spans="1:8" x14ac:dyDescent="0.2">
      <c r="A2814" t="s">
        <v>2863</v>
      </c>
      <c r="B2814" s="2">
        <v>45761</v>
      </c>
      <c r="C2814" t="s">
        <v>6946</v>
      </c>
      <c r="D2814" t="s">
        <v>29</v>
      </c>
      <c r="E2814">
        <v>1</v>
      </c>
      <c r="F2814">
        <v>22</v>
      </c>
      <c r="G2814" t="s">
        <v>8423</v>
      </c>
      <c r="H2814" t="str">
        <f>VLOOKUP(D2814,Products!A:B,2,FALSE)</f>
        <v>Styling Cream</v>
      </c>
    </row>
    <row r="2815" spans="1:8" x14ac:dyDescent="0.2">
      <c r="A2815" t="s">
        <v>2864</v>
      </c>
      <c r="B2815" s="2">
        <v>45761</v>
      </c>
      <c r="C2815" t="s">
        <v>6947</v>
      </c>
      <c r="D2815" t="s">
        <v>8</v>
      </c>
      <c r="E2815">
        <v>1</v>
      </c>
      <c r="F2815">
        <v>15.9</v>
      </c>
      <c r="G2815" t="s">
        <v>8422</v>
      </c>
      <c r="H2815" t="str">
        <f>VLOOKUP(D2815,Products!A:B,2,FALSE)</f>
        <v>Conditioner</v>
      </c>
    </row>
    <row r="2816" spans="1:8" x14ac:dyDescent="0.2">
      <c r="A2816" t="s">
        <v>2865</v>
      </c>
      <c r="B2816" s="2">
        <v>45761</v>
      </c>
      <c r="C2816" t="s">
        <v>6948</v>
      </c>
      <c r="D2816" t="s">
        <v>9</v>
      </c>
      <c r="E2816">
        <v>1</v>
      </c>
      <c r="F2816">
        <v>18</v>
      </c>
      <c r="G2816" t="s">
        <v>8423</v>
      </c>
      <c r="H2816" t="str">
        <f>VLOOKUP(D2816,Products!A:B,2,FALSE)</f>
        <v>Conditioner</v>
      </c>
    </row>
    <row r="2817" spans="1:8" x14ac:dyDescent="0.2">
      <c r="A2817" t="s">
        <v>2866</v>
      </c>
      <c r="B2817" s="2">
        <v>45761</v>
      </c>
      <c r="C2817" t="s">
        <v>6949</v>
      </c>
      <c r="D2817" t="s">
        <v>7</v>
      </c>
      <c r="E2817">
        <v>1</v>
      </c>
      <c r="F2817">
        <v>20</v>
      </c>
      <c r="G2817" t="s">
        <v>8427</v>
      </c>
      <c r="H2817" t="str">
        <f>VLOOKUP(D2817,Products!A:B,2,FALSE)</f>
        <v>Shampoo</v>
      </c>
    </row>
    <row r="2818" spans="1:8" x14ac:dyDescent="0.2">
      <c r="A2818" t="s">
        <v>2867</v>
      </c>
      <c r="B2818" s="2">
        <v>45761</v>
      </c>
      <c r="C2818" t="s">
        <v>6950</v>
      </c>
      <c r="D2818" t="s">
        <v>27</v>
      </c>
      <c r="E2818">
        <v>2</v>
      </c>
      <c r="F2818">
        <v>56</v>
      </c>
      <c r="G2818" t="s">
        <v>8427</v>
      </c>
      <c r="H2818" t="str">
        <f>VLOOKUP(D2818,Products!A:B,2,FALSE)</f>
        <v>Mask</v>
      </c>
    </row>
    <row r="2819" spans="1:8" x14ac:dyDescent="0.2">
      <c r="A2819" t="s">
        <v>2868</v>
      </c>
      <c r="B2819" s="2">
        <v>45761</v>
      </c>
      <c r="C2819" t="s">
        <v>6951</v>
      </c>
      <c r="D2819" t="s">
        <v>31</v>
      </c>
      <c r="E2819">
        <v>1</v>
      </c>
      <c r="F2819">
        <v>23</v>
      </c>
      <c r="G2819" t="s">
        <v>8424</v>
      </c>
      <c r="H2819" t="str">
        <f>VLOOKUP(D2819,Products!A:B,2,FALSE)</f>
        <v>Styling Cream</v>
      </c>
    </row>
    <row r="2820" spans="1:8" x14ac:dyDescent="0.2">
      <c r="A2820" t="s">
        <v>2869</v>
      </c>
      <c r="B2820" s="2">
        <v>45761</v>
      </c>
      <c r="C2820" t="s">
        <v>6952</v>
      </c>
      <c r="D2820" t="s">
        <v>24</v>
      </c>
      <c r="E2820">
        <v>1</v>
      </c>
      <c r="F2820">
        <v>32</v>
      </c>
      <c r="G2820" t="s">
        <v>8425</v>
      </c>
      <c r="H2820" t="str">
        <f>VLOOKUP(D2820,Products!A:B,2,FALSE)</f>
        <v>Mask</v>
      </c>
    </row>
    <row r="2821" spans="1:8" x14ac:dyDescent="0.2">
      <c r="A2821" t="s">
        <v>2870</v>
      </c>
      <c r="B2821" s="2">
        <v>45863</v>
      </c>
      <c r="C2821" t="s">
        <v>6952</v>
      </c>
      <c r="D2821" t="s">
        <v>11</v>
      </c>
      <c r="E2821">
        <v>2</v>
      </c>
      <c r="F2821">
        <v>31.97</v>
      </c>
      <c r="G2821" t="s">
        <v>8427</v>
      </c>
      <c r="H2821" t="str">
        <f>VLOOKUP(D2821,Products!A:B,2,FALSE)</f>
        <v>Conditioner</v>
      </c>
    </row>
    <row r="2822" spans="1:8" x14ac:dyDescent="0.2">
      <c r="A2822" t="s">
        <v>2871</v>
      </c>
      <c r="B2822" s="2">
        <v>45863</v>
      </c>
      <c r="C2822" t="s">
        <v>6952</v>
      </c>
      <c r="D2822" t="s">
        <v>11</v>
      </c>
      <c r="E2822">
        <v>2</v>
      </c>
      <c r="F2822">
        <v>31.97</v>
      </c>
      <c r="G2822" t="s">
        <v>8427</v>
      </c>
      <c r="H2822" t="str">
        <f>VLOOKUP(D2822,Products!A:B,2,FALSE)</f>
        <v>Conditioner</v>
      </c>
    </row>
    <row r="2823" spans="1:8" x14ac:dyDescent="0.2">
      <c r="A2823" t="s">
        <v>2872</v>
      </c>
      <c r="B2823" s="2">
        <v>45761</v>
      </c>
      <c r="C2823" t="s">
        <v>6953</v>
      </c>
      <c r="D2823" t="s">
        <v>17</v>
      </c>
      <c r="E2823">
        <v>2</v>
      </c>
      <c r="F2823">
        <v>58</v>
      </c>
      <c r="G2823" t="s">
        <v>8425</v>
      </c>
      <c r="H2823" t="str">
        <f>VLOOKUP(D2823,Products!A:B,2,FALSE)</f>
        <v>Serum</v>
      </c>
    </row>
    <row r="2824" spans="1:8" x14ac:dyDescent="0.2">
      <c r="A2824" t="s">
        <v>2873</v>
      </c>
      <c r="B2824" s="2">
        <v>45767</v>
      </c>
      <c r="C2824" t="s">
        <v>6953</v>
      </c>
      <c r="D2824" t="s">
        <v>31</v>
      </c>
      <c r="E2824">
        <v>1</v>
      </c>
      <c r="F2824">
        <v>23</v>
      </c>
      <c r="G2824" t="s">
        <v>8422</v>
      </c>
      <c r="H2824" t="str">
        <f>VLOOKUP(D2824,Products!A:B,2,FALSE)</f>
        <v>Styling Cream</v>
      </c>
    </row>
    <row r="2825" spans="1:8" x14ac:dyDescent="0.2">
      <c r="A2825" t="s">
        <v>2874</v>
      </c>
      <c r="B2825" s="2">
        <v>45761</v>
      </c>
      <c r="C2825" t="s">
        <v>6954</v>
      </c>
      <c r="D2825" t="s">
        <v>27</v>
      </c>
      <c r="E2825">
        <v>2</v>
      </c>
      <c r="F2825">
        <v>47.74</v>
      </c>
      <c r="G2825" t="s">
        <v>8426</v>
      </c>
      <c r="H2825" t="str">
        <f>VLOOKUP(D2825,Products!A:B,2,FALSE)</f>
        <v>Mask</v>
      </c>
    </row>
    <row r="2826" spans="1:8" x14ac:dyDescent="0.2">
      <c r="A2826" t="s">
        <v>2875</v>
      </c>
      <c r="B2826" s="2">
        <v>45761</v>
      </c>
      <c r="C2826" t="s">
        <v>6954</v>
      </c>
      <c r="D2826" t="s">
        <v>27</v>
      </c>
      <c r="E2826">
        <v>2</v>
      </c>
      <c r="F2826">
        <v>47.74</v>
      </c>
      <c r="G2826" t="s">
        <v>8426</v>
      </c>
      <c r="H2826" t="str">
        <f>VLOOKUP(D2826,Products!A:B,2,FALSE)</f>
        <v>Mask</v>
      </c>
    </row>
    <row r="2827" spans="1:8" x14ac:dyDescent="0.2">
      <c r="A2827" t="s">
        <v>2876</v>
      </c>
      <c r="B2827" s="2">
        <v>45761</v>
      </c>
      <c r="C2827" t="s">
        <v>6954</v>
      </c>
      <c r="D2827" t="s">
        <v>27</v>
      </c>
      <c r="E2827">
        <v>2</v>
      </c>
      <c r="F2827">
        <v>47.74</v>
      </c>
      <c r="G2827" t="s">
        <v>8426</v>
      </c>
      <c r="H2827" t="str">
        <f>VLOOKUP(D2827,Products!A:B,2,FALSE)</f>
        <v>Mask</v>
      </c>
    </row>
    <row r="2828" spans="1:8" x14ac:dyDescent="0.2">
      <c r="A2828" t="s">
        <v>2877</v>
      </c>
      <c r="B2828" s="2">
        <v>45761</v>
      </c>
      <c r="C2828" t="s">
        <v>6955</v>
      </c>
      <c r="D2828" t="s">
        <v>34</v>
      </c>
      <c r="E2828">
        <v>2</v>
      </c>
      <c r="F2828">
        <v>54</v>
      </c>
      <c r="G2828" t="s">
        <v>8426</v>
      </c>
      <c r="H2828" t="str">
        <f>VLOOKUP(D2828,Products!A:B,2,FALSE)</f>
        <v>Heat Protectant</v>
      </c>
    </row>
    <row r="2829" spans="1:8" x14ac:dyDescent="0.2">
      <c r="A2829" t="s">
        <v>2878</v>
      </c>
      <c r="B2829" s="2">
        <v>45761</v>
      </c>
      <c r="C2829" t="s">
        <v>6956</v>
      </c>
      <c r="D2829" t="s">
        <v>6</v>
      </c>
      <c r="E2829">
        <v>2</v>
      </c>
      <c r="F2829">
        <v>32.44</v>
      </c>
      <c r="G2829" t="s">
        <v>8426</v>
      </c>
      <c r="H2829" t="str">
        <f>VLOOKUP(D2829,Products!A:B,2,FALSE)</f>
        <v>Shampoo</v>
      </c>
    </row>
    <row r="2830" spans="1:8" x14ac:dyDescent="0.2">
      <c r="A2830" t="s">
        <v>2879</v>
      </c>
      <c r="B2830" s="2">
        <v>45761</v>
      </c>
      <c r="C2830" t="s">
        <v>6957</v>
      </c>
      <c r="D2830" t="s">
        <v>21</v>
      </c>
      <c r="E2830">
        <v>1</v>
      </c>
      <c r="F2830">
        <v>22</v>
      </c>
      <c r="G2830" t="s">
        <v>8423</v>
      </c>
      <c r="H2830" t="str">
        <f>VLOOKUP(D2830,Products!A:B,2,FALSE)</f>
        <v>Hair Oil</v>
      </c>
    </row>
    <row r="2831" spans="1:8" x14ac:dyDescent="0.2">
      <c r="A2831" t="s">
        <v>2880</v>
      </c>
      <c r="B2831" s="2">
        <v>45761</v>
      </c>
      <c r="C2831" t="s">
        <v>6958</v>
      </c>
      <c r="D2831" t="s">
        <v>37</v>
      </c>
      <c r="E2831">
        <v>1</v>
      </c>
      <c r="F2831">
        <v>26</v>
      </c>
      <c r="G2831" t="s">
        <v>8424</v>
      </c>
      <c r="H2831" t="str">
        <f>VLOOKUP(D2831,Products!A:B,2,FALSE)</f>
        <v>Heat Protectant</v>
      </c>
    </row>
    <row r="2832" spans="1:8" x14ac:dyDescent="0.2">
      <c r="A2832" t="s">
        <v>2881</v>
      </c>
      <c r="B2832" s="2">
        <v>45862</v>
      </c>
      <c r="C2832" t="s">
        <v>6958</v>
      </c>
      <c r="D2832" t="s">
        <v>15</v>
      </c>
      <c r="E2832">
        <v>3</v>
      </c>
      <c r="F2832">
        <v>90</v>
      </c>
      <c r="G2832" t="s">
        <v>8423</v>
      </c>
      <c r="H2832" t="str">
        <f>VLOOKUP(D2832,Products!A:B,2,FALSE)</f>
        <v>Serum</v>
      </c>
    </row>
    <row r="2833" spans="1:8" x14ac:dyDescent="0.2">
      <c r="A2833" t="s">
        <v>2882</v>
      </c>
      <c r="B2833" s="2">
        <v>45862</v>
      </c>
      <c r="C2833" t="s">
        <v>6958</v>
      </c>
      <c r="D2833" t="s">
        <v>15</v>
      </c>
      <c r="E2833">
        <v>3</v>
      </c>
      <c r="F2833">
        <v>90</v>
      </c>
      <c r="G2833" t="s">
        <v>8423</v>
      </c>
      <c r="H2833" t="str">
        <f>VLOOKUP(D2833,Products!A:B,2,FALSE)</f>
        <v>Serum</v>
      </c>
    </row>
    <row r="2834" spans="1:8" x14ac:dyDescent="0.2">
      <c r="A2834" t="s">
        <v>2883</v>
      </c>
      <c r="B2834" s="2">
        <v>45761</v>
      </c>
      <c r="C2834" t="s">
        <v>6959</v>
      </c>
      <c r="D2834" t="s">
        <v>36</v>
      </c>
      <c r="E2834">
        <v>3</v>
      </c>
      <c r="F2834">
        <v>72</v>
      </c>
      <c r="G2834" t="s">
        <v>8423</v>
      </c>
      <c r="H2834" t="str">
        <f>VLOOKUP(D2834,Products!A:B,2,FALSE)</f>
        <v>Heat Protectant</v>
      </c>
    </row>
    <row r="2835" spans="1:8" x14ac:dyDescent="0.2">
      <c r="A2835" t="s">
        <v>2884</v>
      </c>
      <c r="B2835" s="2">
        <v>45761</v>
      </c>
      <c r="C2835" t="s">
        <v>6960</v>
      </c>
      <c r="D2835" t="s">
        <v>26</v>
      </c>
      <c r="E2835">
        <v>1</v>
      </c>
      <c r="F2835">
        <v>28</v>
      </c>
      <c r="G2835" t="s">
        <v>8424</v>
      </c>
      <c r="H2835" t="str">
        <f>VLOOKUP(D2835,Products!A:B,2,FALSE)</f>
        <v>Mask</v>
      </c>
    </row>
    <row r="2836" spans="1:8" x14ac:dyDescent="0.2">
      <c r="A2836" t="s">
        <v>2885</v>
      </c>
      <c r="B2836" s="2">
        <v>45762</v>
      </c>
      <c r="C2836" t="s">
        <v>6961</v>
      </c>
      <c r="D2836" t="s">
        <v>6</v>
      </c>
      <c r="E2836">
        <v>2</v>
      </c>
      <c r="F2836">
        <v>36</v>
      </c>
      <c r="G2836" t="s">
        <v>8424</v>
      </c>
      <c r="H2836" t="str">
        <f>VLOOKUP(D2836,Products!A:B,2,FALSE)</f>
        <v>Shampoo</v>
      </c>
    </row>
    <row r="2837" spans="1:8" x14ac:dyDescent="0.2">
      <c r="A2837" t="s">
        <v>2886</v>
      </c>
      <c r="B2837" s="2">
        <v>45823</v>
      </c>
      <c r="C2837" t="s">
        <v>6961</v>
      </c>
      <c r="D2837" t="s">
        <v>20</v>
      </c>
      <c r="E2837">
        <v>3</v>
      </c>
      <c r="F2837">
        <v>78</v>
      </c>
      <c r="G2837" t="s">
        <v>8426</v>
      </c>
      <c r="H2837" t="str">
        <f>VLOOKUP(D2837,Products!A:B,2,FALSE)</f>
        <v>Hair Oil</v>
      </c>
    </row>
    <row r="2838" spans="1:8" x14ac:dyDescent="0.2">
      <c r="A2838" t="s">
        <v>2887</v>
      </c>
      <c r="B2838" s="2">
        <v>45762</v>
      </c>
      <c r="C2838" t="s">
        <v>6962</v>
      </c>
      <c r="D2838" t="s">
        <v>27</v>
      </c>
      <c r="E2838">
        <v>1</v>
      </c>
      <c r="F2838">
        <v>28</v>
      </c>
      <c r="G2838" t="s">
        <v>8427</v>
      </c>
      <c r="H2838" t="str">
        <f>VLOOKUP(D2838,Products!A:B,2,FALSE)</f>
        <v>Mask</v>
      </c>
    </row>
    <row r="2839" spans="1:8" x14ac:dyDescent="0.2">
      <c r="A2839" t="s">
        <v>2888</v>
      </c>
      <c r="B2839" s="2">
        <v>45762</v>
      </c>
      <c r="C2839" t="s">
        <v>6963</v>
      </c>
      <c r="D2839" t="s">
        <v>14</v>
      </c>
      <c r="E2839">
        <v>2</v>
      </c>
      <c r="F2839">
        <v>56</v>
      </c>
      <c r="G2839" t="s">
        <v>8426</v>
      </c>
      <c r="H2839" t="str">
        <f>VLOOKUP(D2839,Products!A:B,2,FALSE)</f>
        <v>Serum</v>
      </c>
    </row>
    <row r="2840" spans="1:8" x14ac:dyDescent="0.2">
      <c r="A2840" t="s">
        <v>2889</v>
      </c>
      <c r="B2840" s="2">
        <v>45762</v>
      </c>
      <c r="C2840" t="s">
        <v>6964</v>
      </c>
      <c r="D2840" t="s">
        <v>12</v>
      </c>
      <c r="E2840">
        <v>2</v>
      </c>
      <c r="F2840">
        <v>40</v>
      </c>
      <c r="G2840" t="s">
        <v>8422</v>
      </c>
      <c r="H2840" t="str">
        <f>VLOOKUP(D2840,Products!A:B,2,FALSE)</f>
        <v>Conditioner</v>
      </c>
    </row>
    <row r="2841" spans="1:8" x14ac:dyDescent="0.2">
      <c r="A2841" t="s">
        <v>2890</v>
      </c>
      <c r="B2841" s="2">
        <v>45762</v>
      </c>
      <c r="C2841" t="s">
        <v>6965</v>
      </c>
      <c r="D2841" t="s">
        <v>8</v>
      </c>
      <c r="E2841">
        <v>2</v>
      </c>
      <c r="F2841">
        <v>34</v>
      </c>
      <c r="G2841" t="s">
        <v>8423</v>
      </c>
      <c r="H2841" t="str">
        <f>VLOOKUP(D2841,Products!A:B,2,FALSE)</f>
        <v>Conditioner</v>
      </c>
    </row>
    <row r="2842" spans="1:8" x14ac:dyDescent="0.2">
      <c r="A2842" t="s">
        <v>2891</v>
      </c>
      <c r="B2842" s="2">
        <v>45762</v>
      </c>
      <c r="C2842" t="s">
        <v>6966</v>
      </c>
      <c r="D2842" t="s">
        <v>32</v>
      </c>
      <c r="E2842">
        <v>3</v>
      </c>
      <c r="F2842">
        <v>62.99</v>
      </c>
      <c r="G2842" t="s">
        <v>8424</v>
      </c>
      <c r="H2842" t="str">
        <f>VLOOKUP(D2842,Products!A:B,2,FALSE)</f>
        <v>Styling Cream</v>
      </c>
    </row>
    <row r="2843" spans="1:8" x14ac:dyDescent="0.2">
      <c r="A2843" t="s">
        <v>2892</v>
      </c>
      <c r="B2843" s="2">
        <v>45762</v>
      </c>
      <c r="C2843" t="s">
        <v>6967</v>
      </c>
      <c r="D2843" t="s">
        <v>5</v>
      </c>
      <c r="E2843">
        <v>2</v>
      </c>
      <c r="F2843">
        <v>36</v>
      </c>
      <c r="G2843" t="s">
        <v>8423</v>
      </c>
      <c r="H2843" t="str">
        <f>VLOOKUP(D2843,Products!A:B,2,FALSE)</f>
        <v>Shampoo</v>
      </c>
    </row>
    <row r="2844" spans="1:8" x14ac:dyDescent="0.2">
      <c r="A2844" t="s">
        <v>2893</v>
      </c>
      <c r="B2844" s="2">
        <v>45762</v>
      </c>
      <c r="C2844" t="s">
        <v>6968</v>
      </c>
      <c r="D2844" t="s">
        <v>30</v>
      </c>
      <c r="E2844">
        <v>1</v>
      </c>
      <c r="F2844">
        <v>21</v>
      </c>
      <c r="G2844" t="s">
        <v>8423</v>
      </c>
      <c r="H2844" t="str">
        <f>VLOOKUP(D2844,Products!A:B,2,FALSE)</f>
        <v>Styling Cream</v>
      </c>
    </row>
    <row r="2845" spans="1:8" x14ac:dyDescent="0.2">
      <c r="A2845" t="s">
        <v>2894</v>
      </c>
      <c r="B2845" s="2">
        <v>45762</v>
      </c>
      <c r="C2845" t="s">
        <v>6969</v>
      </c>
      <c r="D2845" t="s">
        <v>26</v>
      </c>
      <c r="E2845">
        <v>1</v>
      </c>
      <c r="F2845">
        <v>28</v>
      </c>
      <c r="G2845" t="s">
        <v>8423</v>
      </c>
      <c r="H2845" t="str">
        <f>VLOOKUP(D2845,Products!A:B,2,FALSE)</f>
        <v>Mask</v>
      </c>
    </row>
    <row r="2846" spans="1:8" x14ac:dyDescent="0.2">
      <c r="A2846" t="s">
        <v>2895</v>
      </c>
      <c r="B2846" s="2">
        <v>45762</v>
      </c>
      <c r="C2846" t="s">
        <v>6970</v>
      </c>
      <c r="D2846" t="s">
        <v>34</v>
      </c>
      <c r="E2846">
        <v>3</v>
      </c>
      <c r="F2846">
        <v>81</v>
      </c>
      <c r="G2846" t="s">
        <v>8423</v>
      </c>
      <c r="H2846" t="str">
        <f>VLOOKUP(D2846,Products!A:B,2,FALSE)</f>
        <v>Heat Protectant</v>
      </c>
    </row>
    <row r="2847" spans="1:8" x14ac:dyDescent="0.2">
      <c r="A2847" t="s">
        <v>2896</v>
      </c>
      <c r="B2847" s="2">
        <v>45762</v>
      </c>
      <c r="C2847" t="s">
        <v>6970</v>
      </c>
      <c r="D2847" t="s">
        <v>34</v>
      </c>
      <c r="E2847">
        <v>3</v>
      </c>
      <c r="F2847">
        <v>81</v>
      </c>
      <c r="G2847" t="s">
        <v>8423</v>
      </c>
      <c r="H2847" t="str">
        <f>VLOOKUP(D2847,Products!A:B,2,FALSE)</f>
        <v>Heat Protectant</v>
      </c>
    </row>
    <row r="2848" spans="1:8" x14ac:dyDescent="0.2">
      <c r="A2848" t="s">
        <v>2897</v>
      </c>
      <c r="B2848" s="2">
        <v>45762</v>
      </c>
      <c r="C2848" t="s">
        <v>6971</v>
      </c>
      <c r="D2848" t="s">
        <v>37</v>
      </c>
      <c r="E2848">
        <v>1</v>
      </c>
      <c r="F2848">
        <v>26</v>
      </c>
      <c r="G2848" t="s">
        <v>8427</v>
      </c>
      <c r="H2848" t="str">
        <f>VLOOKUP(D2848,Products!A:B,2,FALSE)</f>
        <v>Heat Protectant</v>
      </c>
    </row>
    <row r="2849" spans="1:8" x14ac:dyDescent="0.2">
      <c r="A2849" t="s">
        <v>2898</v>
      </c>
      <c r="B2849" s="2">
        <v>45762</v>
      </c>
      <c r="C2849" t="s">
        <v>6972</v>
      </c>
      <c r="D2849" t="s">
        <v>11</v>
      </c>
      <c r="E2849">
        <v>2</v>
      </c>
      <c r="F2849">
        <v>36</v>
      </c>
      <c r="G2849" t="s">
        <v>8425</v>
      </c>
      <c r="H2849" t="str">
        <f>VLOOKUP(D2849,Products!A:B,2,FALSE)</f>
        <v>Conditioner</v>
      </c>
    </row>
    <row r="2850" spans="1:8" x14ac:dyDescent="0.2">
      <c r="A2850" t="s">
        <v>2899</v>
      </c>
      <c r="B2850" s="2">
        <v>45762</v>
      </c>
      <c r="C2850" t="s">
        <v>6973</v>
      </c>
      <c r="D2850" t="s">
        <v>36</v>
      </c>
      <c r="E2850">
        <v>1</v>
      </c>
      <c r="F2850">
        <v>19.37</v>
      </c>
      <c r="G2850" t="s">
        <v>8423</v>
      </c>
      <c r="H2850" t="str">
        <f>VLOOKUP(D2850,Products!A:B,2,FALSE)</f>
        <v>Heat Protectant</v>
      </c>
    </row>
    <row r="2851" spans="1:8" x14ac:dyDescent="0.2">
      <c r="A2851" t="s">
        <v>2900</v>
      </c>
      <c r="B2851" s="2">
        <v>45762</v>
      </c>
      <c r="C2851" t="s">
        <v>6974</v>
      </c>
      <c r="D2851" t="s">
        <v>3</v>
      </c>
      <c r="E2851">
        <v>1</v>
      </c>
      <c r="F2851">
        <v>19</v>
      </c>
      <c r="G2851" t="s">
        <v>8426</v>
      </c>
      <c r="H2851" t="str">
        <f>VLOOKUP(D2851,Products!A:B,2,FALSE)</f>
        <v>Shampoo</v>
      </c>
    </row>
    <row r="2852" spans="1:8" x14ac:dyDescent="0.2">
      <c r="A2852" t="s">
        <v>2901</v>
      </c>
      <c r="B2852" s="2">
        <v>45846</v>
      </c>
      <c r="C2852" t="s">
        <v>6974</v>
      </c>
      <c r="D2852" t="s">
        <v>37</v>
      </c>
      <c r="E2852">
        <v>2</v>
      </c>
      <c r="F2852">
        <v>52</v>
      </c>
      <c r="G2852" t="s">
        <v>8427</v>
      </c>
      <c r="H2852" t="str">
        <f>VLOOKUP(D2852,Products!A:B,2,FALSE)</f>
        <v>Heat Protectant</v>
      </c>
    </row>
    <row r="2853" spans="1:8" x14ac:dyDescent="0.2">
      <c r="A2853" t="s">
        <v>2902</v>
      </c>
      <c r="B2853" s="2">
        <v>45814</v>
      </c>
      <c r="C2853" t="s">
        <v>6974</v>
      </c>
      <c r="D2853" t="s">
        <v>34</v>
      </c>
      <c r="E2853">
        <v>2</v>
      </c>
      <c r="F2853">
        <v>54</v>
      </c>
      <c r="G2853" t="s">
        <v>8424</v>
      </c>
      <c r="H2853" t="str">
        <f>VLOOKUP(D2853,Products!A:B,2,FALSE)</f>
        <v>Heat Protectant</v>
      </c>
    </row>
    <row r="2854" spans="1:8" x14ac:dyDescent="0.2">
      <c r="A2854" t="s">
        <v>2903</v>
      </c>
      <c r="B2854" s="2">
        <v>45762</v>
      </c>
      <c r="C2854" t="s">
        <v>6975</v>
      </c>
      <c r="D2854" t="s">
        <v>8</v>
      </c>
      <c r="E2854">
        <v>1</v>
      </c>
      <c r="F2854">
        <v>17</v>
      </c>
      <c r="G2854" t="s">
        <v>8427</v>
      </c>
      <c r="H2854" t="str">
        <f>VLOOKUP(D2854,Products!A:B,2,FALSE)</f>
        <v>Conditioner</v>
      </c>
    </row>
    <row r="2855" spans="1:8" x14ac:dyDescent="0.2">
      <c r="A2855" t="s">
        <v>2904</v>
      </c>
      <c r="B2855" s="2">
        <v>45762</v>
      </c>
      <c r="C2855" t="s">
        <v>6976</v>
      </c>
      <c r="D2855" t="s">
        <v>18</v>
      </c>
      <c r="E2855">
        <v>1</v>
      </c>
      <c r="F2855">
        <v>23</v>
      </c>
      <c r="G2855" t="s">
        <v>8422</v>
      </c>
      <c r="H2855" t="str">
        <f>VLOOKUP(D2855,Products!A:B,2,FALSE)</f>
        <v>Hair Oil</v>
      </c>
    </row>
    <row r="2856" spans="1:8" x14ac:dyDescent="0.2">
      <c r="A2856" t="s">
        <v>2905</v>
      </c>
      <c r="B2856" s="2">
        <v>45762</v>
      </c>
      <c r="C2856" t="s">
        <v>6977</v>
      </c>
      <c r="D2856" t="s">
        <v>34</v>
      </c>
      <c r="E2856">
        <v>1</v>
      </c>
      <c r="F2856">
        <v>21.71</v>
      </c>
      <c r="G2856" t="s">
        <v>8422</v>
      </c>
      <c r="H2856" t="str">
        <f>VLOOKUP(D2856,Products!A:B,2,FALSE)</f>
        <v>Heat Protectant</v>
      </c>
    </row>
    <row r="2857" spans="1:8" x14ac:dyDescent="0.2">
      <c r="A2857" t="s">
        <v>2906</v>
      </c>
      <c r="B2857" s="2">
        <v>45792</v>
      </c>
      <c r="C2857" t="s">
        <v>6977</v>
      </c>
      <c r="D2857" t="s">
        <v>30</v>
      </c>
      <c r="E2857">
        <v>1</v>
      </c>
      <c r="F2857">
        <v>17.61</v>
      </c>
      <c r="G2857" t="s">
        <v>8423</v>
      </c>
      <c r="H2857" t="str">
        <f>VLOOKUP(D2857,Products!A:B,2,FALSE)</f>
        <v>Styling Cream</v>
      </c>
    </row>
    <row r="2858" spans="1:8" x14ac:dyDescent="0.2">
      <c r="A2858" t="s">
        <v>2907</v>
      </c>
      <c r="B2858" s="2">
        <v>45870</v>
      </c>
      <c r="C2858" t="s">
        <v>6977</v>
      </c>
      <c r="D2858" t="s">
        <v>35</v>
      </c>
      <c r="E2858">
        <v>2</v>
      </c>
      <c r="F2858">
        <v>44.67</v>
      </c>
      <c r="G2858" t="s">
        <v>8424</v>
      </c>
      <c r="H2858" t="str">
        <f>VLOOKUP(D2858,Products!A:B,2,FALSE)</f>
        <v>Heat Protectant</v>
      </c>
    </row>
    <row r="2859" spans="1:8" x14ac:dyDescent="0.2">
      <c r="A2859" t="s">
        <v>2908</v>
      </c>
      <c r="B2859" s="2">
        <v>45762</v>
      </c>
      <c r="C2859" t="s">
        <v>6978</v>
      </c>
      <c r="D2859" t="s">
        <v>8</v>
      </c>
      <c r="E2859">
        <v>1</v>
      </c>
      <c r="F2859">
        <v>17</v>
      </c>
      <c r="G2859" t="s">
        <v>8426</v>
      </c>
      <c r="H2859" t="str">
        <f>VLOOKUP(D2859,Products!A:B,2,FALSE)</f>
        <v>Conditioner</v>
      </c>
    </row>
    <row r="2860" spans="1:8" x14ac:dyDescent="0.2">
      <c r="A2860" t="s">
        <v>2909</v>
      </c>
      <c r="B2860" s="2">
        <v>45766</v>
      </c>
      <c r="C2860" t="s">
        <v>6978</v>
      </c>
      <c r="D2860" t="s">
        <v>23</v>
      </c>
      <c r="E2860">
        <v>1</v>
      </c>
      <c r="F2860">
        <v>29</v>
      </c>
      <c r="G2860" t="s">
        <v>8424</v>
      </c>
      <c r="H2860" t="str">
        <f>VLOOKUP(D2860,Products!A:B,2,FALSE)</f>
        <v>Mask</v>
      </c>
    </row>
    <row r="2861" spans="1:8" x14ac:dyDescent="0.2">
      <c r="A2861" t="s">
        <v>2910</v>
      </c>
      <c r="B2861" s="2">
        <v>45766</v>
      </c>
      <c r="C2861" t="s">
        <v>6978</v>
      </c>
      <c r="D2861" t="s">
        <v>23</v>
      </c>
      <c r="E2861">
        <v>1</v>
      </c>
      <c r="F2861">
        <v>29</v>
      </c>
      <c r="G2861" t="s">
        <v>8424</v>
      </c>
      <c r="H2861" t="str">
        <f>VLOOKUP(D2861,Products!A:B,2,FALSE)</f>
        <v>Mask</v>
      </c>
    </row>
    <row r="2862" spans="1:8" x14ac:dyDescent="0.2">
      <c r="A2862" t="s">
        <v>2911</v>
      </c>
      <c r="B2862" s="2">
        <v>45762</v>
      </c>
      <c r="C2862" t="s">
        <v>6979</v>
      </c>
      <c r="D2862" t="s">
        <v>14</v>
      </c>
      <c r="E2862">
        <v>1</v>
      </c>
      <c r="F2862">
        <v>28</v>
      </c>
      <c r="G2862" t="s">
        <v>8424</v>
      </c>
      <c r="H2862" t="str">
        <f>VLOOKUP(D2862,Products!A:B,2,FALSE)</f>
        <v>Serum</v>
      </c>
    </row>
    <row r="2863" spans="1:8" x14ac:dyDescent="0.2">
      <c r="A2863" t="s">
        <v>2912</v>
      </c>
      <c r="B2863" s="2">
        <v>45762</v>
      </c>
      <c r="C2863" t="s">
        <v>6980</v>
      </c>
      <c r="D2863" t="s">
        <v>19</v>
      </c>
      <c r="E2863">
        <v>2</v>
      </c>
      <c r="F2863">
        <v>50</v>
      </c>
      <c r="G2863" t="s">
        <v>8422</v>
      </c>
      <c r="H2863" t="str">
        <f>VLOOKUP(D2863,Products!A:B,2,FALSE)</f>
        <v>Hair Oil</v>
      </c>
    </row>
    <row r="2864" spans="1:8" x14ac:dyDescent="0.2">
      <c r="A2864" t="s">
        <v>2913</v>
      </c>
      <c r="B2864" s="2">
        <v>45774</v>
      </c>
      <c r="C2864" t="s">
        <v>6980</v>
      </c>
      <c r="D2864" t="s">
        <v>7</v>
      </c>
      <c r="E2864">
        <v>1</v>
      </c>
      <c r="F2864">
        <v>18.79</v>
      </c>
      <c r="G2864" t="s">
        <v>8425</v>
      </c>
      <c r="H2864" t="str">
        <f>VLOOKUP(D2864,Products!A:B,2,FALSE)</f>
        <v>Shampoo</v>
      </c>
    </row>
    <row r="2865" spans="1:8" x14ac:dyDescent="0.2">
      <c r="A2865" t="s">
        <v>2914</v>
      </c>
      <c r="B2865" s="2">
        <v>45762</v>
      </c>
      <c r="C2865" t="s">
        <v>6981</v>
      </c>
      <c r="D2865" t="s">
        <v>12</v>
      </c>
      <c r="E2865">
        <v>1</v>
      </c>
      <c r="F2865">
        <v>20</v>
      </c>
      <c r="G2865" t="s">
        <v>8426</v>
      </c>
      <c r="H2865" t="str">
        <f>VLOOKUP(D2865,Products!A:B,2,FALSE)</f>
        <v>Conditioner</v>
      </c>
    </row>
    <row r="2866" spans="1:8" x14ac:dyDescent="0.2">
      <c r="A2866" t="s">
        <v>2915</v>
      </c>
      <c r="B2866" s="2">
        <v>45762</v>
      </c>
      <c r="C2866" t="s">
        <v>6982</v>
      </c>
      <c r="D2866" t="s">
        <v>37</v>
      </c>
      <c r="E2866">
        <v>1</v>
      </c>
      <c r="F2866">
        <v>26</v>
      </c>
      <c r="G2866" t="s">
        <v>8422</v>
      </c>
      <c r="H2866" t="str">
        <f>VLOOKUP(D2866,Products!A:B,2,FALSE)</f>
        <v>Heat Protectant</v>
      </c>
    </row>
    <row r="2867" spans="1:8" x14ac:dyDescent="0.2">
      <c r="A2867" t="s">
        <v>2916</v>
      </c>
      <c r="B2867" s="2">
        <v>45762</v>
      </c>
      <c r="C2867" t="s">
        <v>6983</v>
      </c>
      <c r="D2867" t="s">
        <v>37</v>
      </c>
      <c r="E2867">
        <v>2</v>
      </c>
      <c r="F2867">
        <v>52</v>
      </c>
      <c r="G2867" t="s">
        <v>8422</v>
      </c>
      <c r="H2867" t="str">
        <f>VLOOKUP(D2867,Products!A:B,2,FALSE)</f>
        <v>Heat Protectant</v>
      </c>
    </row>
    <row r="2868" spans="1:8" x14ac:dyDescent="0.2">
      <c r="A2868" t="s">
        <v>2917</v>
      </c>
      <c r="B2868" s="2">
        <v>45762</v>
      </c>
      <c r="C2868" t="s">
        <v>6984</v>
      </c>
      <c r="D2868" t="s">
        <v>32</v>
      </c>
      <c r="E2868">
        <v>1</v>
      </c>
      <c r="F2868">
        <v>23</v>
      </c>
      <c r="G2868" t="s">
        <v>8423</v>
      </c>
      <c r="H2868" t="str">
        <f>VLOOKUP(D2868,Products!A:B,2,FALSE)</f>
        <v>Styling Cream</v>
      </c>
    </row>
    <row r="2869" spans="1:8" x14ac:dyDescent="0.2">
      <c r="A2869" t="s">
        <v>2918</v>
      </c>
      <c r="B2869" s="2">
        <v>45762</v>
      </c>
      <c r="C2869" t="s">
        <v>6985</v>
      </c>
      <c r="D2869" t="s">
        <v>11</v>
      </c>
      <c r="E2869">
        <v>1</v>
      </c>
      <c r="F2869">
        <v>16.989999999999998</v>
      </c>
      <c r="G2869" t="s">
        <v>8423</v>
      </c>
      <c r="H2869" t="str">
        <f>VLOOKUP(D2869,Products!A:B,2,FALSE)</f>
        <v>Conditioner</v>
      </c>
    </row>
    <row r="2870" spans="1:8" x14ac:dyDescent="0.2">
      <c r="A2870" t="s">
        <v>2919</v>
      </c>
      <c r="B2870" s="2">
        <v>45862</v>
      </c>
      <c r="C2870" t="s">
        <v>6985</v>
      </c>
      <c r="D2870" t="s">
        <v>36</v>
      </c>
      <c r="E2870">
        <v>1</v>
      </c>
      <c r="F2870">
        <v>24</v>
      </c>
      <c r="G2870" t="s">
        <v>8423</v>
      </c>
      <c r="H2870" t="str">
        <f>VLOOKUP(D2870,Products!A:B,2,FALSE)</f>
        <v>Heat Protectant</v>
      </c>
    </row>
    <row r="2871" spans="1:8" x14ac:dyDescent="0.2">
      <c r="A2871" t="s">
        <v>2920</v>
      </c>
      <c r="B2871" s="2">
        <v>45873</v>
      </c>
      <c r="C2871" t="s">
        <v>6985</v>
      </c>
      <c r="D2871" t="s">
        <v>3</v>
      </c>
      <c r="E2871">
        <v>1</v>
      </c>
      <c r="F2871">
        <v>17.55</v>
      </c>
      <c r="G2871" t="s">
        <v>8423</v>
      </c>
      <c r="H2871" t="str">
        <f>VLOOKUP(D2871,Products!A:B,2,FALSE)</f>
        <v>Shampoo</v>
      </c>
    </row>
    <row r="2872" spans="1:8" x14ac:dyDescent="0.2">
      <c r="A2872" t="s">
        <v>2921</v>
      </c>
      <c r="B2872" s="2">
        <v>45763</v>
      </c>
      <c r="C2872" t="s">
        <v>6986</v>
      </c>
      <c r="D2872" t="s">
        <v>18</v>
      </c>
      <c r="E2872">
        <v>1</v>
      </c>
      <c r="F2872">
        <v>23</v>
      </c>
      <c r="G2872" t="s">
        <v>8425</v>
      </c>
      <c r="H2872" t="str">
        <f>VLOOKUP(D2872,Products!A:B,2,FALSE)</f>
        <v>Hair Oil</v>
      </c>
    </row>
    <row r="2873" spans="1:8" x14ac:dyDescent="0.2">
      <c r="A2873" t="s">
        <v>2922</v>
      </c>
      <c r="B2873" s="2">
        <v>45763</v>
      </c>
      <c r="C2873" t="s">
        <v>6987</v>
      </c>
      <c r="D2873" t="s">
        <v>37</v>
      </c>
      <c r="E2873">
        <v>1</v>
      </c>
      <c r="F2873">
        <v>26</v>
      </c>
      <c r="G2873" t="s">
        <v>8422</v>
      </c>
      <c r="H2873" t="str">
        <f>VLOOKUP(D2873,Products!A:B,2,FALSE)</f>
        <v>Heat Protectant</v>
      </c>
    </row>
    <row r="2874" spans="1:8" x14ac:dyDescent="0.2">
      <c r="A2874" t="s">
        <v>2923</v>
      </c>
      <c r="B2874" s="2">
        <v>45763</v>
      </c>
      <c r="C2874" t="s">
        <v>6988</v>
      </c>
      <c r="D2874" t="s">
        <v>5</v>
      </c>
      <c r="E2874">
        <v>2</v>
      </c>
      <c r="F2874">
        <v>36</v>
      </c>
      <c r="G2874" t="s">
        <v>8423</v>
      </c>
      <c r="H2874" t="str">
        <f>VLOOKUP(D2874,Products!A:B,2,FALSE)</f>
        <v>Shampoo</v>
      </c>
    </row>
    <row r="2875" spans="1:8" x14ac:dyDescent="0.2">
      <c r="A2875" t="s">
        <v>2924</v>
      </c>
      <c r="B2875" s="2">
        <v>45802</v>
      </c>
      <c r="C2875" t="s">
        <v>6988</v>
      </c>
      <c r="D2875" t="s">
        <v>9</v>
      </c>
      <c r="E2875">
        <v>1</v>
      </c>
      <c r="F2875">
        <v>18</v>
      </c>
      <c r="G2875" t="s">
        <v>8425</v>
      </c>
      <c r="H2875" t="str">
        <f>VLOOKUP(D2875,Products!A:B,2,FALSE)</f>
        <v>Conditioner</v>
      </c>
    </row>
    <row r="2876" spans="1:8" x14ac:dyDescent="0.2">
      <c r="A2876" t="s">
        <v>2925</v>
      </c>
      <c r="B2876" s="2">
        <v>45818</v>
      </c>
      <c r="C2876" t="s">
        <v>6988</v>
      </c>
      <c r="D2876" t="s">
        <v>32</v>
      </c>
      <c r="E2876">
        <v>3</v>
      </c>
      <c r="F2876">
        <v>58.79</v>
      </c>
      <c r="G2876" t="s">
        <v>8425</v>
      </c>
      <c r="H2876" t="str">
        <f>VLOOKUP(D2876,Products!A:B,2,FALSE)</f>
        <v>Styling Cream</v>
      </c>
    </row>
    <row r="2877" spans="1:8" x14ac:dyDescent="0.2">
      <c r="A2877" t="s">
        <v>2926</v>
      </c>
      <c r="B2877" s="2">
        <v>45763</v>
      </c>
      <c r="C2877" t="s">
        <v>6989</v>
      </c>
      <c r="D2877" t="s">
        <v>33</v>
      </c>
      <c r="E2877">
        <v>1</v>
      </c>
      <c r="F2877">
        <v>21.18</v>
      </c>
      <c r="G2877" t="s">
        <v>8422</v>
      </c>
      <c r="H2877" t="str">
        <f>VLOOKUP(D2877,Products!A:B,2,FALSE)</f>
        <v>Heat Protectant</v>
      </c>
    </row>
    <row r="2878" spans="1:8" x14ac:dyDescent="0.2">
      <c r="A2878" t="s">
        <v>2927</v>
      </c>
      <c r="B2878" s="2">
        <v>45763</v>
      </c>
      <c r="C2878" t="s">
        <v>6989</v>
      </c>
      <c r="D2878" t="s">
        <v>33</v>
      </c>
      <c r="E2878">
        <v>1</v>
      </c>
      <c r="F2878">
        <v>21.18</v>
      </c>
      <c r="G2878" t="s">
        <v>8422</v>
      </c>
      <c r="H2878" t="str">
        <f>VLOOKUP(D2878,Products!A:B,2,FALSE)</f>
        <v>Heat Protectant</v>
      </c>
    </row>
    <row r="2879" spans="1:8" x14ac:dyDescent="0.2">
      <c r="A2879" t="s">
        <v>2928</v>
      </c>
      <c r="B2879" s="2">
        <v>45763</v>
      </c>
      <c r="C2879" t="s">
        <v>6989</v>
      </c>
      <c r="D2879" t="s">
        <v>33</v>
      </c>
      <c r="E2879">
        <v>1</v>
      </c>
      <c r="F2879">
        <v>21.18</v>
      </c>
      <c r="G2879" t="s">
        <v>8422</v>
      </c>
      <c r="H2879" t="str">
        <f>VLOOKUP(D2879,Products!A:B,2,FALSE)</f>
        <v>Heat Protectant</v>
      </c>
    </row>
    <row r="2880" spans="1:8" x14ac:dyDescent="0.2">
      <c r="A2880" t="s">
        <v>2929</v>
      </c>
      <c r="B2880" s="2">
        <v>45763</v>
      </c>
      <c r="C2880" t="s">
        <v>6990</v>
      </c>
      <c r="D2880" t="s">
        <v>3</v>
      </c>
      <c r="E2880">
        <v>1</v>
      </c>
      <c r="F2880">
        <v>16.79</v>
      </c>
      <c r="G2880" t="s">
        <v>8423</v>
      </c>
      <c r="H2880" t="str">
        <f>VLOOKUP(D2880,Products!A:B,2,FALSE)</f>
        <v>Shampoo</v>
      </c>
    </row>
    <row r="2881" spans="1:8" x14ac:dyDescent="0.2">
      <c r="A2881" t="s">
        <v>2930</v>
      </c>
      <c r="B2881" s="2">
        <v>45763</v>
      </c>
      <c r="C2881" t="s">
        <v>6991</v>
      </c>
      <c r="D2881" t="s">
        <v>30</v>
      </c>
      <c r="E2881">
        <v>1</v>
      </c>
      <c r="F2881">
        <v>16.97</v>
      </c>
      <c r="G2881" t="s">
        <v>8425</v>
      </c>
      <c r="H2881" t="str">
        <f>VLOOKUP(D2881,Products!A:B,2,FALSE)</f>
        <v>Styling Cream</v>
      </c>
    </row>
    <row r="2882" spans="1:8" x14ac:dyDescent="0.2">
      <c r="A2882" t="s">
        <v>2931</v>
      </c>
      <c r="B2882" s="2">
        <v>45763</v>
      </c>
      <c r="C2882" t="s">
        <v>6992</v>
      </c>
      <c r="D2882" t="s">
        <v>26</v>
      </c>
      <c r="E2882">
        <v>1</v>
      </c>
      <c r="F2882">
        <v>28</v>
      </c>
      <c r="G2882" t="s">
        <v>8422</v>
      </c>
      <c r="H2882" t="str">
        <f>VLOOKUP(D2882,Products!A:B,2,FALSE)</f>
        <v>Mask</v>
      </c>
    </row>
    <row r="2883" spans="1:8" x14ac:dyDescent="0.2">
      <c r="A2883" t="s">
        <v>2932</v>
      </c>
      <c r="B2883" s="2">
        <v>45763</v>
      </c>
      <c r="C2883" t="s">
        <v>6993</v>
      </c>
      <c r="D2883" t="s">
        <v>22</v>
      </c>
      <c r="E2883">
        <v>2</v>
      </c>
      <c r="F2883">
        <v>50</v>
      </c>
      <c r="G2883" t="s">
        <v>8422</v>
      </c>
      <c r="H2883" t="str">
        <f>VLOOKUP(D2883,Products!A:B,2,FALSE)</f>
        <v>Hair Oil</v>
      </c>
    </row>
    <row r="2884" spans="1:8" x14ac:dyDescent="0.2">
      <c r="A2884" t="s">
        <v>2933</v>
      </c>
      <c r="B2884" s="2">
        <v>45806</v>
      </c>
      <c r="C2884" t="s">
        <v>6993</v>
      </c>
      <c r="D2884" t="s">
        <v>29</v>
      </c>
      <c r="E2884">
        <v>2</v>
      </c>
      <c r="F2884">
        <v>44</v>
      </c>
      <c r="G2884" t="s">
        <v>8423</v>
      </c>
      <c r="H2884" t="str">
        <f>VLOOKUP(D2884,Products!A:B,2,FALSE)</f>
        <v>Styling Cream</v>
      </c>
    </row>
    <row r="2885" spans="1:8" x14ac:dyDescent="0.2">
      <c r="A2885" t="s">
        <v>2934</v>
      </c>
      <c r="B2885" s="2">
        <v>45763</v>
      </c>
      <c r="C2885" t="s">
        <v>6994</v>
      </c>
      <c r="D2885" t="s">
        <v>5</v>
      </c>
      <c r="E2885">
        <v>2</v>
      </c>
      <c r="F2885">
        <v>36</v>
      </c>
      <c r="G2885" t="s">
        <v>8422</v>
      </c>
      <c r="H2885" t="str">
        <f>VLOOKUP(D2885,Products!A:B,2,FALSE)</f>
        <v>Shampoo</v>
      </c>
    </row>
    <row r="2886" spans="1:8" x14ac:dyDescent="0.2">
      <c r="A2886" t="s">
        <v>2935</v>
      </c>
      <c r="B2886" s="2">
        <v>45763</v>
      </c>
      <c r="C2886" t="s">
        <v>6995</v>
      </c>
      <c r="D2886" t="s">
        <v>13</v>
      </c>
      <c r="E2886">
        <v>1</v>
      </c>
      <c r="F2886">
        <v>29</v>
      </c>
      <c r="G2886" t="s">
        <v>8427</v>
      </c>
      <c r="H2886" t="str">
        <f>VLOOKUP(D2886,Products!A:B,2,FALSE)</f>
        <v>Serum</v>
      </c>
    </row>
    <row r="2887" spans="1:8" x14ac:dyDescent="0.2">
      <c r="A2887" t="s">
        <v>2936</v>
      </c>
      <c r="B2887" s="2">
        <v>45806</v>
      </c>
      <c r="C2887" t="s">
        <v>6995</v>
      </c>
      <c r="D2887" t="s">
        <v>11</v>
      </c>
      <c r="E2887">
        <v>1</v>
      </c>
      <c r="F2887">
        <v>18</v>
      </c>
      <c r="G2887" t="s">
        <v>8422</v>
      </c>
      <c r="H2887" t="str">
        <f>VLOOKUP(D2887,Products!A:B,2,FALSE)</f>
        <v>Conditioner</v>
      </c>
    </row>
    <row r="2888" spans="1:8" x14ac:dyDescent="0.2">
      <c r="A2888" t="s">
        <v>2937</v>
      </c>
      <c r="B2888" s="2">
        <v>45763</v>
      </c>
      <c r="C2888" t="s">
        <v>6996</v>
      </c>
      <c r="D2888" t="s">
        <v>27</v>
      </c>
      <c r="E2888">
        <v>1</v>
      </c>
      <c r="F2888">
        <v>28</v>
      </c>
      <c r="G2888" t="s">
        <v>8424</v>
      </c>
      <c r="H2888" t="str">
        <f>VLOOKUP(D2888,Products!A:B,2,FALSE)</f>
        <v>Mask</v>
      </c>
    </row>
    <row r="2889" spans="1:8" x14ac:dyDescent="0.2">
      <c r="A2889" t="s">
        <v>2938</v>
      </c>
      <c r="B2889" s="2">
        <v>45763</v>
      </c>
      <c r="C2889" t="s">
        <v>6997</v>
      </c>
      <c r="D2889" t="s">
        <v>9</v>
      </c>
      <c r="E2889">
        <v>1</v>
      </c>
      <c r="F2889">
        <v>18</v>
      </c>
      <c r="G2889" t="s">
        <v>8422</v>
      </c>
      <c r="H2889" t="str">
        <f>VLOOKUP(D2889,Products!A:B,2,FALSE)</f>
        <v>Conditioner</v>
      </c>
    </row>
    <row r="2890" spans="1:8" x14ac:dyDescent="0.2">
      <c r="A2890" t="s">
        <v>2939</v>
      </c>
      <c r="B2890" s="2">
        <v>45763</v>
      </c>
      <c r="C2890" t="s">
        <v>6998</v>
      </c>
      <c r="D2890" t="s">
        <v>8</v>
      </c>
      <c r="E2890">
        <v>2</v>
      </c>
      <c r="F2890">
        <v>34</v>
      </c>
      <c r="G2890" t="s">
        <v>8422</v>
      </c>
      <c r="H2890" t="str">
        <f>VLOOKUP(D2890,Products!A:B,2,FALSE)</f>
        <v>Conditioner</v>
      </c>
    </row>
    <row r="2891" spans="1:8" x14ac:dyDescent="0.2">
      <c r="A2891" t="s">
        <v>2940</v>
      </c>
      <c r="B2891" s="2">
        <v>45763</v>
      </c>
      <c r="C2891" t="s">
        <v>6999</v>
      </c>
      <c r="D2891" t="s">
        <v>24</v>
      </c>
      <c r="E2891">
        <v>1</v>
      </c>
      <c r="F2891">
        <v>32</v>
      </c>
      <c r="G2891" t="s">
        <v>8426</v>
      </c>
      <c r="H2891" t="str">
        <f>VLOOKUP(D2891,Products!A:B,2,FALSE)</f>
        <v>Mask</v>
      </c>
    </row>
    <row r="2892" spans="1:8" x14ac:dyDescent="0.2">
      <c r="A2892" t="s">
        <v>2941</v>
      </c>
      <c r="B2892" s="2">
        <v>45763</v>
      </c>
      <c r="C2892" t="s">
        <v>7000</v>
      </c>
      <c r="D2892" t="s">
        <v>13</v>
      </c>
      <c r="E2892">
        <v>1</v>
      </c>
      <c r="F2892">
        <v>29</v>
      </c>
      <c r="G2892" t="s">
        <v>8423</v>
      </c>
      <c r="H2892" t="str">
        <f>VLOOKUP(D2892,Products!A:B,2,FALSE)</f>
        <v>Serum</v>
      </c>
    </row>
    <row r="2893" spans="1:8" x14ac:dyDescent="0.2">
      <c r="A2893" t="s">
        <v>2942</v>
      </c>
      <c r="B2893" s="2">
        <v>45763</v>
      </c>
      <c r="C2893" t="s">
        <v>7001</v>
      </c>
      <c r="D2893" t="s">
        <v>32</v>
      </c>
      <c r="E2893">
        <v>1</v>
      </c>
      <c r="F2893">
        <v>23</v>
      </c>
      <c r="G2893" t="s">
        <v>8425</v>
      </c>
      <c r="H2893" t="str">
        <f>VLOOKUP(D2893,Products!A:B,2,FALSE)</f>
        <v>Styling Cream</v>
      </c>
    </row>
    <row r="2894" spans="1:8" x14ac:dyDescent="0.2">
      <c r="A2894" t="s">
        <v>2943</v>
      </c>
      <c r="B2894" s="2">
        <v>45815</v>
      </c>
      <c r="C2894" t="s">
        <v>7001</v>
      </c>
      <c r="D2894" t="s">
        <v>17</v>
      </c>
      <c r="E2894">
        <v>1</v>
      </c>
      <c r="F2894">
        <v>29</v>
      </c>
      <c r="G2894" t="s">
        <v>8427</v>
      </c>
      <c r="H2894" t="str">
        <f>VLOOKUP(D2894,Products!A:B,2,FALSE)</f>
        <v>Serum</v>
      </c>
    </row>
    <row r="2895" spans="1:8" x14ac:dyDescent="0.2">
      <c r="A2895" t="s">
        <v>2944</v>
      </c>
      <c r="B2895" s="2">
        <v>45763</v>
      </c>
      <c r="C2895" t="s">
        <v>7001</v>
      </c>
      <c r="D2895" t="s">
        <v>32</v>
      </c>
      <c r="E2895">
        <v>1</v>
      </c>
      <c r="F2895">
        <v>23</v>
      </c>
      <c r="G2895" t="s">
        <v>8425</v>
      </c>
      <c r="H2895" t="str">
        <f>VLOOKUP(D2895,Products!A:B,2,FALSE)</f>
        <v>Styling Cream</v>
      </c>
    </row>
    <row r="2896" spans="1:8" x14ac:dyDescent="0.2">
      <c r="A2896" t="s">
        <v>2945</v>
      </c>
      <c r="B2896" s="2">
        <v>45763</v>
      </c>
      <c r="C2896" t="s">
        <v>7002</v>
      </c>
      <c r="D2896" t="s">
        <v>34</v>
      </c>
      <c r="E2896">
        <v>1</v>
      </c>
      <c r="F2896">
        <v>27</v>
      </c>
      <c r="G2896" t="s">
        <v>8423</v>
      </c>
      <c r="H2896" t="str">
        <f>VLOOKUP(D2896,Products!A:B,2,FALSE)</f>
        <v>Heat Protectant</v>
      </c>
    </row>
    <row r="2897" spans="1:8" x14ac:dyDescent="0.2">
      <c r="A2897" t="s">
        <v>2946</v>
      </c>
      <c r="B2897" s="2">
        <v>45763</v>
      </c>
      <c r="C2897" t="s">
        <v>7003</v>
      </c>
      <c r="D2897" t="s">
        <v>31</v>
      </c>
      <c r="E2897">
        <v>3</v>
      </c>
      <c r="F2897">
        <v>69</v>
      </c>
      <c r="G2897" t="s">
        <v>8423</v>
      </c>
      <c r="H2897" t="str">
        <f>VLOOKUP(D2897,Products!A:B,2,FALSE)</f>
        <v>Styling Cream</v>
      </c>
    </row>
    <row r="2898" spans="1:8" x14ac:dyDescent="0.2">
      <c r="A2898" t="s">
        <v>2947</v>
      </c>
      <c r="B2898" s="2">
        <v>45763</v>
      </c>
      <c r="C2898" t="s">
        <v>7004</v>
      </c>
      <c r="D2898" t="s">
        <v>27</v>
      </c>
      <c r="E2898">
        <v>1</v>
      </c>
      <c r="F2898">
        <v>28</v>
      </c>
      <c r="G2898" t="s">
        <v>8423</v>
      </c>
      <c r="H2898" t="str">
        <f>VLOOKUP(D2898,Products!A:B,2,FALSE)</f>
        <v>Mask</v>
      </c>
    </row>
    <row r="2899" spans="1:8" x14ac:dyDescent="0.2">
      <c r="A2899" t="s">
        <v>2948</v>
      </c>
      <c r="B2899" s="2">
        <v>45763</v>
      </c>
      <c r="C2899" t="s">
        <v>7004</v>
      </c>
      <c r="D2899" t="s">
        <v>27</v>
      </c>
      <c r="E2899">
        <v>1</v>
      </c>
      <c r="F2899">
        <v>28</v>
      </c>
      <c r="G2899" t="s">
        <v>8423</v>
      </c>
      <c r="H2899" t="str">
        <f>VLOOKUP(D2899,Products!A:B,2,FALSE)</f>
        <v>Mask</v>
      </c>
    </row>
    <row r="2900" spans="1:8" x14ac:dyDescent="0.2">
      <c r="A2900" t="s">
        <v>2949</v>
      </c>
      <c r="B2900" s="2">
        <v>45763</v>
      </c>
      <c r="C2900" t="s">
        <v>7005</v>
      </c>
      <c r="D2900" t="s">
        <v>25</v>
      </c>
      <c r="E2900">
        <v>1</v>
      </c>
      <c r="F2900">
        <v>31</v>
      </c>
      <c r="G2900" t="s">
        <v>8422</v>
      </c>
      <c r="H2900" t="str">
        <f>VLOOKUP(D2900,Products!A:B,2,FALSE)</f>
        <v>Mask</v>
      </c>
    </row>
    <row r="2901" spans="1:8" x14ac:dyDescent="0.2">
      <c r="A2901" t="s">
        <v>2950</v>
      </c>
      <c r="B2901" s="2">
        <v>45763</v>
      </c>
      <c r="C2901" t="s">
        <v>7006</v>
      </c>
      <c r="D2901" t="s">
        <v>34</v>
      </c>
      <c r="E2901">
        <v>1</v>
      </c>
      <c r="F2901">
        <v>23.49</v>
      </c>
      <c r="G2901" t="s">
        <v>8423</v>
      </c>
      <c r="H2901" t="str">
        <f>VLOOKUP(D2901,Products!A:B,2,FALSE)</f>
        <v>Heat Protectant</v>
      </c>
    </row>
    <row r="2902" spans="1:8" x14ac:dyDescent="0.2">
      <c r="A2902" t="s">
        <v>2951</v>
      </c>
      <c r="B2902" s="2">
        <v>45832</v>
      </c>
      <c r="C2902" t="s">
        <v>7006</v>
      </c>
      <c r="D2902" t="s">
        <v>17</v>
      </c>
      <c r="E2902">
        <v>2</v>
      </c>
      <c r="F2902">
        <v>58</v>
      </c>
      <c r="G2902" t="s">
        <v>8424</v>
      </c>
      <c r="H2902" t="str">
        <f>VLOOKUP(D2902,Products!A:B,2,FALSE)</f>
        <v>Serum</v>
      </c>
    </row>
    <row r="2903" spans="1:8" x14ac:dyDescent="0.2">
      <c r="A2903" t="s">
        <v>2952</v>
      </c>
      <c r="B2903" s="2">
        <v>45763</v>
      </c>
      <c r="C2903" t="s">
        <v>7007</v>
      </c>
      <c r="D2903" t="s">
        <v>37</v>
      </c>
      <c r="E2903">
        <v>2</v>
      </c>
      <c r="F2903">
        <v>52</v>
      </c>
      <c r="G2903" t="s">
        <v>8424</v>
      </c>
      <c r="H2903" t="str">
        <f>VLOOKUP(D2903,Products!A:B,2,FALSE)</f>
        <v>Heat Protectant</v>
      </c>
    </row>
    <row r="2904" spans="1:8" x14ac:dyDescent="0.2">
      <c r="A2904" t="s">
        <v>2953</v>
      </c>
      <c r="B2904" s="2">
        <v>45763</v>
      </c>
      <c r="C2904" t="s">
        <v>7008</v>
      </c>
      <c r="D2904" t="s">
        <v>25</v>
      </c>
      <c r="E2904">
        <v>1</v>
      </c>
      <c r="F2904">
        <v>31</v>
      </c>
      <c r="G2904" t="s">
        <v>8423</v>
      </c>
      <c r="H2904" t="str">
        <f>VLOOKUP(D2904,Products!A:B,2,FALSE)</f>
        <v>Mask</v>
      </c>
    </row>
    <row r="2905" spans="1:8" x14ac:dyDescent="0.2">
      <c r="A2905" t="s">
        <v>2954</v>
      </c>
      <c r="B2905" s="2">
        <v>45763</v>
      </c>
      <c r="C2905" t="s">
        <v>7009</v>
      </c>
      <c r="D2905" t="s">
        <v>6</v>
      </c>
      <c r="E2905">
        <v>1</v>
      </c>
      <c r="F2905">
        <v>20</v>
      </c>
      <c r="G2905" t="s">
        <v>8424</v>
      </c>
      <c r="H2905" t="str">
        <f>VLOOKUP(D2905,Products!A:B,2,FALSE)</f>
        <v>Shampoo</v>
      </c>
    </row>
    <row r="2906" spans="1:8" x14ac:dyDescent="0.2">
      <c r="A2906" t="s">
        <v>2955</v>
      </c>
      <c r="B2906" s="2">
        <v>45763</v>
      </c>
      <c r="C2906" t="s">
        <v>7010</v>
      </c>
      <c r="D2906" t="s">
        <v>15</v>
      </c>
      <c r="E2906">
        <v>2</v>
      </c>
      <c r="F2906">
        <v>60</v>
      </c>
      <c r="G2906" t="s">
        <v>8423</v>
      </c>
      <c r="H2906" t="str">
        <f>VLOOKUP(D2906,Products!A:B,2,FALSE)</f>
        <v>Serum</v>
      </c>
    </row>
    <row r="2907" spans="1:8" x14ac:dyDescent="0.2">
      <c r="A2907" t="s">
        <v>2956</v>
      </c>
      <c r="B2907" s="2">
        <v>45763</v>
      </c>
      <c r="C2907" t="s">
        <v>7011</v>
      </c>
      <c r="D2907" t="s">
        <v>3</v>
      </c>
      <c r="E2907">
        <v>2</v>
      </c>
      <c r="F2907">
        <v>30.8</v>
      </c>
      <c r="G2907" t="s">
        <v>8425</v>
      </c>
      <c r="H2907" t="str">
        <f>VLOOKUP(D2907,Products!A:B,2,FALSE)</f>
        <v>Shampoo</v>
      </c>
    </row>
    <row r="2908" spans="1:8" x14ac:dyDescent="0.2">
      <c r="A2908" t="s">
        <v>2957</v>
      </c>
      <c r="B2908" s="2">
        <v>45816</v>
      </c>
      <c r="C2908" t="s">
        <v>7011</v>
      </c>
      <c r="D2908" t="s">
        <v>19</v>
      </c>
      <c r="E2908">
        <v>1</v>
      </c>
      <c r="F2908">
        <v>25</v>
      </c>
      <c r="G2908" t="s">
        <v>8426</v>
      </c>
      <c r="H2908" t="str">
        <f>VLOOKUP(D2908,Products!A:B,2,FALSE)</f>
        <v>Hair Oil</v>
      </c>
    </row>
    <row r="2909" spans="1:8" x14ac:dyDescent="0.2">
      <c r="A2909" t="s">
        <v>2958</v>
      </c>
      <c r="B2909" s="2">
        <v>45763</v>
      </c>
      <c r="C2909" t="s">
        <v>7012</v>
      </c>
      <c r="D2909" t="s">
        <v>3</v>
      </c>
      <c r="E2909">
        <v>1</v>
      </c>
      <c r="F2909">
        <v>19</v>
      </c>
      <c r="G2909" t="s">
        <v>8424</v>
      </c>
      <c r="H2909" t="str">
        <f>VLOOKUP(D2909,Products!A:B,2,FALSE)</f>
        <v>Shampoo</v>
      </c>
    </row>
    <row r="2910" spans="1:8" x14ac:dyDescent="0.2">
      <c r="A2910" t="s">
        <v>2959</v>
      </c>
      <c r="B2910" s="2">
        <v>45763</v>
      </c>
      <c r="C2910" t="s">
        <v>7013</v>
      </c>
      <c r="D2910" t="s">
        <v>26</v>
      </c>
      <c r="E2910">
        <v>1</v>
      </c>
      <c r="F2910">
        <v>23.24</v>
      </c>
      <c r="G2910" t="s">
        <v>8422</v>
      </c>
      <c r="H2910" t="str">
        <f>VLOOKUP(D2910,Products!A:B,2,FALSE)</f>
        <v>Mask</v>
      </c>
    </row>
    <row r="2911" spans="1:8" x14ac:dyDescent="0.2">
      <c r="A2911" t="s">
        <v>2960</v>
      </c>
      <c r="B2911" s="2">
        <v>45763</v>
      </c>
      <c r="C2911" t="s">
        <v>7014</v>
      </c>
      <c r="D2911" t="s">
        <v>19</v>
      </c>
      <c r="E2911">
        <v>2</v>
      </c>
      <c r="F2911">
        <v>50</v>
      </c>
      <c r="G2911" t="s">
        <v>8423</v>
      </c>
      <c r="H2911" t="str">
        <f>VLOOKUP(D2911,Products!A:B,2,FALSE)</f>
        <v>Hair Oil</v>
      </c>
    </row>
    <row r="2912" spans="1:8" x14ac:dyDescent="0.2">
      <c r="A2912" t="s">
        <v>2961</v>
      </c>
      <c r="B2912" s="2">
        <v>45764</v>
      </c>
      <c r="C2912" t="s">
        <v>7015</v>
      </c>
      <c r="D2912" t="s">
        <v>34</v>
      </c>
      <c r="E2912">
        <v>1</v>
      </c>
      <c r="F2912">
        <v>27</v>
      </c>
      <c r="G2912" t="s">
        <v>8427</v>
      </c>
      <c r="H2912" t="str">
        <f>VLOOKUP(D2912,Products!A:B,2,FALSE)</f>
        <v>Heat Protectant</v>
      </c>
    </row>
    <row r="2913" spans="1:8" x14ac:dyDescent="0.2">
      <c r="A2913" t="s">
        <v>2962</v>
      </c>
      <c r="B2913" s="2">
        <v>45764</v>
      </c>
      <c r="C2913" t="s">
        <v>7016</v>
      </c>
      <c r="D2913" t="s">
        <v>4</v>
      </c>
      <c r="E2913">
        <v>1</v>
      </c>
      <c r="F2913">
        <v>20</v>
      </c>
      <c r="G2913" t="s">
        <v>8425</v>
      </c>
      <c r="H2913" t="str">
        <f>VLOOKUP(D2913,Products!A:B,2,FALSE)</f>
        <v>Shampoo</v>
      </c>
    </row>
    <row r="2914" spans="1:8" x14ac:dyDescent="0.2">
      <c r="A2914" t="s">
        <v>2963</v>
      </c>
      <c r="B2914" s="2">
        <v>45764</v>
      </c>
      <c r="C2914" t="s">
        <v>7016</v>
      </c>
      <c r="D2914" t="s">
        <v>4</v>
      </c>
      <c r="E2914">
        <v>1</v>
      </c>
      <c r="F2914">
        <v>20</v>
      </c>
      <c r="G2914" t="s">
        <v>8425</v>
      </c>
      <c r="H2914" t="str">
        <f>VLOOKUP(D2914,Products!A:B,2,FALSE)</f>
        <v>Shampoo</v>
      </c>
    </row>
    <row r="2915" spans="1:8" x14ac:dyDescent="0.2">
      <c r="A2915" t="s">
        <v>2964</v>
      </c>
      <c r="B2915" s="2">
        <v>45764</v>
      </c>
      <c r="C2915" t="s">
        <v>7016</v>
      </c>
      <c r="D2915" t="s">
        <v>4</v>
      </c>
      <c r="E2915">
        <v>1</v>
      </c>
      <c r="F2915">
        <v>20</v>
      </c>
      <c r="G2915" t="s">
        <v>8425</v>
      </c>
      <c r="H2915" t="str">
        <f>VLOOKUP(D2915,Products!A:B,2,FALSE)</f>
        <v>Shampoo</v>
      </c>
    </row>
    <row r="2916" spans="1:8" x14ac:dyDescent="0.2">
      <c r="A2916" t="s">
        <v>2965</v>
      </c>
      <c r="B2916" s="2">
        <v>45764</v>
      </c>
      <c r="C2916" t="s">
        <v>7017</v>
      </c>
      <c r="D2916" t="s">
        <v>7</v>
      </c>
      <c r="E2916">
        <v>1</v>
      </c>
      <c r="F2916">
        <v>20</v>
      </c>
      <c r="G2916" t="s">
        <v>8422</v>
      </c>
      <c r="H2916" t="str">
        <f>VLOOKUP(D2916,Products!A:B,2,FALSE)</f>
        <v>Shampoo</v>
      </c>
    </row>
    <row r="2917" spans="1:8" x14ac:dyDescent="0.2">
      <c r="A2917" t="s">
        <v>2966</v>
      </c>
      <c r="B2917" s="2">
        <v>45764</v>
      </c>
      <c r="C2917" t="s">
        <v>7018</v>
      </c>
      <c r="D2917" t="s">
        <v>27</v>
      </c>
      <c r="E2917">
        <v>1</v>
      </c>
      <c r="F2917">
        <v>24.53</v>
      </c>
      <c r="G2917" t="s">
        <v>8422</v>
      </c>
      <c r="H2917" t="str">
        <f>VLOOKUP(D2917,Products!A:B,2,FALSE)</f>
        <v>Mask</v>
      </c>
    </row>
    <row r="2918" spans="1:8" x14ac:dyDescent="0.2">
      <c r="A2918" t="s">
        <v>2967</v>
      </c>
      <c r="B2918" s="2">
        <v>45764</v>
      </c>
      <c r="C2918" t="s">
        <v>7019</v>
      </c>
      <c r="D2918" t="s">
        <v>8</v>
      </c>
      <c r="E2918">
        <v>1</v>
      </c>
      <c r="F2918">
        <v>13.96</v>
      </c>
      <c r="G2918" t="s">
        <v>8422</v>
      </c>
      <c r="H2918" t="str">
        <f>VLOOKUP(D2918,Products!A:B,2,FALSE)</f>
        <v>Conditioner</v>
      </c>
    </row>
    <row r="2919" spans="1:8" x14ac:dyDescent="0.2">
      <c r="A2919" t="s">
        <v>2968</v>
      </c>
      <c r="B2919" s="2">
        <v>45790</v>
      </c>
      <c r="C2919" t="s">
        <v>7019</v>
      </c>
      <c r="D2919" t="s">
        <v>31</v>
      </c>
      <c r="E2919">
        <v>1</v>
      </c>
      <c r="F2919">
        <v>23</v>
      </c>
      <c r="G2919" t="s">
        <v>8423</v>
      </c>
      <c r="H2919" t="str">
        <f>VLOOKUP(D2919,Products!A:B,2,FALSE)</f>
        <v>Styling Cream</v>
      </c>
    </row>
    <row r="2920" spans="1:8" x14ac:dyDescent="0.2">
      <c r="A2920" t="s">
        <v>2969</v>
      </c>
      <c r="B2920" s="2">
        <v>45764</v>
      </c>
      <c r="C2920" t="s">
        <v>7020</v>
      </c>
      <c r="D2920" t="s">
        <v>15</v>
      </c>
      <c r="E2920">
        <v>1</v>
      </c>
      <c r="F2920">
        <v>30</v>
      </c>
      <c r="G2920" t="s">
        <v>8422</v>
      </c>
      <c r="H2920" t="str">
        <f>VLOOKUP(D2920,Products!A:B,2,FALSE)</f>
        <v>Serum</v>
      </c>
    </row>
    <row r="2921" spans="1:8" x14ac:dyDescent="0.2">
      <c r="A2921" t="s">
        <v>2970</v>
      </c>
      <c r="B2921" s="2">
        <v>45764</v>
      </c>
      <c r="C2921" t="s">
        <v>7021</v>
      </c>
      <c r="D2921" t="s">
        <v>7</v>
      </c>
      <c r="E2921">
        <v>1</v>
      </c>
      <c r="F2921">
        <v>20</v>
      </c>
      <c r="G2921" t="s">
        <v>8422</v>
      </c>
      <c r="H2921" t="str">
        <f>VLOOKUP(D2921,Products!A:B,2,FALSE)</f>
        <v>Shampoo</v>
      </c>
    </row>
    <row r="2922" spans="1:8" x14ac:dyDescent="0.2">
      <c r="A2922" t="s">
        <v>2971</v>
      </c>
      <c r="B2922" s="2">
        <v>45822</v>
      </c>
      <c r="C2922" t="s">
        <v>7021</v>
      </c>
      <c r="D2922" t="s">
        <v>16</v>
      </c>
      <c r="E2922">
        <v>2</v>
      </c>
      <c r="F2922">
        <v>43.89</v>
      </c>
      <c r="G2922" t="s">
        <v>8425</v>
      </c>
      <c r="H2922" t="str">
        <f>VLOOKUP(D2922,Products!A:B,2,FALSE)</f>
        <v>Serum</v>
      </c>
    </row>
    <row r="2923" spans="1:8" x14ac:dyDescent="0.2">
      <c r="A2923" t="s">
        <v>2972</v>
      </c>
      <c r="B2923" s="2">
        <v>45764</v>
      </c>
      <c r="C2923" t="s">
        <v>7022</v>
      </c>
      <c r="D2923" t="s">
        <v>5</v>
      </c>
      <c r="E2923">
        <v>1</v>
      </c>
      <c r="F2923">
        <v>17.079999999999998</v>
      </c>
      <c r="G2923" t="s">
        <v>8422</v>
      </c>
      <c r="H2923" t="str">
        <f>VLOOKUP(D2923,Products!A:B,2,FALSE)</f>
        <v>Shampoo</v>
      </c>
    </row>
    <row r="2924" spans="1:8" x14ac:dyDescent="0.2">
      <c r="A2924" t="s">
        <v>2973</v>
      </c>
      <c r="B2924" s="2">
        <v>45764</v>
      </c>
      <c r="C2924" t="s">
        <v>7023</v>
      </c>
      <c r="D2924" t="s">
        <v>6</v>
      </c>
      <c r="E2924">
        <v>2</v>
      </c>
      <c r="F2924">
        <v>40</v>
      </c>
      <c r="G2924" t="s">
        <v>8427</v>
      </c>
      <c r="H2924" t="str">
        <f>VLOOKUP(D2924,Products!A:B,2,FALSE)</f>
        <v>Shampoo</v>
      </c>
    </row>
    <row r="2925" spans="1:8" x14ac:dyDescent="0.2">
      <c r="A2925" t="s">
        <v>2974</v>
      </c>
      <c r="B2925" s="2">
        <v>45764</v>
      </c>
      <c r="C2925" t="s">
        <v>7024</v>
      </c>
      <c r="D2925" t="s">
        <v>23</v>
      </c>
      <c r="E2925">
        <v>2</v>
      </c>
      <c r="F2925">
        <v>58</v>
      </c>
      <c r="G2925" t="s">
        <v>8422</v>
      </c>
      <c r="H2925" t="str">
        <f>VLOOKUP(D2925,Products!A:B,2,FALSE)</f>
        <v>Mask</v>
      </c>
    </row>
    <row r="2926" spans="1:8" x14ac:dyDescent="0.2">
      <c r="A2926" t="s">
        <v>2975</v>
      </c>
      <c r="B2926" s="2">
        <v>45764</v>
      </c>
      <c r="C2926" t="s">
        <v>7025</v>
      </c>
      <c r="D2926" t="s">
        <v>26</v>
      </c>
      <c r="E2926">
        <v>2</v>
      </c>
      <c r="F2926">
        <v>56</v>
      </c>
      <c r="G2926" t="s">
        <v>8426</v>
      </c>
      <c r="H2926" t="str">
        <f>VLOOKUP(D2926,Products!A:B,2,FALSE)</f>
        <v>Mask</v>
      </c>
    </row>
    <row r="2927" spans="1:8" x14ac:dyDescent="0.2">
      <c r="A2927" t="s">
        <v>2976</v>
      </c>
      <c r="B2927" s="2">
        <v>45764</v>
      </c>
      <c r="C2927" t="s">
        <v>7025</v>
      </c>
      <c r="D2927" t="s">
        <v>26</v>
      </c>
      <c r="E2927">
        <v>2</v>
      </c>
      <c r="F2927">
        <v>56</v>
      </c>
      <c r="G2927" t="s">
        <v>8426</v>
      </c>
      <c r="H2927" t="str">
        <f>VLOOKUP(D2927,Products!A:B,2,FALSE)</f>
        <v>Mask</v>
      </c>
    </row>
    <row r="2928" spans="1:8" x14ac:dyDescent="0.2">
      <c r="A2928" t="s">
        <v>2977</v>
      </c>
      <c r="B2928" s="2">
        <v>45764</v>
      </c>
      <c r="C2928" t="s">
        <v>7025</v>
      </c>
      <c r="D2928" t="s">
        <v>26</v>
      </c>
      <c r="E2928">
        <v>2</v>
      </c>
      <c r="F2928">
        <v>56</v>
      </c>
      <c r="G2928" t="s">
        <v>8426</v>
      </c>
      <c r="H2928" t="str">
        <f>VLOOKUP(D2928,Products!A:B,2,FALSE)</f>
        <v>Mask</v>
      </c>
    </row>
    <row r="2929" spans="1:8" x14ac:dyDescent="0.2">
      <c r="A2929" t="s">
        <v>2978</v>
      </c>
      <c r="B2929" s="2">
        <v>45764</v>
      </c>
      <c r="C2929" t="s">
        <v>7026</v>
      </c>
      <c r="D2929" t="s">
        <v>23</v>
      </c>
      <c r="E2929">
        <v>2</v>
      </c>
      <c r="F2929">
        <v>58</v>
      </c>
      <c r="G2929" t="s">
        <v>8427</v>
      </c>
      <c r="H2929" t="str">
        <f>VLOOKUP(D2929,Products!A:B,2,FALSE)</f>
        <v>Mask</v>
      </c>
    </row>
    <row r="2930" spans="1:8" x14ac:dyDescent="0.2">
      <c r="A2930" t="s">
        <v>2979</v>
      </c>
      <c r="B2930" s="2">
        <v>45898</v>
      </c>
      <c r="C2930" t="s">
        <v>7026</v>
      </c>
      <c r="D2930" t="s">
        <v>32</v>
      </c>
      <c r="E2930">
        <v>2</v>
      </c>
      <c r="F2930">
        <v>46</v>
      </c>
      <c r="G2930" t="s">
        <v>8423</v>
      </c>
      <c r="H2930" t="str">
        <f>VLOOKUP(D2930,Products!A:B,2,FALSE)</f>
        <v>Styling Cream</v>
      </c>
    </row>
    <row r="2931" spans="1:8" x14ac:dyDescent="0.2">
      <c r="A2931" t="s">
        <v>2980</v>
      </c>
      <c r="B2931" s="2">
        <v>45764</v>
      </c>
      <c r="C2931" t="s">
        <v>7026</v>
      </c>
      <c r="D2931" t="s">
        <v>23</v>
      </c>
      <c r="E2931">
        <v>2</v>
      </c>
      <c r="F2931">
        <v>58</v>
      </c>
      <c r="G2931" t="s">
        <v>8427</v>
      </c>
      <c r="H2931" t="str">
        <f>VLOOKUP(D2931,Products!A:B,2,FALSE)</f>
        <v>Mask</v>
      </c>
    </row>
    <row r="2932" spans="1:8" x14ac:dyDescent="0.2">
      <c r="A2932" t="s">
        <v>2981</v>
      </c>
      <c r="B2932" s="2">
        <v>45764</v>
      </c>
      <c r="C2932" t="s">
        <v>7027</v>
      </c>
      <c r="D2932" t="s">
        <v>18</v>
      </c>
      <c r="E2932">
        <v>1</v>
      </c>
      <c r="F2932">
        <v>23</v>
      </c>
      <c r="G2932" t="s">
        <v>8424</v>
      </c>
      <c r="H2932" t="str">
        <f>VLOOKUP(D2932,Products!A:B,2,FALSE)</f>
        <v>Hair Oil</v>
      </c>
    </row>
    <row r="2933" spans="1:8" x14ac:dyDescent="0.2">
      <c r="A2933" t="s">
        <v>2982</v>
      </c>
      <c r="B2933" s="2">
        <v>45764</v>
      </c>
      <c r="C2933" t="s">
        <v>7028</v>
      </c>
      <c r="D2933" t="s">
        <v>31</v>
      </c>
      <c r="E2933">
        <v>1</v>
      </c>
      <c r="F2933">
        <v>23</v>
      </c>
      <c r="G2933" t="s">
        <v>8422</v>
      </c>
      <c r="H2933" t="str">
        <f>VLOOKUP(D2933,Products!A:B,2,FALSE)</f>
        <v>Styling Cream</v>
      </c>
    </row>
    <row r="2934" spans="1:8" x14ac:dyDescent="0.2">
      <c r="A2934" t="s">
        <v>2983</v>
      </c>
      <c r="B2934" s="2">
        <v>45764</v>
      </c>
      <c r="C2934" t="s">
        <v>7029</v>
      </c>
      <c r="D2934" t="s">
        <v>24</v>
      </c>
      <c r="E2934">
        <v>1</v>
      </c>
      <c r="F2934">
        <v>32</v>
      </c>
      <c r="G2934" t="s">
        <v>8423</v>
      </c>
      <c r="H2934" t="str">
        <f>VLOOKUP(D2934,Products!A:B,2,FALSE)</f>
        <v>Mask</v>
      </c>
    </row>
    <row r="2935" spans="1:8" x14ac:dyDescent="0.2">
      <c r="A2935" t="s">
        <v>2984</v>
      </c>
      <c r="B2935" s="2">
        <v>45764</v>
      </c>
      <c r="C2935" t="s">
        <v>7030</v>
      </c>
      <c r="D2935" t="s">
        <v>13</v>
      </c>
      <c r="E2935">
        <v>1</v>
      </c>
      <c r="F2935">
        <v>29</v>
      </c>
      <c r="G2935" t="s">
        <v>8422</v>
      </c>
      <c r="H2935" t="str">
        <f>VLOOKUP(D2935,Products!A:B,2,FALSE)</f>
        <v>Serum</v>
      </c>
    </row>
    <row r="2936" spans="1:8" x14ac:dyDescent="0.2">
      <c r="A2936" t="s">
        <v>2985</v>
      </c>
      <c r="B2936" s="2">
        <v>45764</v>
      </c>
      <c r="C2936" t="s">
        <v>7031</v>
      </c>
      <c r="D2936" t="s">
        <v>14</v>
      </c>
      <c r="E2936">
        <v>1</v>
      </c>
      <c r="F2936">
        <v>28</v>
      </c>
      <c r="G2936" t="s">
        <v>8422</v>
      </c>
      <c r="H2936" t="str">
        <f>VLOOKUP(D2936,Products!A:B,2,FALSE)</f>
        <v>Serum</v>
      </c>
    </row>
    <row r="2937" spans="1:8" x14ac:dyDescent="0.2">
      <c r="A2937" t="s">
        <v>2986</v>
      </c>
      <c r="B2937" s="2">
        <v>45764</v>
      </c>
      <c r="C2937" t="s">
        <v>7032</v>
      </c>
      <c r="D2937" t="s">
        <v>32</v>
      </c>
      <c r="E2937">
        <v>1</v>
      </c>
      <c r="F2937">
        <v>18.71</v>
      </c>
      <c r="G2937" t="s">
        <v>8425</v>
      </c>
      <c r="H2937" t="str">
        <f>VLOOKUP(D2937,Products!A:B,2,FALSE)</f>
        <v>Styling Cream</v>
      </c>
    </row>
    <row r="2938" spans="1:8" x14ac:dyDescent="0.2">
      <c r="A2938" t="s">
        <v>2987</v>
      </c>
      <c r="B2938" s="2">
        <v>45896</v>
      </c>
      <c r="C2938" t="s">
        <v>7032</v>
      </c>
      <c r="D2938" t="s">
        <v>29</v>
      </c>
      <c r="E2938">
        <v>1</v>
      </c>
      <c r="F2938">
        <v>22</v>
      </c>
      <c r="G2938" t="s">
        <v>8427</v>
      </c>
      <c r="H2938" t="str">
        <f>VLOOKUP(D2938,Products!A:B,2,FALSE)</f>
        <v>Styling Cream</v>
      </c>
    </row>
    <row r="2939" spans="1:8" x14ac:dyDescent="0.2">
      <c r="A2939" t="s">
        <v>2988</v>
      </c>
      <c r="B2939" s="2">
        <v>45764</v>
      </c>
      <c r="C2939" t="s">
        <v>7033</v>
      </c>
      <c r="D2939" t="s">
        <v>22</v>
      </c>
      <c r="E2939">
        <v>1</v>
      </c>
      <c r="F2939">
        <v>25</v>
      </c>
      <c r="G2939" t="s">
        <v>8427</v>
      </c>
      <c r="H2939" t="str">
        <f>VLOOKUP(D2939,Products!A:B,2,FALSE)</f>
        <v>Hair Oil</v>
      </c>
    </row>
    <row r="2940" spans="1:8" x14ac:dyDescent="0.2">
      <c r="A2940" t="s">
        <v>2989</v>
      </c>
      <c r="B2940" s="2">
        <v>45764</v>
      </c>
      <c r="C2940" t="s">
        <v>7034</v>
      </c>
      <c r="D2940" t="s">
        <v>30</v>
      </c>
      <c r="E2940">
        <v>1</v>
      </c>
      <c r="F2940">
        <v>21</v>
      </c>
      <c r="G2940" t="s">
        <v>8422</v>
      </c>
      <c r="H2940" t="str">
        <f>VLOOKUP(D2940,Products!A:B,2,FALSE)</f>
        <v>Styling Cream</v>
      </c>
    </row>
    <row r="2941" spans="1:8" x14ac:dyDescent="0.2">
      <c r="A2941" t="s">
        <v>2990</v>
      </c>
      <c r="B2941" s="2">
        <v>45764</v>
      </c>
      <c r="C2941" t="s">
        <v>7035</v>
      </c>
      <c r="D2941" t="s">
        <v>15</v>
      </c>
      <c r="E2941">
        <v>2</v>
      </c>
      <c r="F2941">
        <v>60</v>
      </c>
      <c r="G2941" t="s">
        <v>8427</v>
      </c>
      <c r="H2941" t="str">
        <f>VLOOKUP(D2941,Products!A:B,2,FALSE)</f>
        <v>Serum</v>
      </c>
    </row>
    <row r="2942" spans="1:8" x14ac:dyDescent="0.2">
      <c r="A2942" t="s">
        <v>2991</v>
      </c>
      <c r="B2942" s="2">
        <v>45764</v>
      </c>
      <c r="C2942" t="s">
        <v>7036</v>
      </c>
      <c r="D2942" t="s">
        <v>27</v>
      </c>
      <c r="E2942">
        <v>1</v>
      </c>
      <c r="F2942">
        <v>28</v>
      </c>
      <c r="G2942" t="s">
        <v>8422</v>
      </c>
      <c r="H2942" t="str">
        <f>VLOOKUP(D2942,Products!A:B,2,FALSE)</f>
        <v>Mask</v>
      </c>
    </row>
    <row r="2943" spans="1:8" x14ac:dyDescent="0.2">
      <c r="A2943" t="s">
        <v>2992</v>
      </c>
      <c r="B2943" s="2">
        <v>45764</v>
      </c>
      <c r="C2943" t="s">
        <v>7037</v>
      </c>
      <c r="D2943" t="s">
        <v>18</v>
      </c>
      <c r="E2943">
        <v>2</v>
      </c>
      <c r="F2943">
        <v>46</v>
      </c>
      <c r="G2943" t="s">
        <v>8422</v>
      </c>
      <c r="H2943" t="str">
        <f>VLOOKUP(D2943,Products!A:B,2,FALSE)</f>
        <v>Hair Oil</v>
      </c>
    </row>
    <row r="2944" spans="1:8" x14ac:dyDescent="0.2">
      <c r="A2944" t="s">
        <v>2993</v>
      </c>
      <c r="B2944" s="2">
        <v>45765</v>
      </c>
      <c r="C2944" t="s">
        <v>7038</v>
      </c>
      <c r="D2944" t="s">
        <v>22</v>
      </c>
      <c r="E2944">
        <v>1</v>
      </c>
      <c r="F2944">
        <v>21.72</v>
      </c>
      <c r="G2944" t="s">
        <v>8426</v>
      </c>
      <c r="H2944" t="str">
        <f>VLOOKUP(D2944,Products!A:B,2,FALSE)</f>
        <v>Hair Oil</v>
      </c>
    </row>
    <row r="2945" spans="1:8" x14ac:dyDescent="0.2">
      <c r="A2945" t="s">
        <v>2994</v>
      </c>
      <c r="B2945" s="2">
        <v>45765</v>
      </c>
      <c r="C2945" t="s">
        <v>7039</v>
      </c>
      <c r="D2945" t="s">
        <v>31</v>
      </c>
      <c r="E2945">
        <v>1</v>
      </c>
      <c r="F2945">
        <v>19.72</v>
      </c>
      <c r="G2945" t="s">
        <v>8423</v>
      </c>
      <c r="H2945" t="str">
        <f>VLOOKUP(D2945,Products!A:B,2,FALSE)</f>
        <v>Styling Cream</v>
      </c>
    </row>
    <row r="2946" spans="1:8" x14ac:dyDescent="0.2">
      <c r="A2946" t="s">
        <v>2995</v>
      </c>
      <c r="B2946" s="2">
        <v>45802</v>
      </c>
      <c r="C2946" t="s">
        <v>7039</v>
      </c>
      <c r="D2946" t="s">
        <v>15</v>
      </c>
      <c r="E2946">
        <v>1</v>
      </c>
      <c r="F2946">
        <v>24.17</v>
      </c>
      <c r="G2946" t="s">
        <v>8426</v>
      </c>
      <c r="H2946" t="str">
        <f>VLOOKUP(D2946,Products!A:B,2,FALSE)</f>
        <v>Serum</v>
      </c>
    </row>
    <row r="2947" spans="1:8" x14ac:dyDescent="0.2">
      <c r="A2947" t="s">
        <v>2996</v>
      </c>
      <c r="B2947" s="2">
        <v>45765</v>
      </c>
      <c r="C2947" t="s">
        <v>7040</v>
      </c>
      <c r="D2947" t="s">
        <v>17</v>
      </c>
      <c r="E2947">
        <v>1</v>
      </c>
      <c r="F2947">
        <v>27.28</v>
      </c>
      <c r="G2947" t="s">
        <v>8425</v>
      </c>
      <c r="H2947" t="str">
        <f>VLOOKUP(D2947,Products!A:B,2,FALSE)</f>
        <v>Serum</v>
      </c>
    </row>
    <row r="2948" spans="1:8" x14ac:dyDescent="0.2">
      <c r="A2948" t="s">
        <v>2997</v>
      </c>
      <c r="B2948" s="2">
        <v>45765</v>
      </c>
      <c r="C2948" t="s">
        <v>7041</v>
      </c>
      <c r="D2948" t="s">
        <v>6</v>
      </c>
      <c r="E2948">
        <v>1</v>
      </c>
      <c r="F2948">
        <v>20</v>
      </c>
      <c r="G2948" t="s">
        <v>8423</v>
      </c>
      <c r="H2948" t="str">
        <f>VLOOKUP(D2948,Products!A:B,2,FALSE)</f>
        <v>Shampoo</v>
      </c>
    </row>
    <row r="2949" spans="1:8" x14ac:dyDescent="0.2">
      <c r="A2949" t="s">
        <v>2998</v>
      </c>
      <c r="B2949" s="2">
        <v>45765</v>
      </c>
      <c r="C2949" t="s">
        <v>7042</v>
      </c>
      <c r="D2949" t="s">
        <v>24</v>
      </c>
      <c r="E2949">
        <v>1</v>
      </c>
      <c r="F2949">
        <v>25.99</v>
      </c>
      <c r="G2949" t="s">
        <v>8425</v>
      </c>
      <c r="H2949" t="str">
        <f>VLOOKUP(D2949,Products!A:B,2,FALSE)</f>
        <v>Mask</v>
      </c>
    </row>
    <row r="2950" spans="1:8" x14ac:dyDescent="0.2">
      <c r="A2950" t="s">
        <v>2999</v>
      </c>
      <c r="B2950" s="2">
        <v>45765</v>
      </c>
      <c r="C2950" t="s">
        <v>7043</v>
      </c>
      <c r="D2950" t="s">
        <v>22</v>
      </c>
      <c r="E2950">
        <v>1</v>
      </c>
      <c r="F2950">
        <v>21.81</v>
      </c>
      <c r="G2950" t="s">
        <v>8422</v>
      </c>
      <c r="H2950" t="str">
        <f>VLOOKUP(D2950,Products!A:B,2,FALSE)</f>
        <v>Hair Oil</v>
      </c>
    </row>
    <row r="2951" spans="1:8" x14ac:dyDescent="0.2">
      <c r="A2951" t="s">
        <v>3000</v>
      </c>
      <c r="B2951" s="2">
        <v>45847</v>
      </c>
      <c r="C2951" t="s">
        <v>7043</v>
      </c>
      <c r="D2951" t="s">
        <v>9</v>
      </c>
      <c r="E2951">
        <v>1</v>
      </c>
      <c r="F2951">
        <v>15.23</v>
      </c>
      <c r="G2951" t="s">
        <v>8425</v>
      </c>
      <c r="H2951" t="str">
        <f>VLOOKUP(D2951,Products!A:B,2,FALSE)</f>
        <v>Conditioner</v>
      </c>
    </row>
    <row r="2952" spans="1:8" x14ac:dyDescent="0.2">
      <c r="A2952" t="s">
        <v>3001</v>
      </c>
      <c r="B2952" s="2">
        <v>45765</v>
      </c>
      <c r="C2952" t="s">
        <v>7044</v>
      </c>
      <c r="D2952" t="s">
        <v>33</v>
      </c>
      <c r="E2952">
        <v>1</v>
      </c>
      <c r="F2952">
        <v>26</v>
      </c>
      <c r="G2952" t="s">
        <v>8422</v>
      </c>
      <c r="H2952" t="str">
        <f>VLOOKUP(D2952,Products!A:B,2,FALSE)</f>
        <v>Heat Protectant</v>
      </c>
    </row>
    <row r="2953" spans="1:8" x14ac:dyDescent="0.2">
      <c r="A2953" t="s">
        <v>3002</v>
      </c>
      <c r="B2953" s="2">
        <v>45780</v>
      </c>
      <c r="C2953" t="s">
        <v>7044</v>
      </c>
      <c r="D2953" t="s">
        <v>32</v>
      </c>
      <c r="E2953">
        <v>1</v>
      </c>
      <c r="F2953">
        <v>23</v>
      </c>
      <c r="G2953" t="s">
        <v>8422</v>
      </c>
      <c r="H2953" t="str">
        <f>VLOOKUP(D2953,Products!A:B,2,FALSE)</f>
        <v>Styling Cream</v>
      </c>
    </row>
    <row r="2954" spans="1:8" x14ac:dyDescent="0.2">
      <c r="A2954" t="s">
        <v>3003</v>
      </c>
      <c r="B2954" s="2">
        <v>45825</v>
      </c>
      <c r="C2954" t="s">
        <v>7044</v>
      </c>
      <c r="D2954" t="s">
        <v>12</v>
      </c>
      <c r="E2954">
        <v>2</v>
      </c>
      <c r="F2954">
        <v>35.19</v>
      </c>
      <c r="G2954" t="s">
        <v>8422</v>
      </c>
      <c r="H2954" t="str">
        <f>VLOOKUP(D2954,Products!A:B,2,FALSE)</f>
        <v>Conditioner</v>
      </c>
    </row>
    <row r="2955" spans="1:8" x14ac:dyDescent="0.2">
      <c r="A2955" t="s">
        <v>3004</v>
      </c>
      <c r="B2955" s="2">
        <v>45765</v>
      </c>
      <c r="C2955" t="s">
        <v>7045</v>
      </c>
      <c r="D2955" t="s">
        <v>16</v>
      </c>
      <c r="E2955">
        <v>2</v>
      </c>
      <c r="F2955">
        <v>54</v>
      </c>
      <c r="G2955" t="s">
        <v>8426</v>
      </c>
      <c r="H2955" t="str">
        <f>VLOOKUP(D2955,Products!A:B,2,FALSE)</f>
        <v>Serum</v>
      </c>
    </row>
    <row r="2956" spans="1:8" x14ac:dyDescent="0.2">
      <c r="A2956" t="s">
        <v>3005</v>
      </c>
      <c r="B2956" s="2">
        <v>45765</v>
      </c>
      <c r="C2956" t="s">
        <v>7046</v>
      </c>
      <c r="D2956" t="s">
        <v>11</v>
      </c>
      <c r="E2956">
        <v>3</v>
      </c>
      <c r="F2956">
        <v>44.02</v>
      </c>
      <c r="G2956" t="s">
        <v>8422</v>
      </c>
      <c r="H2956" t="str">
        <f>VLOOKUP(D2956,Products!A:B,2,FALSE)</f>
        <v>Conditioner</v>
      </c>
    </row>
    <row r="2957" spans="1:8" x14ac:dyDescent="0.2">
      <c r="A2957" t="s">
        <v>3006</v>
      </c>
      <c r="B2957" s="2">
        <v>45765</v>
      </c>
      <c r="C2957" t="s">
        <v>7046</v>
      </c>
      <c r="D2957" t="s">
        <v>11</v>
      </c>
      <c r="E2957">
        <v>3</v>
      </c>
      <c r="F2957">
        <v>44.02</v>
      </c>
      <c r="G2957" t="s">
        <v>8422</v>
      </c>
      <c r="H2957" t="str">
        <f>VLOOKUP(D2957,Products!A:B,2,FALSE)</f>
        <v>Conditioner</v>
      </c>
    </row>
    <row r="2958" spans="1:8" x14ac:dyDescent="0.2">
      <c r="A2958" t="s">
        <v>3007</v>
      </c>
      <c r="B2958" s="2">
        <v>45765</v>
      </c>
      <c r="C2958" t="s">
        <v>7047</v>
      </c>
      <c r="D2958" t="s">
        <v>25</v>
      </c>
      <c r="E2958">
        <v>1</v>
      </c>
      <c r="F2958">
        <v>31</v>
      </c>
      <c r="G2958" t="s">
        <v>8424</v>
      </c>
      <c r="H2958" t="str">
        <f>VLOOKUP(D2958,Products!A:B,2,FALSE)</f>
        <v>Mask</v>
      </c>
    </row>
    <row r="2959" spans="1:8" x14ac:dyDescent="0.2">
      <c r="A2959" t="s">
        <v>3008</v>
      </c>
      <c r="B2959" s="2">
        <v>45765</v>
      </c>
      <c r="C2959" t="s">
        <v>7048</v>
      </c>
      <c r="D2959" t="s">
        <v>5</v>
      </c>
      <c r="E2959">
        <v>1</v>
      </c>
      <c r="F2959">
        <v>15.79</v>
      </c>
      <c r="G2959" t="s">
        <v>8423</v>
      </c>
      <c r="H2959" t="str">
        <f>VLOOKUP(D2959,Products!A:B,2,FALSE)</f>
        <v>Shampoo</v>
      </c>
    </row>
    <row r="2960" spans="1:8" x14ac:dyDescent="0.2">
      <c r="A2960" t="s">
        <v>3009</v>
      </c>
      <c r="B2960" s="2">
        <v>45765</v>
      </c>
      <c r="C2960" t="s">
        <v>7049</v>
      </c>
      <c r="D2960" t="s">
        <v>20</v>
      </c>
      <c r="E2960">
        <v>1</v>
      </c>
      <c r="F2960">
        <v>23.52</v>
      </c>
      <c r="G2960" t="s">
        <v>8425</v>
      </c>
      <c r="H2960" t="str">
        <f>VLOOKUP(D2960,Products!A:B,2,FALSE)</f>
        <v>Hair Oil</v>
      </c>
    </row>
    <row r="2961" spans="1:8" x14ac:dyDescent="0.2">
      <c r="A2961" t="s">
        <v>3010</v>
      </c>
      <c r="B2961" s="2">
        <v>45765</v>
      </c>
      <c r="C2961" t="s">
        <v>7050</v>
      </c>
      <c r="D2961" t="s">
        <v>3</v>
      </c>
      <c r="E2961">
        <v>1</v>
      </c>
      <c r="F2961">
        <v>19</v>
      </c>
      <c r="G2961" t="s">
        <v>8427</v>
      </c>
      <c r="H2961" t="str">
        <f>VLOOKUP(D2961,Products!A:B,2,FALSE)</f>
        <v>Shampoo</v>
      </c>
    </row>
    <row r="2962" spans="1:8" x14ac:dyDescent="0.2">
      <c r="A2962" t="s">
        <v>3011</v>
      </c>
      <c r="B2962" s="2">
        <v>45765</v>
      </c>
      <c r="C2962" t="s">
        <v>7051</v>
      </c>
      <c r="D2962" t="s">
        <v>4</v>
      </c>
      <c r="E2962">
        <v>1</v>
      </c>
      <c r="F2962">
        <v>20</v>
      </c>
      <c r="G2962" t="s">
        <v>8425</v>
      </c>
      <c r="H2962" t="str">
        <f>VLOOKUP(D2962,Products!A:B,2,FALSE)</f>
        <v>Shampoo</v>
      </c>
    </row>
    <row r="2963" spans="1:8" x14ac:dyDescent="0.2">
      <c r="A2963" t="s">
        <v>3012</v>
      </c>
      <c r="B2963" s="2">
        <v>45765</v>
      </c>
      <c r="C2963" t="s">
        <v>7052</v>
      </c>
      <c r="D2963" t="s">
        <v>28</v>
      </c>
      <c r="E2963">
        <v>1</v>
      </c>
      <c r="F2963">
        <v>20.350000000000001</v>
      </c>
      <c r="G2963" t="s">
        <v>8426</v>
      </c>
      <c r="H2963" t="str">
        <f>VLOOKUP(D2963,Products!A:B,2,FALSE)</f>
        <v>Styling Cream</v>
      </c>
    </row>
    <row r="2964" spans="1:8" x14ac:dyDescent="0.2">
      <c r="A2964" t="s">
        <v>3013</v>
      </c>
      <c r="B2964" s="2">
        <v>45863</v>
      </c>
      <c r="C2964" t="s">
        <v>7052</v>
      </c>
      <c r="D2964" t="s">
        <v>23</v>
      </c>
      <c r="E2964">
        <v>2</v>
      </c>
      <c r="F2964">
        <v>58</v>
      </c>
      <c r="G2964" t="s">
        <v>8426</v>
      </c>
      <c r="H2964" t="str">
        <f>VLOOKUP(D2964,Products!A:B,2,FALSE)</f>
        <v>Mask</v>
      </c>
    </row>
    <row r="2965" spans="1:8" x14ac:dyDescent="0.2">
      <c r="A2965" t="s">
        <v>3014</v>
      </c>
      <c r="B2965" s="2">
        <v>45765</v>
      </c>
      <c r="C2965" t="s">
        <v>7053</v>
      </c>
      <c r="D2965" t="s">
        <v>3</v>
      </c>
      <c r="E2965">
        <v>1</v>
      </c>
      <c r="F2965">
        <v>16.100000000000001</v>
      </c>
      <c r="G2965" t="s">
        <v>8422</v>
      </c>
      <c r="H2965" t="str">
        <f>VLOOKUP(D2965,Products!A:B,2,FALSE)</f>
        <v>Shampoo</v>
      </c>
    </row>
    <row r="2966" spans="1:8" x14ac:dyDescent="0.2">
      <c r="A2966" t="s">
        <v>3015</v>
      </c>
      <c r="B2966" s="2">
        <v>45873</v>
      </c>
      <c r="C2966" t="s">
        <v>7053</v>
      </c>
      <c r="D2966" t="s">
        <v>27</v>
      </c>
      <c r="E2966">
        <v>1</v>
      </c>
      <c r="F2966">
        <v>28</v>
      </c>
      <c r="G2966" t="s">
        <v>8422</v>
      </c>
      <c r="H2966" t="str">
        <f>VLOOKUP(D2966,Products!A:B,2,FALSE)</f>
        <v>Mask</v>
      </c>
    </row>
    <row r="2967" spans="1:8" x14ac:dyDescent="0.2">
      <c r="A2967" t="s">
        <v>3016</v>
      </c>
      <c r="B2967" s="2">
        <v>45765</v>
      </c>
      <c r="C2967" t="s">
        <v>7054</v>
      </c>
      <c r="D2967" t="s">
        <v>20</v>
      </c>
      <c r="E2967">
        <v>2</v>
      </c>
      <c r="F2967">
        <v>52</v>
      </c>
      <c r="G2967" t="s">
        <v>8426</v>
      </c>
      <c r="H2967" t="str">
        <f>VLOOKUP(D2967,Products!A:B,2,FALSE)</f>
        <v>Hair Oil</v>
      </c>
    </row>
    <row r="2968" spans="1:8" x14ac:dyDescent="0.2">
      <c r="A2968" t="s">
        <v>3017</v>
      </c>
      <c r="B2968" s="2">
        <v>45765</v>
      </c>
      <c r="C2968" t="s">
        <v>7055</v>
      </c>
      <c r="D2968" t="s">
        <v>28</v>
      </c>
      <c r="E2968">
        <v>1</v>
      </c>
      <c r="F2968">
        <v>22</v>
      </c>
      <c r="G2968" t="s">
        <v>8423</v>
      </c>
      <c r="H2968" t="str">
        <f>VLOOKUP(D2968,Products!A:B,2,FALSE)</f>
        <v>Styling Cream</v>
      </c>
    </row>
    <row r="2969" spans="1:8" x14ac:dyDescent="0.2">
      <c r="A2969" t="s">
        <v>3018</v>
      </c>
      <c r="B2969" s="2">
        <v>45765</v>
      </c>
      <c r="C2969" t="s">
        <v>7056</v>
      </c>
      <c r="D2969" t="s">
        <v>15</v>
      </c>
      <c r="E2969">
        <v>2</v>
      </c>
      <c r="F2969">
        <v>60</v>
      </c>
      <c r="G2969" t="s">
        <v>8426</v>
      </c>
      <c r="H2969" t="str">
        <f>VLOOKUP(D2969,Products!A:B,2,FALSE)</f>
        <v>Serum</v>
      </c>
    </row>
    <row r="2970" spans="1:8" x14ac:dyDescent="0.2">
      <c r="A2970" t="s">
        <v>3019</v>
      </c>
      <c r="B2970" s="2">
        <v>45765</v>
      </c>
      <c r="C2970" t="s">
        <v>7057</v>
      </c>
      <c r="D2970" t="s">
        <v>8</v>
      </c>
      <c r="E2970">
        <v>1</v>
      </c>
      <c r="F2970">
        <v>17</v>
      </c>
      <c r="G2970" t="s">
        <v>8425</v>
      </c>
      <c r="H2970" t="str">
        <f>VLOOKUP(D2970,Products!A:B,2,FALSE)</f>
        <v>Conditioner</v>
      </c>
    </row>
    <row r="2971" spans="1:8" x14ac:dyDescent="0.2">
      <c r="A2971" t="s">
        <v>3020</v>
      </c>
      <c r="B2971" s="2">
        <v>45765</v>
      </c>
      <c r="C2971" t="s">
        <v>7058</v>
      </c>
      <c r="D2971" t="s">
        <v>6</v>
      </c>
      <c r="E2971">
        <v>1</v>
      </c>
      <c r="F2971">
        <v>20</v>
      </c>
      <c r="G2971" t="s">
        <v>8423</v>
      </c>
      <c r="H2971" t="str">
        <f>VLOOKUP(D2971,Products!A:B,2,FALSE)</f>
        <v>Shampoo</v>
      </c>
    </row>
    <row r="2972" spans="1:8" x14ac:dyDescent="0.2">
      <c r="A2972" t="s">
        <v>3021</v>
      </c>
      <c r="B2972" s="2">
        <v>45765</v>
      </c>
      <c r="C2972" t="s">
        <v>7059</v>
      </c>
      <c r="D2972" t="s">
        <v>8</v>
      </c>
      <c r="E2972">
        <v>1</v>
      </c>
      <c r="F2972">
        <v>13.69</v>
      </c>
      <c r="G2972" t="s">
        <v>8427</v>
      </c>
      <c r="H2972" t="str">
        <f>VLOOKUP(D2972,Products!A:B,2,FALSE)</f>
        <v>Conditioner</v>
      </c>
    </row>
    <row r="2973" spans="1:8" x14ac:dyDescent="0.2">
      <c r="A2973" t="s">
        <v>3022</v>
      </c>
      <c r="B2973" s="2">
        <v>45765</v>
      </c>
      <c r="C2973" t="s">
        <v>7060</v>
      </c>
      <c r="D2973" t="s">
        <v>11</v>
      </c>
      <c r="E2973">
        <v>3</v>
      </c>
      <c r="F2973">
        <v>54</v>
      </c>
      <c r="G2973" t="s">
        <v>8423</v>
      </c>
      <c r="H2973" t="str">
        <f>VLOOKUP(D2973,Products!A:B,2,FALSE)</f>
        <v>Conditioner</v>
      </c>
    </row>
    <row r="2974" spans="1:8" x14ac:dyDescent="0.2">
      <c r="A2974" t="s">
        <v>3023</v>
      </c>
      <c r="B2974" s="2">
        <v>45765</v>
      </c>
      <c r="C2974" t="s">
        <v>7061</v>
      </c>
      <c r="D2974" t="s">
        <v>28</v>
      </c>
      <c r="E2974">
        <v>1</v>
      </c>
      <c r="F2974">
        <v>22</v>
      </c>
      <c r="G2974" t="s">
        <v>8422</v>
      </c>
      <c r="H2974" t="str">
        <f>VLOOKUP(D2974,Products!A:B,2,FALSE)</f>
        <v>Styling Cream</v>
      </c>
    </row>
    <row r="2975" spans="1:8" x14ac:dyDescent="0.2">
      <c r="A2975" t="s">
        <v>3024</v>
      </c>
      <c r="B2975" s="2">
        <v>45852</v>
      </c>
      <c r="C2975" t="s">
        <v>7061</v>
      </c>
      <c r="D2975" t="s">
        <v>23</v>
      </c>
      <c r="E2975">
        <v>2</v>
      </c>
      <c r="F2975">
        <v>50.37</v>
      </c>
      <c r="G2975" t="s">
        <v>8422</v>
      </c>
      <c r="H2975" t="str">
        <f>VLOOKUP(D2975,Products!A:B,2,FALSE)</f>
        <v>Mask</v>
      </c>
    </row>
    <row r="2976" spans="1:8" x14ac:dyDescent="0.2">
      <c r="A2976" t="s">
        <v>3025</v>
      </c>
      <c r="B2976" s="2">
        <v>45765</v>
      </c>
      <c r="C2976" t="s">
        <v>7062</v>
      </c>
      <c r="D2976" t="s">
        <v>11</v>
      </c>
      <c r="E2976">
        <v>2</v>
      </c>
      <c r="F2976">
        <v>33.619999999999997</v>
      </c>
      <c r="G2976" t="s">
        <v>8422</v>
      </c>
      <c r="H2976" t="str">
        <f>VLOOKUP(D2976,Products!A:B,2,FALSE)</f>
        <v>Conditioner</v>
      </c>
    </row>
    <row r="2977" spans="1:8" x14ac:dyDescent="0.2">
      <c r="A2977" t="s">
        <v>3026</v>
      </c>
      <c r="B2977" s="2">
        <v>45765</v>
      </c>
      <c r="C2977" t="s">
        <v>7063</v>
      </c>
      <c r="D2977" t="s">
        <v>12</v>
      </c>
      <c r="E2977">
        <v>1</v>
      </c>
      <c r="F2977">
        <v>16.23</v>
      </c>
      <c r="G2977" t="s">
        <v>8426</v>
      </c>
      <c r="H2977" t="str">
        <f>VLOOKUP(D2977,Products!A:B,2,FALSE)</f>
        <v>Conditioner</v>
      </c>
    </row>
    <row r="2978" spans="1:8" x14ac:dyDescent="0.2">
      <c r="A2978" t="s">
        <v>3027</v>
      </c>
      <c r="B2978" s="2">
        <v>45765</v>
      </c>
      <c r="C2978" t="s">
        <v>7064</v>
      </c>
      <c r="D2978" t="s">
        <v>27</v>
      </c>
      <c r="E2978">
        <v>1</v>
      </c>
      <c r="F2978">
        <v>28</v>
      </c>
      <c r="G2978" t="s">
        <v>8422</v>
      </c>
      <c r="H2978" t="str">
        <f>VLOOKUP(D2978,Products!A:B,2,FALSE)</f>
        <v>Mask</v>
      </c>
    </row>
    <row r="2979" spans="1:8" x14ac:dyDescent="0.2">
      <c r="A2979" t="s">
        <v>3028</v>
      </c>
      <c r="B2979" s="2">
        <v>45765</v>
      </c>
      <c r="C2979" t="s">
        <v>7064</v>
      </c>
      <c r="D2979" t="s">
        <v>27</v>
      </c>
      <c r="E2979">
        <v>1</v>
      </c>
      <c r="F2979">
        <v>28</v>
      </c>
      <c r="G2979" t="s">
        <v>8422</v>
      </c>
      <c r="H2979" t="str">
        <f>VLOOKUP(D2979,Products!A:B,2,FALSE)</f>
        <v>Mask</v>
      </c>
    </row>
    <row r="2980" spans="1:8" x14ac:dyDescent="0.2">
      <c r="A2980" t="s">
        <v>3029</v>
      </c>
      <c r="B2980" s="2">
        <v>45765</v>
      </c>
      <c r="C2980" t="s">
        <v>7065</v>
      </c>
      <c r="D2980" t="s">
        <v>17</v>
      </c>
      <c r="E2980">
        <v>1</v>
      </c>
      <c r="F2980">
        <v>23.39</v>
      </c>
      <c r="G2980" t="s">
        <v>8423</v>
      </c>
      <c r="H2980" t="str">
        <f>VLOOKUP(D2980,Products!A:B,2,FALSE)</f>
        <v>Serum</v>
      </c>
    </row>
    <row r="2981" spans="1:8" x14ac:dyDescent="0.2">
      <c r="A2981" t="s">
        <v>3030</v>
      </c>
      <c r="B2981" s="2">
        <v>45765</v>
      </c>
      <c r="C2981" t="s">
        <v>7066</v>
      </c>
      <c r="D2981" t="s">
        <v>17</v>
      </c>
      <c r="E2981">
        <v>1</v>
      </c>
      <c r="F2981">
        <v>29</v>
      </c>
      <c r="G2981" t="s">
        <v>8422</v>
      </c>
      <c r="H2981" t="str">
        <f>VLOOKUP(D2981,Products!A:B,2,FALSE)</f>
        <v>Serum</v>
      </c>
    </row>
    <row r="2982" spans="1:8" x14ac:dyDescent="0.2">
      <c r="A2982" t="s">
        <v>3031</v>
      </c>
      <c r="B2982" s="2">
        <v>45766</v>
      </c>
      <c r="C2982" t="s">
        <v>7067</v>
      </c>
      <c r="D2982" t="s">
        <v>15</v>
      </c>
      <c r="E2982">
        <v>2</v>
      </c>
      <c r="F2982">
        <v>60</v>
      </c>
      <c r="G2982" t="s">
        <v>8422</v>
      </c>
      <c r="H2982" t="str">
        <f>VLOOKUP(D2982,Products!A:B,2,FALSE)</f>
        <v>Serum</v>
      </c>
    </row>
    <row r="2983" spans="1:8" x14ac:dyDescent="0.2">
      <c r="A2983" t="s">
        <v>3032</v>
      </c>
      <c r="B2983" s="2">
        <v>45766</v>
      </c>
      <c r="C2983" t="s">
        <v>7068</v>
      </c>
      <c r="D2983" t="s">
        <v>11</v>
      </c>
      <c r="E2983">
        <v>1</v>
      </c>
      <c r="F2983">
        <v>18</v>
      </c>
      <c r="G2983" t="s">
        <v>8424</v>
      </c>
      <c r="H2983" t="str">
        <f>VLOOKUP(D2983,Products!A:B,2,FALSE)</f>
        <v>Conditioner</v>
      </c>
    </row>
    <row r="2984" spans="1:8" x14ac:dyDescent="0.2">
      <c r="A2984" t="s">
        <v>3033</v>
      </c>
      <c r="B2984" s="2">
        <v>45766</v>
      </c>
      <c r="C2984" t="s">
        <v>7069</v>
      </c>
      <c r="D2984" t="s">
        <v>20</v>
      </c>
      <c r="E2984">
        <v>1</v>
      </c>
      <c r="F2984">
        <v>21.18</v>
      </c>
      <c r="G2984" t="s">
        <v>8426</v>
      </c>
      <c r="H2984" t="str">
        <f>VLOOKUP(D2984,Products!A:B,2,FALSE)</f>
        <v>Hair Oil</v>
      </c>
    </row>
    <row r="2985" spans="1:8" x14ac:dyDescent="0.2">
      <c r="A2985" t="s">
        <v>3034</v>
      </c>
      <c r="B2985" s="2">
        <v>45832</v>
      </c>
      <c r="C2985" t="s">
        <v>7069</v>
      </c>
      <c r="D2985" t="s">
        <v>5</v>
      </c>
      <c r="E2985">
        <v>2</v>
      </c>
      <c r="F2985">
        <v>36</v>
      </c>
      <c r="G2985" t="s">
        <v>8423</v>
      </c>
      <c r="H2985" t="str">
        <f>VLOOKUP(D2985,Products!A:B,2,FALSE)</f>
        <v>Shampoo</v>
      </c>
    </row>
    <row r="2986" spans="1:8" x14ac:dyDescent="0.2">
      <c r="A2986" t="s">
        <v>3035</v>
      </c>
      <c r="B2986" s="2">
        <v>45766</v>
      </c>
      <c r="C2986" t="s">
        <v>7070</v>
      </c>
      <c r="D2986" t="s">
        <v>4</v>
      </c>
      <c r="E2986">
        <v>1</v>
      </c>
      <c r="F2986">
        <v>17.66</v>
      </c>
      <c r="G2986" t="s">
        <v>8427</v>
      </c>
      <c r="H2986" t="str">
        <f>VLOOKUP(D2986,Products!A:B,2,FALSE)</f>
        <v>Shampoo</v>
      </c>
    </row>
    <row r="2987" spans="1:8" x14ac:dyDescent="0.2">
      <c r="A2987" t="s">
        <v>3036</v>
      </c>
      <c r="B2987" s="2">
        <v>45766</v>
      </c>
      <c r="C2987" t="s">
        <v>7071</v>
      </c>
      <c r="D2987" t="s">
        <v>12</v>
      </c>
      <c r="E2987">
        <v>1</v>
      </c>
      <c r="F2987">
        <v>20</v>
      </c>
      <c r="G2987" t="s">
        <v>8423</v>
      </c>
      <c r="H2987" t="str">
        <f>VLOOKUP(D2987,Products!A:B,2,FALSE)</f>
        <v>Conditioner</v>
      </c>
    </row>
    <row r="2988" spans="1:8" x14ac:dyDescent="0.2">
      <c r="A2988" t="s">
        <v>3037</v>
      </c>
      <c r="B2988" s="2">
        <v>45766</v>
      </c>
      <c r="C2988" t="s">
        <v>7072</v>
      </c>
      <c r="D2988" t="s">
        <v>10</v>
      </c>
      <c r="E2988">
        <v>2</v>
      </c>
      <c r="F2988">
        <v>36</v>
      </c>
      <c r="G2988" t="s">
        <v>8422</v>
      </c>
      <c r="H2988" t="str">
        <f>VLOOKUP(D2988,Products!A:B,2,FALSE)</f>
        <v>Conditioner</v>
      </c>
    </row>
    <row r="2989" spans="1:8" x14ac:dyDescent="0.2">
      <c r="A2989" t="s">
        <v>3038</v>
      </c>
      <c r="B2989" s="2">
        <v>45766</v>
      </c>
      <c r="C2989" t="s">
        <v>7072</v>
      </c>
      <c r="D2989" t="s">
        <v>10</v>
      </c>
      <c r="E2989">
        <v>2</v>
      </c>
      <c r="F2989">
        <v>36</v>
      </c>
      <c r="G2989" t="s">
        <v>8422</v>
      </c>
      <c r="H2989" t="str">
        <f>VLOOKUP(D2989,Products!A:B,2,FALSE)</f>
        <v>Conditioner</v>
      </c>
    </row>
    <row r="2990" spans="1:8" x14ac:dyDescent="0.2">
      <c r="A2990" t="s">
        <v>3039</v>
      </c>
      <c r="B2990" s="2">
        <v>45864</v>
      </c>
      <c r="C2990" t="s">
        <v>7072</v>
      </c>
      <c r="D2990" t="s">
        <v>21</v>
      </c>
      <c r="E2990">
        <v>1</v>
      </c>
      <c r="F2990">
        <v>17.61</v>
      </c>
      <c r="G2990" t="s">
        <v>8422</v>
      </c>
      <c r="H2990" t="str">
        <f>VLOOKUP(D2990,Products!A:B,2,FALSE)</f>
        <v>Hair Oil</v>
      </c>
    </row>
    <row r="2991" spans="1:8" x14ac:dyDescent="0.2">
      <c r="A2991" t="s">
        <v>3040</v>
      </c>
      <c r="B2991" s="2">
        <v>45766</v>
      </c>
      <c r="C2991" t="s">
        <v>7073</v>
      </c>
      <c r="D2991" t="s">
        <v>23</v>
      </c>
      <c r="E2991">
        <v>2</v>
      </c>
      <c r="F2991">
        <v>53.46</v>
      </c>
      <c r="G2991" t="s">
        <v>8423</v>
      </c>
      <c r="H2991" t="str">
        <f>VLOOKUP(D2991,Products!A:B,2,FALSE)</f>
        <v>Mask</v>
      </c>
    </row>
    <row r="2992" spans="1:8" x14ac:dyDescent="0.2">
      <c r="A2992" t="s">
        <v>3041</v>
      </c>
      <c r="B2992" s="2">
        <v>45818</v>
      </c>
      <c r="C2992" t="s">
        <v>7073</v>
      </c>
      <c r="D2992" t="s">
        <v>35</v>
      </c>
      <c r="E2992">
        <v>1</v>
      </c>
      <c r="F2992">
        <v>27</v>
      </c>
      <c r="G2992" t="s">
        <v>8424</v>
      </c>
      <c r="H2992" t="str">
        <f>VLOOKUP(D2992,Products!A:B,2,FALSE)</f>
        <v>Heat Protectant</v>
      </c>
    </row>
    <row r="2993" spans="1:8" x14ac:dyDescent="0.2">
      <c r="A2993" t="s">
        <v>3042</v>
      </c>
      <c r="B2993" s="2">
        <v>45792</v>
      </c>
      <c r="C2993" t="s">
        <v>7073</v>
      </c>
      <c r="D2993" t="s">
        <v>3</v>
      </c>
      <c r="E2993">
        <v>2</v>
      </c>
      <c r="F2993">
        <v>38</v>
      </c>
      <c r="G2993" t="s">
        <v>8422</v>
      </c>
      <c r="H2993" t="str">
        <f>VLOOKUP(D2993,Products!A:B,2,FALSE)</f>
        <v>Shampoo</v>
      </c>
    </row>
    <row r="2994" spans="1:8" x14ac:dyDescent="0.2">
      <c r="A2994" t="s">
        <v>3043</v>
      </c>
      <c r="B2994" s="2">
        <v>45766</v>
      </c>
      <c r="C2994" t="s">
        <v>7074</v>
      </c>
      <c r="D2994" t="s">
        <v>26</v>
      </c>
      <c r="E2994">
        <v>1</v>
      </c>
      <c r="F2994">
        <v>28</v>
      </c>
      <c r="G2994" t="s">
        <v>8422</v>
      </c>
      <c r="H2994" t="str">
        <f>VLOOKUP(D2994,Products!A:B,2,FALSE)</f>
        <v>Mask</v>
      </c>
    </row>
    <row r="2995" spans="1:8" x14ac:dyDescent="0.2">
      <c r="A2995" t="s">
        <v>3044</v>
      </c>
      <c r="B2995" s="2">
        <v>45850</v>
      </c>
      <c r="C2995" t="s">
        <v>7074</v>
      </c>
      <c r="D2995" t="s">
        <v>7</v>
      </c>
      <c r="E2995">
        <v>1</v>
      </c>
      <c r="F2995">
        <v>18.989999999999998</v>
      </c>
      <c r="G2995" t="s">
        <v>8424</v>
      </c>
      <c r="H2995" t="str">
        <f>VLOOKUP(D2995,Products!A:B,2,FALSE)</f>
        <v>Shampoo</v>
      </c>
    </row>
    <row r="2996" spans="1:8" x14ac:dyDescent="0.2">
      <c r="A2996" t="s">
        <v>3045</v>
      </c>
      <c r="B2996" s="2">
        <v>45766</v>
      </c>
      <c r="C2996" t="s">
        <v>7075</v>
      </c>
      <c r="D2996" t="s">
        <v>27</v>
      </c>
      <c r="E2996">
        <v>2</v>
      </c>
      <c r="F2996">
        <v>50.75</v>
      </c>
      <c r="G2996" t="s">
        <v>8422</v>
      </c>
      <c r="H2996" t="str">
        <f>VLOOKUP(D2996,Products!A:B,2,FALSE)</f>
        <v>Mask</v>
      </c>
    </row>
    <row r="2997" spans="1:8" x14ac:dyDescent="0.2">
      <c r="A2997" t="s">
        <v>3046</v>
      </c>
      <c r="B2997" s="2">
        <v>45766</v>
      </c>
      <c r="C2997" t="s">
        <v>7076</v>
      </c>
      <c r="D2997" t="s">
        <v>27</v>
      </c>
      <c r="E2997">
        <v>1</v>
      </c>
      <c r="F2997">
        <v>28</v>
      </c>
      <c r="G2997" t="s">
        <v>8424</v>
      </c>
      <c r="H2997" t="str">
        <f>VLOOKUP(D2997,Products!A:B,2,FALSE)</f>
        <v>Mask</v>
      </c>
    </row>
    <row r="2998" spans="1:8" x14ac:dyDescent="0.2">
      <c r="A2998" t="s">
        <v>3047</v>
      </c>
      <c r="B2998" s="2">
        <v>45766</v>
      </c>
      <c r="C2998" t="s">
        <v>7077</v>
      </c>
      <c r="D2998" t="s">
        <v>35</v>
      </c>
      <c r="E2998">
        <v>1</v>
      </c>
      <c r="F2998">
        <v>23.33</v>
      </c>
      <c r="G2998" t="s">
        <v>8424</v>
      </c>
      <c r="H2998" t="str">
        <f>VLOOKUP(D2998,Products!A:B,2,FALSE)</f>
        <v>Heat Protectant</v>
      </c>
    </row>
    <row r="2999" spans="1:8" x14ac:dyDescent="0.2">
      <c r="A2999" t="s">
        <v>3048</v>
      </c>
      <c r="B2999" s="2">
        <v>45885</v>
      </c>
      <c r="C2999" t="s">
        <v>7077</v>
      </c>
      <c r="D2999" t="s">
        <v>15</v>
      </c>
      <c r="E2999">
        <v>3</v>
      </c>
      <c r="F2999">
        <v>90</v>
      </c>
      <c r="G2999" t="s">
        <v>8422</v>
      </c>
      <c r="H2999" t="str">
        <f>VLOOKUP(D2999,Products!A:B,2,FALSE)</f>
        <v>Serum</v>
      </c>
    </row>
    <row r="3000" spans="1:8" x14ac:dyDescent="0.2">
      <c r="A3000" t="s">
        <v>3049</v>
      </c>
      <c r="B3000" s="2">
        <v>45766</v>
      </c>
      <c r="C3000" t="s">
        <v>7078</v>
      </c>
      <c r="D3000" t="s">
        <v>18</v>
      </c>
      <c r="E3000">
        <v>1</v>
      </c>
      <c r="F3000">
        <v>23</v>
      </c>
      <c r="G3000" t="s">
        <v>8422</v>
      </c>
      <c r="H3000" t="str">
        <f>VLOOKUP(D3000,Products!A:B,2,FALSE)</f>
        <v>Hair Oil</v>
      </c>
    </row>
    <row r="3001" spans="1:8" x14ac:dyDescent="0.2">
      <c r="A3001" t="s">
        <v>3050</v>
      </c>
      <c r="B3001" s="2">
        <v>45808</v>
      </c>
      <c r="C3001" t="s">
        <v>7078</v>
      </c>
      <c r="D3001" t="s">
        <v>26</v>
      </c>
      <c r="E3001">
        <v>1</v>
      </c>
      <c r="F3001">
        <v>28</v>
      </c>
      <c r="G3001" t="s">
        <v>8424</v>
      </c>
      <c r="H3001" t="str">
        <f>VLOOKUP(D3001,Products!A:B,2,FALSE)</f>
        <v>Mask</v>
      </c>
    </row>
    <row r="3002" spans="1:8" x14ac:dyDescent="0.2">
      <c r="A3002" t="s">
        <v>3051</v>
      </c>
      <c r="B3002" s="2">
        <v>45766</v>
      </c>
      <c r="C3002" t="s">
        <v>7079</v>
      </c>
      <c r="D3002" t="s">
        <v>13</v>
      </c>
      <c r="E3002">
        <v>1</v>
      </c>
      <c r="F3002">
        <v>23.41</v>
      </c>
      <c r="G3002" t="s">
        <v>8425</v>
      </c>
      <c r="H3002" t="str">
        <f>VLOOKUP(D3002,Products!A:B,2,FALSE)</f>
        <v>Serum</v>
      </c>
    </row>
    <row r="3003" spans="1:8" x14ac:dyDescent="0.2">
      <c r="A3003" t="s">
        <v>3052</v>
      </c>
      <c r="B3003" s="2">
        <v>45766</v>
      </c>
      <c r="C3003" t="s">
        <v>7080</v>
      </c>
      <c r="D3003" t="s">
        <v>25</v>
      </c>
      <c r="E3003">
        <v>2</v>
      </c>
      <c r="F3003">
        <v>62</v>
      </c>
      <c r="G3003" t="s">
        <v>8425</v>
      </c>
      <c r="H3003" t="str">
        <f>VLOOKUP(D3003,Products!A:B,2,FALSE)</f>
        <v>Mask</v>
      </c>
    </row>
    <row r="3004" spans="1:8" x14ac:dyDescent="0.2">
      <c r="A3004" t="s">
        <v>3053</v>
      </c>
      <c r="B3004" s="2">
        <v>45766</v>
      </c>
      <c r="C3004" t="s">
        <v>7081</v>
      </c>
      <c r="D3004" t="s">
        <v>25</v>
      </c>
      <c r="E3004">
        <v>1</v>
      </c>
      <c r="F3004">
        <v>31</v>
      </c>
      <c r="G3004" t="s">
        <v>8422</v>
      </c>
      <c r="H3004" t="str">
        <f>VLOOKUP(D3004,Products!A:B,2,FALSE)</f>
        <v>Mask</v>
      </c>
    </row>
    <row r="3005" spans="1:8" x14ac:dyDescent="0.2">
      <c r="A3005" t="s">
        <v>3054</v>
      </c>
      <c r="B3005" s="2">
        <v>45766</v>
      </c>
      <c r="C3005" t="s">
        <v>7082</v>
      </c>
      <c r="D3005" t="s">
        <v>12</v>
      </c>
      <c r="E3005">
        <v>1</v>
      </c>
      <c r="F3005">
        <v>20</v>
      </c>
      <c r="G3005" t="s">
        <v>8422</v>
      </c>
      <c r="H3005" t="str">
        <f>VLOOKUP(D3005,Products!A:B,2,FALSE)</f>
        <v>Conditioner</v>
      </c>
    </row>
    <row r="3006" spans="1:8" x14ac:dyDescent="0.2">
      <c r="A3006" t="s">
        <v>3055</v>
      </c>
      <c r="B3006" s="2">
        <v>45766</v>
      </c>
      <c r="C3006" t="s">
        <v>7082</v>
      </c>
      <c r="D3006" t="s">
        <v>12</v>
      </c>
      <c r="E3006">
        <v>1</v>
      </c>
      <c r="F3006">
        <v>20</v>
      </c>
      <c r="G3006" t="s">
        <v>8422</v>
      </c>
      <c r="H3006" t="str">
        <f>VLOOKUP(D3006,Products!A:B,2,FALSE)</f>
        <v>Conditioner</v>
      </c>
    </row>
    <row r="3007" spans="1:8" x14ac:dyDescent="0.2">
      <c r="A3007" t="s">
        <v>3056</v>
      </c>
      <c r="B3007" s="2">
        <v>45799</v>
      </c>
      <c r="C3007" t="s">
        <v>7082</v>
      </c>
      <c r="D3007" t="s">
        <v>26</v>
      </c>
      <c r="E3007">
        <v>2</v>
      </c>
      <c r="F3007">
        <v>56</v>
      </c>
      <c r="G3007" t="s">
        <v>8422</v>
      </c>
      <c r="H3007" t="str">
        <f>VLOOKUP(D3007,Products!A:B,2,FALSE)</f>
        <v>Mask</v>
      </c>
    </row>
    <row r="3008" spans="1:8" x14ac:dyDescent="0.2">
      <c r="A3008" t="s">
        <v>3057</v>
      </c>
      <c r="B3008" s="2">
        <v>45766</v>
      </c>
      <c r="C3008" t="s">
        <v>7083</v>
      </c>
      <c r="D3008" t="s">
        <v>18</v>
      </c>
      <c r="E3008">
        <v>2</v>
      </c>
      <c r="F3008">
        <v>41.52</v>
      </c>
      <c r="G3008" t="s">
        <v>8425</v>
      </c>
      <c r="H3008" t="str">
        <f>VLOOKUP(D3008,Products!A:B,2,FALSE)</f>
        <v>Hair Oil</v>
      </c>
    </row>
    <row r="3009" spans="1:8" x14ac:dyDescent="0.2">
      <c r="A3009" t="s">
        <v>3058</v>
      </c>
      <c r="B3009" s="2">
        <v>45766</v>
      </c>
      <c r="C3009" t="s">
        <v>7084</v>
      </c>
      <c r="D3009" t="s">
        <v>17</v>
      </c>
      <c r="E3009">
        <v>1</v>
      </c>
      <c r="F3009">
        <v>29</v>
      </c>
      <c r="G3009" t="s">
        <v>8422</v>
      </c>
      <c r="H3009" t="str">
        <f>VLOOKUP(D3009,Products!A:B,2,FALSE)</f>
        <v>Serum</v>
      </c>
    </row>
    <row r="3010" spans="1:8" x14ac:dyDescent="0.2">
      <c r="A3010" t="s">
        <v>3059</v>
      </c>
      <c r="B3010" s="2">
        <v>45766</v>
      </c>
      <c r="C3010" t="s">
        <v>7085</v>
      </c>
      <c r="D3010" t="s">
        <v>20</v>
      </c>
      <c r="E3010">
        <v>1</v>
      </c>
      <c r="F3010">
        <v>26</v>
      </c>
      <c r="G3010" t="s">
        <v>8422</v>
      </c>
      <c r="H3010" t="str">
        <f>VLOOKUP(D3010,Products!A:B,2,FALSE)</f>
        <v>Hair Oil</v>
      </c>
    </row>
    <row r="3011" spans="1:8" x14ac:dyDescent="0.2">
      <c r="A3011" t="s">
        <v>3060</v>
      </c>
      <c r="B3011" s="2">
        <v>45766</v>
      </c>
      <c r="C3011" t="s">
        <v>7086</v>
      </c>
      <c r="D3011" t="s">
        <v>11</v>
      </c>
      <c r="E3011">
        <v>2</v>
      </c>
      <c r="F3011">
        <v>36</v>
      </c>
      <c r="G3011" t="s">
        <v>8425</v>
      </c>
      <c r="H3011" t="str">
        <f>VLOOKUP(D3011,Products!A:B,2,FALSE)</f>
        <v>Conditioner</v>
      </c>
    </row>
    <row r="3012" spans="1:8" x14ac:dyDescent="0.2">
      <c r="A3012" t="s">
        <v>3061</v>
      </c>
      <c r="B3012" s="2">
        <v>45766</v>
      </c>
      <c r="C3012" t="s">
        <v>7087</v>
      </c>
      <c r="D3012" t="s">
        <v>12</v>
      </c>
      <c r="E3012">
        <v>2</v>
      </c>
      <c r="F3012">
        <v>40</v>
      </c>
      <c r="G3012" t="s">
        <v>8425</v>
      </c>
      <c r="H3012" t="str">
        <f>VLOOKUP(D3012,Products!A:B,2,FALSE)</f>
        <v>Conditioner</v>
      </c>
    </row>
    <row r="3013" spans="1:8" x14ac:dyDescent="0.2">
      <c r="A3013" t="s">
        <v>3062</v>
      </c>
      <c r="B3013" s="2">
        <v>45881</v>
      </c>
      <c r="C3013" t="s">
        <v>7087</v>
      </c>
      <c r="D3013" t="s">
        <v>11</v>
      </c>
      <c r="E3013">
        <v>1</v>
      </c>
      <c r="F3013">
        <v>18</v>
      </c>
      <c r="G3013" t="s">
        <v>8422</v>
      </c>
      <c r="H3013" t="str">
        <f>VLOOKUP(D3013,Products!A:B,2,FALSE)</f>
        <v>Conditioner</v>
      </c>
    </row>
    <row r="3014" spans="1:8" x14ac:dyDescent="0.2">
      <c r="A3014" t="s">
        <v>3063</v>
      </c>
      <c r="B3014" s="2">
        <v>45766</v>
      </c>
      <c r="C3014" t="s">
        <v>7088</v>
      </c>
      <c r="D3014" t="s">
        <v>20</v>
      </c>
      <c r="E3014">
        <v>1</v>
      </c>
      <c r="F3014">
        <v>26</v>
      </c>
      <c r="G3014" t="s">
        <v>8423</v>
      </c>
      <c r="H3014" t="str">
        <f>VLOOKUP(D3014,Products!A:B,2,FALSE)</f>
        <v>Hair Oil</v>
      </c>
    </row>
    <row r="3015" spans="1:8" x14ac:dyDescent="0.2">
      <c r="A3015" t="s">
        <v>3064</v>
      </c>
      <c r="B3015" s="2">
        <v>45766</v>
      </c>
      <c r="C3015" t="s">
        <v>7089</v>
      </c>
      <c r="D3015" t="s">
        <v>19</v>
      </c>
      <c r="E3015">
        <v>1</v>
      </c>
      <c r="F3015">
        <v>25</v>
      </c>
      <c r="G3015" t="s">
        <v>8422</v>
      </c>
      <c r="H3015" t="str">
        <f>VLOOKUP(D3015,Products!A:B,2,FALSE)</f>
        <v>Hair Oil</v>
      </c>
    </row>
    <row r="3016" spans="1:8" x14ac:dyDescent="0.2">
      <c r="A3016" t="s">
        <v>3065</v>
      </c>
      <c r="B3016" s="2">
        <v>45766</v>
      </c>
      <c r="C3016" t="s">
        <v>7089</v>
      </c>
      <c r="D3016" t="s">
        <v>19</v>
      </c>
      <c r="E3016">
        <v>1</v>
      </c>
      <c r="F3016">
        <v>25</v>
      </c>
      <c r="G3016" t="s">
        <v>8422</v>
      </c>
      <c r="H3016" t="str">
        <f>VLOOKUP(D3016,Products!A:B,2,FALSE)</f>
        <v>Hair Oil</v>
      </c>
    </row>
    <row r="3017" spans="1:8" x14ac:dyDescent="0.2">
      <c r="A3017" t="s">
        <v>3066</v>
      </c>
      <c r="B3017" s="2">
        <v>45766</v>
      </c>
      <c r="C3017" t="s">
        <v>7090</v>
      </c>
      <c r="D3017" t="s">
        <v>28</v>
      </c>
      <c r="E3017">
        <v>2</v>
      </c>
      <c r="F3017">
        <v>44</v>
      </c>
      <c r="G3017" t="s">
        <v>8422</v>
      </c>
      <c r="H3017" t="str">
        <f>VLOOKUP(D3017,Products!A:B,2,FALSE)</f>
        <v>Styling Cream</v>
      </c>
    </row>
    <row r="3018" spans="1:8" x14ac:dyDescent="0.2">
      <c r="A3018" t="s">
        <v>3067</v>
      </c>
      <c r="B3018" s="2">
        <v>45790</v>
      </c>
      <c r="C3018" t="s">
        <v>7090</v>
      </c>
      <c r="D3018" t="s">
        <v>16</v>
      </c>
      <c r="E3018">
        <v>2</v>
      </c>
      <c r="F3018">
        <v>54</v>
      </c>
      <c r="G3018" t="s">
        <v>8423</v>
      </c>
      <c r="H3018" t="str">
        <f>VLOOKUP(D3018,Products!A:B,2,FALSE)</f>
        <v>Serum</v>
      </c>
    </row>
    <row r="3019" spans="1:8" x14ac:dyDescent="0.2">
      <c r="A3019" t="s">
        <v>3068</v>
      </c>
      <c r="B3019" s="2">
        <v>45766</v>
      </c>
      <c r="C3019" t="s">
        <v>7091</v>
      </c>
      <c r="D3019" t="s">
        <v>27</v>
      </c>
      <c r="E3019">
        <v>1</v>
      </c>
      <c r="F3019">
        <v>28</v>
      </c>
      <c r="G3019" t="s">
        <v>8425</v>
      </c>
      <c r="H3019" t="str">
        <f>VLOOKUP(D3019,Products!A:B,2,FALSE)</f>
        <v>Mask</v>
      </c>
    </row>
    <row r="3020" spans="1:8" x14ac:dyDescent="0.2">
      <c r="A3020" t="s">
        <v>3069</v>
      </c>
      <c r="B3020" s="2">
        <v>45766</v>
      </c>
      <c r="C3020" t="s">
        <v>7092</v>
      </c>
      <c r="D3020" t="s">
        <v>32</v>
      </c>
      <c r="E3020">
        <v>1</v>
      </c>
      <c r="F3020">
        <v>23</v>
      </c>
      <c r="G3020" t="s">
        <v>8422</v>
      </c>
      <c r="H3020" t="str">
        <f>VLOOKUP(D3020,Products!A:B,2,FALSE)</f>
        <v>Styling Cream</v>
      </c>
    </row>
    <row r="3021" spans="1:8" x14ac:dyDescent="0.2">
      <c r="A3021" t="s">
        <v>3070</v>
      </c>
      <c r="B3021" s="2">
        <v>45766</v>
      </c>
      <c r="C3021" t="s">
        <v>7093</v>
      </c>
      <c r="D3021" t="s">
        <v>11</v>
      </c>
      <c r="E3021">
        <v>1</v>
      </c>
      <c r="F3021">
        <v>18</v>
      </c>
      <c r="G3021" t="s">
        <v>8423</v>
      </c>
      <c r="H3021" t="str">
        <f>VLOOKUP(D3021,Products!A:B,2,FALSE)</f>
        <v>Conditioner</v>
      </c>
    </row>
    <row r="3022" spans="1:8" x14ac:dyDescent="0.2">
      <c r="A3022" t="s">
        <v>3071</v>
      </c>
      <c r="B3022" s="2">
        <v>45766</v>
      </c>
      <c r="C3022" t="s">
        <v>7094</v>
      </c>
      <c r="D3022" t="s">
        <v>37</v>
      </c>
      <c r="E3022">
        <v>3</v>
      </c>
      <c r="F3022">
        <v>78</v>
      </c>
      <c r="G3022" t="s">
        <v>8427</v>
      </c>
      <c r="H3022" t="str">
        <f>VLOOKUP(D3022,Products!A:B,2,FALSE)</f>
        <v>Heat Protectant</v>
      </c>
    </row>
    <row r="3023" spans="1:8" x14ac:dyDescent="0.2">
      <c r="A3023" t="s">
        <v>3072</v>
      </c>
      <c r="B3023" s="2">
        <v>45806</v>
      </c>
      <c r="C3023" t="s">
        <v>7094</v>
      </c>
      <c r="D3023" t="s">
        <v>29</v>
      </c>
      <c r="E3023">
        <v>2</v>
      </c>
      <c r="F3023">
        <v>44</v>
      </c>
      <c r="G3023" t="s">
        <v>8427</v>
      </c>
      <c r="H3023" t="str">
        <f>VLOOKUP(D3023,Products!A:B,2,FALSE)</f>
        <v>Styling Cream</v>
      </c>
    </row>
    <row r="3024" spans="1:8" x14ac:dyDescent="0.2">
      <c r="A3024" t="s">
        <v>3073</v>
      </c>
      <c r="B3024" s="2">
        <v>45766</v>
      </c>
      <c r="C3024" t="s">
        <v>7094</v>
      </c>
      <c r="D3024" t="s">
        <v>37</v>
      </c>
      <c r="E3024">
        <v>3</v>
      </c>
      <c r="F3024">
        <v>78</v>
      </c>
      <c r="G3024" t="s">
        <v>8427</v>
      </c>
      <c r="H3024" t="str">
        <f>VLOOKUP(D3024,Products!A:B,2,FALSE)</f>
        <v>Heat Protectant</v>
      </c>
    </row>
    <row r="3025" spans="1:8" x14ac:dyDescent="0.2">
      <c r="A3025" t="s">
        <v>3074</v>
      </c>
      <c r="B3025" s="2">
        <v>45766</v>
      </c>
      <c r="C3025" t="s">
        <v>7095</v>
      </c>
      <c r="D3025" t="s">
        <v>15</v>
      </c>
      <c r="E3025">
        <v>4</v>
      </c>
      <c r="F3025">
        <v>120</v>
      </c>
      <c r="G3025" t="s">
        <v>8424</v>
      </c>
      <c r="H3025" t="str">
        <f>VLOOKUP(D3025,Products!A:B,2,FALSE)</f>
        <v>Serum</v>
      </c>
    </row>
    <row r="3026" spans="1:8" x14ac:dyDescent="0.2">
      <c r="A3026" t="s">
        <v>3075</v>
      </c>
      <c r="B3026" s="2">
        <v>45766</v>
      </c>
      <c r="C3026" t="s">
        <v>7096</v>
      </c>
      <c r="D3026" t="s">
        <v>12</v>
      </c>
      <c r="E3026">
        <v>1</v>
      </c>
      <c r="F3026">
        <v>20</v>
      </c>
      <c r="G3026" t="s">
        <v>8422</v>
      </c>
      <c r="H3026" t="str">
        <f>VLOOKUP(D3026,Products!A:B,2,FALSE)</f>
        <v>Conditioner</v>
      </c>
    </row>
    <row r="3027" spans="1:8" x14ac:dyDescent="0.2">
      <c r="A3027" t="s">
        <v>3076</v>
      </c>
      <c r="B3027" s="2">
        <v>45766</v>
      </c>
      <c r="C3027" t="s">
        <v>7097</v>
      </c>
      <c r="D3027" t="s">
        <v>7</v>
      </c>
      <c r="E3027">
        <v>2</v>
      </c>
      <c r="F3027">
        <v>40</v>
      </c>
      <c r="G3027" t="s">
        <v>8423</v>
      </c>
      <c r="H3027" t="str">
        <f>VLOOKUP(D3027,Products!A:B,2,FALSE)</f>
        <v>Shampoo</v>
      </c>
    </row>
    <row r="3028" spans="1:8" x14ac:dyDescent="0.2">
      <c r="A3028" t="s">
        <v>3077</v>
      </c>
      <c r="B3028" s="2">
        <v>45796</v>
      </c>
      <c r="C3028" t="s">
        <v>7097</v>
      </c>
      <c r="D3028" t="s">
        <v>5</v>
      </c>
      <c r="E3028">
        <v>1</v>
      </c>
      <c r="F3028">
        <v>16.82</v>
      </c>
      <c r="G3028" t="s">
        <v>8422</v>
      </c>
      <c r="H3028" t="str">
        <f>VLOOKUP(D3028,Products!A:B,2,FALSE)</f>
        <v>Shampoo</v>
      </c>
    </row>
    <row r="3029" spans="1:8" x14ac:dyDescent="0.2">
      <c r="A3029" t="s">
        <v>3078</v>
      </c>
      <c r="B3029" s="2">
        <v>45766</v>
      </c>
      <c r="C3029" t="s">
        <v>7098</v>
      </c>
      <c r="D3029" t="s">
        <v>21</v>
      </c>
      <c r="E3029">
        <v>1</v>
      </c>
      <c r="F3029">
        <v>22</v>
      </c>
      <c r="G3029" t="s">
        <v>8422</v>
      </c>
      <c r="H3029" t="str">
        <f>VLOOKUP(D3029,Products!A:B,2,FALSE)</f>
        <v>Hair Oil</v>
      </c>
    </row>
    <row r="3030" spans="1:8" x14ac:dyDescent="0.2">
      <c r="A3030" t="s">
        <v>3079</v>
      </c>
      <c r="B3030" s="2">
        <v>45766</v>
      </c>
      <c r="C3030" t="s">
        <v>7099</v>
      </c>
      <c r="D3030" t="s">
        <v>31</v>
      </c>
      <c r="E3030">
        <v>2</v>
      </c>
      <c r="F3030">
        <v>46</v>
      </c>
      <c r="G3030" t="s">
        <v>8425</v>
      </c>
      <c r="H3030" t="str">
        <f>VLOOKUP(D3030,Products!A:B,2,FALSE)</f>
        <v>Styling Cream</v>
      </c>
    </row>
    <row r="3031" spans="1:8" x14ac:dyDescent="0.2">
      <c r="A3031" t="s">
        <v>3080</v>
      </c>
      <c r="B3031" s="2">
        <v>45766</v>
      </c>
      <c r="C3031" t="s">
        <v>7099</v>
      </c>
      <c r="D3031" t="s">
        <v>31</v>
      </c>
      <c r="E3031">
        <v>2</v>
      </c>
      <c r="F3031">
        <v>46</v>
      </c>
      <c r="G3031" t="s">
        <v>8425</v>
      </c>
      <c r="H3031" t="str">
        <f>VLOOKUP(D3031,Products!A:B,2,FALSE)</f>
        <v>Styling Cream</v>
      </c>
    </row>
    <row r="3032" spans="1:8" x14ac:dyDescent="0.2">
      <c r="A3032" t="s">
        <v>3081</v>
      </c>
      <c r="B3032" s="2">
        <v>45766</v>
      </c>
      <c r="C3032" t="s">
        <v>7100</v>
      </c>
      <c r="D3032" t="s">
        <v>6</v>
      </c>
      <c r="E3032">
        <v>2</v>
      </c>
      <c r="F3032">
        <v>40</v>
      </c>
      <c r="G3032" t="s">
        <v>8424</v>
      </c>
      <c r="H3032" t="str">
        <f>VLOOKUP(D3032,Products!A:B,2,FALSE)</f>
        <v>Shampoo</v>
      </c>
    </row>
    <row r="3033" spans="1:8" x14ac:dyDescent="0.2">
      <c r="A3033" t="s">
        <v>3082</v>
      </c>
      <c r="B3033" s="2">
        <v>45766</v>
      </c>
      <c r="C3033" t="s">
        <v>7101</v>
      </c>
      <c r="D3033" t="s">
        <v>10</v>
      </c>
      <c r="E3033">
        <v>2</v>
      </c>
      <c r="F3033">
        <v>36</v>
      </c>
      <c r="G3033" t="s">
        <v>8425</v>
      </c>
      <c r="H3033" t="str">
        <f>VLOOKUP(D3033,Products!A:B,2,FALSE)</f>
        <v>Conditioner</v>
      </c>
    </row>
    <row r="3034" spans="1:8" x14ac:dyDescent="0.2">
      <c r="A3034" t="s">
        <v>3083</v>
      </c>
      <c r="B3034" s="2">
        <v>45766</v>
      </c>
      <c r="C3034" t="s">
        <v>7102</v>
      </c>
      <c r="D3034" t="s">
        <v>12</v>
      </c>
      <c r="E3034">
        <v>1</v>
      </c>
      <c r="F3034">
        <v>20</v>
      </c>
      <c r="G3034" t="s">
        <v>8426</v>
      </c>
      <c r="H3034" t="str">
        <f>VLOOKUP(D3034,Products!A:B,2,FALSE)</f>
        <v>Conditioner</v>
      </c>
    </row>
    <row r="3035" spans="1:8" x14ac:dyDescent="0.2">
      <c r="A3035" t="s">
        <v>3084</v>
      </c>
      <c r="B3035" s="2">
        <v>45766</v>
      </c>
      <c r="C3035" t="s">
        <v>7103</v>
      </c>
      <c r="D3035" t="s">
        <v>4</v>
      </c>
      <c r="E3035">
        <v>3</v>
      </c>
      <c r="F3035">
        <v>60</v>
      </c>
      <c r="G3035" t="s">
        <v>8422</v>
      </c>
      <c r="H3035" t="str">
        <f>VLOOKUP(D3035,Products!A:B,2,FALSE)</f>
        <v>Shampoo</v>
      </c>
    </row>
    <row r="3036" spans="1:8" x14ac:dyDescent="0.2">
      <c r="A3036" t="s">
        <v>3085</v>
      </c>
      <c r="B3036" s="2">
        <v>45832</v>
      </c>
      <c r="C3036" t="s">
        <v>7103</v>
      </c>
      <c r="D3036" t="s">
        <v>33</v>
      </c>
      <c r="E3036">
        <v>2</v>
      </c>
      <c r="F3036">
        <v>52</v>
      </c>
      <c r="G3036" t="s">
        <v>8422</v>
      </c>
      <c r="H3036" t="str">
        <f>VLOOKUP(D3036,Products!A:B,2,FALSE)</f>
        <v>Heat Protectant</v>
      </c>
    </row>
    <row r="3037" spans="1:8" x14ac:dyDescent="0.2">
      <c r="A3037" t="s">
        <v>3086</v>
      </c>
      <c r="B3037" s="2">
        <v>45766</v>
      </c>
      <c r="C3037" t="s">
        <v>7103</v>
      </c>
      <c r="D3037" t="s">
        <v>4</v>
      </c>
      <c r="E3037">
        <v>3</v>
      </c>
      <c r="F3037">
        <v>60</v>
      </c>
      <c r="G3037" t="s">
        <v>8422</v>
      </c>
      <c r="H3037" t="str">
        <f>VLOOKUP(D3037,Products!A:B,2,FALSE)</f>
        <v>Shampoo</v>
      </c>
    </row>
    <row r="3038" spans="1:8" x14ac:dyDescent="0.2">
      <c r="A3038" t="s">
        <v>3087</v>
      </c>
      <c r="B3038" s="2">
        <v>45766</v>
      </c>
      <c r="C3038" t="s">
        <v>7104</v>
      </c>
      <c r="D3038" t="s">
        <v>19</v>
      </c>
      <c r="E3038">
        <v>1</v>
      </c>
      <c r="F3038">
        <v>25</v>
      </c>
      <c r="G3038" t="s">
        <v>8425</v>
      </c>
      <c r="H3038" t="str">
        <f>VLOOKUP(D3038,Products!A:B,2,FALSE)</f>
        <v>Hair Oil</v>
      </c>
    </row>
    <row r="3039" spans="1:8" x14ac:dyDescent="0.2">
      <c r="A3039" t="s">
        <v>3088</v>
      </c>
      <c r="B3039" s="2">
        <v>45766</v>
      </c>
      <c r="C3039" t="s">
        <v>7105</v>
      </c>
      <c r="D3039" t="s">
        <v>36</v>
      </c>
      <c r="E3039">
        <v>2</v>
      </c>
      <c r="F3039">
        <v>48</v>
      </c>
      <c r="G3039" t="s">
        <v>8427</v>
      </c>
      <c r="H3039" t="str">
        <f>VLOOKUP(D3039,Products!A:B,2,FALSE)</f>
        <v>Heat Protectant</v>
      </c>
    </row>
    <row r="3040" spans="1:8" x14ac:dyDescent="0.2">
      <c r="A3040" t="s">
        <v>3089</v>
      </c>
      <c r="B3040" s="2">
        <v>45804</v>
      </c>
      <c r="C3040" t="s">
        <v>7105</v>
      </c>
      <c r="D3040" t="s">
        <v>24</v>
      </c>
      <c r="E3040">
        <v>1</v>
      </c>
      <c r="F3040">
        <v>32</v>
      </c>
      <c r="G3040" t="s">
        <v>8425</v>
      </c>
      <c r="H3040" t="str">
        <f>VLOOKUP(D3040,Products!A:B,2,FALSE)</f>
        <v>Mask</v>
      </c>
    </row>
    <row r="3041" spans="1:8" x14ac:dyDescent="0.2">
      <c r="A3041" t="s">
        <v>3090</v>
      </c>
      <c r="B3041" s="2">
        <v>45766</v>
      </c>
      <c r="C3041" t="s">
        <v>7106</v>
      </c>
      <c r="D3041" t="s">
        <v>37</v>
      </c>
      <c r="E3041">
        <v>1</v>
      </c>
      <c r="F3041">
        <v>22.38</v>
      </c>
      <c r="G3041" t="s">
        <v>8424</v>
      </c>
      <c r="H3041" t="str">
        <f>VLOOKUP(D3041,Products!A:B,2,FALSE)</f>
        <v>Heat Protectant</v>
      </c>
    </row>
    <row r="3042" spans="1:8" x14ac:dyDescent="0.2">
      <c r="A3042" t="s">
        <v>3091</v>
      </c>
      <c r="B3042" s="2">
        <v>45766</v>
      </c>
      <c r="C3042" t="s">
        <v>7106</v>
      </c>
      <c r="D3042" t="s">
        <v>37</v>
      </c>
      <c r="E3042">
        <v>1</v>
      </c>
      <c r="F3042">
        <v>22.38</v>
      </c>
      <c r="G3042" t="s">
        <v>8424</v>
      </c>
      <c r="H3042" t="str">
        <f>VLOOKUP(D3042,Products!A:B,2,FALSE)</f>
        <v>Heat Protectant</v>
      </c>
    </row>
    <row r="3043" spans="1:8" x14ac:dyDescent="0.2">
      <c r="A3043" t="s">
        <v>3092</v>
      </c>
      <c r="B3043" s="2">
        <v>45766</v>
      </c>
      <c r="C3043" t="s">
        <v>7107</v>
      </c>
      <c r="D3043" t="s">
        <v>4</v>
      </c>
      <c r="E3043">
        <v>2</v>
      </c>
      <c r="F3043">
        <v>40</v>
      </c>
      <c r="G3043" t="s">
        <v>8426</v>
      </c>
      <c r="H3043" t="str">
        <f>VLOOKUP(D3043,Products!A:B,2,FALSE)</f>
        <v>Shampoo</v>
      </c>
    </row>
    <row r="3044" spans="1:8" x14ac:dyDescent="0.2">
      <c r="A3044" t="s">
        <v>3093</v>
      </c>
      <c r="B3044" s="2">
        <v>45767</v>
      </c>
      <c r="C3044" t="s">
        <v>7108</v>
      </c>
      <c r="D3044" t="s">
        <v>11</v>
      </c>
      <c r="E3044">
        <v>1</v>
      </c>
      <c r="F3044">
        <v>18</v>
      </c>
      <c r="G3044" t="s">
        <v>8424</v>
      </c>
      <c r="H3044" t="str">
        <f>VLOOKUP(D3044,Products!A:B,2,FALSE)</f>
        <v>Conditioner</v>
      </c>
    </row>
    <row r="3045" spans="1:8" x14ac:dyDescent="0.2">
      <c r="A3045" t="s">
        <v>3094</v>
      </c>
      <c r="B3045" s="2">
        <v>45834</v>
      </c>
      <c r="C3045" t="s">
        <v>7108</v>
      </c>
      <c r="D3045" t="s">
        <v>18</v>
      </c>
      <c r="E3045">
        <v>1</v>
      </c>
      <c r="F3045">
        <v>23</v>
      </c>
      <c r="G3045" t="s">
        <v>8422</v>
      </c>
      <c r="H3045" t="str">
        <f>VLOOKUP(D3045,Products!A:B,2,FALSE)</f>
        <v>Hair Oil</v>
      </c>
    </row>
    <row r="3046" spans="1:8" x14ac:dyDescent="0.2">
      <c r="A3046" t="s">
        <v>3095</v>
      </c>
      <c r="B3046" s="2">
        <v>45767</v>
      </c>
      <c r="C3046" t="s">
        <v>7109</v>
      </c>
      <c r="D3046" t="s">
        <v>3</v>
      </c>
      <c r="E3046">
        <v>1</v>
      </c>
      <c r="F3046">
        <v>19</v>
      </c>
      <c r="G3046" t="s">
        <v>8422</v>
      </c>
      <c r="H3046" t="str">
        <f>VLOOKUP(D3046,Products!A:B,2,FALSE)</f>
        <v>Shampoo</v>
      </c>
    </row>
    <row r="3047" spans="1:8" x14ac:dyDescent="0.2">
      <c r="A3047" t="s">
        <v>3096</v>
      </c>
      <c r="B3047" s="2">
        <v>45767</v>
      </c>
      <c r="C3047" t="s">
        <v>7110</v>
      </c>
      <c r="D3047" t="s">
        <v>14</v>
      </c>
      <c r="E3047">
        <v>1</v>
      </c>
      <c r="F3047">
        <v>24.34</v>
      </c>
      <c r="G3047" t="s">
        <v>8422</v>
      </c>
      <c r="H3047" t="str">
        <f>VLOOKUP(D3047,Products!A:B,2,FALSE)</f>
        <v>Serum</v>
      </c>
    </row>
    <row r="3048" spans="1:8" x14ac:dyDescent="0.2">
      <c r="A3048" t="s">
        <v>3097</v>
      </c>
      <c r="B3048" s="2">
        <v>45767</v>
      </c>
      <c r="C3048" t="s">
        <v>7111</v>
      </c>
      <c r="D3048" t="s">
        <v>34</v>
      </c>
      <c r="E3048">
        <v>3</v>
      </c>
      <c r="F3048">
        <v>81</v>
      </c>
      <c r="G3048" t="s">
        <v>8422</v>
      </c>
      <c r="H3048" t="str">
        <f>VLOOKUP(D3048,Products!A:B,2,FALSE)</f>
        <v>Heat Protectant</v>
      </c>
    </row>
    <row r="3049" spans="1:8" x14ac:dyDescent="0.2">
      <c r="A3049" t="s">
        <v>3098</v>
      </c>
      <c r="B3049" s="2">
        <v>45767</v>
      </c>
      <c r="C3049" t="s">
        <v>7112</v>
      </c>
      <c r="D3049" t="s">
        <v>28</v>
      </c>
      <c r="E3049">
        <v>1</v>
      </c>
      <c r="F3049">
        <v>22</v>
      </c>
      <c r="G3049" t="s">
        <v>8422</v>
      </c>
      <c r="H3049" t="str">
        <f>VLOOKUP(D3049,Products!A:B,2,FALSE)</f>
        <v>Styling Cream</v>
      </c>
    </row>
    <row r="3050" spans="1:8" x14ac:dyDescent="0.2">
      <c r="A3050" t="s">
        <v>3099</v>
      </c>
      <c r="B3050" s="2">
        <v>45899</v>
      </c>
      <c r="C3050" t="s">
        <v>7112</v>
      </c>
      <c r="D3050" t="s">
        <v>28</v>
      </c>
      <c r="E3050">
        <v>2</v>
      </c>
      <c r="F3050">
        <v>44</v>
      </c>
      <c r="G3050" t="s">
        <v>8422</v>
      </c>
      <c r="H3050" t="str">
        <f>VLOOKUP(D3050,Products!A:B,2,FALSE)</f>
        <v>Styling Cream</v>
      </c>
    </row>
    <row r="3051" spans="1:8" x14ac:dyDescent="0.2">
      <c r="A3051" t="s">
        <v>3100</v>
      </c>
      <c r="B3051" s="2">
        <v>45767</v>
      </c>
      <c r="C3051" t="s">
        <v>7113</v>
      </c>
      <c r="D3051" t="s">
        <v>36</v>
      </c>
      <c r="E3051">
        <v>1</v>
      </c>
      <c r="F3051">
        <v>24</v>
      </c>
      <c r="G3051" t="s">
        <v>8426</v>
      </c>
      <c r="H3051" t="str">
        <f>VLOOKUP(D3051,Products!A:B,2,FALSE)</f>
        <v>Heat Protectant</v>
      </c>
    </row>
    <row r="3052" spans="1:8" x14ac:dyDescent="0.2">
      <c r="A3052" t="s">
        <v>3101</v>
      </c>
      <c r="B3052" s="2">
        <v>45767</v>
      </c>
      <c r="C3052" t="s">
        <v>7114</v>
      </c>
      <c r="D3052" t="s">
        <v>5</v>
      </c>
      <c r="E3052">
        <v>1</v>
      </c>
      <c r="F3052">
        <v>18</v>
      </c>
      <c r="G3052" t="s">
        <v>8422</v>
      </c>
      <c r="H3052" t="str">
        <f>VLOOKUP(D3052,Products!A:B,2,FALSE)</f>
        <v>Shampoo</v>
      </c>
    </row>
    <row r="3053" spans="1:8" x14ac:dyDescent="0.2">
      <c r="A3053" t="s">
        <v>3102</v>
      </c>
      <c r="B3053" s="2">
        <v>45767</v>
      </c>
      <c r="C3053" t="s">
        <v>7115</v>
      </c>
      <c r="D3053" t="s">
        <v>37</v>
      </c>
      <c r="E3053">
        <v>1</v>
      </c>
      <c r="F3053">
        <v>22.85</v>
      </c>
      <c r="G3053" t="s">
        <v>8423</v>
      </c>
      <c r="H3053" t="str">
        <f>VLOOKUP(D3053,Products!A:B,2,FALSE)</f>
        <v>Heat Protectant</v>
      </c>
    </row>
    <row r="3054" spans="1:8" x14ac:dyDescent="0.2">
      <c r="A3054" t="s">
        <v>3103</v>
      </c>
      <c r="B3054" s="2">
        <v>45767</v>
      </c>
      <c r="C3054" t="s">
        <v>7116</v>
      </c>
      <c r="D3054" t="s">
        <v>14</v>
      </c>
      <c r="E3054">
        <v>1</v>
      </c>
      <c r="F3054">
        <v>28</v>
      </c>
      <c r="G3054" t="s">
        <v>8425</v>
      </c>
      <c r="H3054" t="str">
        <f>VLOOKUP(D3054,Products!A:B,2,FALSE)</f>
        <v>Serum</v>
      </c>
    </row>
    <row r="3055" spans="1:8" x14ac:dyDescent="0.2">
      <c r="A3055" t="s">
        <v>3104</v>
      </c>
      <c r="B3055" s="2">
        <v>45767</v>
      </c>
      <c r="C3055" t="s">
        <v>7117</v>
      </c>
      <c r="D3055" t="s">
        <v>16</v>
      </c>
      <c r="E3055">
        <v>1</v>
      </c>
      <c r="F3055">
        <v>27</v>
      </c>
      <c r="G3055" t="s">
        <v>8423</v>
      </c>
      <c r="H3055" t="str">
        <f>VLOOKUP(D3055,Products!A:B,2,FALSE)</f>
        <v>Serum</v>
      </c>
    </row>
    <row r="3056" spans="1:8" x14ac:dyDescent="0.2">
      <c r="A3056" t="s">
        <v>3105</v>
      </c>
      <c r="B3056" s="2">
        <v>45767</v>
      </c>
      <c r="C3056" t="s">
        <v>7118</v>
      </c>
      <c r="D3056" t="s">
        <v>15</v>
      </c>
      <c r="E3056">
        <v>1</v>
      </c>
      <c r="F3056">
        <v>30</v>
      </c>
      <c r="G3056" t="s">
        <v>8425</v>
      </c>
      <c r="H3056" t="str">
        <f>VLOOKUP(D3056,Products!A:B,2,FALSE)</f>
        <v>Serum</v>
      </c>
    </row>
    <row r="3057" spans="1:8" x14ac:dyDescent="0.2">
      <c r="A3057" t="s">
        <v>3106</v>
      </c>
      <c r="B3057" s="2">
        <v>45881</v>
      </c>
      <c r="C3057" t="s">
        <v>7118</v>
      </c>
      <c r="D3057" t="s">
        <v>31</v>
      </c>
      <c r="E3057">
        <v>1</v>
      </c>
      <c r="F3057">
        <v>23</v>
      </c>
      <c r="G3057" t="s">
        <v>8426</v>
      </c>
      <c r="H3057" t="str">
        <f>VLOOKUP(D3057,Products!A:B,2,FALSE)</f>
        <v>Styling Cream</v>
      </c>
    </row>
    <row r="3058" spans="1:8" x14ac:dyDescent="0.2">
      <c r="A3058" t="s">
        <v>3107</v>
      </c>
      <c r="B3058" s="2">
        <v>45767</v>
      </c>
      <c r="C3058" t="s">
        <v>7118</v>
      </c>
      <c r="D3058" t="s">
        <v>15</v>
      </c>
      <c r="E3058">
        <v>1</v>
      </c>
      <c r="F3058">
        <v>30</v>
      </c>
      <c r="G3058" t="s">
        <v>8425</v>
      </c>
      <c r="H3058" t="str">
        <f>VLOOKUP(D3058,Products!A:B,2,FALSE)</f>
        <v>Serum</v>
      </c>
    </row>
    <row r="3059" spans="1:8" x14ac:dyDescent="0.2">
      <c r="A3059" t="s">
        <v>3108</v>
      </c>
      <c r="B3059" s="2">
        <v>45767</v>
      </c>
      <c r="C3059" t="s">
        <v>7119</v>
      </c>
      <c r="D3059" t="s">
        <v>3</v>
      </c>
      <c r="E3059">
        <v>1</v>
      </c>
      <c r="F3059">
        <v>19</v>
      </c>
      <c r="G3059" t="s">
        <v>8425</v>
      </c>
      <c r="H3059" t="str">
        <f>VLOOKUP(D3059,Products!A:B,2,FALSE)</f>
        <v>Shampoo</v>
      </c>
    </row>
    <row r="3060" spans="1:8" x14ac:dyDescent="0.2">
      <c r="A3060" t="s">
        <v>3109</v>
      </c>
      <c r="B3060" s="2">
        <v>45833</v>
      </c>
      <c r="C3060" t="s">
        <v>7119</v>
      </c>
      <c r="D3060" t="s">
        <v>18</v>
      </c>
      <c r="E3060">
        <v>2</v>
      </c>
      <c r="F3060">
        <v>42.28</v>
      </c>
      <c r="G3060" t="s">
        <v>8422</v>
      </c>
      <c r="H3060" t="str">
        <f>VLOOKUP(D3060,Products!A:B,2,FALSE)</f>
        <v>Hair Oil</v>
      </c>
    </row>
    <row r="3061" spans="1:8" x14ac:dyDescent="0.2">
      <c r="A3061" t="s">
        <v>3110</v>
      </c>
      <c r="B3061" s="2">
        <v>45767</v>
      </c>
      <c r="C3061" t="s">
        <v>7119</v>
      </c>
      <c r="D3061" t="s">
        <v>3</v>
      </c>
      <c r="E3061">
        <v>1</v>
      </c>
      <c r="F3061">
        <v>19</v>
      </c>
      <c r="G3061" t="s">
        <v>8425</v>
      </c>
      <c r="H3061" t="str">
        <f>VLOOKUP(D3061,Products!A:B,2,FALSE)</f>
        <v>Shampoo</v>
      </c>
    </row>
    <row r="3062" spans="1:8" x14ac:dyDescent="0.2">
      <c r="A3062" t="s">
        <v>3111</v>
      </c>
      <c r="B3062" s="2">
        <v>45767</v>
      </c>
      <c r="C3062" t="s">
        <v>7120</v>
      </c>
      <c r="D3062" t="s">
        <v>17</v>
      </c>
      <c r="E3062">
        <v>2</v>
      </c>
      <c r="F3062">
        <v>52.33</v>
      </c>
      <c r="G3062" t="s">
        <v>8426</v>
      </c>
      <c r="H3062" t="str">
        <f>VLOOKUP(D3062,Products!A:B,2,FALSE)</f>
        <v>Serum</v>
      </c>
    </row>
    <row r="3063" spans="1:8" x14ac:dyDescent="0.2">
      <c r="A3063" t="s">
        <v>3112</v>
      </c>
      <c r="B3063" s="2">
        <v>45767</v>
      </c>
      <c r="C3063" t="s">
        <v>7121</v>
      </c>
      <c r="D3063" t="s">
        <v>33</v>
      </c>
      <c r="E3063">
        <v>1</v>
      </c>
      <c r="F3063">
        <v>26</v>
      </c>
      <c r="G3063" t="s">
        <v>8422</v>
      </c>
      <c r="H3063" t="str">
        <f>VLOOKUP(D3063,Products!A:B,2,FALSE)</f>
        <v>Heat Protectant</v>
      </c>
    </row>
    <row r="3064" spans="1:8" x14ac:dyDescent="0.2">
      <c r="A3064" t="s">
        <v>3113</v>
      </c>
      <c r="B3064" s="2">
        <v>45882</v>
      </c>
      <c r="C3064" t="s">
        <v>7121</v>
      </c>
      <c r="D3064" t="s">
        <v>10</v>
      </c>
      <c r="E3064">
        <v>1</v>
      </c>
      <c r="F3064">
        <v>18</v>
      </c>
      <c r="G3064" t="s">
        <v>8422</v>
      </c>
      <c r="H3064" t="str">
        <f>VLOOKUP(D3064,Products!A:B,2,FALSE)</f>
        <v>Conditioner</v>
      </c>
    </row>
    <row r="3065" spans="1:8" x14ac:dyDescent="0.2">
      <c r="A3065" t="s">
        <v>3114</v>
      </c>
      <c r="B3065" s="2">
        <v>45836</v>
      </c>
      <c r="C3065" t="s">
        <v>7121</v>
      </c>
      <c r="D3065" t="s">
        <v>9</v>
      </c>
      <c r="E3065">
        <v>2</v>
      </c>
      <c r="F3065">
        <v>36</v>
      </c>
      <c r="G3065" t="s">
        <v>8423</v>
      </c>
      <c r="H3065" t="str">
        <f>VLOOKUP(D3065,Products!A:B,2,FALSE)</f>
        <v>Conditioner</v>
      </c>
    </row>
    <row r="3066" spans="1:8" x14ac:dyDescent="0.2">
      <c r="A3066" t="s">
        <v>3115</v>
      </c>
      <c r="B3066" s="2">
        <v>45767</v>
      </c>
      <c r="C3066" t="s">
        <v>7122</v>
      </c>
      <c r="D3066" t="s">
        <v>26</v>
      </c>
      <c r="E3066">
        <v>2</v>
      </c>
      <c r="F3066">
        <v>48.78</v>
      </c>
      <c r="G3066" t="s">
        <v>8424</v>
      </c>
      <c r="H3066" t="str">
        <f>VLOOKUP(D3066,Products!A:B,2,FALSE)</f>
        <v>Mask</v>
      </c>
    </row>
    <row r="3067" spans="1:8" x14ac:dyDescent="0.2">
      <c r="A3067" t="s">
        <v>3116</v>
      </c>
      <c r="B3067" s="2">
        <v>45767</v>
      </c>
      <c r="C3067" t="s">
        <v>7123</v>
      </c>
      <c r="D3067" t="s">
        <v>33</v>
      </c>
      <c r="E3067">
        <v>4</v>
      </c>
      <c r="F3067">
        <v>104</v>
      </c>
      <c r="G3067" t="s">
        <v>8426</v>
      </c>
      <c r="H3067" t="str">
        <f>VLOOKUP(D3067,Products!A:B,2,FALSE)</f>
        <v>Heat Protectant</v>
      </c>
    </row>
    <row r="3068" spans="1:8" x14ac:dyDescent="0.2">
      <c r="A3068" t="s">
        <v>3117</v>
      </c>
      <c r="B3068" s="2">
        <v>45767</v>
      </c>
      <c r="C3068" t="s">
        <v>7123</v>
      </c>
      <c r="D3068" t="s">
        <v>33</v>
      </c>
      <c r="E3068">
        <v>4</v>
      </c>
      <c r="F3068">
        <v>104</v>
      </c>
      <c r="G3068" t="s">
        <v>8426</v>
      </c>
      <c r="H3068" t="str">
        <f>VLOOKUP(D3068,Products!A:B,2,FALSE)</f>
        <v>Heat Protectant</v>
      </c>
    </row>
    <row r="3069" spans="1:8" x14ac:dyDescent="0.2">
      <c r="A3069" t="s">
        <v>3118</v>
      </c>
      <c r="B3069" s="2">
        <v>45767</v>
      </c>
      <c r="C3069" t="s">
        <v>7124</v>
      </c>
      <c r="D3069" t="s">
        <v>6</v>
      </c>
      <c r="E3069">
        <v>1</v>
      </c>
      <c r="F3069">
        <v>20</v>
      </c>
      <c r="G3069" t="s">
        <v>8423</v>
      </c>
      <c r="H3069" t="str">
        <f>VLOOKUP(D3069,Products!A:B,2,FALSE)</f>
        <v>Shampoo</v>
      </c>
    </row>
    <row r="3070" spans="1:8" x14ac:dyDescent="0.2">
      <c r="A3070" t="s">
        <v>3119</v>
      </c>
      <c r="B3070" s="2">
        <v>45767</v>
      </c>
      <c r="C3070" t="s">
        <v>7125</v>
      </c>
      <c r="D3070" t="s">
        <v>28</v>
      </c>
      <c r="E3070">
        <v>1</v>
      </c>
      <c r="F3070">
        <v>20.87</v>
      </c>
      <c r="G3070" t="s">
        <v>8424</v>
      </c>
      <c r="H3070" t="str">
        <f>VLOOKUP(D3070,Products!A:B,2,FALSE)</f>
        <v>Styling Cream</v>
      </c>
    </row>
    <row r="3071" spans="1:8" x14ac:dyDescent="0.2">
      <c r="A3071" t="s">
        <v>3120</v>
      </c>
      <c r="B3071" s="2">
        <v>45767</v>
      </c>
      <c r="C3071" t="s">
        <v>7126</v>
      </c>
      <c r="D3071" t="s">
        <v>12</v>
      </c>
      <c r="E3071">
        <v>3</v>
      </c>
      <c r="F3071">
        <v>60</v>
      </c>
      <c r="G3071" t="s">
        <v>8423</v>
      </c>
      <c r="H3071" t="str">
        <f>VLOOKUP(D3071,Products!A:B,2,FALSE)</f>
        <v>Conditioner</v>
      </c>
    </row>
    <row r="3072" spans="1:8" x14ac:dyDescent="0.2">
      <c r="A3072" t="s">
        <v>3121</v>
      </c>
      <c r="B3072" s="2">
        <v>45767</v>
      </c>
      <c r="C3072" t="s">
        <v>7127</v>
      </c>
      <c r="D3072" t="s">
        <v>27</v>
      </c>
      <c r="E3072">
        <v>3</v>
      </c>
      <c r="F3072">
        <v>84</v>
      </c>
      <c r="G3072" t="s">
        <v>8427</v>
      </c>
      <c r="H3072" t="str">
        <f>VLOOKUP(D3072,Products!A:B,2,FALSE)</f>
        <v>Mask</v>
      </c>
    </row>
    <row r="3073" spans="1:8" x14ac:dyDescent="0.2">
      <c r="A3073" t="s">
        <v>3122</v>
      </c>
      <c r="B3073" s="2">
        <v>45874</v>
      </c>
      <c r="C3073" t="s">
        <v>7127</v>
      </c>
      <c r="D3073" t="s">
        <v>27</v>
      </c>
      <c r="E3073">
        <v>1</v>
      </c>
      <c r="F3073">
        <v>28</v>
      </c>
      <c r="G3073" t="s">
        <v>8427</v>
      </c>
      <c r="H3073" t="str">
        <f>VLOOKUP(D3073,Products!A:B,2,FALSE)</f>
        <v>Mask</v>
      </c>
    </row>
    <row r="3074" spans="1:8" x14ac:dyDescent="0.2">
      <c r="A3074" t="s">
        <v>3123</v>
      </c>
      <c r="B3074" s="2">
        <v>45883</v>
      </c>
      <c r="C3074" t="s">
        <v>7127</v>
      </c>
      <c r="D3074" t="s">
        <v>27</v>
      </c>
      <c r="E3074">
        <v>1</v>
      </c>
      <c r="F3074">
        <v>28</v>
      </c>
      <c r="G3074" t="s">
        <v>8427</v>
      </c>
      <c r="H3074" t="str">
        <f>VLOOKUP(D3074,Products!A:B,2,FALSE)</f>
        <v>Mask</v>
      </c>
    </row>
    <row r="3075" spans="1:8" x14ac:dyDescent="0.2">
      <c r="A3075" t="s">
        <v>3124</v>
      </c>
      <c r="B3075" s="2">
        <v>45767</v>
      </c>
      <c r="C3075" t="s">
        <v>7128</v>
      </c>
      <c r="D3075" t="s">
        <v>35</v>
      </c>
      <c r="E3075">
        <v>1</v>
      </c>
      <c r="F3075">
        <v>27</v>
      </c>
      <c r="G3075" t="s">
        <v>8424</v>
      </c>
      <c r="H3075" t="str">
        <f>VLOOKUP(D3075,Products!A:B,2,FALSE)</f>
        <v>Heat Protectant</v>
      </c>
    </row>
    <row r="3076" spans="1:8" x14ac:dyDescent="0.2">
      <c r="A3076" t="s">
        <v>3125</v>
      </c>
      <c r="B3076" s="2">
        <v>45767</v>
      </c>
      <c r="C3076" t="s">
        <v>7129</v>
      </c>
      <c r="D3076" t="s">
        <v>36</v>
      </c>
      <c r="E3076">
        <v>1</v>
      </c>
      <c r="F3076">
        <v>24</v>
      </c>
      <c r="G3076" t="s">
        <v>8426</v>
      </c>
      <c r="H3076" t="str">
        <f>VLOOKUP(D3076,Products!A:B,2,FALSE)</f>
        <v>Heat Protectant</v>
      </c>
    </row>
    <row r="3077" spans="1:8" x14ac:dyDescent="0.2">
      <c r="A3077" t="s">
        <v>3126</v>
      </c>
      <c r="B3077" s="2">
        <v>45767</v>
      </c>
      <c r="C3077" t="s">
        <v>7130</v>
      </c>
      <c r="D3077" t="s">
        <v>26</v>
      </c>
      <c r="E3077">
        <v>3</v>
      </c>
      <c r="F3077">
        <v>69.959999999999994</v>
      </c>
      <c r="G3077" t="s">
        <v>8427</v>
      </c>
      <c r="H3077" t="str">
        <f>VLOOKUP(D3077,Products!A:B,2,FALSE)</f>
        <v>Mask</v>
      </c>
    </row>
    <row r="3078" spans="1:8" x14ac:dyDescent="0.2">
      <c r="A3078" t="s">
        <v>3127</v>
      </c>
      <c r="B3078" s="2">
        <v>45767</v>
      </c>
      <c r="C3078" t="s">
        <v>7131</v>
      </c>
      <c r="D3078" t="s">
        <v>31</v>
      </c>
      <c r="E3078">
        <v>1</v>
      </c>
      <c r="F3078">
        <v>23</v>
      </c>
      <c r="G3078" t="s">
        <v>8425</v>
      </c>
      <c r="H3078" t="str">
        <f>VLOOKUP(D3078,Products!A:B,2,FALSE)</f>
        <v>Styling Cream</v>
      </c>
    </row>
    <row r="3079" spans="1:8" x14ac:dyDescent="0.2">
      <c r="A3079" t="s">
        <v>3128</v>
      </c>
      <c r="B3079" s="2">
        <v>45767</v>
      </c>
      <c r="C3079" t="s">
        <v>7132</v>
      </c>
      <c r="D3079" t="s">
        <v>4</v>
      </c>
      <c r="E3079">
        <v>3</v>
      </c>
      <c r="F3079">
        <v>60</v>
      </c>
      <c r="G3079" t="s">
        <v>8422</v>
      </c>
      <c r="H3079" t="str">
        <f>VLOOKUP(D3079,Products!A:B,2,FALSE)</f>
        <v>Shampoo</v>
      </c>
    </row>
    <row r="3080" spans="1:8" x14ac:dyDescent="0.2">
      <c r="A3080" t="s">
        <v>3129</v>
      </c>
      <c r="B3080" s="2">
        <v>45767</v>
      </c>
      <c r="C3080" t="s">
        <v>7133</v>
      </c>
      <c r="D3080" t="s">
        <v>23</v>
      </c>
      <c r="E3080">
        <v>2</v>
      </c>
      <c r="F3080">
        <v>58</v>
      </c>
      <c r="G3080" t="s">
        <v>8423</v>
      </c>
      <c r="H3080" t="str">
        <f>VLOOKUP(D3080,Products!A:B,2,FALSE)</f>
        <v>Mask</v>
      </c>
    </row>
    <row r="3081" spans="1:8" x14ac:dyDescent="0.2">
      <c r="A3081" t="s">
        <v>3130</v>
      </c>
      <c r="B3081" s="2">
        <v>45821</v>
      </c>
      <c r="C3081" t="s">
        <v>7133</v>
      </c>
      <c r="D3081" t="s">
        <v>16</v>
      </c>
      <c r="E3081">
        <v>1</v>
      </c>
      <c r="F3081">
        <v>27</v>
      </c>
      <c r="G3081" t="s">
        <v>8422</v>
      </c>
      <c r="H3081" t="str">
        <f>VLOOKUP(D3081,Products!A:B,2,FALSE)</f>
        <v>Serum</v>
      </c>
    </row>
    <row r="3082" spans="1:8" x14ac:dyDescent="0.2">
      <c r="A3082" t="s">
        <v>3131</v>
      </c>
      <c r="B3082" s="2">
        <v>45767</v>
      </c>
      <c r="C3082" t="s">
        <v>7134</v>
      </c>
      <c r="D3082" t="s">
        <v>37</v>
      </c>
      <c r="E3082">
        <v>4</v>
      </c>
      <c r="F3082">
        <v>104</v>
      </c>
      <c r="G3082" t="s">
        <v>8425</v>
      </c>
      <c r="H3082" t="str">
        <f>VLOOKUP(D3082,Products!A:B,2,FALSE)</f>
        <v>Heat Protectant</v>
      </c>
    </row>
    <row r="3083" spans="1:8" x14ac:dyDescent="0.2">
      <c r="A3083" t="s">
        <v>3132</v>
      </c>
      <c r="B3083" s="2">
        <v>45879</v>
      </c>
      <c r="C3083" t="s">
        <v>7134</v>
      </c>
      <c r="D3083" t="s">
        <v>19</v>
      </c>
      <c r="E3083">
        <v>1</v>
      </c>
      <c r="F3083">
        <v>25</v>
      </c>
      <c r="G3083" t="s">
        <v>8422</v>
      </c>
      <c r="H3083" t="str">
        <f>VLOOKUP(D3083,Products!A:B,2,FALSE)</f>
        <v>Hair Oil</v>
      </c>
    </row>
    <row r="3084" spans="1:8" x14ac:dyDescent="0.2">
      <c r="A3084" t="s">
        <v>3133</v>
      </c>
      <c r="B3084" s="2">
        <v>45879</v>
      </c>
      <c r="C3084" t="s">
        <v>7134</v>
      </c>
      <c r="D3084" t="s">
        <v>19</v>
      </c>
      <c r="E3084">
        <v>1</v>
      </c>
      <c r="F3084">
        <v>25</v>
      </c>
      <c r="G3084" t="s">
        <v>8422</v>
      </c>
      <c r="H3084" t="str">
        <f>VLOOKUP(D3084,Products!A:B,2,FALSE)</f>
        <v>Hair Oil</v>
      </c>
    </row>
    <row r="3085" spans="1:8" x14ac:dyDescent="0.2">
      <c r="A3085" t="s">
        <v>3134</v>
      </c>
      <c r="B3085" s="2">
        <v>45767</v>
      </c>
      <c r="C3085" t="s">
        <v>7135</v>
      </c>
      <c r="D3085" t="s">
        <v>32</v>
      </c>
      <c r="E3085">
        <v>1</v>
      </c>
      <c r="F3085">
        <v>23</v>
      </c>
      <c r="G3085" t="s">
        <v>8425</v>
      </c>
      <c r="H3085" t="str">
        <f>VLOOKUP(D3085,Products!A:B,2,FALSE)</f>
        <v>Styling Cream</v>
      </c>
    </row>
    <row r="3086" spans="1:8" x14ac:dyDescent="0.2">
      <c r="A3086" t="s">
        <v>3135</v>
      </c>
      <c r="B3086" s="2">
        <v>45767</v>
      </c>
      <c r="C3086" t="s">
        <v>7136</v>
      </c>
      <c r="D3086" t="s">
        <v>36</v>
      </c>
      <c r="E3086">
        <v>1</v>
      </c>
      <c r="F3086">
        <v>21.85</v>
      </c>
      <c r="G3086" t="s">
        <v>8423</v>
      </c>
      <c r="H3086" t="str">
        <f>VLOOKUP(D3086,Products!A:B,2,FALSE)</f>
        <v>Heat Protectant</v>
      </c>
    </row>
    <row r="3087" spans="1:8" x14ac:dyDescent="0.2">
      <c r="A3087" t="s">
        <v>3136</v>
      </c>
      <c r="B3087" s="2">
        <v>45768</v>
      </c>
      <c r="C3087" t="s">
        <v>7136</v>
      </c>
      <c r="D3087" t="s">
        <v>21</v>
      </c>
      <c r="E3087">
        <v>2</v>
      </c>
      <c r="F3087">
        <v>39.450000000000003</v>
      </c>
      <c r="G3087" t="s">
        <v>8427</v>
      </c>
      <c r="H3087" t="str">
        <f>VLOOKUP(D3087,Products!A:B,2,FALSE)</f>
        <v>Hair Oil</v>
      </c>
    </row>
    <row r="3088" spans="1:8" x14ac:dyDescent="0.2">
      <c r="A3088" t="s">
        <v>3137</v>
      </c>
      <c r="B3088" s="2">
        <v>45839</v>
      </c>
      <c r="C3088" t="s">
        <v>7136</v>
      </c>
      <c r="D3088" t="s">
        <v>18</v>
      </c>
      <c r="E3088">
        <v>1</v>
      </c>
      <c r="F3088">
        <v>23</v>
      </c>
      <c r="G3088" t="s">
        <v>8423</v>
      </c>
      <c r="H3088" t="str">
        <f>VLOOKUP(D3088,Products!A:B,2,FALSE)</f>
        <v>Hair Oil</v>
      </c>
    </row>
    <row r="3089" spans="1:8" x14ac:dyDescent="0.2">
      <c r="A3089" t="s">
        <v>3138</v>
      </c>
      <c r="B3089" s="2">
        <v>45767</v>
      </c>
      <c r="C3089" t="s">
        <v>7137</v>
      </c>
      <c r="D3089" t="s">
        <v>21</v>
      </c>
      <c r="E3089">
        <v>3</v>
      </c>
      <c r="F3089">
        <v>66</v>
      </c>
      <c r="G3089" t="s">
        <v>8425</v>
      </c>
      <c r="H3089" t="str">
        <f>VLOOKUP(D3089,Products!A:B,2,FALSE)</f>
        <v>Hair Oil</v>
      </c>
    </row>
    <row r="3090" spans="1:8" x14ac:dyDescent="0.2">
      <c r="A3090" t="s">
        <v>3139</v>
      </c>
      <c r="B3090" s="2">
        <v>45767</v>
      </c>
      <c r="C3090" t="s">
        <v>7138</v>
      </c>
      <c r="D3090" t="s">
        <v>13</v>
      </c>
      <c r="E3090">
        <v>4</v>
      </c>
      <c r="F3090">
        <v>100.69</v>
      </c>
      <c r="G3090" t="s">
        <v>8424</v>
      </c>
      <c r="H3090" t="str">
        <f>VLOOKUP(D3090,Products!A:B,2,FALSE)</f>
        <v>Serum</v>
      </c>
    </row>
    <row r="3091" spans="1:8" x14ac:dyDescent="0.2">
      <c r="A3091" t="s">
        <v>3140</v>
      </c>
      <c r="B3091" s="2">
        <v>45770</v>
      </c>
      <c r="C3091" t="s">
        <v>7138</v>
      </c>
      <c r="D3091" t="s">
        <v>13</v>
      </c>
      <c r="E3091">
        <v>1</v>
      </c>
      <c r="F3091">
        <v>29</v>
      </c>
      <c r="G3091" t="s">
        <v>8422</v>
      </c>
      <c r="H3091" t="str">
        <f>VLOOKUP(D3091,Products!A:B,2,FALSE)</f>
        <v>Serum</v>
      </c>
    </row>
    <row r="3092" spans="1:8" x14ac:dyDescent="0.2">
      <c r="A3092" t="s">
        <v>3141</v>
      </c>
      <c r="B3092" s="2">
        <v>45767</v>
      </c>
      <c r="C3092" t="s">
        <v>7139</v>
      </c>
      <c r="D3092" t="s">
        <v>21</v>
      </c>
      <c r="E3092">
        <v>1</v>
      </c>
      <c r="F3092">
        <v>20.38</v>
      </c>
      <c r="G3092" t="s">
        <v>8427</v>
      </c>
      <c r="H3092" t="str">
        <f>VLOOKUP(D3092,Products!A:B,2,FALSE)</f>
        <v>Hair Oil</v>
      </c>
    </row>
    <row r="3093" spans="1:8" x14ac:dyDescent="0.2">
      <c r="A3093" t="s">
        <v>3142</v>
      </c>
      <c r="B3093" s="2">
        <v>45767</v>
      </c>
      <c r="C3093" t="s">
        <v>7139</v>
      </c>
      <c r="D3093" t="s">
        <v>21</v>
      </c>
      <c r="E3093">
        <v>1</v>
      </c>
      <c r="F3093">
        <v>20.38</v>
      </c>
      <c r="G3093" t="s">
        <v>8427</v>
      </c>
      <c r="H3093" t="str">
        <f>VLOOKUP(D3093,Products!A:B,2,FALSE)</f>
        <v>Hair Oil</v>
      </c>
    </row>
    <row r="3094" spans="1:8" x14ac:dyDescent="0.2">
      <c r="A3094" t="s">
        <v>3143</v>
      </c>
      <c r="B3094" s="2">
        <v>45768</v>
      </c>
      <c r="C3094" t="s">
        <v>7140</v>
      </c>
      <c r="D3094" t="s">
        <v>28</v>
      </c>
      <c r="E3094">
        <v>4</v>
      </c>
      <c r="F3094">
        <v>88</v>
      </c>
      <c r="G3094" t="s">
        <v>8425</v>
      </c>
      <c r="H3094" t="str">
        <f>VLOOKUP(D3094,Products!A:B,2,FALSE)</f>
        <v>Styling Cream</v>
      </c>
    </row>
    <row r="3095" spans="1:8" x14ac:dyDescent="0.2">
      <c r="A3095" t="s">
        <v>3144</v>
      </c>
      <c r="B3095" s="2">
        <v>45768</v>
      </c>
      <c r="C3095" t="s">
        <v>7141</v>
      </c>
      <c r="D3095" t="s">
        <v>33</v>
      </c>
      <c r="E3095">
        <v>1</v>
      </c>
      <c r="F3095">
        <v>26</v>
      </c>
      <c r="G3095" t="s">
        <v>8424</v>
      </c>
      <c r="H3095" t="str">
        <f>VLOOKUP(D3095,Products!A:B,2,FALSE)</f>
        <v>Heat Protectant</v>
      </c>
    </row>
    <row r="3096" spans="1:8" x14ac:dyDescent="0.2">
      <c r="A3096" t="s">
        <v>3145</v>
      </c>
      <c r="B3096" s="2">
        <v>45768</v>
      </c>
      <c r="C3096" t="s">
        <v>7141</v>
      </c>
      <c r="D3096" t="s">
        <v>33</v>
      </c>
      <c r="E3096">
        <v>1</v>
      </c>
      <c r="F3096">
        <v>26</v>
      </c>
      <c r="G3096" t="s">
        <v>8424</v>
      </c>
      <c r="H3096" t="str">
        <f>VLOOKUP(D3096,Products!A:B,2,FALSE)</f>
        <v>Heat Protectant</v>
      </c>
    </row>
    <row r="3097" spans="1:8" x14ac:dyDescent="0.2">
      <c r="A3097" t="s">
        <v>3146</v>
      </c>
      <c r="B3097" s="2">
        <v>45768</v>
      </c>
      <c r="C3097" t="s">
        <v>7142</v>
      </c>
      <c r="D3097" t="s">
        <v>7</v>
      </c>
      <c r="E3097">
        <v>1</v>
      </c>
      <c r="F3097">
        <v>17.95</v>
      </c>
      <c r="G3097" t="s">
        <v>8423</v>
      </c>
      <c r="H3097" t="str">
        <f>VLOOKUP(D3097,Products!A:B,2,FALSE)</f>
        <v>Shampoo</v>
      </c>
    </row>
    <row r="3098" spans="1:8" x14ac:dyDescent="0.2">
      <c r="A3098" t="s">
        <v>3147</v>
      </c>
      <c r="B3098" s="2">
        <v>45768</v>
      </c>
      <c r="C3098" t="s">
        <v>7143</v>
      </c>
      <c r="D3098" t="s">
        <v>30</v>
      </c>
      <c r="E3098">
        <v>1</v>
      </c>
      <c r="F3098">
        <v>21</v>
      </c>
      <c r="G3098" t="s">
        <v>8424</v>
      </c>
      <c r="H3098" t="str">
        <f>VLOOKUP(D3098,Products!A:B,2,FALSE)</f>
        <v>Styling Cream</v>
      </c>
    </row>
    <row r="3099" spans="1:8" x14ac:dyDescent="0.2">
      <c r="A3099" t="s">
        <v>3148</v>
      </c>
      <c r="B3099" s="2">
        <v>45768</v>
      </c>
      <c r="C3099" t="s">
        <v>7144</v>
      </c>
      <c r="D3099" t="s">
        <v>22</v>
      </c>
      <c r="E3099">
        <v>2</v>
      </c>
      <c r="F3099">
        <v>44.22</v>
      </c>
      <c r="G3099" t="s">
        <v>8425</v>
      </c>
      <c r="H3099" t="str">
        <f>VLOOKUP(D3099,Products!A:B,2,FALSE)</f>
        <v>Hair Oil</v>
      </c>
    </row>
    <row r="3100" spans="1:8" x14ac:dyDescent="0.2">
      <c r="A3100" t="s">
        <v>3149</v>
      </c>
      <c r="B3100" s="2">
        <v>45846</v>
      </c>
      <c r="C3100" t="s">
        <v>7144</v>
      </c>
      <c r="D3100" t="s">
        <v>11</v>
      </c>
      <c r="E3100">
        <v>1</v>
      </c>
      <c r="F3100">
        <v>18</v>
      </c>
      <c r="G3100" t="s">
        <v>8422</v>
      </c>
      <c r="H3100" t="str">
        <f>VLOOKUP(D3100,Products!A:B,2,FALSE)</f>
        <v>Conditioner</v>
      </c>
    </row>
    <row r="3101" spans="1:8" x14ac:dyDescent="0.2">
      <c r="A3101" t="s">
        <v>3150</v>
      </c>
      <c r="B3101" s="2">
        <v>45768</v>
      </c>
      <c r="C3101" t="s">
        <v>7145</v>
      </c>
      <c r="D3101" t="s">
        <v>8</v>
      </c>
      <c r="E3101">
        <v>1</v>
      </c>
      <c r="F3101">
        <v>14.88</v>
      </c>
      <c r="G3101" t="s">
        <v>8423</v>
      </c>
      <c r="H3101" t="str">
        <f>VLOOKUP(D3101,Products!A:B,2,FALSE)</f>
        <v>Conditioner</v>
      </c>
    </row>
    <row r="3102" spans="1:8" x14ac:dyDescent="0.2">
      <c r="A3102" t="s">
        <v>3151</v>
      </c>
      <c r="B3102" s="2">
        <v>45768</v>
      </c>
      <c r="C3102" t="s">
        <v>7146</v>
      </c>
      <c r="D3102" t="s">
        <v>21</v>
      </c>
      <c r="E3102">
        <v>1</v>
      </c>
      <c r="F3102">
        <v>22</v>
      </c>
      <c r="G3102" t="s">
        <v>8424</v>
      </c>
      <c r="H3102" t="str">
        <f>VLOOKUP(D3102,Products!A:B,2,FALSE)</f>
        <v>Hair Oil</v>
      </c>
    </row>
    <row r="3103" spans="1:8" x14ac:dyDescent="0.2">
      <c r="A3103" t="s">
        <v>3152</v>
      </c>
      <c r="B3103" s="2">
        <v>45768</v>
      </c>
      <c r="C3103" t="s">
        <v>7147</v>
      </c>
      <c r="D3103" t="s">
        <v>9</v>
      </c>
      <c r="E3103">
        <v>3</v>
      </c>
      <c r="F3103">
        <v>54</v>
      </c>
      <c r="G3103" t="s">
        <v>8423</v>
      </c>
      <c r="H3103" t="str">
        <f>VLOOKUP(D3103,Products!A:B,2,FALSE)</f>
        <v>Conditioner</v>
      </c>
    </row>
    <row r="3104" spans="1:8" x14ac:dyDescent="0.2">
      <c r="A3104" t="s">
        <v>3153</v>
      </c>
      <c r="B3104" s="2">
        <v>45768</v>
      </c>
      <c r="C3104" t="s">
        <v>7148</v>
      </c>
      <c r="D3104" t="s">
        <v>22</v>
      </c>
      <c r="E3104">
        <v>1</v>
      </c>
      <c r="F3104">
        <v>25</v>
      </c>
      <c r="G3104" t="s">
        <v>8423</v>
      </c>
      <c r="H3104" t="str">
        <f>VLOOKUP(D3104,Products!A:B,2,FALSE)</f>
        <v>Hair Oil</v>
      </c>
    </row>
    <row r="3105" spans="1:8" x14ac:dyDescent="0.2">
      <c r="A3105" t="s">
        <v>3154</v>
      </c>
      <c r="B3105" s="2">
        <v>45768</v>
      </c>
      <c r="C3105" t="s">
        <v>7148</v>
      </c>
      <c r="D3105" t="s">
        <v>22</v>
      </c>
      <c r="E3105">
        <v>1</v>
      </c>
      <c r="F3105">
        <v>25</v>
      </c>
      <c r="G3105" t="s">
        <v>8423</v>
      </c>
      <c r="H3105" t="str">
        <f>VLOOKUP(D3105,Products!A:B,2,FALSE)</f>
        <v>Hair Oil</v>
      </c>
    </row>
    <row r="3106" spans="1:8" x14ac:dyDescent="0.2">
      <c r="A3106" t="s">
        <v>3155</v>
      </c>
      <c r="B3106" s="2">
        <v>45768</v>
      </c>
      <c r="C3106" t="s">
        <v>7149</v>
      </c>
      <c r="D3106" t="s">
        <v>25</v>
      </c>
      <c r="E3106">
        <v>2</v>
      </c>
      <c r="F3106">
        <v>54.5</v>
      </c>
      <c r="G3106" t="s">
        <v>8423</v>
      </c>
      <c r="H3106" t="str">
        <f>VLOOKUP(D3106,Products!A:B,2,FALSE)</f>
        <v>Mask</v>
      </c>
    </row>
    <row r="3107" spans="1:8" x14ac:dyDescent="0.2">
      <c r="A3107" t="s">
        <v>3156</v>
      </c>
      <c r="B3107" s="2">
        <v>45768</v>
      </c>
      <c r="C3107" t="s">
        <v>7150</v>
      </c>
      <c r="D3107" t="s">
        <v>36</v>
      </c>
      <c r="E3107">
        <v>2</v>
      </c>
      <c r="F3107">
        <v>39.35</v>
      </c>
      <c r="G3107" t="s">
        <v>8422</v>
      </c>
      <c r="H3107" t="str">
        <f>VLOOKUP(D3107,Products!A:B,2,FALSE)</f>
        <v>Heat Protectant</v>
      </c>
    </row>
    <row r="3108" spans="1:8" x14ac:dyDescent="0.2">
      <c r="A3108" t="s">
        <v>3157</v>
      </c>
      <c r="B3108" s="2">
        <v>45768</v>
      </c>
      <c r="C3108" t="s">
        <v>7151</v>
      </c>
      <c r="D3108" t="s">
        <v>22</v>
      </c>
      <c r="E3108">
        <v>1</v>
      </c>
      <c r="F3108">
        <v>25</v>
      </c>
      <c r="G3108" t="s">
        <v>8422</v>
      </c>
      <c r="H3108" t="str">
        <f>VLOOKUP(D3108,Products!A:B,2,FALSE)</f>
        <v>Hair Oil</v>
      </c>
    </row>
    <row r="3109" spans="1:8" x14ac:dyDescent="0.2">
      <c r="A3109" t="s">
        <v>3158</v>
      </c>
      <c r="B3109" s="2">
        <v>45797</v>
      </c>
      <c r="C3109" t="s">
        <v>7151</v>
      </c>
      <c r="D3109" t="s">
        <v>7</v>
      </c>
      <c r="E3109">
        <v>1</v>
      </c>
      <c r="F3109">
        <v>20</v>
      </c>
      <c r="G3109" t="s">
        <v>8424</v>
      </c>
      <c r="H3109" t="str">
        <f>VLOOKUP(D3109,Products!A:B,2,FALSE)</f>
        <v>Shampoo</v>
      </c>
    </row>
    <row r="3110" spans="1:8" x14ac:dyDescent="0.2">
      <c r="A3110" t="s">
        <v>3159</v>
      </c>
      <c r="B3110" s="2">
        <v>45857</v>
      </c>
      <c r="C3110" t="s">
        <v>7151</v>
      </c>
      <c r="D3110" t="s">
        <v>29</v>
      </c>
      <c r="E3110">
        <v>1</v>
      </c>
      <c r="F3110">
        <v>22</v>
      </c>
      <c r="G3110" t="s">
        <v>8425</v>
      </c>
      <c r="H3110" t="str">
        <f>VLOOKUP(D3110,Products!A:B,2,FALSE)</f>
        <v>Styling Cream</v>
      </c>
    </row>
    <row r="3111" spans="1:8" x14ac:dyDescent="0.2">
      <c r="A3111" t="s">
        <v>3160</v>
      </c>
      <c r="B3111" s="2">
        <v>45768</v>
      </c>
      <c r="C3111" t="s">
        <v>7152</v>
      </c>
      <c r="D3111" t="s">
        <v>15</v>
      </c>
      <c r="E3111">
        <v>1</v>
      </c>
      <c r="F3111">
        <v>30</v>
      </c>
      <c r="G3111" t="s">
        <v>8423</v>
      </c>
      <c r="H3111" t="str">
        <f>VLOOKUP(D3111,Products!A:B,2,FALSE)</f>
        <v>Serum</v>
      </c>
    </row>
    <row r="3112" spans="1:8" x14ac:dyDescent="0.2">
      <c r="A3112" t="s">
        <v>3161</v>
      </c>
      <c r="B3112" s="2">
        <v>45780</v>
      </c>
      <c r="C3112" t="s">
        <v>7152</v>
      </c>
      <c r="D3112" t="s">
        <v>15</v>
      </c>
      <c r="E3112">
        <v>1</v>
      </c>
      <c r="F3112">
        <v>30</v>
      </c>
      <c r="G3112" t="s">
        <v>8423</v>
      </c>
      <c r="H3112" t="str">
        <f>VLOOKUP(D3112,Products!A:B,2,FALSE)</f>
        <v>Serum</v>
      </c>
    </row>
    <row r="3113" spans="1:8" x14ac:dyDescent="0.2">
      <c r="A3113" t="s">
        <v>3162</v>
      </c>
      <c r="B3113" s="2">
        <v>45897</v>
      </c>
      <c r="C3113" t="s">
        <v>7152</v>
      </c>
      <c r="D3113" t="s">
        <v>15</v>
      </c>
      <c r="E3113">
        <v>1</v>
      </c>
      <c r="F3113">
        <v>30</v>
      </c>
      <c r="G3113" t="s">
        <v>8423</v>
      </c>
      <c r="H3113" t="str">
        <f>VLOOKUP(D3113,Products!A:B,2,FALSE)</f>
        <v>Serum</v>
      </c>
    </row>
    <row r="3114" spans="1:8" x14ac:dyDescent="0.2">
      <c r="A3114" t="s">
        <v>3163</v>
      </c>
      <c r="B3114" s="2">
        <v>45768</v>
      </c>
      <c r="C3114" t="s">
        <v>7153</v>
      </c>
      <c r="D3114" t="s">
        <v>16</v>
      </c>
      <c r="E3114">
        <v>2</v>
      </c>
      <c r="F3114">
        <v>54</v>
      </c>
      <c r="G3114" t="s">
        <v>8427</v>
      </c>
      <c r="H3114" t="str">
        <f>VLOOKUP(D3114,Products!A:B,2,FALSE)</f>
        <v>Serum</v>
      </c>
    </row>
    <row r="3115" spans="1:8" x14ac:dyDescent="0.2">
      <c r="A3115" t="s">
        <v>3164</v>
      </c>
      <c r="B3115" s="2">
        <v>45768</v>
      </c>
      <c r="C3115" t="s">
        <v>7154</v>
      </c>
      <c r="D3115" t="s">
        <v>25</v>
      </c>
      <c r="E3115">
        <v>2</v>
      </c>
      <c r="F3115">
        <v>58.22</v>
      </c>
      <c r="G3115" t="s">
        <v>8427</v>
      </c>
      <c r="H3115" t="str">
        <f>VLOOKUP(D3115,Products!A:B,2,FALSE)</f>
        <v>Mask</v>
      </c>
    </row>
    <row r="3116" spans="1:8" x14ac:dyDescent="0.2">
      <c r="A3116" t="s">
        <v>3165</v>
      </c>
      <c r="B3116" s="2">
        <v>45768</v>
      </c>
      <c r="C3116" t="s">
        <v>7155</v>
      </c>
      <c r="D3116" t="s">
        <v>29</v>
      </c>
      <c r="E3116">
        <v>1</v>
      </c>
      <c r="F3116">
        <v>22</v>
      </c>
      <c r="G3116" t="s">
        <v>8426</v>
      </c>
      <c r="H3116" t="str">
        <f>VLOOKUP(D3116,Products!A:B,2,FALSE)</f>
        <v>Styling Cream</v>
      </c>
    </row>
    <row r="3117" spans="1:8" x14ac:dyDescent="0.2">
      <c r="A3117" t="s">
        <v>3166</v>
      </c>
      <c r="B3117" s="2">
        <v>45768</v>
      </c>
      <c r="C3117" t="s">
        <v>7156</v>
      </c>
      <c r="D3117" t="s">
        <v>17</v>
      </c>
      <c r="E3117">
        <v>1</v>
      </c>
      <c r="F3117">
        <v>29</v>
      </c>
      <c r="G3117" t="s">
        <v>8422</v>
      </c>
      <c r="H3117" t="str">
        <f>VLOOKUP(D3117,Products!A:B,2,FALSE)</f>
        <v>Serum</v>
      </c>
    </row>
    <row r="3118" spans="1:8" x14ac:dyDescent="0.2">
      <c r="A3118" t="s">
        <v>3167</v>
      </c>
      <c r="B3118" s="2">
        <v>45768</v>
      </c>
      <c r="C3118" t="s">
        <v>7157</v>
      </c>
      <c r="D3118" t="s">
        <v>14</v>
      </c>
      <c r="E3118">
        <v>1</v>
      </c>
      <c r="F3118">
        <v>23.86</v>
      </c>
      <c r="G3118" t="s">
        <v>8422</v>
      </c>
      <c r="H3118" t="str">
        <f>VLOOKUP(D3118,Products!A:B,2,FALSE)</f>
        <v>Serum</v>
      </c>
    </row>
    <row r="3119" spans="1:8" x14ac:dyDescent="0.2">
      <c r="A3119" t="s">
        <v>3168</v>
      </c>
      <c r="B3119" s="2">
        <v>45768</v>
      </c>
      <c r="C3119" t="s">
        <v>7158</v>
      </c>
      <c r="D3119" t="s">
        <v>34</v>
      </c>
      <c r="E3119">
        <v>1</v>
      </c>
      <c r="F3119">
        <v>27</v>
      </c>
      <c r="G3119" t="s">
        <v>8423</v>
      </c>
      <c r="H3119" t="str">
        <f>VLOOKUP(D3119,Products!A:B,2,FALSE)</f>
        <v>Heat Protectant</v>
      </c>
    </row>
    <row r="3120" spans="1:8" x14ac:dyDescent="0.2">
      <c r="A3120" t="s">
        <v>3169</v>
      </c>
      <c r="B3120" s="2">
        <v>45828</v>
      </c>
      <c r="C3120" t="s">
        <v>7158</v>
      </c>
      <c r="D3120" t="s">
        <v>33</v>
      </c>
      <c r="E3120">
        <v>1</v>
      </c>
      <c r="F3120">
        <v>24.3</v>
      </c>
      <c r="G3120" t="s">
        <v>8425</v>
      </c>
      <c r="H3120" t="str">
        <f>VLOOKUP(D3120,Products!A:B,2,FALSE)</f>
        <v>Heat Protectant</v>
      </c>
    </row>
    <row r="3121" spans="1:8" x14ac:dyDescent="0.2">
      <c r="A3121" t="s">
        <v>3170</v>
      </c>
      <c r="B3121" s="2">
        <v>45844</v>
      </c>
      <c r="C3121" t="s">
        <v>7158</v>
      </c>
      <c r="D3121" t="s">
        <v>9</v>
      </c>
      <c r="E3121">
        <v>2</v>
      </c>
      <c r="F3121">
        <v>36</v>
      </c>
      <c r="G3121" t="s">
        <v>8422</v>
      </c>
      <c r="H3121" t="str">
        <f>VLOOKUP(D3121,Products!A:B,2,FALSE)</f>
        <v>Conditioner</v>
      </c>
    </row>
    <row r="3122" spans="1:8" x14ac:dyDescent="0.2">
      <c r="A3122" t="s">
        <v>3171</v>
      </c>
      <c r="B3122" s="2">
        <v>45768</v>
      </c>
      <c r="C3122" t="s">
        <v>7159</v>
      </c>
      <c r="D3122" t="s">
        <v>34</v>
      </c>
      <c r="E3122">
        <v>2</v>
      </c>
      <c r="F3122">
        <v>54</v>
      </c>
      <c r="G3122" t="s">
        <v>8422</v>
      </c>
      <c r="H3122" t="str">
        <f>VLOOKUP(D3122,Products!A:B,2,FALSE)</f>
        <v>Heat Protectant</v>
      </c>
    </row>
    <row r="3123" spans="1:8" x14ac:dyDescent="0.2">
      <c r="A3123" t="s">
        <v>3172</v>
      </c>
      <c r="B3123" s="2">
        <v>45768</v>
      </c>
      <c r="C3123" t="s">
        <v>7160</v>
      </c>
      <c r="D3123" t="s">
        <v>36</v>
      </c>
      <c r="E3123">
        <v>3</v>
      </c>
      <c r="F3123">
        <v>72</v>
      </c>
      <c r="G3123" t="s">
        <v>8423</v>
      </c>
      <c r="H3123" t="str">
        <f>VLOOKUP(D3123,Products!A:B,2,FALSE)</f>
        <v>Heat Protectant</v>
      </c>
    </row>
    <row r="3124" spans="1:8" x14ac:dyDescent="0.2">
      <c r="A3124" t="s">
        <v>3173</v>
      </c>
      <c r="B3124" s="2">
        <v>45768</v>
      </c>
      <c r="C3124" t="s">
        <v>7161</v>
      </c>
      <c r="D3124" t="s">
        <v>23</v>
      </c>
      <c r="E3124">
        <v>2</v>
      </c>
      <c r="F3124">
        <v>53.45</v>
      </c>
      <c r="G3124" t="s">
        <v>8426</v>
      </c>
      <c r="H3124" t="str">
        <f>VLOOKUP(D3124,Products!A:B,2,FALSE)</f>
        <v>Mask</v>
      </c>
    </row>
    <row r="3125" spans="1:8" x14ac:dyDescent="0.2">
      <c r="A3125" t="s">
        <v>3174</v>
      </c>
      <c r="B3125" s="2">
        <v>45768</v>
      </c>
      <c r="C3125" t="s">
        <v>7162</v>
      </c>
      <c r="D3125" t="s">
        <v>21</v>
      </c>
      <c r="E3125">
        <v>1</v>
      </c>
      <c r="F3125">
        <v>22</v>
      </c>
      <c r="G3125" t="s">
        <v>8426</v>
      </c>
      <c r="H3125" t="str">
        <f>VLOOKUP(D3125,Products!A:B,2,FALSE)</f>
        <v>Hair Oil</v>
      </c>
    </row>
    <row r="3126" spans="1:8" x14ac:dyDescent="0.2">
      <c r="A3126" t="s">
        <v>3175</v>
      </c>
      <c r="B3126" s="2">
        <v>45812</v>
      </c>
      <c r="C3126" t="s">
        <v>7162</v>
      </c>
      <c r="D3126" t="s">
        <v>26</v>
      </c>
      <c r="E3126">
        <v>2</v>
      </c>
      <c r="F3126">
        <v>56</v>
      </c>
      <c r="G3126" t="s">
        <v>8422</v>
      </c>
      <c r="H3126" t="str">
        <f>VLOOKUP(D3126,Products!A:B,2,FALSE)</f>
        <v>Mask</v>
      </c>
    </row>
    <row r="3127" spans="1:8" x14ac:dyDescent="0.2">
      <c r="A3127" t="s">
        <v>3176</v>
      </c>
      <c r="B3127" s="2">
        <v>45812</v>
      </c>
      <c r="C3127" t="s">
        <v>7162</v>
      </c>
      <c r="D3127" t="s">
        <v>26</v>
      </c>
      <c r="E3127">
        <v>2</v>
      </c>
      <c r="F3127">
        <v>56</v>
      </c>
      <c r="G3127" t="s">
        <v>8422</v>
      </c>
      <c r="H3127" t="str">
        <f>VLOOKUP(D3127,Products!A:B,2,FALSE)</f>
        <v>Mask</v>
      </c>
    </row>
    <row r="3128" spans="1:8" x14ac:dyDescent="0.2">
      <c r="A3128" t="s">
        <v>3177</v>
      </c>
      <c r="B3128" s="2">
        <v>45769</v>
      </c>
      <c r="C3128" t="s">
        <v>7163</v>
      </c>
      <c r="D3128" t="s">
        <v>12</v>
      </c>
      <c r="E3128">
        <v>2</v>
      </c>
      <c r="F3128">
        <v>40</v>
      </c>
      <c r="G3128" t="s">
        <v>8422</v>
      </c>
      <c r="H3128" t="str">
        <f>VLOOKUP(D3128,Products!A:B,2,FALSE)</f>
        <v>Conditioner</v>
      </c>
    </row>
    <row r="3129" spans="1:8" x14ac:dyDescent="0.2">
      <c r="A3129" t="s">
        <v>3178</v>
      </c>
      <c r="B3129" s="2">
        <v>45769</v>
      </c>
      <c r="C3129" t="s">
        <v>7164</v>
      </c>
      <c r="D3129" t="s">
        <v>10</v>
      </c>
      <c r="E3129">
        <v>1</v>
      </c>
      <c r="F3129">
        <v>18</v>
      </c>
      <c r="G3129" t="s">
        <v>8424</v>
      </c>
      <c r="H3129" t="str">
        <f>VLOOKUP(D3129,Products!A:B,2,FALSE)</f>
        <v>Conditioner</v>
      </c>
    </row>
    <row r="3130" spans="1:8" x14ac:dyDescent="0.2">
      <c r="A3130" t="s">
        <v>3179</v>
      </c>
      <c r="B3130" s="2">
        <v>45867</v>
      </c>
      <c r="C3130" t="s">
        <v>7164</v>
      </c>
      <c r="D3130" t="s">
        <v>15</v>
      </c>
      <c r="E3130">
        <v>4</v>
      </c>
      <c r="F3130">
        <v>96.3</v>
      </c>
      <c r="G3130" t="s">
        <v>8424</v>
      </c>
      <c r="H3130" t="str">
        <f>VLOOKUP(D3130,Products!A:B,2,FALSE)</f>
        <v>Serum</v>
      </c>
    </row>
    <row r="3131" spans="1:8" x14ac:dyDescent="0.2">
      <c r="A3131" t="s">
        <v>3180</v>
      </c>
      <c r="B3131" s="2">
        <v>45769</v>
      </c>
      <c r="C3131" t="s">
        <v>7165</v>
      </c>
      <c r="D3131" t="s">
        <v>3</v>
      </c>
      <c r="E3131">
        <v>2</v>
      </c>
      <c r="F3131">
        <v>38</v>
      </c>
      <c r="G3131" t="s">
        <v>8424</v>
      </c>
      <c r="H3131" t="str">
        <f>VLOOKUP(D3131,Products!A:B,2,FALSE)</f>
        <v>Shampoo</v>
      </c>
    </row>
    <row r="3132" spans="1:8" x14ac:dyDescent="0.2">
      <c r="A3132" t="s">
        <v>3181</v>
      </c>
      <c r="B3132" s="2">
        <v>45769</v>
      </c>
      <c r="C3132" t="s">
        <v>7166</v>
      </c>
      <c r="D3132" t="s">
        <v>21</v>
      </c>
      <c r="E3132">
        <v>2</v>
      </c>
      <c r="F3132">
        <v>44</v>
      </c>
      <c r="G3132" t="s">
        <v>8423</v>
      </c>
      <c r="H3132" t="str">
        <f>VLOOKUP(D3132,Products!A:B,2,FALSE)</f>
        <v>Hair Oil</v>
      </c>
    </row>
    <row r="3133" spans="1:8" x14ac:dyDescent="0.2">
      <c r="A3133" t="s">
        <v>3182</v>
      </c>
      <c r="B3133" s="2">
        <v>45769</v>
      </c>
      <c r="C3133" t="s">
        <v>7167</v>
      </c>
      <c r="D3133" t="s">
        <v>29</v>
      </c>
      <c r="E3133">
        <v>1</v>
      </c>
      <c r="F3133">
        <v>22</v>
      </c>
      <c r="G3133" t="s">
        <v>8422</v>
      </c>
      <c r="H3133" t="str">
        <f>VLOOKUP(D3133,Products!A:B,2,FALSE)</f>
        <v>Styling Cream</v>
      </c>
    </row>
    <row r="3134" spans="1:8" x14ac:dyDescent="0.2">
      <c r="A3134" t="s">
        <v>3183</v>
      </c>
      <c r="B3134" s="2">
        <v>45769</v>
      </c>
      <c r="C3134" t="s">
        <v>7168</v>
      </c>
      <c r="D3134" t="s">
        <v>36</v>
      </c>
      <c r="E3134">
        <v>1</v>
      </c>
      <c r="F3134">
        <v>24</v>
      </c>
      <c r="G3134" t="s">
        <v>8425</v>
      </c>
      <c r="H3134" t="str">
        <f>VLOOKUP(D3134,Products!A:B,2,FALSE)</f>
        <v>Heat Protectant</v>
      </c>
    </row>
    <row r="3135" spans="1:8" x14ac:dyDescent="0.2">
      <c r="A3135" t="s">
        <v>3184</v>
      </c>
      <c r="B3135" s="2">
        <v>45769</v>
      </c>
      <c r="C3135" t="s">
        <v>7169</v>
      </c>
      <c r="D3135" t="s">
        <v>26</v>
      </c>
      <c r="E3135">
        <v>1</v>
      </c>
      <c r="F3135">
        <v>28</v>
      </c>
      <c r="G3135" t="s">
        <v>8427</v>
      </c>
      <c r="H3135" t="str">
        <f>VLOOKUP(D3135,Products!A:B,2,FALSE)</f>
        <v>Mask</v>
      </c>
    </row>
    <row r="3136" spans="1:8" x14ac:dyDescent="0.2">
      <c r="A3136" t="s">
        <v>3185</v>
      </c>
      <c r="B3136" s="2">
        <v>45769</v>
      </c>
      <c r="C3136" t="s">
        <v>7170</v>
      </c>
      <c r="D3136" t="s">
        <v>5</v>
      </c>
      <c r="E3136">
        <v>1</v>
      </c>
      <c r="F3136">
        <v>18</v>
      </c>
      <c r="G3136" t="s">
        <v>8422</v>
      </c>
      <c r="H3136" t="str">
        <f>VLOOKUP(D3136,Products!A:B,2,FALSE)</f>
        <v>Shampoo</v>
      </c>
    </row>
    <row r="3137" spans="1:8" x14ac:dyDescent="0.2">
      <c r="A3137" t="s">
        <v>3186</v>
      </c>
      <c r="B3137" s="2">
        <v>45769</v>
      </c>
      <c r="C3137" t="s">
        <v>7171</v>
      </c>
      <c r="D3137" t="s">
        <v>31</v>
      </c>
      <c r="E3137">
        <v>1</v>
      </c>
      <c r="F3137">
        <v>21.7</v>
      </c>
      <c r="G3137" t="s">
        <v>8425</v>
      </c>
      <c r="H3137" t="str">
        <f>VLOOKUP(D3137,Products!A:B,2,FALSE)</f>
        <v>Styling Cream</v>
      </c>
    </row>
    <row r="3138" spans="1:8" x14ac:dyDescent="0.2">
      <c r="A3138" t="s">
        <v>3187</v>
      </c>
      <c r="B3138" s="2">
        <v>45769</v>
      </c>
      <c r="C3138" t="s">
        <v>7172</v>
      </c>
      <c r="D3138" t="s">
        <v>4</v>
      </c>
      <c r="E3138">
        <v>2</v>
      </c>
      <c r="F3138">
        <v>40</v>
      </c>
      <c r="G3138" t="s">
        <v>8422</v>
      </c>
      <c r="H3138" t="str">
        <f>VLOOKUP(D3138,Products!A:B,2,FALSE)</f>
        <v>Shampoo</v>
      </c>
    </row>
    <row r="3139" spans="1:8" x14ac:dyDescent="0.2">
      <c r="A3139" t="s">
        <v>3188</v>
      </c>
      <c r="B3139" s="2">
        <v>45892</v>
      </c>
      <c r="C3139" t="s">
        <v>7172</v>
      </c>
      <c r="D3139" t="s">
        <v>37</v>
      </c>
      <c r="E3139">
        <v>2</v>
      </c>
      <c r="F3139">
        <v>48.67</v>
      </c>
      <c r="G3139" t="s">
        <v>8423</v>
      </c>
      <c r="H3139" t="str">
        <f>VLOOKUP(D3139,Products!A:B,2,FALSE)</f>
        <v>Heat Protectant</v>
      </c>
    </row>
    <row r="3140" spans="1:8" x14ac:dyDescent="0.2">
      <c r="A3140" t="s">
        <v>3189</v>
      </c>
      <c r="B3140" s="2">
        <v>45769</v>
      </c>
      <c r="C3140" t="s">
        <v>7173</v>
      </c>
      <c r="D3140" t="s">
        <v>33</v>
      </c>
      <c r="E3140">
        <v>1</v>
      </c>
      <c r="F3140">
        <v>26</v>
      </c>
      <c r="G3140" t="s">
        <v>8423</v>
      </c>
      <c r="H3140" t="str">
        <f>VLOOKUP(D3140,Products!A:B,2,FALSE)</f>
        <v>Heat Protectant</v>
      </c>
    </row>
    <row r="3141" spans="1:8" x14ac:dyDescent="0.2">
      <c r="A3141" t="s">
        <v>3190</v>
      </c>
      <c r="B3141" s="2">
        <v>45769</v>
      </c>
      <c r="C3141" t="s">
        <v>7174</v>
      </c>
      <c r="D3141" t="s">
        <v>12</v>
      </c>
      <c r="E3141">
        <v>1</v>
      </c>
      <c r="F3141">
        <v>20</v>
      </c>
      <c r="G3141" t="s">
        <v>8422</v>
      </c>
      <c r="H3141" t="str">
        <f>VLOOKUP(D3141,Products!A:B,2,FALSE)</f>
        <v>Conditioner</v>
      </c>
    </row>
    <row r="3142" spans="1:8" x14ac:dyDescent="0.2">
      <c r="A3142" t="s">
        <v>3191</v>
      </c>
      <c r="B3142" s="2">
        <v>45896</v>
      </c>
      <c r="C3142" t="s">
        <v>7174</v>
      </c>
      <c r="D3142" t="s">
        <v>36</v>
      </c>
      <c r="E3142">
        <v>1</v>
      </c>
      <c r="F3142">
        <v>24</v>
      </c>
      <c r="G3142" t="s">
        <v>8424</v>
      </c>
      <c r="H3142" t="str">
        <f>VLOOKUP(D3142,Products!A:B,2,FALSE)</f>
        <v>Heat Protectant</v>
      </c>
    </row>
    <row r="3143" spans="1:8" x14ac:dyDescent="0.2">
      <c r="A3143" t="s">
        <v>3192</v>
      </c>
      <c r="B3143" s="2">
        <v>45769</v>
      </c>
      <c r="C3143" t="s">
        <v>7175</v>
      </c>
      <c r="D3143" t="s">
        <v>23</v>
      </c>
      <c r="E3143">
        <v>2</v>
      </c>
      <c r="F3143">
        <v>58</v>
      </c>
      <c r="G3143" t="s">
        <v>8422</v>
      </c>
      <c r="H3143" t="str">
        <f>VLOOKUP(D3143,Products!A:B,2,FALSE)</f>
        <v>Mask</v>
      </c>
    </row>
    <row r="3144" spans="1:8" x14ac:dyDescent="0.2">
      <c r="A3144" t="s">
        <v>3193</v>
      </c>
      <c r="B3144" s="2">
        <v>45769</v>
      </c>
      <c r="C3144" t="s">
        <v>7176</v>
      </c>
      <c r="D3144" t="s">
        <v>5</v>
      </c>
      <c r="E3144">
        <v>1</v>
      </c>
      <c r="F3144">
        <v>16.32</v>
      </c>
      <c r="G3144" t="s">
        <v>8427</v>
      </c>
      <c r="H3144" t="str">
        <f>VLOOKUP(D3144,Products!A:B,2,FALSE)</f>
        <v>Shampoo</v>
      </c>
    </row>
    <row r="3145" spans="1:8" x14ac:dyDescent="0.2">
      <c r="A3145" t="s">
        <v>3194</v>
      </c>
      <c r="B3145" s="2">
        <v>45769</v>
      </c>
      <c r="C3145" t="s">
        <v>7177</v>
      </c>
      <c r="D3145" t="s">
        <v>27</v>
      </c>
      <c r="E3145">
        <v>1</v>
      </c>
      <c r="F3145">
        <v>28</v>
      </c>
      <c r="G3145" t="s">
        <v>8422</v>
      </c>
      <c r="H3145" t="str">
        <f>VLOOKUP(D3145,Products!A:B,2,FALSE)</f>
        <v>Mask</v>
      </c>
    </row>
    <row r="3146" spans="1:8" x14ac:dyDescent="0.2">
      <c r="A3146" t="s">
        <v>3195</v>
      </c>
      <c r="B3146" s="2">
        <v>45769</v>
      </c>
      <c r="C3146" t="s">
        <v>7178</v>
      </c>
      <c r="D3146" t="s">
        <v>36</v>
      </c>
      <c r="E3146">
        <v>2</v>
      </c>
      <c r="F3146">
        <v>48</v>
      </c>
      <c r="G3146" t="s">
        <v>8427</v>
      </c>
      <c r="H3146" t="str">
        <f>VLOOKUP(D3146,Products!A:B,2,FALSE)</f>
        <v>Heat Protectant</v>
      </c>
    </row>
    <row r="3147" spans="1:8" x14ac:dyDescent="0.2">
      <c r="A3147" t="s">
        <v>3196</v>
      </c>
      <c r="B3147" s="2">
        <v>45769</v>
      </c>
      <c r="C3147" t="s">
        <v>7179</v>
      </c>
      <c r="D3147" t="s">
        <v>3</v>
      </c>
      <c r="E3147">
        <v>1</v>
      </c>
      <c r="F3147">
        <v>16.489999999999998</v>
      </c>
      <c r="G3147" t="s">
        <v>8424</v>
      </c>
      <c r="H3147" t="str">
        <f>VLOOKUP(D3147,Products!A:B,2,FALSE)</f>
        <v>Shampoo</v>
      </c>
    </row>
    <row r="3148" spans="1:8" x14ac:dyDescent="0.2">
      <c r="A3148" t="s">
        <v>3197</v>
      </c>
      <c r="B3148" s="2">
        <v>45769</v>
      </c>
      <c r="C3148" t="s">
        <v>7180</v>
      </c>
      <c r="D3148" t="s">
        <v>36</v>
      </c>
      <c r="E3148">
        <v>3</v>
      </c>
      <c r="F3148">
        <v>72</v>
      </c>
      <c r="G3148" t="s">
        <v>8422</v>
      </c>
      <c r="H3148" t="str">
        <f>VLOOKUP(D3148,Products!A:B,2,FALSE)</f>
        <v>Heat Protectant</v>
      </c>
    </row>
    <row r="3149" spans="1:8" x14ac:dyDescent="0.2">
      <c r="A3149" t="s">
        <v>3198</v>
      </c>
      <c r="B3149" s="2">
        <v>45769</v>
      </c>
      <c r="C3149" t="s">
        <v>7181</v>
      </c>
      <c r="D3149" t="s">
        <v>15</v>
      </c>
      <c r="E3149">
        <v>1</v>
      </c>
      <c r="F3149">
        <v>30</v>
      </c>
      <c r="G3149" t="s">
        <v>8422</v>
      </c>
      <c r="H3149" t="str">
        <f>VLOOKUP(D3149,Products!A:B,2,FALSE)</f>
        <v>Serum</v>
      </c>
    </row>
    <row r="3150" spans="1:8" x14ac:dyDescent="0.2">
      <c r="A3150" t="s">
        <v>3199</v>
      </c>
      <c r="B3150" s="2">
        <v>45769</v>
      </c>
      <c r="C3150" t="s">
        <v>7182</v>
      </c>
      <c r="D3150" t="s">
        <v>24</v>
      </c>
      <c r="E3150">
        <v>2</v>
      </c>
      <c r="F3150">
        <v>64</v>
      </c>
      <c r="G3150" t="s">
        <v>8425</v>
      </c>
      <c r="H3150" t="str">
        <f>VLOOKUP(D3150,Products!A:B,2,FALSE)</f>
        <v>Mask</v>
      </c>
    </row>
    <row r="3151" spans="1:8" x14ac:dyDescent="0.2">
      <c r="A3151" t="s">
        <v>3200</v>
      </c>
      <c r="B3151" s="2">
        <v>45769</v>
      </c>
      <c r="C3151" t="s">
        <v>7183</v>
      </c>
      <c r="D3151" t="s">
        <v>11</v>
      </c>
      <c r="E3151">
        <v>3</v>
      </c>
      <c r="F3151">
        <v>54</v>
      </c>
      <c r="G3151" t="s">
        <v>8423</v>
      </c>
      <c r="H3151" t="str">
        <f>VLOOKUP(D3151,Products!A:B,2,FALSE)</f>
        <v>Conditioner</v>
      </c>
    </row>
    <row r="3152" spans="1:8" x14ac:dyDescent="0.2">
      <c r="A3152" t="s">
        <v>3201</v>
      </c>
      <c r="B3152" s="2">
        <v>45769</v>
      </c>
      <c r="C3152" t="s">
        <v>7184</v>
      </c>
      <c r="D3152" t="s">
        <v>24</v>
      </c>
      <c r="E3152">
        <v>1</v>
      </c>
      <c r="F3152">
        <v>32</v>
      </c>
      <c r="G3152" t="s">
        <v>8427</v>
      </c>
      <c r="H3152" t="str">
        <f>VLOOKUP(D3152,Products!A:B,2,FALSE)</f>
        <v>Mask</v>
      </c>
    </row>
    <row r="3153" spans="1:8" x14ac:dyDescent="0.2">
      <c r="A3153" t="s">
        <v>3202</v>
      </c>
      <c r="B3153" s="2">
        <v>45852</v>
      </c>
      <c r="C3153" t="s">
        <v>7184</v>
      </c>
      <c r="D3153" t="s">
        <v>30</v>
      </c>
      <c r="E3153">
        <v>1</v>
      </c>
      <c r="F3153">
        <v>21</v>
      </c>
      <c r="G3153" t="s">
        <v>8426</v>
      </c>
      <c r="H3153" t="str">
        <f>VLOOKUP(D3153,Products!A:B,2,FALSE)</f>
        <v>Styling Cream</v>
      </c>
    </row>
    <row r="3154" spans="1:8" x14ac:dyDescent="0.2">
      <c r="A3154" t="s">
        <v>3203</v>
      </c>
      <c r="B3154" s="2">
        <v>45769</v>
      </c>
      <c r="C3154" t="s">
        <v>7184</v>
      </c>
      <c r="D3154" t="s">
        <v>24</v>
      </c>
      <c r="E3154">
        <v>1</v>
      </c>
      <c r="F3154">
        <v>32</v>
      </c>
      <c r="G3154" t="s">
        <v>8427</v>
      </c>
      <c r="H3154" t="str">
        <f>VLOOKUP(D3154,Products!A:B,2,FALSE)</f>
        <v>Mask</v>
      </c>
    </row>
    <row r="3155" spans="1:8" x14ac:dyDescent="0.2">
      <c r="A3155" t="s">
        <v>3204</v>
      </c>
      <c r="B3155" s="2">
        <v>45769</v>
      </c>
      <c r="C3155" t="s">
        <v>7185</v>
      </c>
      <c r="D3155" t="s">
        <v>29</v>
      </c>
      <c r="E3155">
        <v>1</v>
      </c>
      <c r="F3155">
        <v>17.75</v>
      </c>
      <c r="G3155" t="s">
        <v>8423</v>
      </c>
      <c r="H3155" t="str">
        <f>VLOOKUP(D3155,Products!A:B,2,FALSE)</f>
        <v>Styling Cream</v>
      </c>
    </row>
    <row r="3156" spans="1:8" x14ac:dyDescent="0.2">
      <c r="A3156" t="s">
        <v>3205</v>
      </c>
      <c r="B3156" s="2">
        <v>45886</v>
      </c>
      <c r="C3156" t="s">
        <v>7185</v>
      </c>
      <c r="D3156" t="s">
        <v>9</v>
      </c>
      <c r="E3156">
        <v>2</v>
      </c>
      <c r="F3156">
        <v>36</v>
      </c>
      <c r="G3156" t="s">
        <v>8426</v>
      </c>
      <c r="H3156" t="str">
        <f>VLOOKUP(D3156,Products!A:B,2,FALSE)</f>
        <v>Conditioner</v>
      </c>
    </row>
    <row r="3157" spans="1:8" x14ac:dyDescent="0.2">
      <c r="A3157" t="s">
        <v>3206</v>
      </c>
      <c r="B3157" s="2">
        <v>45769</v>
      </c>
      <c r="C3157" t="s">
        <v>7185</v>
      </c>
      <c r="D3157" t="s">
        <v>29</v>
      </c>
      <c r="E3157">
        <v>1</v>
      </c>
      <c r="F3157">
        <v>17.75</v>
      </c>
      <c r="G3157" t="s">
        <v>8423</v>
      </c>
      <c r="H3157" t="str">
        <f>VLOOKUP(D3157,Products!A:B,2,FALSE)</f>
        <v>Styling Cream</v>
      </c>
    </row>
    <row r="3158" spans="1:8" x14ac:dyDescent="0.2">
      <c r="A3158" t="s">
        <v>3207</v>
      </c>
      <c r="B3158" s="2">
        <v>45769</v>
      </c>
      <c r="C3158" t="s">
        <v>7186</v>
      </c>
      <c r="D3158" t="s">
        <v>23</v>
      </c>
      <c r="E3158">
        <v>1</v>
      </c>
      <c r="F3158">
        <v>25.38</v>
      </c>
      <c r="G3158" t="s">
        <v>8422</v>
      </c>
      <c r="H3158" t="str">
        <f>VLOOKUP(D3158,Products!A:B,2,FALSE)</f>
        <v>Mask</v>
      </c>
    </row>
    <row r="3159" spans="1:8" x14ac:dyDescent="0.2">
      <c r="A3159" t="s">
        <v>3208</v>
      </c>
      <c r="B3159" s="2">
        <v>45849</v>
      </c>
      <c r="C3159" t="s">
        <v>7186</v>
      </c>
      <c r="D3159" t="s">
        <v>26</v>
      </c>
      <c r="E3159">
        <v>1</v>
      </c>
      <c r="F3159">
        <v>28</v>
      </c>
      <c r="G3159" t="s">
        <v>8425</v>
      </c>
      <c r="H3159" t="str">
        <f>VLOOKUP(D3159,Products!A:B,2,FALSE)</f>
        <v>Mask</v>
      </c>
    </row>
    <row r="3160" spans="1:8" x14ac:dyDescent="0.2">
      <c r="A3160" t="s">
        <v>3209</v>
      </c>
      <c r="B3160" s="2">
        <v>45869</v>
      </c>
      <c r="C3160" t="s">
        <v>7186</v>
      </c>
      <c r="D3160" t="s">
        <v>28</v>
      </c>
      <c r="E3160">
        <v>1</v>
      </c>
      <c r="F3160">
        <v>22</v>
      </c>
      <c r="G3160" t="s">
        <v>8425</v>
      </c>
      <c r="H3160" t="str">
        <f>VLOOKUP(D3160,Products!A:B,2,FALSE)</f>
        <v>Styling Cream</v>
      </c>
    </row>
    <row r="3161" spans="1:8" x14ac:dyDescent="0.2">
      <c r="A3161" t="s">
        <v>3210</v>
      </c>
      <c r="B3161" s="2">
        <v>45769</v>
      </c>
      <c r="C3161" t="s">
        <v>7187</v>
      </c>
      <c r="D3161" t="s">
        <v>27</v>
      </c>
      <c r="E3161">
        <v>1</v>
      </c>
      <c r="F3161">
        <v>28</v>
      </c>
      <c r="G3161" t="s">
        <v>8424</v>
      </c>
      <c r="H3161" t="str">
        <f>VLOOKUP(D3161,Products!A:B,2,FALSE)</f>
        <v>Mask</v>
      </c>
    </row>
    <row r="3162" spans="1:8" x14ac:dyDescent="0.2">
      <c r="A3162" t="s">
        <v>3211</v>
      </c>
      <c r="B3162" s="2">
        <v>45856</v>
      </c>
      <c r="C3162" t="s">
        <v>7187</v>
      </c>
      <c r="D3162" t="s">
        <v>36</v>
      </c>
      <c r="E3162">
        <v>1</v>
      </c>
      <c r="F3162">
        <v>24</v>
      </c>
      <c r="G3162" t="s">
        <v>8422</v>
      </c>
      <c r="H3162" t="str">
        <f>VLOOKUP(D3162,Products!A:B,2,FALSE)</f>
        <v>Heat Protectant</v>
      </c>
    </row>
    <row r="3163" spans="1:8" x14ac:dyDescent="0.2">
      <c r="A3163" t="s">
        <v>3212</v>
      </c>
      <c r="B3163" s="2">
        <v>45783</v>
      </c>
      <c r="C3163" t="s">
        <v>7187</v>
      </c>
      <c r="D3163" t="s">
        <v>32</v>
      </c>
      <c r="E3163">
        <v>1</v>
      </c>
      <c r="F3163">
        <v>23</v>
      </c>
      <c r="G3163" t="s">
        <v>8423</v>
      </c>
      <c r="H3163" t="str">
        <f>VLOOKUP(D3163,Products!A:B,2,FALSE)</f>
        <v>Styling Cream</v>
      </c>
    </row>
    <row r="3164" spans="1:8" x14ac:dyDescent="0.2">
      <c r="A3164" t="s">
        <v>3213</v>
      </c>
      <c r="B3164" s="2">
        <v>45769</v>
      </c>
      <c r="C3164" t="s">
        <v>7188</v>
      </c>
      <c r="D3164" t="s">
        <v>6</v>
      </c>
      <c r="E3164">
        <v>2</v>
      </c>
      <c r="F3164">
        <v>32.630000000000003</v>
      </c>
      <c r="G3164" t="s">
        <v>8422</v>
      </c>
      <c r="H3164" t="str">
        <f>VLOOKUP(D3164,Products!A:B,2,FALSE)</f>
        <v>Shampoo</v>
      </c>
    </row>
    <row r="3165" spans="1:8" x14ac:dyDescent="0.2">
      <c r="A3165" t="s">
        <v>3214</v>
      </c>
      <c r="B3165" s="2">
        <v>45769</v>
      </c>
      <c r="C3165" t="s">
        <v>7189</v>
      </c>
      <c r="D3165" t="s">
        <v>13</v>
      </c>
      <c r="E3165">
        <v>1</v>
      </c>
      <c r="F3165">
        <v>29</v>
      </c>
      <c r="G3165" t="s">
        <v>8422</v>
      </c>
      <c r="H3165" t="str">
        <f>VLOOKUP(D3165,Products!A:B,2,FALSE)</f>
        <v>Serum</v>
      </c>
    </row>
    <row r="3166" spans="1:8" x14ac:dyDescent="0.2">
      <c r="A3166" t="s">
        <v>3215</v>
      </c>
      <c r="B3166" s="2">
        <v>45770</v>
      </c>
      <c r="C3166" t="s">
        <v>7190</v>
      </c>
      <c r="D3166" t="s">
        <v>12</v>
      </c>
      <c r="E3166">
        <v>1</v>
      </c>
      <c r="F3166">
        <v>20</v>
      </c>
      <c r="G3166" t="s">
        <v>8422</v>
      </c>
      <c r="H3166" t="str">
        <f>VLOOKUP(D3166,Products!A:B,2,FALSE)</f>
        <v>Conditioner</v>
      </c>
    </row>
    <row r="3167" spans="1:8" x14ac:dyDescent="0.2">
      <c r="A3167" t="s">
        <v>3216</v>
      </c>
      <c r="B3167" s="2">
        <v>45770</v>
      </c>
      <c r="C3167" t="s">
        <v>7190</v>
      </c>
      <c r="D3167" t="s">
        <v>12</v>
      </c>
      <c r="E3167">
        <v>1</v>
      </c>
      <c r="F3167">
        <v>20</v>
      </c>
      <c r="G3167" t="s">
        <v>8422</v>
      </c>
      <c r="H3167" t="str">
        <f>VLOOKUP(D3167,Products!A:B,2,FALSE)</f>
        <v>Conditioner</v>
      </c>
    </row>
    <row r="3168" spans="1:8" x14ac:dyDescent="0.2">
      <c r="A3168" t="s">
        <v>3217</v>
      </c>
      <c r="B3168" s="2">
        <v>45868</v>
      </c>
      <c r="C3168" t="s">
        <v>7190</v>
      </c>
      <c r="D3168" t="s">
        <v>4</v>
      </c>
      <c r="E3168">
        <v>1</v>
      </c>
      <c r="F3168">
        <v>20</v>
      </c>
      <c r="G3168" t="s">
        <v>8427</v>
      </c>
      <c r="H3168" t="str">
        <f>VLOOKUP(D3168,Products!A:B,2,FALSE)</f>
        <v>Shampoo</v>
      </c>
    </row>
    <row r="3169" spans="1:8" x14ac:dyDescent="0.2">
      <c r="A3169" t="s">
        <v>3218</v>
      </c>
      <c r="B3169" s="2">
        <v>45770</v>
      </c>
      <c r="C3169" t="s">
        <v>7191</v>
      </c>
      <c r="D3169" t="s">
        <v>37</v>
      </c>
      <c r="E3169">
        <v>1</v>
      </c>
      <c r="F3169">
        <v>26</v>
      </c>
      <c r="G3169" t="s">
        <v>8425</v>
      </c>
      <c r="H3169" t="str">
        <f>VLOOKUP(D3169,Products!A:B,2,FALSE)</f>
        <v>Heat Protectant</v>
      </c>
    </row>
    <row r="3170" spans="1:8" x14ac:dyDescent="0.2">
      <c r="A3170" t="s">
        <v>3219</v>
      </c>
      <c r="B3170" s="2">
        <v>45770</v>
      </c>
      <c r="C3170" t="s">
        <v>7192</v>
      </c>
      <c r="D3170" t="s">
        <v>34</v>
      </c>
      <c r="E3170">
        <v>1</v>
      </c>
      <c r="F3170">
        <v>25.09</v>
      </c>
      <c r="G3170" t="s">
        <v>8422</v>
      </c>
      <c r="H3170" t="str">
        <f>VLOOKUP(D3170,Products!A:B,2,FALSE)</f>
        <v>Heat Protectant</v>
      </c>
    </row>
    <row r="3171" spans="1:8" x14ac:dyDescent="0.2">
      <c r="A3171" t="s">
        <v>3220</v>
      </c>
      <c r="B3171" s="2">
        <v>45770</v>
      </c>
      <c r="C3171" t="s">
        <v>7193</v>
      </c>
      <c r="D3171" t="s">
        <v>32</v>
      </c>
      <c r="E3171">
        <v>1</v>
      </c>
      <c r="F3171">
        <v>23</v>
      </c>
      <c r="G3171" t="s">
        <v>8426</v>
      </c>
      <c r="H3171" t="str">
        <f>VLOOKUP(D3171,Products!A:B,2,FALSE)</f>
        <v>Styling Cream</v>
      </c>
    </row>
    <row r="3172" spans="1:8" x14ac:dyDescent="0.2">
      <c r="A3172" t="s">
        <v>3221</v>
      </c>
      <c r="B3172" s="2">
        <v>45770</v>
      </c>
      <c r="C3172" t="s">
        <v>7194</v>
      </c>
      <c r="D3172" t="s">
        <v>24</v>
      </c>
      <c r="E3172">
        <v>1</v>
      </c>
      <c r="F3172">
        <v>32</v>
      </c>
      <c r="G3172" t="s">
        <v>8423</v>
      </c>
      <c r="H3172" t="str">
        <f>VLOOKUP(D3172,Products!A:B,2,FALSE)</f>
        <v>Mask</v>
      </c>
    </row>
    <row r="3173" spans="1:8" x14ac:dyDescent="0.2">
      <c r="A3173" t="s">
        <v>3222</v>
      </c>
      <c r="B3173" s="2">
        <v>45770</v>
      </c>
      <c r="C3173" t="s">
        <v>7195</v>
      </c>
      <c r="D3173" t="s">
        <v>31</v>
      </c>
      <c r="E3173">
        <v>2</v>
      </c>
      <c r="F3173">
        <v>38.869999999999997</v>
      </c>
      <c r="G3173" t="s">
        <v>8424</v>
      </c>
      <c r="H3173" t="str">
        <f>VLOOKUP(D3173,Products!A:B,2,FALSE)</f>
        <v>Styling Cream</v>
      </c>
    </row>
    <row r="3174" spans="1:8" x14ac:dyDescent="0.2">
      <c r="A3174" t="s">
        <v>3223</v>
      </c>
      <c r="B3174" s="2">
        <v>45770</v>
      </c>
      <c r="C3174" t="s">
        <v>7196</v>
      </c>
      <c r="D3174" t="s">
        <v>8</v>
      </c>
      <c r="E3174">
        <v>2</v>
      </c>
      <c r="F3174">
        <v>29.17</v>
      </c>
      <c r="G3174" t="s">
        <v>8425</v>
      </c>
      <c r="H3174" t="str">
        <f>VLOOKUP(D3174,Products!A:B,2,FALSE)</f>
        <v>Conditioner</v>
      </c>
    </row>
    <row r="3175" spans="1:8" x14ac:dyDescent="0.2">
      <c r="A3175" t="s">
        <v>3224</v>
      </c>
      <c r="B3175" s="2">
        <v>45856</v>
      </c>
      <c r="C3175" t="s">
        <v>7196</v>
      </c>
      <c r="D3175" t="s">
        <v>17</v>
      </c>
      <c r="E3175">
        <v>1</v>
      </c>
      <c r="F3175">
        <v>29</v>
      </c>
      <c r="G3175" t="s">
        <v>8423</v>
      </c>
      <c r="H3175" t="str">
        <f>VLOOKUP(D3175,Products!A:B,2,FALSE)</f>
        <v>Serum</v>
      </c>
    </row>
    <row r="3176" spans="1:8" x14ac:dyDescent="0.2">
      <c r="A3176" t="s">
        <v>3225</v>
      </c>
      <c r="B3176" s="2">
        <v>45770</v>
      </c>
      <c r="C3176" t="s">
        <v>7197</v>
      </c>
      <c r="D3176" t="s">
        <v>6</v>
      </c>
      <c r="E3176">
        <v>1</v>
      </c>
      <c r="F3176">
        <v>20</v>
      </c>
      <c r="G3176" t="s">
        <v>8425</v>
      </c>
      <c r="H3176" t="str">
        <f>VLOOKUP(D3176,Products!A:B,2,FALSE)</f>
        <v>Shampoo</v>
      </c>
    </row>
    <row r="3177" spans="1:8" x14ac:dyDescent="0.2">
      <c r="A3177" t="s">
        <v>3226</v>
      </c>
      <c r="B3177" s="2">
        <v>45770</v>
      </c>
      <c r="C3177" t="s">
        <v>7198</v>
      </c>
      <c r="D3177" t="s">
        <v>31</v>
      </c>
      <c r="E3177">
        <v>3</v>
      </c>
      <c r="F3177">
        <v>69</v>
      </c>
      <c r="G3177" t="s">
        <v>8424</v>
      </c>
      <c r="H3177" t="str">
        <f>VLOOKUP(D3177,Products!A:B,2,FALSE)</f>
        <v>Styling Cream</v>
      </c>
    </row>
    <row r="3178" spans="1:8" x14ac:dyDescent="0.2">
      <c r="A3178" t="s">
        <v>3227</v>
      </c>
      <c r="B3178" s="2">
        <v>45770</v>
      </c>
      <c r="C3178" t="s">
        <v>7199</v>
      </c>
      <c r="D3178" t="s">
        <v>24</v>
      </c>
      <c r="E3178">
        <v>1</v>
      </c>
      <c r="F3178">
        <v>29.28</v>
      </c>
      <c r="G3178" t="s">
        <v>8427</v>
      </c>
      <c r="H3178" t="str">
        <f>VLOOKUP(D3178,Products!A:B,2,FALSE)</f>
        <v>Mask</v>
      </c>
    </row>
    <row r="3179" spans="1:8" x14ac:dyDescent="0.2">
      <c r="A3179" t="s">
        <v>3228</v>
      </c>
      <c r="B3179" s="2">
        <v>45822</v>
      </c>
      <c r="C3179" t="s">
        <v>7199</v>
      </c>
      <c r="D3179" t="s">
        <v>24</v>
      </c>
      <c r="E3179">
        <v>2</v>
      </c>
      <c r="F3179">
        <v>64</v>
      </c>
      <c r="G3179" t="s">
        <v>8422</v>
      </c>
      <c r="H3179" t="str">
        <f>VLOOKUP(D3179,Products!A:B,2,FALSE)</f>
        <v>Mask</v>
      </c>
    </row>
    <row r="3180" spans="1:8" x14ac:dyDescent="0.2">
      <c r="A3180" t="s">
        <v>3229</v>
      </c>
      <c r="B3180" s="2">
        <v>45770</v>
      </c>
      <c r="C3180" t="s">
        <v>7200</v>
      </c>
      <c r="D3180" t="s">
        <v>23</v>
      </c>
      <c r="E3180">
        <v>2</v>
      </c>
      <c r="F3180">
        <v>58</v>
      </c>
      <c r="G3180" t="s">
        <v>8422</v>
      </c>
      <c r="H3180" t="str">
        <f>VLOOKUP(D3180,Products!A:B,2,FALSE)</f>
        <v>Mask</v>
      </c>
    </row>
    <row r="3181" spans="1:8" x14ac:dyDescent="0.2">
      <c r="A3181" t="s">
        <v>3230</v>
      </c>
      <c r="B3181" s="2">
        <v>45770</v>
      </c>
      <c r="C3181" t="s">
        <v>7201</v>
      </c>
      <c r="D3181" t="s">
        <v>24</v>
      </c>
      <c r="E3181">
        <v>1</v>
      </c>
      <c r="F3181">
        <v>29.06</v>
      </c>
      <c r="G3181" t="s">
        <v>8422</v>
      </c>
      <c r="H3181" t="str">
        <f>VLOOKUP(D3181,Products!A:B,2,FALSE)</f>
        <v>Mask</v>
      </c>
    </row>
    <row r="3182" spans="1:8" x14ac:dyDescent="0.2">
      <c r="A3182" t="s">
        <v>3231</v>
      </c>
      <c r="B3182" s="2">
        <v>45770</v>
      </c>
      <c r="C3182" t="s">
        <v>7202</v>
      </c>
      <c r="D3182" t="s">
        <v>34</v>
      </c>
      <c r="E3182">
        <v>1</v>
      </c>
      <c r="F3182">
        <v>27</v>
      </c>
      <c r="G3182" t="s">
        <v>8424</v>
      </c>
      <c r="H3182" t="str">
        <f>VLOOKUP(D3182,Products!A:B,2,FALSE)</f>
        <v>Heat Protectant</v>
      </c>
    </row>
    <row r="3183" spans="1:8" x14ac:dyDescent="0.2">
      <c r="A3183" t="s">
        <v>3232</v>
      </c>
      <c r="B3183" s="2">
        <v>45770</v>
      </c>
      <c r="C3183" t="s">
        <v>7203</v>
      </c>
      <c r="D3183" t="s">
        <v>7</v>
      </c>
      <c r="E3183">
        <v>2</v>
      </c>
      <c r="F3183">
        <v>40</v>
      </c>
      <c r="G3183" t="s">
        <v>8422</v>
      </c>
      <c r="H3183" t="str">
        <f>VLOOKUP(D3183,Products!A:B,2,FALSE)</f>
        <v>Shampoo</v>
      </c>
    </row>
    <row r="3184" spans="1:8" x14ac:dyDescent="0.2">
      <c r="A3184" t="s">
        <v>3233</v>
      </c>
      <c r="B3184" s="2">
        <v>45853</v>
      </c>
      <c r="C3184" t="s">
        <v>7203</v>
      </c>
      <c r="D3184" t="s">
        <v>37</v>
      </c>
      <c r="E3184">
        <v>2</v>
      </c>
      <c r="F3184">
        <v>52</v>
      </c>
      <c r="G3184" t="s">
        <v>8426</v>
      </c>
      <c r="H3184" t="str">
        <f>VLOOKUP(D3184,Products!A:B,2,FALSE)</f>
        <v>Heat Protectant</v>
      </c>
    </row>
    <row r="3185" spans="1:8" x14ac:dyDescent="0.2">
      <c r="A3185" t="s">
        <v>3234</v>
      </c>
      <c r="B3185" s="2">
        <v>45770</v>
      </c>
      <c r="C3185" t="s">
        <v>7204</v>
      </c>
      <c r="D3185" t="s">
        <v>34</v>
      </c>
      <c r="E3185">
        <v>1</v>
      </c>
      <c r="F3185">
        <v>27</v>
      </c>
      <c r="G3185" t="s">
        <v>8425</v>
      </c>
      <c r="H3185" t="str">
        <f>VLOOKUP(D3185,Products!A:B,2,FALSE)</f>
        <v>Heat Protectant</v>
      </c>
    </row>
    <row r="3186" spans="1:8" x14ac:dyDescent="0.2">
      <c r="A3186" t="s">
        <v>3235</v>
      </c>
      <c r="B3186" s="2">
        <v>45863</v>
      </c>
      <c r="C3186" t="s">
        <v>7204</v>
      </c>
      <c r="D3186" t="s">
        <v>20</v>
      </c>
      <c r="E3186">
        <v>1</v>
      </c>
      <c r="F3186">
        <v>26</v>
      </c>
      <c r="G3186" t="s">
        <v>8422</v>
      </c>
      <c r="H3186" t="str">
        <f>VLOOKUP(D3186,Products!A:B,2,FALSE)</f>
        <v>Hair Oil</v>
      </c>
    </row>
    <row r="3187" spans="1:8" x14ac:dyDescent="0.2">
      <c r="A3187" t="s">
        <v>3236</v>
      </c>
      <c r="B3187" s="2">
        <v>45770</v>
      </c>
      <c r="C3187" t="s">
        <v>7205</v>
      </c>
      <c r="D3187" t="s">
        <v>30</v>
      </c>
      <c r="E3187">
        <v>1</v>
      </c>
      <c r="F3187">
        <v>16.940000000000001</v>
      </c>
      <c r="G3187" t="s">
        <v>8422</v>
      </c>
      <c r="H3187" t="str">
        <f>VLOOKUP(D3187,Products!A:B,2,FALSE)</f>
        <v>Styling Cream</v>
      </c>
    </row>
    <row r="3188" spans="1:8" x14ac:dyDescent="0.2">
      <c r="A3188" t="s">
        <v>3237</v>
      </c>
      <c r="B3188" s="2">
        <v>45770</v>
      </c>
      <c r="C3188" t="s">
        <v>7206</v>
      </c>
      <c r="D3188" t="s">
        <v>27</v>
      </c>
      <c r="E3188">
        <v>4</v>
      </c>
      <c r="F3188">
        <v>112</v>
      </c>
      <c r="G3188" t="s">
        <v>8427</v>
      </c>
      <c r="H3188" t="str">
        <f>VLOOKUP(D3188,Products!A:B,2,FALSE)</f>
        <v>Mask</v>
      </c>
    </row>
    <row r="3189" spans="1:8" x14ac:dyDescent="0.2">
      <c r="A3189" t="s">
        <v>3238</v>
      </c>
      <c r="B3189" s="2">
        <v>45770</v>
      </c>
      <c r="C3189" t="s">
        <v>7206</v>
      </c>
      <c r="D3189" t="s">
        <v>27</v>
      </c>
      <c r="E3189">
        <v>4</v>
      </c>
      <c r="F3189">
        <v>112</v>
      </c>
      <c r="G3189" t="s">
        <v>8427</v>
      </c>
      <c r="H3189" t="str">
        <f>VLOOKUP(D3189,Products!A:B,2,FALSE)</f>
        <v>Mask</v>
      </c>
    </row>
    <row r="3190" spans="1:8" x14ac:dyDescent="0.2">
      <c r="A3190" t="s">
        <v>3239</v>
      </c>
      <c r="B3190" s="2">
        <v>45770</v>
      </c>
      <c r="C3190" t="s">
        <v>7207</v>
      </c>
      <c r="D3190" t="s">
        <v>13</v>
      </c>
      <c r="E3190">
        <v>1</v>
      </c>
      <c r="F3190">
        <v>29</v>
      </c>
      <c r="G3190" t="s">
        <v>8424</v>
      </c>
      <c r="H3190" t="str">
        <f>VLOOKUP(D3190,Products!A:B,2,FALSE)</f>
        <v>Serum</v>
      </c>
    </row>
    <row r="3191" spans="1:8" x14ac:dyDescent="0.2">
      <c r="A3191" t="s">
        <v>3240</v>
      </c>
      <c r="B3191" s="2">
        <v>45770</v>
      </c>
      <c r="C3191" t="s">
        <v>7208</v>
      </c>
      <c r="D3191" t="s">
        <v>32</v>
      </c>
      <c r="E3191">
        <v>1</v>
      </c>
      <c r="F3191">
        <v>20.67</v>
      </c>
      <c r="G3191" t="s">
        <v>8427</v>
      </c>
      <c r="H3191" t="str">
        <f>VLOOKUP(D3191,Products!A:B,2,FALSE)</f>
        <v>Styling Cream</v>
      </c>
    </row>
    <row r="3192" spans="1:8" x14ac:dyDescent="0.2">
      <c r="A3192" t="s">
        <v>3241</v>
      </c>
      <c r="B3192" s="2">
        <v>45770</v>
      </c>
      <c r="C3192" t="s">
        <v>7208</v>
      </c>
      <c r="D3192" t="s">
        <v>32</v>
      </c>
      <c r="E3192">
        <v>1</v>
      </c>
      <c r="F3192">
        <v>20.67</v>
      </c>
      <c r="G3192" t="s">
        <v>8427</v>
      </c>
      <c r="H3192" t="str">
        <f>VLOOKUP(D3192,Products!A:B,2,FALSE)</f>
        <v>Styling Cream</v>
      </c>
    </row>
    <row r="3193" spans="1:8" x14ac:dyDescent="0.2">
      <c r="A3193" t="s">
        <v>3242</v>
      </c>
      <c r="B3193" s="2">
        <v>45770</v>
      </c>
      <c r="C3193" t="s">
        <v>7209</v>
      </c>
      <c r="D3193" t="s">
        <v>9</v>
      </c>
      <c r="E3193">
        <v>1</v>
      </c>
      <c r="F3193">
        <v>18</v>
      </c>
      <c r="G3193" t="s">
        <v>8423</v>
      </c>
      <c r="H3193" t="str">
        <f>VLOOKUP(D3193,Products!A:B,2,FALSE)</f>
        <v>Conditioner</v>
      </c>
    </row>
    <row r="3194" spans="1:8" x14ac:dyDescent="0.2">
      <c r="A3194" t="s">
        <v>3243</v>
      </c>
      <c r="B3194" s="2">
        <v>45793</v>
      </c>
      <c r="C3194" t="s">
        <v>7209</v>
      </c>
      <c r="D3194" t="s">
        <v>3</v>
      </c>
      <c r="E3194">
        <v>1</v>
      </c>
      <c r="F3194">
        <v>19</v>
      </c>
      <c r="G3194" t="s">
        <v>8424</v>
      </c>
      <c r="H3194" t="str">
        <f>VLOOKUP(D3194,Products!A:B,2,FALSE)</f>
        <v>Shampoo</v>
      </c>
    </row>
    <row r="3195" spans="1:8" x14ac:dyDescent="0.2">
      <c r="A3195" t="s">
        <v>3244</v>
      </c>
      <c r="B3195" s="2">
        <v>45793</v>
      </c>
      <c r="C3195" t="s">
        <v>7209</v>
      </c>
      <c r="D3195" t="s">
        <v>3</v>
      </c>
      <c r="E3195">
        <v>1</v>
      </c>
      <c r="F3195">
        <v>19</v>
      </c>
      <c r="G3195" t="s">
        <v>8424</v>
      </c>
      <c r="H3195" t="str">
        <f>VLOOKUP(D3195,Products!A:B,2,FALSE)</f>
        <v>Shampoo</v>
      </c>
    </row>
    <row r="3196" spans="1:8" x14ac:dyDescent="0.2">
      <c r="A3196" t="s">
        <v>3245</v>
      </c>
      <c r="B3196" s="2">
        <v>45770</v>
      </c>
      <c r="C3196" t="s">
        <v>7210</v>
      </c>
      <c r="D3196" t="s">
        <v>11</v>
      </c>
      <c r="E3196">
        <v>1</v>
      </c>
      <c r="F3196">
        <v>14.86</v>
      </c>
      <c r="G3196" t="s">
        <v>8422</v>
      </c>
      <c r="H3196" t="str">
        <f>VLOOKUP(D3196,Products!A:B,2,FALSE)</f>
        <v>Conditioner</v>
      </c>
    </row>
    <row r="3197" spans="1:8" x14ac:dyDescent="0.2">
      <c r="A3197" t="s">
        <v>3246</v>
      </c>
      <c r="B3197" s="2">
        <v>45798</v>
      </c>
      <c r="C3197" t="s">
        <v>7210</v>
      </c>
      <c r="D3197" t="s">
        <v>30</v>
      </c>
      <c r="E3197">
        <v>1</v>
      </c>
      <c r="F3197">
        <v>21</v>
      </c>
      <c r="G3197" t="s">
        <v>8422</v>
      </c>
      <c r="H3197" t="str">
        <f>VLOOKUP(D3197,Products!A:B,2,FALSE)</f>
        <v>Styling Cream</v>
      </c>
    </row>
    <row r="3198" spans="1:8" x14ac:dyDescent="0.2">
      <c r="A3198" t="s">
        <v>3247</v>
      </c>
      <c r="B3198" s="2">
        <v>45770</v>
      </c>
      <c r="C3198" t="s">
        <v>7211</v>
      </c>
      <c r="D3198" t="s">
        <v>7</v>
      </c>
      <c r="E3198">
        <v>1</v>
      </c>
      <c r="F3198">
        <v>20</v>
      </c>
      <c r="G3198" t="s">
        <v>8425</v>
      </c>
      <c r="H3198" t="str">
        <f>VLOOKUP(D3198,Products!A:B,2,FALSE)</f>
        <v>Shampoo</v>
      </c>
    </row>
    <row r="3199" spans="1:8" x14ac:dyDescent="0.2">
      <c r="A3199" t="s">
        <v>3248</v>
      </c>
      <c r="B3199" s="2">
        <v>45771</v>
      </c>
      <c r="C3199" t="s">
        <v>7212</v>
      </c>
      <c r="D3199" t="s">
        <v>21</v>
      </c>
      <c r="E3199">
        <v>2</v>
      </c>
      <c r="F3199">
        <v>44</v>
      </c>
      <c r="G3199" t="s">
        <v>8423</v>
      </c>
      <c r="H3199" t="str">
        <f>VLOOKUP(D3199,Products!A:B,2,FALSE)</f>
        <v>Hair Oil</v>
      </c>
    </row>
    <row r="3200" spans="1:8" x14ac:dyDescent="0.2">
      <c r="A3200" t="s">
        <v>3249</v>
      </c>
      <c r="B3200" s="2">
        <v>45818</v>
      </c>
      <c r="C3200" t="s">
        <v>7212</v>
      </c>
      <c r="D3200" t="s">
        <v>6</v>
      </c>
      <c r="E3200">
        <v>1</v>
      </c>
      <c r="F3200">
        <v>20</v>
      </c>
      <c r="G3200" t="s">
        <v>8424</v>
      </c>
      <c r="H3200" t="str">
        <f>VLOOKUP(D3200,Products!A:B,2,FALSE)</f>
        <v>Shampoo</v>
      </c>
    </row>
    <row r="3201" spans="1:8" x14ac:dyDescent="0.2">
      <c r="A3201" t="s">
        <v>3250</v>
      </c>
      <c r="B3201" s="2">
        <v>45771</v>
      </c>
      <c r="C3201" t="s">
        <v>7213</v>
      </c>
      <c r="D3201" t="s">
        <v>25</v>
      </c>
      <c r="E3201">
        <v>1</v>
      </c>
      <c r="F3201">
        <v>28.17</v>
      </c>
      <c r="G3201" t="s">
        <v>8425</v>
      </c>
      <c r="H3201" t="str">
        <f>VLOOKUP(D3201,Products!A:B,2,FALSE)</f>
        <v>Mask</v>
      </c>
    </row>
    <row r="3202" spans="1:8" x14ac:dyDescent="0.2">
      <c r="A3202" t="s">
        <v>3251</v>
      </c>
      <c r="B3202" s="2">
        <v>45838</v>
      </c>
      <c r="C3202" t="s">
        <v>7213</v>
      </c>
      <c r="D3202" t="s">
        <v>29</v>
      </c>
      <c r="E3202">
        <v>1</v>
      </c>
      <c r="F3202">
        <v>22</v>
      </c>
      <c r="G3202" t="s">
        <v>8424</v>
      </c>
      <c r="H3202" t="str">
        <f>VLOOKUP(D3202,Products!A:B,2,FALSE)</f>
        <v>Styling Cream</v>
      </c>
    </row>
    <row r="3203" spans="1:8" x14ac:dyDescent="0.2">
      <c r="A3203" t="s">
        <v>3252</v>
      </c>
      <c r="B3203" s="2">
        <v>45771</v>
      </c>
      <c r="C3203" t="s">
        <v>7213</v>
      </c>
      <c r="D3203" t="s">
        <v>25</v>
      </c>
      <c r="E3203">
        <v>1</v>
      </c>
      <c r="F3203">
        <v>28.17</v>
      </c>
      <c r="G3203" t="s">
        <v>8425</v>
      </c>
      <c r="H3203" t="str">
        <f>VLOOKUP(D3203,Products!A:B,2,FALSE)</f>
        <v>Mask</v>
      </c>
    </row>
    <row r="3204" spans="1:8" x14ac:dyDescent="0.2">
      <c r="A3204" t="s">
        <v>3253</v>
      </c>
      <c r="B3204" s="2">
        <v>45771</v>
      </c>
      <c r="C3204" t="s">
        <v>7214</v>
      </c>
      <c r="D3204" t="s">
        <v>32</v>
      </c>
      <c r="E3204">
        <v>1</v>
      </c>
      <c r="F3204">
        <v>20.260000000000002</v>
      </c>
      <c r="G3204" t="s">
        <v>8424</v>
      </c>
      <c r="H3204" t="str">
        <f>VLOOKUP(D3204,Products!A:B,2,FALSE)</f>
        <v>Styling Cream</v>
      </c>
    </row>
    <row r="3205" spans="1:8" x14ac:dyDescent="0.2">
      <c r="A3205" t="s">
        <v>3254</v>
      </c>
      <c r="B3205" s="2">
        <v>45771</v>
      </c>
      <c r="C3205" t="s">
        <v>7215</v>
      </c>
      <c r="D3205" t="s">
        <v>25</v>
      </c>
      <c r="E3205">
        <v>1</v>
      </c>
      <c r="F3205">
        <v>31</v>
      </c>
      <c r="G3205" t="s">
        <v>8427</v>
      </c>
      <c r="H3205" t="str">
        <f>VLOOKUP(D3205,Products!A:B,2,FALSE)</f>
        <v>Mask</v>
      </c>
    </row>
    <row r="3206" spans="1:8" x14ac:dyDescent="0.2">
      <c r="A3206" t="s">
        <v>3255</v>
      </c>
      <c r="B3206" s="2">
        <v>45806</v>
      </c>
      <c r="C3206" t="s">
        <v>7215</v>
      </c>
      <c r="D3206" t="s">
        <v>8</v>
      </c>
      <c r="E3206">
        <v>2</v>
      </c>
      <c r="F3206">
        <v>34</v>
      </c>
      <c r="G3206" t="s">
        <v>8422</v>
      </c>
      <c r="H3206" t="str">
        <f>VLOOKUP(D3206,Products!A:B,2,FALSE)</f>
        <v>Conditioner</v>
      </c>
    </row>
    <row r="3207" spans="1:8" x14ac:dyDescent="0.2">
      <c r="A3207" t="s">
        <v>3256</v>
      </c>
      <c r="B3207" s="2">
        <v>45854</v>
      </c>
      <c r="C3207" t="s">
        <v>7215</v>
      </c>
      <c r="D3207" t="s">
        <v>17</v>
      </c>
      <c r="E3207">
        <v>2</v>
      </c>
      <c r="F3207">
        <v>58</v>
      </c>
      <c r="G3207" t="s">
        <v>8425</v>
      </c>
      <c r="H3207" t="str">
        <f>VLOOKUP(D3207,Products!A:B,2,FALSE)</f>
        <v>Serum</v>
      </c>
    </row>
    <row r="3208" spans="1:8" x14ac:dyDescent="0.2">
      <c r="A3208" t="s">
        <v>3257</v>
      </c>
      <c r="B3208" s="2">
        <v>45771</v>
      </c>
      <c r="C3208" t="s">
        <v>7216</v>
      </c>
      <c r="D3208" t="s">
        <v>3</v>
      </c>
      <c r="E3208">
        <v>2</v>
      </c>
      <c r="F3208">
        <v>38</v>
      </c>
      <c r="G3208" t="s">
        <v>8423</v>
      </c>
      <c r="H3208" t="str">
        <f>VLOOKUP(D3208,Products!A:B,2,FALSE)</f>
        <v>Shampoo</v>
      </c>
    </row>
    <row r="3209" spans="1:8" x14ac:dyDescent="0.2">
      <c r="A3209" t="s">
        <v>3258</v>
      </c>
      <c r="B3209" s="2">
        <v>45771</v>
      </c>
      <c r="C3209" t="s">
        <v>7217</v>
      </c>
      <c r="D3209" t="s">
        <v>18</v>
      </c>
      <c r="E3209">
        <v>1</v>
      </c>
      <c r="F3209">
        <v>19.59</v>
      </c>
      <c r="G3209" t="s">
        <v>8422</v>
      </c>
      <c r="H3209" t="str">
        <f>VLOOKUP(D3209,Products!A:B,2,FALSE)</f>
        <v>Hair Oil</v>
      </c>
    </row>
    <row r="3210" spans="1:8" x14ac:dyDescent="0.2">
      <c r="A3210" t="s">
        <v>3259</v>
      </c>
      <c r="B3210" s="2">
        <v>45900</v>
      </c>
      <c r="C3210" t="s">
        <v>7217</v>
      </c>
      <c r="D3210" t="s">
        <v>32</v>
      </c>
      <c r="E3210">
        <v>1</v>
      </c>
      <c r="F3210">
        <v>23</v>
      </c>
      <c r="G3210" t="s">
        <v>8423</v>
      </c>
      <c r="H3210" t="str">
        <f>VLOOKUP(D3210,Products!A:B,2,FALSE)</f>
        <v>Styling Cream</v>
      </c>
    </row>
    <row r="3211" spans="1:8" x14ac:dyDescent="0.2">
      <c r="A3211" t="s">
        <v>3260</v>
      </c>
      <c r="B3211" s="2">
        <v>45771</v>
      </c>
      <c r="C3211" t="s">
        <v>7218</v>
      </c>
      <c r="D3211" t="s">
        <v>36</v>
      </c>
      <c r="E3211">
        <v>1</v>
      </c>
      <c r="F3211">
        <v>24</v>
      </c>
      <c r="G3211" t="s">
        <v>8422</v>
      </c>
      <c r="H3211" t="str">
        <f>VLOOKUP(D3211,Products!A:B,2,FALSE)</f>
        <v>Heat Protectant</v>
      </c>
    </row>
    <row r="3212" spans="1:8" x14ac:dyDescent="0.2">
      <c r="A3212" t="s">
        <v>3261</v>
      </c>
      <c r="B3212" s="2">
        <v>45771</v>
      </c>
      <c r="C3212" t="s">
        <v>7219</v>
      </c>
      <c r="D3212" t="s">
        <v>20</v>
      </c>
      <c r="E3212">
        <v>1</v>
      </c>
      <c r="F3212">
        <v>21.39</v>
      </c>
      <c r="G3212" t="s">
        <v>8425</v>
      </c>
      <c r="H3212" t="str">
        <f>VLOOKUP(D3212,Products!A:B,2,FALSE)</f>
        <v>Hair Oil</v>
      </c>
    </row>
    <row r="3213" spans="1:8" x14ac:dyDescent="0.2">
      <c r="A3213" t="s">
        <v>3262</v>
      </c>
      <c r="B3213" s="2">
        <v>45804</v>
      </c>
      <c r="C3213" t="s">
        <v>7219</v>
      </c>
      <c r="D3213" t="s">
        <v>35</v>
      </c>
      <c r="E3213">
        <v>1</v>
      </c>
      <c r="F3213">
        <v>27</v>
      </c>
      <c r="G3213" t="s">
        <v>8424</v>
      </c>
      <c r="H3213" t="str">
        <f>VLOOKUP(D3213,Products!A:B,2,FALSE)</f>
        <v>Heat Protectant</v>
      </c>
    </row>
    <row r="3214" spans="1:8" x14ac:dyDescent="0.2">
      <c r="A3214" t="s">
        <v>3263</v>
      </c>
      <c r="B3214" s="2">
        <v>45771</v>
      </c>
      <c r="C3214" t="s">
        <v>7220</v>
      </c>
      <c r="D3214" t="s">
        <v>36</v>
      </c>
      <c r="E3214">
        <v>1</v>
      </c>
      <c r="F3214">
        <v>19.46</v>
      </c>
      <c r="G3214" t="s">
        <v>8423</v>
      </c>
      <c r="H3214" t="str">
        <f>VLOOKUP(D3214,Products!A:B,2,FALSE)</f>
        <v>Heat Protectant</v>
      </c>
    </row>
    <row r="3215" spans="1:8" x14ac:dyDescent="0.2">
      <c r="A3215" t="s">
        <v>3264</v>
      </c>
      <c r="B3215" s="2">
        <v>45771</v>
      </c>
      <c r="C3215" t="s">
        <v>7221</v>
      </c>
      <c r="D3215" t="s">
        <v>33</v>
      </c>
      <c r="E3215">
        <v>1</v>
      </c>
      <c r="F3215">
        <v>26</v>
      </c>
      <c r="G3215" t="s">
        <v>8427</v>
      </c>
      <c r="H3215" t="str">
        <f>VLOOKUP(D3215,Products!A:B,2,FALSE)</f>
        <v>Heat Protectant</v>
      </c>
    </row>
    <row r="3216" spans="1:8" x14ac:dyDescent="0.2">
      <c r="A3216" t="s">
        <v>3265</v>
      </c>
      <c r="B3216" s="2">
        <v>45771</v>
      </c>
      <c r="C3216" t="s">
        <v>7222</v>
      </c>
      <c r="D3216" t="s">
        <v>7</v>
      </c>
      <c r="E3216">
        <v>1</v>
      </c>
      <c r="F3216">
        <v>20</v>
      </c>
      <c r="G3216" t="s">
        <v>8426</v>
      </c>
      <c r="H3216" t="str">
        <f>VLOOKUP(D3216,Products!A:B,2,FALSE)</f>
        <v>Shampoo</v>
      </c>
    </row>
    <row r="3217" spans="1:8" x14ac:dyDescent="0.2">
      <c r="A3217" t="s">
        <v>3266</v>
      </c>
      <c r="B3217" s="2">
        <v>45771</v>
      </c>
      <c r="C3217" t="s">
        <v>7223</v>
      </c>
      <c r="D3217" t="s">
        <v>16</v>
      </c>
      <c r="E3217">
        <v>1</v>
      </c>
      <c r="F3217">
        <v>27</v>
      </c>
      <c r="G3217" t="s">
        <v>8426</v>
      </c>
      <c r="H3217" t="str">
        <f>VLOOKUP(D3217,Products!A:B,2,FALSE)</f>
        <v>Serum</v>
      </c>
    </row>
    <row r="3218" spans="1:8" x14ac:dyDescent="0.2">
      <c r="A3218" t="s">
        <v>3267</v>
      </c>
      <c r="B3218" s="2">
        <v>45771</v>
      </c>
      <c r="C3218" t="s">
        <v>7224</v>
      </c>
      <c r="D3218" t="s">
        <v>11</v>
      </c>
      <c r="E3218">
        <v>1</v>
      </c>
      <c r="F3218">
        <v>16.88</v>
      </c>
      <c r="G3218" t="s">
        <v>8423</v>
      </c>
      <c r="H3218" t="str">
        <f>VLOOKUP(D3218,Products!A:B,2,FALSE)</f>
        <v>Conditioner</v>
      </c>
    </row>
    <row r="3219" spans="1:8" x14ac:dyDescent="0.2">
      <c r="A3219" t="s">
        <v>3268</v>
      </c>
      <c r="B3219" s="2">
        <v>45771</v>
      </c>
      <c r="C3219" t="s">
        <v>7225</v>
      </c>
      <c r="D3219" t="s">
        <v>26</v>
      </c>
      <c r="E3219">
        <v>2</v>
      </c>
      <c r="F3219">
        <v>56</v>
      </c>
      <c r="G3219" t="s">
        <v>8422</v>
      </c>
      <c r="H3219" t="str">
        <f>VLOOKUP(D3219,Products!A:B,2,FALSE)</f>
        <v>Mask</v>
      </c>
    </row>
    <row r="3220" spans="1:8" x14ac:dyDescent="0.2">
      <c r="A3220" t="s">
        <v>3269</v>
      </c>
      <c r="B3220" s="2">
        <v>45771</v>
      </c>
      <c r="C3220" t="s">
        <v>7226</v>
      </c>
      <c r="D3220" t="s">
        <v>6</v>
      </c>
      <c r="E3220">
        <v>1</v>
      </c>
      <c r="F3220">
        <v>16.5</v>
      </c>
      <c r="G3220" t="s">
        <v>8427</v>
      </c>
      <c r="H3220" t="str">
        <f>VLOOKUP(D3220,Products!A:B,2,FALSE)</f>
        <v>Shampoo</v>
      </c>
    </row>
    <row r="3221" spans="1:8" x14ac:dyDescent="0.2">
      <c r="A3221" t="s">
        <v>3270</v>
      </c>
      <c r="B3221" s="2">
        <v>45771</v>
      </c>
      <c r="C3221" t="s">
        <v>7227</v>
      </c>
      <c r="D3221" t="s">
        <v>25</v>
      </c>
      <c r="E3221">
        <v>1</v>
      </c>
      <c r="F3221">
        <v>31</v>
      </c>
      <c r="G3221" t="s">
        <v>8424</v>
      </c>
      <c r="H3221" t="str">
        <f>VLOOKUP(D3221,Products!A:B,2,FALSE)</f>
        <v>Mask</v>
      </c>
    </row>
    <row r="3222" spans="1:8" x14ac:dyDescent="0.2">
      <c r="A3222" t="s">
        <v>3271</v>
      </c>
      <c r="B3222" s="2">
        <v>45771</v>
      </c>
      <c r="C3222" t="s">
        <v>7228</v>
      </c>
      <c r="D3222" t="s">
        <v>23</v>
      </c>
      <c r="E3222">
        <v>3</v>
      </c>
      <c r="F3222">
        <v>77.05</v>
      </c>
      <c r="G3222" t="s">
        <v>8425</v>
      </c>
      <c r="H3222" t="str">
        <f>VLOOKUP(D3222,Products!A:B,2,FALSE)</f>
        <v>Mask</v>
      </c>
    </row>
    <row r="3223" spans="1:8" x14ac:dyDescent="0.2">
      <c r="A3223" t="s">
        <v>3272</v>
      </c>
      <c r="B3223" s="2">
        <v>45771</v>
      </c>
      <c r="C3223" t="s">
        <v>7229</v>
      </c>
      <c r="D3223" t="s">
        <v>37</v>
      </c>
      <c r="E3223">
        <v>1</v>
      </c>
      <c r="F3223">
        <v>26</v>
      </c>
      <c r="G3223" t="s">
        <v>8426</v>
      </c>
      <c r="H3223" t="str">
        <f>VLOOKUP(D3223,Products!A:B,2,FALSE)</f>
        <v>Heat Protectant</v>
      </c>
    </row>
    <row r="3224" spans="1:8" x14ac:dyDescent="0.2">
      <c r="A3224" t="s">
        <v>3273</v>
      </c>
      <c r="B3224" s="2">
        <v>45898</v>
      </c>
      <c r="C3224" t="s">
        <v>7229</v>
      </c>
      <c r="D3224" t="s">
        <v>23</v>
      </c>
      <c r="E3224">
        <v>2</v>
      </c>
      <c r="F3224">
        <v>58</v>
      </c>
      <c r="G3224" t="s">
        <v>8422</v>
      </c>
      <c r="H3224" t="str">
        <f>VLOOKUP(D3224,Products!A:B,2,FALSE)</f>
        <v>Mask</v>
      </c>
    </row>
    <row r="3225" spans="1:8" x14ac:dyDescent="0.2">
      <c r="A3225" t="s">
        <v>3274</v>
      </c>
      <c r="B3225" s="2">
        <v>45771</v>
      </c>
      <c r="C3225" t="s">
        <v>7230</v>
      </c>
      <c r="D3225" t="s">
        <v>27</v>
      </c>
      <c r="E3225">
        <v>2</v>
      </c>
      <c r="F3225">
        <v>56</v>
      </c>
      <c r="G3225" t="s">
        <v>8425</v>
      </c>
      <c r="H3225" t="str">
        <f>VLOOKUP(D3225,Products!A:B,2,FALSE)</f>
        <v>Mask</v>
      </c>
    </row>
    <row r="3226" spans="1:8" x14ac:dyDescent="0.2">
      <c r="A3226" t="s">
        <v>3275</v>
      </c>
      <c r="B3226" s="2">
        <v>45771</v>
      </c>
      <c r="C3226" t="s">
        <v>7231</v>
      </c>
      <c r="D3226" t="s">
        <v>33</v>
      </c>
      <c r="E3226">
        <v>2</v>
      </c>
      <c r="F3226">
        <v>52</v>
      </c>
      <c r="G3226" t="s">
        <v>8423</v>
      </c>
      <c r="H3226" t="str">
        <f>VLOOKUP(D3226,Products!A:B,2,FALSE)</f>
        <v>Heat Protectant</v>
      </c>
    </row>
    <row r="3227" spans="1:8" x14ac:dyDescent="0.2">
      <c r="A3227" t="s">
        <v>3276</v>
      </c>
      <c r="B3227" s="2">
        <v>45895</v>
      </c>
      <c r="C3227" t="s">
        <v>7231</v>
      </c>
      <c r="D3227" t="s">
        <v>29</v>
      </c>
      <c r="E3227">
        <v>1</v>
      </c>
      <c r="F3227">
        <v>22</v>
      </c>
      <c r="G3227" t="s">
        <v>8423</v>
      </c>
      <c r="H3227" t="str">
        <f>VLOOKUP(D3227,Products!A:B,2,FALSE)</f>
        <v>Styling Cream</v>
      </c>
    </row>
    <row r="3228" spans="1:8" x14ac:dyDescent="0.2">
      <c r="A3228" t="s">
        <v>3277</v>
      </c>
      <c r="B3228" s="2">
        <v>45771</v>
      </c>
      <c r="C3228" t="s">
        <v>7232</v>
      </c>
      <c r="D3228" t="s">
        <v>8</v>
      </c>
      <c r="E3228">
        <v>1</v>
      </c>
      <c r="F3228">
        <v>17</v>
      </c>
      <c r="G3228" t="s">
        <v>8422</v>
      </c>
      <c r="H3228" t="str">
        <f>VLOOKUP(D3228,Products!A:B,2,FALSE)</f>
        <v>Conditioner</v>
      </c>
    </row>
    <row r="3229" spans="1:8" x14ac:dyDescent="0.2">
      <c r="A3229" t="s">
        <v>3278</v>
      </c>
      <c r="B3229" s="2">
        <v>45849</v>
      </c>
      <c r="C3229" t="s">
        <v>7232</v>
      </c>
      <c r="D3229" t="s">
        <v>3</v>
      </c>
      <c r="E3229">
        <v>2</v>
      </c>
      <c r="F3229">
        <v>38</v>
      </c>
      <c r="G3229" t="s">
        <v>8426</v>
      </c>
      <c r="H3229" t="str">
        <f>VLOOKUP(D3229,Products!A:B,2,FALSE)</f>
        <v>Shampoo</v>
      </c>
    </row>
    <row r="3230" spans="1:8" x14ac:dyDescent="0.2">
      <c r="A3230" t="s">
        <v>3279</v>
      </c>
      <c r="B3230" s="2">
        <v>45849</v>
      </c>
      <c r="C3230" t="s">
        <v>7232</v>
      </c>
      <c r="D3230" t="s">
        <v>3</v>
      </c>
      <c r="E3230">
        <v>2</v>
      </c>
      <c r="F3230">
        <v>38</v>
      </c>
      <c r="G3230" t="s">
        <v>8426</v>
      </c>
      <c r="H3230" t="str">
        <f>VLOOKUP(D3230,Products!A:B,2,FALSE)</f>
        <v>Shampoo</v>
      </c>
    </row>
    <row r="3231" spans="1:8" x14ac:dyDescent="0.2">
      <c r="A3231" t="s">
        <v>3280</v>
      </c>
      <c r="B3231" s="2">
        <v>45772</v>
      </c>
      <c r="C3231" t="s">
        <v>7233</v>
      </c>
      <c r="D3231" t="s">
        <v>24</v>
      </c>
      <c r="E3231">
        <v>2</v>
      </c>
      <c r="F3231">
        <v>64</v>
      </c>
      <c r="G3231" t="s">
        <v>8422</v>
      </c>
      <c r="H3231" t="str">
        <f>VLOOKUP(D3231,Products!A:B,2,FALSE)</f>
        <v>Mask</v>
      </c>
    </row>
    <row r="3232" spans="1:8" x14ac:dyDescent="0.2">
      <c r="A3232" t="s">
        <v>3281</v>
      </c>
      <c r="B3232" s="2">
        <v>45772</v>
      </c>
      <c r="C3232" t="s">
        <v>7234</v>
      </c>
      <c r="D3232" t="s">
        <v>14</v>
      </c>
      <c r="E3232">
        <v>2</v>
      </c>
      <c r="F3232">
        <v>56</v>
      </c>
      <c r="G3232" t="s">
        <v>8422</v>
      </c>
      <c r="H3232" t="str">
        <f>VLOOKUP(D3232,Products!A:B,2,FALSE)</f>
        <v>Serum</v>
      </c>
    </row>
    <row r="3233" spans="1:8" x14ac:dyDescent="0.2">
      <c r="A3233" t="s">
        <v>3282</v>
      </c>
      <c r="B3233" s="2">
        <v>45772</v>
      </c>
      <c r="C3233" t="s">
        <v>7235</v>
      </c>
      <c r="D3233" t="s">
        <v>14</v>
      </c>
      <c r="E3233">
        <v>1</v>
      </c>
      <c r="F3233">
        <v>28</v>
      </c>
      <c r="G3233" t="s">
        <v>8423</v>
      </c>
      <c r="H3233" t="str">
        <f>VLOOKUP(D3233,Products!A:B,2,FALSE)</f>
        <v>Serum</v>
      </c>
    </row>
    <row r="3234" spans="1:8" x14ac:dyDescent="0.2">
      <c r="A3234" t="s">
        <v>3283</v>
      </c>
      <c r="B3234" s="2">
        <v>45777</v>
      </c>
      <c r="C3234" t="s">
        <v>7235</v>
      </c>
      <c r="D3234" t="s">
        <v>27</v>
      </c>
      <c r="E3234">
        <v>1</v>
      </c>
      <c r="F3234">
        <v>28</v>
      </c>
      <c r="G3234" t="s">
        <v>8422</v>
      </c>
      <c r="H3234" t="str">
        <f>VLOOKUP(D3234,Products!A:B,2,FALSE)</f>
        <v>Mask</v>
      </c>
    </row>
    <row r="3235" spans="1:8" x14ac:dyDescent="0.2">
      <c r="A3235" t="s">
        <v>3284</v>
      </c>
      <c r="B3235" s="2">
        <v>45880</v>
      </c>
      <c r="C3235" t="s">
        <v>7235</v>
      </c>
      <c r="D3235" t="s">
        <v>32</v>
      </c>
      <c r="E3235">
        <v>2</v>
      </c>
      <c r="F3235">
        <v>40.94</v>
      </c>
      <c r="G3235" t="s">
        <v>8424</v>
      </c>
      <c r="H3235" t="str">
        <f>VLOOKUP(D3235,Products!A:B,2,FALSE)</f>
        <v>Styling Cream</v>
      </c>
    </row>
    <row r="3236" spans="1:8" x14ac:dyDescent="0.2">
      <c r="A3236" t="s">
        <v>3285</v>
      </c>
      <c r="B3236" s="2">
        <v>45772</v>
      </c>
      <c r="C3236" t="s">
        <v>7236</v>
      </c>
      <c r="D3236" t="s">
        <v>31</v>
      </c>
      <c r="E3236">
        <v>1</v>
      </c>
      <c r="F3236">
        <v>23</v>
      </c>
      <c r="G3236" t="s">
        <v>8424</v>
      </c>
      <c r="H3236" t="str">
        <f>VLOOKUP(D3236,Products!A:B,2,FALSE)</f>
        <v>Styling Cream</v>
      </c>
    </row>
    <row r="3237" spans="1:8" x14ac:dyDescent="0.2">
      <c r="A3237" t="s">
        <v>3286</v>
      </c>
      <c r="B3237" s="2">
        <v>45772</v>
      </c>
      <c r="C3237" t="s">
        <v>7237</v>
      </c>
      <c r="D3237" t="s">
        <v>14</v>
      </c>
      <c r="E3237">
        <v>2</v>
      </c>
      <c r="F3237">
        <v>56</v>
      </c>
      <c r="G3237" t="s">
        <v>8427</v>
      </c>
      <c r="H3237" t="str">
        <f>VLOOKUP(D3237,Products!A:B,2,FALSE)</f>
        <v>Serum</v>
      </c>
    </row>
    <row r="3238" spans="1:8" x14ac:dyDescent="0.2">
      <c r="A3238" t="s">
        <v>3287</v>
      </c>
      <c r="B3238" s="2">
        <v>45772</v>
      </c>
      <c r="C3238" t="s">
        <v>7238</v>
      </c>
      <c r="D3238" t="s">
        <v>10</v>
      </c>
      <c r="E3238">
        <v>4</v>
      </c>
      <c r="F3238">
        <v>72</v>
      </c>
      <c r="G3238" t="s">
        <v>8426</v>
      </c>
      <c r="H3238" t="str">
        <f>VLOOKUP(D3238,Products!A:B,2,FALSE)</f>
        <v>Conditioner</v>
      </c>
    </row>
    <row r="3239" spans="1:8" x14ac:dyDescent="0.2">
      <c r="A3239" t="s">
        <v>3288</v>
      </c>
      <c r="B3239" s="2">
        <v>45772</v>
      </c>
      <c r="C3239" t="s">
        <v>7239</v>
      </c>
      <c r="D3239" t="s">
        <v>34</v>
      </c>
      <c r="E3239">
        <v>1</v>
      </c>
      <c r="F3239">
        <v>27</v>
      </c>
      <c r="G3239" t="s">
        <v>8425</v>
      </c>
      <c r="H3239" t="str">
        <f>VLOOKUP(D3239,Products!A:B,2,FALSE)</f>
        <v>Heat Protectant</v>
      </c>
    </row>
    <row r="3240" spans="1:8" x14ac:dyDescent="0.2">
      <c r="A3240" t="s">
        <v>3289</v>
      </c>
      <c r="B3240" s="2">
        <v>45898</v>
      </c>
      <c r="C3240" t="s">
        <v>7239</v>
      </c>
      <c r="D3240" t="s">
        <v>28</v>
      </c>
      <c r="E3240">
        <v>2</v>
      </c>
      <c r="F3240">
        <v>44</v>
      </c>
      <c r="G3240" t="s">
        <v>8423</v>
      </c>
      <c r="H3240" t="str">
        <f>VLOOKUP(D3240,Products!A:B,2,FALSE)</f>
        <v>Styling Cream</v>
      </c>
    </row>
    <row r="3241" spans="1:8" x14ac:dyDescent="0.2">
      <c r="A3241" t="s">
        <v>3290</v>
      </c>
      <c r="B3241" s="2">
        <v>45772</v>
      </c>
      <c r="C3241" t="s">
        <v>7240</v>
      </c>
      <c r="D3241" t="s">
        <v>4</v>
      </c>
      <c r="E3241">
        <v>1</v>
      </c>
      <c r="F3241">
        <v>20</v>
      </c>
      <c r="G3241" t="s">
        <v>8426</v>
      </c>
      <c r="H3241" t="str">
        <f>VLOOKUP(D3241,Products!A:B,2,FALSE)</f>
        <v>Shampoo</v>
      </c>
    </row>
    <row r="3242" spans="1:8" x14ac:dyDescent="0.2">
      <c r="A3242" t="s">
        <v>3291</v>
      </c>
      <c r="B3242" s="2">
        <v>45772</v>
      </c>
      <c r="C3242" t="s">
        <v>7241</v>
      </c>
      <c r="D3242" t="s">
        <v>21</v>
      </c>
      <c r="E3242">
        <v>1</v>
      </c>
      <c r="F3242">
        <v>22</v>
      </c>
      <c r="G3242" t="s">
        <v>8423</v>
      </c>
      <c r="H3242" t="str">
        <f>VLOOKUP(D3242,Products!A:B,2,FALSE)</f>
        <v>Hair Oil</v>
      </c>
    </row>
    <row r="3243" spans="1:8" x14ac:dyDescent="0.2">
      <c r="A3243" t="s">
        <v>3292</v>
      </c>
      <c r="B3243" s="2">
        <v>45772</v>
      </c>
      <c r="C3243" t="s">
        <v>7242</v>
      </c>
      <c r="D3243" t="s">
        <v>33</v>
      </c>
      <c r="E3243">
        <v>1</v>
      </c>
      <c r="F3243">
        <v>26</v>
      </c>
      <c r="G3243" t="s">
        <v>8422</v>
      </c>
      <c r="H3243" t="str">
        <f>VLOOKUP(D3243,Products!A:B,2,FALSE)</f>
        <v>Heat Protectant</v>
      </c>
    </row>
    <row r="3244" spans="1:8" x14ac:dyDescent="0.2">
      <c r="A3244" t="s">
        <v>3293</v>
      </c>
      <c r="B3244" s="2">
        <v>45803</v>
      </c>
      <c r="C3244" t="s">
        <v>7242</v>
      </c>
      <c r="D3244" t="s">
        <v>35</v>
      </c>
      <c r="E3244">
        <v>1</v>
      </c>
      <c r="F3244">
        <v>27</v>
      </c>
      <c r="G3244" t="s">
        <v>8423</v>
      </c>
      <c r="H3244" t="str">
        <f>VLOOKUP(D3244,Products!A:B,2,FALSE)</f>
        <v>Heat Protectant</v>
      </c>
    </row>
    <row r="3245" spans="1:8" x14ac:dyDescent="0.2">
      <c r="A3245" t="s">
        <v>3294</v>
      </c>
      <c r="B3245" s="2">
        <v>45803</v>
      </c>
      <c r="C3245" t="s">
        <v>7242</v>
      </c>
      <c r="D3245" t="s">
        <v>35</v>
      </c>
      <c r="E3245">
        <v>1</v>
      </c>
      <c r="F3245">
        <v>27</v>
      </c>
      <c r="G3245" t="s">
        <v>8423</v>
      </c>
      <c r="H3245" t="str">
        <f>VLOOKUP(D3245,Products!A:B,2,FALSE)</f>
        <v>Heat Protectant</v>
      </c>
    </row>
    <row r="3246" spans="1:8" x14ac:dyDescent="0.2">
      <c r="A3246" t="s">
        <v>3295</v>
      </c>
      <c r="B3246" s="2">
        <v>45772</v>
      </c>
      <c r="C3246" t="s">
        <v>7243</v>
      </c>
      <c r="D3246" t="s">
        <v>11</v>
      </c>
      <c r="E3246">
        <v>1</v>
      </c>
      <c r="F3246">
        <v>18</v>
      </c>
      <c r="G3246" t="s">
        <v>8427</v>
      </c>
      <c r="H3246" t="str">
        <f>VLOOKUP(D3246,Products!A:B,2,FALSE)</f>
        <v>Conditioner</v>
      </c>
    </row>
    <row r="3247" spans="1:8" x14ac:dyDescent="0.2">
      <c r="A3247" t="s">
        <v>3296</v>
      </c>
      <c r="B3247" s="2">
        <v>45822</v>
      </c>
      <c r="C3247" t="s">
        <v>7243</v>
      </c>
      <c r="D3247" t="s">
        <v>29</v>
      </c>
      <c r="E3247">
        <v>1</v>
      </c>
      <c r="F3247">
        <v>22</v>
      </c>
      <c r="G3247" t="s">
        <v>8423</v>
      </c>
      <c r="H3247" t="str">
        <f>VLOOKUP(D3247,Products!A:B,2,FALSE)</f>
        <v>Styling Cream</v>
      </c>
    </row>
    <row r="3248" spans="1:8" x14ac:dyDescent="0.2">
      <c r="A3248" t="s">
        <v>3297</v>
      </c>
      <c r="B3248" s="2">
        <v>45822</v>
      </c>
      <c r="C3248" t="s">
        <v>7243</v>
      </c>
      <c r="D3248" t="s">
        <v>29</v>
      </c>
      <c r="E3248">
        <v>1</v>
      </c>
      <c r="F3248">
        <v>22</v>
      </c>
      <c r="G3248" t="s">
        <v>8423</v>
      </c>
      <c r="H3248" t="str">
        <f>VLOOKUP(D3248,Products!A:B,2,FALSE)</f>
        <v>Styling Cream</v>
      </c>
    </row>
    <row r="3249" spans="1:8" x14ac:dyDescent="0.2">
      <c r="A3249" t="s">
        <v>3298</v>
      </c>
      <c r="B3249" s="2">
        <v>45772</v>
      </c>
      <c r="C3249" t="s">
        <v>7244</v>
      </c>
      <c r="D3249" t="s">
        <v>12</v>
      </c>
      <c r="E3249">
        <v>2</v>
      </c>
      <c r="F3249">
        <v>34.86</v>
      </c>
      <c r="G3249" t="s">
        <v>8425</v>
      </c>
      <c r="H3249" t="str">
        <f>VLOOKUP(D3249,Products!A:B,2,FALSE)</f>
        <v>Conditioner</v>
      </c>
    </row>
    <row r="3250" spans="1:8" x14ac:dyDescent="0.2">
      <c r="A3250" t="s">
        <v>3299</v>
      </c>
      <c r="B3250" s="2">
        <v>45772</v>
      </c>
      <c r="C3250" t="s">
        <v>7245</v>
      </c>
      <c r="D3250" t="s">
        <v>29</v>
      </c>
      <c r="E3250">
        <v>2</v>
      </c>
      <c r="F3250">
        <v>44</v>
      </c>
      <c r="G3250" t="s">
        <v>8427</v>
      </c>
      <c r="H3250" t="str">
        <f>VLOOKUP(D3250,Products!A:B,2,FALSE)</f>
        <v>Styling Cream</v>
      </c>
    </row>
    <row r="3251" spans="1:8" x14ac:dyDescent="0.2">
      <c r="A3251" t="s">
        <v>3300</v>
      </c>
      <c r="B3251" s="2">
        <v>45772</v>
      </c>
      <c r="C3251" t="s">
        <v>7246</v>
      </c>
      <c r="D3251" t="s">
        <v>28</v>
      </c>
      <c r="E3251">
        <v>1</v>
      </c>
      <c r="F3251">
        <v>22</v>
      </c>
      <c r="G3251" t="s">
        <v>8425</v>
      </c>
      <c r="H3251" t="str">
        <f>VLOOKUP(D3251,Products!A:B,2,FALSE)</f>
        <v>Styling Cream</v>
      </c>
    </row>
    <row r="3252" spans="1:8" x14ac:dyDescent="0.2">
      <c r="A3252" t="s">
        <v>3301</v>
      </c>
      <c r="B3252" s="2">
        <v>45830</v>
      </c>
      <c r="C3252" t="s">
        <v>7246</v>
      </c>
      <c r="D3252" t="s">
        <v>4</v>
      </c>
      <c r="E3252">
        <v>1</v>
      </c>
      <c r="F3252">
        <v>16.47</v>
      </c>
      <c r="G3252" t="s">
        <v>8426</v>
      </c>
      <c r="H3252" t="str">
        <f>VLOOKUP(D3252,Products!A:B,2,FALSE)</f>
        <v>Shampoo</v>
      </c>
    </row>
    <row r="3253" spans="1:8" x14ac:dyDescent="0.2">
      <c r="A3253" t="s">
        <v>3302</v>
      </c>
      <c r="B3253" s="2">
        <v>45858</v>
      </c>
      <c r="C3253" t="s">
        <v>7246</v>
      </c>
      <c r="D3253" t="s">
        <v>5</v>
      </c>
      <c r="E3253">
        <v>1</v>
      </c>
      <c r="F3253">
        <v>18</v>
      </c>
      <c r="G3253" t="s">
        <v>8424</v>
      </c>
      <c r="H3253" t="str">
        <f>VLOOKUP(D3253,Products!A:B,2,FALSE)</f>
        <v>Shampoo</v>
      </c>
    </row>
    <row r="3254" spans="1:8" x14ac:dyDescent="0.2">
      <c r="A3254" t="s">
        <v>3303</v>
      </c>
      <c r="B3254" s="2">
        <v>45772</v>
      </c>
      <c r="C3254" t="s">
        <v>7247</v>
      </c>
      <c r="D3254" t="s">
        <v>9</v>
      </c>
      <c r="E3254">
        <v>2</v>
      </c>
      <c r="F3254">
        <v>36</v>
      </c>
      <c r="G3254" t="s">
        <v>8424</v>
      </c>
      <c r="H3254" t="str">
        <f>VLOOKUP(D3254,Products!A:B,2,FALSE)</f>
        <v>Conditioner</v>
      </c>
    </row>
    <row r="3255" spans="1:8" x14ac:dyDescent="0.2">
      <c r="A3255" t="s">
        <v>3304</v>
      </c>
      <c r="B3255" s="2">
        <v>45772</v>
      </c>
      <c r="C3255" t="s">
        <v>7248</v>
      </c>
      <c r="D3255" t="s">
        <v>20</v>
      </c>
      <c r="E3255">
        <v>1</v>
      </c>
      <c r="F3255">
        <v>26</v>
      </c>
      <c r="G3255" t="s">
        <v>8425</v>
      </c>
      <c r="H3255" t="str">
        <f>VLOOKUP(D3255,Products!A:B,2,FALSE)</f>
        <v>Hair Oil</v>
      </c>
    </row>
    <row r="3256" spans="1:8" x14ac:dyDescent="0.2">
      <c r="A3256" t="s">
        <v>3305</v>
      </c>
      <c r="B3256" s="2">
        <v>45772</v>
      </c>
      <c r="C3256" t="s">
        <v>7249</v>
      </c>
      <c r="D3256" t="s">
        <v>5</v>
      </c>
      <c r="E3256">
        <v>1</v>
      </c>
      <c r="F3256">
        <v>15.42</v>
      </c>
      <c r="G3256" t="s">
        <v>8422</v>
      </c>
      <c r="H3256" t="str">
        <f>VLOOKUP(D3256,Products!A:B,2,FALSE)</f>
        <v>Shampoo</v>
      </c>
    </row>
    <row r="3257" spans="1:8" x14ac:dyDescent="0.2">
      <c r="A3257" t="s">
        <v>3306</v>
      </c>
      <c r="B3257" s="2">
        <v>45772</v>
      </c>
      <c r="C3257" t="s">
        <v>7250</v>
      </c>
      <c r="D3257" t="s">
        <v>23</v>
      </c>
      <c r="E3257">
        <v>2</v>
      </c>
      <c r="F3257">
        <v>58</v>
      </c>
      <c r="G3257" t="s">
        <v>8422</v>
      </c>
      <c r="H3257" t="str">
        <f>VLOOKUP(D3257,Products!A:B,2,FALSE)</f>
        <v>Mask</v>
      </c>
    </row>
    <row r="3258" spans="1:8" x14ac:dyDescent="0.2">
      <c r="A3258" t="s">
        <v>3307</v>
      </c>
      <c r="B3258" s="2">
        <v>45783</v>
      </c>
      <c r="C3258" t="s">
        <v>7250</v>
      </c>
      <c r="D3258" t="s">
        <v>11</v>
      </c>
      <c r="E3258">
        <v>2</v>
      </c>
      <c r="F3258">
        <v>36</v>
      </c>
      <c r="G3258" t="s">
        <v>8426</v>
      </c>
      <c r="H3258" t="str">
        <f>VLOOKUP(D3258,Products!A:B,2,FALSE)</f>
        <v>Conditioner</v>
      </c>
    </row>
    <row r="3259" spans="1:8" x14ac:dyDescent="0.2">
      <c r="A3259" t="s">
        <v>3308</v>
      </c>
      <c r="B3259" s="2">
        <v>45772</v>
      </c>
      <c r="C3259" t="s">
        <v>7251</v>
      </c>
      <c r="D3259" t="s">
        <v>36</v>
      </c>
      <c r="E3259">
        <v>2</v>
      </c>
      <c r="F3259">
        <v>48</v>
      </c>
      <c r="G3259" t="s">
        <v>8425</v>
      </c>
      <c r="H3259" t="str">
        <f>VLOOKUP(D3259,Products!A:B,2,FALSE)</f>
        <v>Heat Protectant</v>
      </c>
    </row>
    <row r="3260" spans="1:8" x14ac:dyDescent="0.2">
      <c r="A3260" t="s">
        <v>3309</v>
      </c>
      <c r="B3260" s="2">
        <v>45772</v>
      </c>
      <c r="C3260" t="s">
        <v>7252</v>
      </c>
      <c r="D3260" t="s">
        <v>27</v>
      </c>
      <c r="E3260">
        <v>3</v>
      </c>
      <c r="F3260">
        <v>84</v>
      </c>
      <c r="G3260" t="s">
        <v>8426</v>
      </c>
      <c r="H3260" t="str">
        <f>VLOOKUP(D3260,Products!A:B,2,FALSE)</f>
        <v>Mask</v>
      </c>
    </row>
    <row r="3261" spans="1:8" x14ac:dyDescent="0.2">
      <c r="A3261" t="s">
        <v>3310</v>
      </c>
      <c r="B3261" s="2">
        <v>45828</v>
      </c>
      <c r="C3261" t="s">
        <v>7252</v>
      </c>
      <c r="D3261" t="s">
        <v>9</v>
      </c>
      <c r="E3261">
        <v>1</v>
      </c>
      <c r="F3261">
        <v>18</v>
      </c>
      <c r="G3261" t="s">
        <v>8422</v>
      </c>
      <c r="H3261" t="str">
        <f>VLOOKUP(D3261,Products!A:B,2,FALSE)</f>
        <v>Conditioner</v>
      </c>
    </row>
    <row r="3262" spans="1:8" x14ac:dyDescent="0.2">
      <c r="A3262" t="s">
        <v>3311</v>
      </c>
      <c r="B3262" s="2">
        <v>45772</v>
      </c>
      <c r="C3262" t="s">
        <v>7253</v>
      </c>
      <c r="D3262" t="s">
        <v>27</v>
      </c>
      <c r="E3262">
        <v>1</v>
      </c>
      <c r="F3262">
        <v>24.52</v>
      </c>
      <c r="G3262" t="s">
        <v>8424</v>
      </c>
      <c r="H3262" t="str">
        <f>VLOOKUP(D3262,Products!A:B,2,FALSE)</f>
        <v>Mask</v>
      </c>
    </row>
    <row r="3263" spans="1:8" x14ac:dyDescent="0.2">
      <c r="A3263" t="s">
        <v>3312</v>
      </c>
      <c r="B3263" s="2">
        <v>45859</v>
      </c>
      <c r="C3263" t="s">
        <v>7253</v>
      </c>
      <c r="D3263" t="s">
        <v>26</v>
      </c>
      <c r="E3263">
        <v>2</v>
      </c>
      <c r="F3263">
        <v>56</v>
      </c>
      <c r="G3263" t="s">
        <v>8422</v>
      </c>
      <c r="H3263" t="str">
        <f>VLOOKUP(D3263,Products!A:B,2,FALSE)</f>
        <v>Mask</v>
      </c>
    </row>
    <row r="3264" spans="1:8" x14ac:dyDescent="0.2">
      <c r="A3264" t="s">
        <v>3313</v>
      </c>
      <c r="B3264" s="2">
        <v>45793</v>
      </c>
      <c r="C3264" t="s">
        <v>7253</v>
      </c>
      <c r="D3264" t="s">
        <v>19</v>
      </c>
      <c r="E3264">
        <v>3</v>
      </c>
      <c r="F3264">
        <v>61.11</v>
      </c>
      <c r="G3264" t="s">
        <v>8426</v>
      </c>
      <c r="H3264" t="str">
        <f>VLOOKUP(D3264,Products!A:B,2,FALSE)</f>
        <v>Hair Oil</v>
      </c>
    </row>
    <row r="3265" spans="1:8" x14ac:dyDescent="0.2">
      <c r="A3265" t="s">
        <v>3314</v>
      </c>
      <c r="B3265" s="2">
        <v>45772</v>
      </c>
      <c r="C3265" t="s">
        <v>7254</v>
      </c>
      <c r="D3265" t="s">
        <v>24</v>
      </c>
      <c r="E3265">
        <v>3</v>
      </c>
      <c r="F3265">
        <v>85.7</v>
      </c>
      <c r="G3265" t="s">
        <v>8424</v>
      </c>
      <c r="H3265" t="str">
        <f>VLOOKUP(D3265,Products!A:B,2,FALSE)</f>
        <v>Mask</v>
      </c>
    </row>
    <row r="3266" spans="1:8" x14ac:dyDescent="0.2">
      <c r="A3266" t="s">
        <v>3315</v>
      </c>
      <c r="B3266" s="2">
        <v>45772</v>
      </c>
      <c r="C3266" t="s">
        <v>7255</v>
      </c>
      <c r="D3266" t="s">
        <v>21</v>
      </c>
      <c r="E3266">
        <v>3</v>
      </c>
      <c r="F3266">
        <v>66</v>
      </c>
      <c r="G3266" t="s">
        <v>8425</v>
      </c>
      <c r="H3266" t="str">
        <f>VLOOKUP(D3266,Products!A:B,2,FALSE)</f>
        <v>Hair Oil</v>
      </c>
    </row>
    <row r="3267" spans="1:8" x14ac:dyDescent="0.2">
      <c r="A3267" t="s">
        <v>3316</v>
      </c>
      <c r="B3267" s="2">
        <v>45772</v>
      </c>
      <c r="C3267" t="s">
        <v>7256</v>
      </c>
      <c r="D3267" t="s">
        <v>14</v>
      </c>
      <c r="E3267">
        <v>1</v>
      </c>
      <c r="F3267">
        <v>28</v>
      </c>
      <c r="G3267" t="s">
        <v>8422</v>
      </c>
      <c r="H3267" t="str">
        <f>VLOOKUP(D3267,Products!A:B,2,FALSE)</f>
        <v>Serum</v>
      </c>
    </row>
    <row r="3268" spans="1:8" x14ac:dyDescent="0.2">
      <c r="A3268" t="s">
        <v>3317</v>
      </c>
      <c r="B3268" s="2">
        <v>45772</v>
      </c>
      <c r="C3268" t="s">
        <v>7257</v>
      </c>
      <c r="D3268" t="s">
        <v>14</v>
      </c>
      <c r="E3268">
        <v>1</v>
      </c>
      <c r="F3268">
        <v>28</v>
      </c>
      <c r="G3268" t="s">
        <v>8423</v>
      </c>
      <c r="H3268" t="str">
        <f>VLOOKUP(D3268,Products!A:B,2,FALSE)</f>
        <v>Serum</v>
      </c>
    </row>
    <row r="3269" spans="1:8" x14ac:dyDescent="0.2">
      <c r="A3269" t="s">
        <v>3318</v>
      </c>
      <c r="B3269" s="2">
        <v>45772</v>
      </c>
      <c r="C3269" t="s">
        <v>7258</v>
      </c>
      <c r="D3269" t="s">
        <v>4</v>
      </c>
      <c r="E3269">
        <v>1</v>
      </c>
      <c r="F3269">
        <v>20</v>
      </c>
      <c r="G3269" t="s">
        <v>8427</v>
      </c>
      <c r="H3269" t="str">
        <f>VLOOKUP(D3269,Products!A:B,2,FALSE)</f>
        <v>Shampoo</v>
      </c>
    </row>
    <row r="3270" spans="1:8" x14ac:dyDescent="0.2">
      <c r="A3270" t="s">
        <v>3319</v>
      </c>
      <c r="B3270" s="2">
        <v>45772</v>
      </c>
      <c r="C3270" t="s">
        <v>7259</v>
      </c>
      <c r="D3270" t="s">
        <v>15</v>
      </c>
      <c r="E3270">
        <v>1</v>
      </c>
      <c r="F3270">
        <v>30</v>
      </c>
      <c r="G3270" t="s">
        <v>8426</v>
      </c>
      <c r="H3270" t="str">
        <f>VLOOKUP(D3270,Products!A:B,2,FALSE)</f>
        <v>Serum</v>
      </c>
    </row>
    <row r="3271" spans="1:8" x14ac:dyDescent="0.2">
      <c r="A3271" t="s">
        <v>3320</v>
      </c>
      <c r="B3271" s="2">
        <v>45796</v>
      </c>
      <c r="C3271" t="s">
        <v>7259</v>
      </c>
      <c r="D3271" t="s">
        <v>9</v>
      </c>
      <c r="E3271">
        <v>2</v>
      </c>
      <c r="F3271">
        <v>36</v>
      </c>
      <c r="G3271" t="s">
        <v>8423</v>
      </c>
      <c r="H3271" t="str">
        <f>VLOOKUP(D3271,Products!A:B,2,FALSE)</f>
        <v>Conditioner</v>
      </c>
    </row>
    <row r="3272" spans="1:8" x14ac:dyDescent="0.2">
      <c r="A3272" t="s">
        <v>3321</v>
      </c>
      <c r="B3272" s="2">
        <v>45782</v>
      </c>
      <c r="C3272" t="s">
        <v>7259</v>
      </c>
      <c r="D3272" t="s">
        <v>34</v>
      </c>
      <c r="E3272">
        <v>1</v>
      </c>
      <c r="F3272">
        <v>24.03</v>
      </c>
      <c r="G3272" t="s">
        <v>8423</v>
      </c>
      <c r="H3272" t="str">
        <f>VLOOKUP(D3272,Products!A:B,2,FALSE)</f>
        <v>Heat Protectant</v>
      </c>
    </row>
    <row r="3273" spans="1:8" x14ac:dyDescent="0.2">
      <c r="A3273" t="s">
        <v>3322</v>
      </c>
      <c r="B3273" s="2">
        <v>45772</v>
      </c>
      <c r="C3273" t="s">
        <v>7260</v>
      </c>
      <c r="D3273" t="s">
        <v>36</v>
      </c>
      <c r="E3273">
        <v>1</v>
      </c>
      <c r="F3273">
        <v>19.32</v>
      </c>
      <c r="G3273" t="s">
        <v>8422</v>
      </c>
      <c r="H3273" t="str">
        <f>VLOOKUP(D3273,Products!A:B,2,FALSE)</f>
        <v>Heat Protectant</v>
      </c>
    </row>
    <row r="3274" spans="1:8" x14ac:dyDescent="0.2">
      <c r="A3274" t="s">
        <v>3323</v>
      </c>
      <c r="B3274" s="2">
        <v>45773</v>
      </c>
      <c r="C3274" t="s">
        <v>7261</v>
      </c>
      <c r="D3274" t="s">
        <v>24</v>
      </c>
      <c r="E3274">
        <v>1</v>
      </c>
      <c r="F3274">
        <v>32</v>
      </c>
      <c r="G3274" t="s">
        <v>8422</v>
      </c>
      <c r="H3274" t="str">
        <f>VLOOKUP(D3274,Products!A:B,2,FALSE)</f>
        <v>Mask</v>
      </c>
    </row>
    <row r="3275" spans="1:8" x14ac:dyDescent="0.2">
      <c r="A3275" t="s">
        <v>3324</v>
      </c>
      <c r="B3275" s="2">
        <v>45861</v>
      </c>
      <c r="C3275" t="s">
        <v>7261</v>
      </c>
      <c r="D3275" t="s">
        <v>6</v>
      </c>
      <c r="E3275">
        <v>1</v>
      </c>
      <c r="F3275">
        <v>20</v>
      </c>
      <c r="G3275" t="s">
        <v>8426</v>
      </c>
      <c r="H3275" t="str">
        <f>VLOOKUP(D3275,Products!A:B,2,FALSE)</f>
        <v>Shampoo</v>
      </c>
    </row>
    <row r="3276" spans="1:8" x14ac:dyDescent="0.2">
      <c r="A3276" t="s">
        <v>3325</v>
      </c>
      <c r="B3276" s="2">
        <v>45773</v>
      </c>
      <c r="C3276" t="s">
        <v>7262</v>
      </c>
      <c r="D3276" t="s">
        <v>7</v>
      </c>
      <c r="E3276">
        <v>3</v>
      </c>
      <c r="F3276">
        <v>60</v>
      </c>
      <c r="G3276" t="s">
        <v>8422</v>
      </c>
      <c r="H3276" t="str">
        <f>VLOOKUP(D3276,Products!A:B,2,FALSE)</f>
        <v>Shampoo</v>
      </c>
    </row>
    <row r="3277" spans="1:8" x14ac:dyDescent="0.2">
      <c r="A3277" t="s">
        <v>3326</v>
      </c>
      <c r="B3277" s="2">
        <v>45773</v>
      </c>
      <c r="C3277" t="s">
        <v>7263</v>
      </c>
      <c r="D3277" t="s">
        <v>34</v>
      </c>
      <c r="E3277">
        <v>2</v>
      </c>
      <c r="F3277">
        <v>46.16</v>
      </c>
      <c r="G3277" t="s">
        <v>8423</v>
      </c>
      <c r="H3277" t="str">
        <f>VLOOKUP(D3277,Products!A:B,2,FALSE)</f>
        <v>Heat Protectant</v>
      </c>
    </row>
    <row r="3278" spans="1:8" x14ac:dyDescent="0.2">
      <c r="A3278" t="s">
        <v>3327</v>
      </c>
      <c r="B3278" s="2">
        <v>45773</v>
      </c>
      <c r="C3278" t="s">
        <v>7264</v>
      </c>
      <c r="D3278" t="s">
        <v>37</v>
      </c>
      <c r="E3278">
        <v>1</v>
      </c>
      <c r="F3278">
        <v>26</v>
      </c>
      <c r="G3278" t="s">
        <v>8424</v>
      </c>
      <c r="H3278" t="str">
        <f>VLOOKUP(D3278,Products!A:B,2,FALSE)</f>
        <v>Heat Protectant</v>
      </c>
    </row>
    <row r="3279" spans="1:8" x14ac:dyDescent="0.2">
      <c r="A3279" t="s">
        <v>3328</v>
      </c>
      <c r="B3279" s="2">
        <v>45773</v>
      </c>
      <c r="C3279" t="s">
        <v>7265</v>
      </c>
      <c r="D3279" t="s">
        <v>8</v>
      </c>
      <c r="E3279">
        <v>1</v>
      </c>
      <c r="F3279">
        <v>17</v>
      </c>
      <c r="G3279" t="s">
        <v>8426</v>
      </c>
      <c r="H3279" t="str">
        <f>VLOOKUP(D3279,Products!A:B,2,FALSE)</f>
        <v>Conditioner</v>
      </c>
    </row>
    <row r="3280" spans="1:8" x14ac:dyDescent="0.2">
      <c r="A3280" t="s">
        <v>3329</v>
      </c>
      <c r="B3280" s="2">
        <v>45773</v>
      </c>
      <c r="C3280" t="s">
        <v>7266</v>
      </c>
      <c r="D3280" t="s">
        <v>27</v>
      </c>
      <c r="E3280">
        <v>1</v>
      </c>
      <c r="F3280">
        <v>28</v>
      </c>
      <c r="G3280" t="s">
        <v>8422</v>
      </c>
      <c r="H3280" t="str">
        <f>VLOOKUP(D3280,Products!A:B,2,FALSE)</f>
        <v>Mask</v>
      </c>
    </row>
    <row r="3281" spans="1:8" x14ac:dyDescent="0.2">
      <c r="A3281" t="s">
        <v>3330</v>
      </c>
      <c r="B3281" s="2">
        <v>45847</v>
      </c>
      <c r="C3281" t="s">
        <v>7266</v>
      </c>
      <c r="D3281" t="s">
        <v>7</v>
      </c>
      <c r="E3281">
        <v>1</v>
      </c>
      <c r="F3281">
        <v>18.34</v>
      </c>
      <c r="G3281" t="s">
        <v>8423</v>
      </c>
      <c r="H3281" t="str">
        <f>VLOOKUP(D3281,Products!A:B,2,FALSE)</f>
        <v>Shampoo</v>
      </c>
    </row>
    <row r="3282" spans="1:8" x14ac:dyDescent="0.2">
      <c r="A3282" t="s">
        <v>3331</v>
      </c>
      <c r="B3282" s="2">
        <v>45773</v>
      </c>
      <c r="C3282" t="s">
        <v>7267</v>
      </c>
      <c r="D3282" t="s">
        <v>3</v>
      </c>
      <c r="E3282">
        <v>1</v>
      </c>
      <c r="F3282">
        <v>19</v>
      </c>
      <c r="G3282" t="s">
        <v>8427</v>
      </c>
      <c r="H3282" t="str">
        <f>VLOOKUP(D3282,Products!A:B,2,FALSE)</f>
        <v>Shampoo</v>
      </c>
    </row>
    <row r="3283" spans="1:8" x14ac:dyDescent="0.2">
      <c r="A3283" t="s">
        <v>3332</v>
      </c>
      <c r="B3283" s="2">
        <v>45773</v>
      </c>
      <c r="C3283" t="s">
        <v>7268</v>
      </c>
      <c r="D3283" t="s">
        <v>15</v>
      </c>
      <c r="E3283">
        <v>1</v>
      </c>
      <c r="F3283">
        <v>30</v>
      </c>
      <c r="G3283" t="s">
        <v>8425</v>
      </c>
      <c r="H3283" t="str">
        <f>VLOOKUP(D3283,Products!A:B,2,FALSE)</f>
        <v>Serum</v>
      </c>
    </row>
    <row r="3284" spans="1:8" x14ac:dyDescent="0.2">
      <c r="A3284" t="s">
        <v>3333</v>
      </c>
      <c r="B3284" s="2">
        <v>45773</v>
      </c>
      <c r="C3284" t="s">
        <v>7269</v>
      </c>
      <c r="D3284" t="s">
        <v>31</v>
      </c>
      <c r="E3284">
        <v>1</v>
      </c>
      <c r="F3284">
        <v>19.940000000000001</v>
      </c>
      <c r="G3284" t="s">
        <v>8427</v>
      </c>
      <c r="H3284" t="str">
        <f>VLOOKUP(D3284,Products!A:B,2,FALSE)</f>
        <v>Styling Cream</v>
      </c>
    </row>
    <row r="3285" spans="1:8" x14ac:dyDescent="0.2">
      <c r="A3285" t="s">
        <v>3334</v>
      </c>
      <c r="B3285" s="2">
        <v>45773</v>
      </c>
      <c r="C3285" t="s">
        <v>7270</v>
      </c>
      <c r="D3285" t="s">
        <v>7</v>
      </c>
      <c r="E3285">
        <v>1</v>
      </c>
      <c r="F3285">
        <v>16.649999999999999</v>
      </c>
      <c r="G3285" t="s">
        <v>8427</v>
      </c>
      <c r="H3285" t="str">
        <f>VLOOKUP(D3285,Products!A:B,2,FALSE)</f>
        <v>Shampoo</v>
      </c>
    </row>
    <row r="3286" spans="1:8" x14ac:dyDescent="0.2">
      <c r="A3286" t="s">
        <v>3335</v>
      </c>
      <c r="B3286" s="2">
        <v>45773</v>
      </c>
      <c r="C3286" t="s">
        <v>7271</v>
      </c>
      <c r="D3286" t="s">
        <v>6</v>
      </c>
      <c r="E3286">
        <v>2</v>
      </c>
      <c r="F3286">
        <v>40</v>
      </c>
      <c r="G3286" t="s">
        <v>8422</v>
      </c>
      <c r="H3286" t="str">
        <f>VLOOKUP(D3286,Products!A:B,2,FALSE)</f>
        <v>Shampoo</v>
      </c>
    </row>
    <row r="3287" spans="1:8" x14ac:dyDescent="0.2">
      <c r="A3287" t="s">
        <v>3336</v>
      </c>
      <c r="B3287" s="2">
        <v>45773</v>
      </c>
      <c r="C3287" t="s">
        <v>7272</v>
      </c>
      <c r="D3287" t="s">
        <v>31</v>
      </c>
      <c r="E3287">
        <v>1</v>
      </c>
      <c r="F3287">
        <v>23</v>
      </c>
      <c r="G3287" t="s">
        <v>8427</v>
      </c>
      <c r="H3287" t="str">
        <f>VLOOKUP(D3287,Products!A:B,2,FALSE)</f>
        <v>Styling Cream</v>
      </c>
    </row>
    <row r="3288" spans="1:8" x14ac:dyDescent="0.2">
      <c r="A3288" t="s">
        <v>3337</v>
      </c>
      <c r="B3288" s="2">
        <v>45773</v>
      </c>
      <c r="C3288" t="s">
        <v>7273</v>
      </c>
      <c r="D3288" t="s">
        <v>34</v>
      </c>
      <c r="E3288">
        <v>2</v>
      </c>
      <c r="F3288">
        <v>54</v>
      </c>
      <c r="G3288" t="s">
        <v>8425</v>
      </c>
      <c r="H3288" t="str">
        <f>VLOOKUP(D3288,Products!A:B,2,FALSE)</f>
        <v>Heat Protectant</v>
      </c>
    </row>
    <row r="3289" spans="1:8" x14ac:dyDescent="0.2">
      <c r="A3289" t="s">
        <v>3338</v>
      </c>
      <c r="B3289" s="2">
        <v>45811</v>
      </c>
      <c r="C3289" t="s">
        <v>7273</v>
      </c>
      <c r="D3289" t="s">
        <v>33</v>
      </c>
      <c r="E3289">
        <v>3</v>
      </c>
      <c r="F3289">
        <v>63.67</v>
      </c>
      <c r="G3289" t="s">
        <v>8422</v>
      </c>
      <c r="H3289" t="str">
        <f>VLOOKUP(D3289,Products!A:B,2,FALSE)</f>
        <v>Heat Protectant</v>
      </c>
    </row>
    <row r="3290" spans="1:8" x14ac:dyDescent="0.2">
      <c r="A3290" t="s">
        <v>3339</v>
      </c>
      <c r="B3290" s="2">
        <v>45773</v>
      </c>
      <c r="C3290" t="s">
        <v>7273</v>
      </c>
      <c r="D3290" t="s">
        <v>34</v>
      </c>
      <c r="E3290">
        <v>2</v>
      </c>
      <c r="F3290">
        <v>54</v>
      </c>
      <c r="G3290" t="s">
        <v>8425</v>
      </c>
      <c r="H3290" t="str">
        <f>VLOOKUP(D3290,Products!A:B,2,FALSE)</f>
        <v>Heat Protectant</v>
      </c>
    </row>
    <row r="3291" spans="1:8" x14ac:dyDescent="0.2">
      <c r="A3291" t="s">
        <v>3340</v>
      </c>
      <c r="B3291" s="2">
        <v>45773</v>
      </c>
      <c r="C3291" t="s">
        <v>7274</v>
      </c>
      <c r="D3291" t="s">
        <v>32</v>
      </c>
      <c r="E3291">
        <v>3</v>
      </c>
      <c r="F3291">
        <v>63.26</v>
      </c>
      <c r="G3291" t="s">
        <v>8426</v>
      </c>
      <c r="H3291" t="str">
        <f>VLOOKUP(D3291,Products!A:B,2,FALSE)</f>
        <v>Styling Cream</v>
      </c>
    </row>
    <row r="3292" spans="1:8" x14ac:dyDescent="0.2">
      <c r="A3292" t="s">
        <v>3341</v>
      </c>
      <c r="B3292" s="2">
        <v>45773</v>
      </c>
      <c r="C3292" t="s">
        <v>7275</v>
      </c>
      <c r="D3292" t="s">
        <v>9</v>
      </c>
      <c r="E3292">
        <v>1</v>
      </c>
      <c r="F3292">
        <v>18</v>
      </c>
      <c r="G3292" t="s">
        <v>8425</v>
      </c>
      <c r="H3292" t="str">
        <f>VLOOKUP(D3292,Products!A:B,2,FALSE)</f>
        <v>Conditioner</v>
      </c>
    </row>
    <row r="3293" spans="1:8" x14ac:dyDescent="0.2">
      <c r="A3293" t="s">
        <v>3342</v>
      </c>
      <c r="B3293" s="2">
        <v>45887</v>
      </c>
      <c r="C3293" t="s">
        <v>7275</v>
      </c>
      <c r="D3293" t="s">
        <v>5</v>
      </c>
      <c r="E3293">
        <v>2</v>
      </c>
      <c r="F3293">
        <v>36</v>
      </c>
      <c r="G3293" t="s">
        <v>8422</v>
      </c>
      <c r="H3293" t="str">
        <f>VLOOKUP(D3293,Products!A:B,2,FALSE)</f>
        <v>Shampoo</v>
      </c>
    </row>
    <row r="3294" spans="1:8" x14ac:dyDescent="0.2">
      <c r="A3294" t="s">
        <v>3343</v>
      </c>
      <c r="B3294" s="2">
        <v>45773</v>
      </c>
      <c r="C3294" t="s">
        <v>7275</v>
      </c>
      <c r="D3294" t="s">
        <v>9</v>
      </c>
      <c r="E3294">
        <v>1</v>
      </c>
      <c r="F3294">
        <v>18</v>
      </c>
      <c r="G3294" t="s">
        <v>8425</v>
      </c>
      <c r="H3294" t="str">
        <f>VLOOKUP(D3294,Products!A:B,2,FALSE)</f>
        <v>Conditioner</v>
      </c>
    </row>
    <row r="3295" spans="1:8" x14ac:dyDescent="0.2">
      <c r="A3295" t="s">
        <v>3344</v>
      </c>
      <c r="B3295" s="2">
        <v>45773</v>
      </c>
      <c r="C3295" t="s">
        <v>7276</v>
      </c>
      <c r="D3295" t="s">
        <v>19</v>
      </c>
      <c r="E3295">
        <v>2</v>
      </c>
      <c r="F3295">
        <v>50</v>
      </c>
      <c r="G3295" t="s">
        <v>8426</v>
      </c>
      <c r="H3295" t="str">
        <f>VLOOKUP(D3295,Products!A:B,2,FALSE)</f>
        <v>Hair Oil</v>
      </c>
    </row>
    <row r="3296" spans="1:8" x14ac:dyDescent="0.2">
      <c r="A3296" t="s">
        <v>3345</v>
      </c>
      <c r="B3296" s="2">
        <v>45773</v>
      </c>
      <c r="C3296" t="s">
        <v>7277</v>
      </c>
      <c r="D3296" t="s">
        <v>19</v>
      </c>
      <c r="E3296">
        <v>3</v>
      </c>
      <c r="F3296">
        <v>75</v>
      </c>
      <c r="G3296" t="s">
        <v>8425</v>
      </c>
      <c r="H3296" t="str">
        <f>VLOOKUP(D3296,Products!A:B,2,FALSE)</f>
        <v>Hair Oil</v>
      </c>
    </row>
    <row r="3297" spans="1:8" x14ac:dyDescent="0.2">
      <c r="A3297" t="s">
        <v>3346</v>
      </c>
      <c r="B3297" s="2">
        <v>45773</v>
      </c>
      <c r="C3297" t="s">
        <v>7278</v>
      </c>
      <c r="D3297" t="s">
        <v>34</v>
      </c>
      <c r="E3297">
        <v>1</v>
      </c>
      <c r="F3297">
        <v>27</v>
      </c>
      <c r="G3297" t="s">
        <v>8423</v>
      </c>
      <c r="H3297" t="str">
        <f>VLOOKUP(D3297,Products!A:B,2,FALSE)</f>
        <v>Heat Protectant</v>
      </c>
    </row>
    <row r="3298" spans="1:8" x14ac:dyDescent="0.2">
      <c r="A3298" t="s">
        <v>3347</v>
      </c>
      <c r="B3298" s="2">
        <v>45773</v>
      </c>
      <c r="C3298" t="s">
        <v>7279</v>
      </c>
      <c r="D3298" t="s">
        <v>9</v>
      </c>
      <c r="E3298">
        <v>2</v>
      </c>
      <c r="F3298">
        <v>36</v>
      </c>
      <c r="G3298" t="s">
        <v>8425</v>
      </c>
      <c r="H3298" t="str">
        <f>VLOOKUP(D3298,Products!A:B,2,FALSE)</f>
        <v>Conditioner</v>
      </c>
    </row>
    <row r="3299" spans="1:8" x14ac:dyDescent="0.2">
      <c r="A3299" t="s">
        <v>3348</v>
      </c>
      <c r="B3299" s="2">
        <v>45773</v>
      </c>
      <c r="C3299" t="s">
        <v>7280</v>
      </c>
      <c r="D3299" t="s">
        <v>6</v>
      </c>
      <c r="E3299">
        <v>2</v>
      </c>
      <c r="F3299">
        <v>40</v>
      </c>
      <c r="G3299" t="s">
        <v>8422</v>
      </c>
      <c r="H3299" t="str">
        <f>VLOOKUP(D3299,Products!A:B,2,FALSE)</f>
        <v>Shampoo</v>
      </c>
    </row>
    <row r="3300" spans="1:8" x14ac:dyDescent="0.2">
      <c r="A3300" t="s">
        <v>3349</v>
      </c>
      <c r="B3300" s="2">
        <v>45773</v>
      </c>
      <c r="C3300" t="s">
        <v>7281</v>
      </c>
      <c r="D3300" t="s">
        <v>12</v>
      </c>
      <c r="E3300">
        <v>1</v>
      </c>
      <c r="F3300">
        <v>20</v>
      </c>
      <c r="G3300" t="s">
        <v>8422</v>
      </c>
      <c r="H3300" t="str">
        <f>VLOOKUP(D3300,Products!A:B,2,FALSE)</f>
        <v>Conditioner</v>
      </c>
    </row>
    <row r="3301" spans="1:8" x14ac:dyDescent="0.2">
      <c r="A3301" t="s">
        <v>3350</v>
      </c>
      <c r="B3301" s="2">
        <v>45773</v>
      </c>
      <c r="C3301" t="s">
        <v>7282</v>
      </c>
      <c r="D3301" t="s">
        <v>8</v>
      </c>
      <c r="E3301">
        <v>1</v>
      </c>
      <c r="F3301">
        <v>17</v>
      </c>
      <c r="G3301" t="s">
        <v>8425</v>
      </c>
      <c r="H3301" t="str">
        <f>VLOOKUP(D3301,Products!A:B,2,FALSE)</f>
        <v>Conditioner</v>
      </c>
    </row>
    <row r="3302" spans="1:8" x14ac:dyDescent="0.2">
      <c r="A3302" t="s">
        <v>3351</v>
      </c>
      <c r="B3302" s="2">
        <v>45773</v>
      </c>
      <c r="C3302" t="s">
        <v>7283</v>
      </c>
      <c r="D3302" t="s">
        <v>4</v>
      </c>
      <c r="E3302">
        <v>1</v>
      </c>
      <c r="F3302">
        <v>20</v>
      </c>
      <c r="G3302" t="s">
        <v>8425</v>
      </c>
      <c r="H3302" t="str">
        <f>VLOOKUP(D3302,Products!A:B,2,FALSE)</f>
        <v>Shampoo</v>
      </c>
    </row>
    <row r="3303" spans="1:8" x14ac:dyDescent="0.2">
      <c r="A3303" t="s">
        <v>3352</v>
      </c>
      <c r="B3303" s="2">
        <v>45773</v>
      </c>
      <c r="C3303" t="s">
        <v>7284</v>
      </c>
      <c r="D3303" t="s">
        <v>27</v>
      </c>
      <c r="E3303">
        <v>1</v>
      </c>
      <c r="F3303">
        <v>28</v>
      </c>
      <c r="G3303" t="s">
        <v>8426</v>
      </c>
      <c r="H3303" t="str">
        <f>VLOOKUP(D3303,Products!A:B,2,FALSE)</f>
        <v>Mask</v>
      </c>
    </row>
    <row r="3304" spans="1:8" x14ac:dyDescent="0.2">
      <c r="A3304" t="s">
        <v>3353</v>
      </c>
      <c r="B3304" s="2">
        <v>45773</v>
      </c>
      <c r="C3304" t="s">
        <v>7285</v>
      </c>
      <c r="D3304" t="s">
        <v>13</v>
      </c>
      <c r="E3304">
        <v>2</v>
      </c>
      <c r="F3304">
        <v>47.88</v>
      </c>
      <c r="G3304" t="s">
        <v>8427</v>
      </c>
      <c r="H3304" t="str">
        <f>VLOOKUP(D3304,Products!A:B,2,FALSE)</f>
        <v>Serum</v>
      </c>
    </row>
    <row r="3305" spans="1:8" x14ac:dyDescent="0.2">
      <c r="A3305" t="s">
        <v>3354</v>
      </c>
      <c r="B3305" s="2">
        <v>45773</v>
      </c>
      <c r="C3305" t="s">
        <v>7285</v>
      </c>
      <c r="D3305" t="s">
        <v>13</v>
      </c>
      <c r="E3305">
        <v>2</v>
      </c>
      <c r="F3305">
        <v>47.88</v>
      </c>
      <c r="G3305" t="s">
        <v>8427</v>
      </c>
      <c r="H3305" t="str">
        <f>VLOOKUP(D3305,Products!A:B,2,FALSE)</f>
        <v>Serum</v>
      </c>
    </row>
    <row r="3306" spans="1:8" x14ac:dyDescent="0.2">
      <c r="A3306" t="s">
        <v>3355</v>
      </c>
      <c r="B3306" s="2">
        <v>45896</v>
      </c>
      <c r="C3306" t="s">
        <v>7285</v>
      </c>
      <c r="D3306" t="s">
        <v>19</v>
      </c>
      <c r="E3306">
        <v>1</v>
      </c>
      <c r="F3306">
        <v>25</v>
      </c>
      <c r="G3306" t="s">
        <v>8427</v>
      </c>
      <c r="H3306" t="str">
        <f>VLOOKUP(D3306,Products!A:B,2,FALSE)</f>
        <v>Hair Oil</v>
      </c>
    </row>
    <row r="3307" spans="1:8" x14ac:dyDescent="0.2">
      <c r="A3307" t="s">
        <v>3356</v>
      </c>
      <c r="B3307" s="2">
        <v>45773</v>
      </c>
      <c r="C3307" t="s">
        <v>7286</v>
      </c>
      <c r="D3307" t="s">
        <v>7</v>
      </c>
      <c r="E3307">
        <v>4</v>
      </c>
      <c r="F3307">
        <v>80</v>
      </c>
      <c r="G3307" t="s">
        <v>8424</v>
      </c>
      <c r="H3307" t="str">
        <f>VLOOKUP(D3307,Products!A:B,2,FALSE)</f>
        <v>Shampoo</v>
      </c>
    </row>
    <row r="3308" spans="1:8" x14ac:dyDescent="0.2">
      <c r="A3308" t="s">
        <v>3357</v>
      </c>
      <c r="B3308" s="2">
        <v>45773</v>
      </c>
      <c r="C3308" t="s">
        <v>7287</v>
      </c>
      <c r="D3308" t="s">
        <v>9</v>
      </c>
      <c r="E3308">
        <v>1</v>
      </c>
      <c r="F3308">
        <v>18</v>
      </c>
      <c r="G3308" t="s">
        <v>8423</v>
      </c>
      <c r="H3308" t="str">
        <f>VLOOKUP(D3308,Products!A:B,2,FALSE)</f>
        <v>Conditioner</v>
      </c>
    </row>
    <row r="3309" spans="1:8" x14ac:dyDescent="0.2">
      <c r="A3309" t="s">
        <v>3358</v>
      </c>
      <c r="B3309" s="2">
        <v>45773</v>
      </c>
      <c r="C3309" t="s">
        <v>7288</v>
      </c>
      <c r="D3309" t="s">
        <v>16</v>
      </c>
      <c r="E3309">
        <v>1</v>
      </c>
      <c r="F3309">
        <v>27</v>
      </c>
      <c r="G3309" t="s">
        <v>8422</v>
      </c>
      <c r="H3309" t="str">
        <f>VLOOKUP(D3309,Products!A:B,2,FALSE)</f>
        <v>Serum</v>
      </c>
    </row>
    <row r="3310" spans="1:8" x14ac:dyDescent="0.2">
      <c r="A3310" t="s">
        <v>3359</v>
      </c>
      <c r="B3310" s="2">
        <v>45774</v>
      </c>
      <c r="C3310" t="s">
        <v>7289</v>
      </c>
      <c r="D3310" t="s">
        <v>33</v>
      </c>
      <c r="E3310">
        <v>1</v>
      </c>
      <c r="F3310">
        <v>21.93</v>
      </c>
      <c r="G3310" t="s">
        <v>8424</v>
      </c>
      <c r="H3310" t="str">
        <f>VLOOKUP(D3310,Products!A:B,2,FALSE)</f>
        <v>Heat Protectant</v>
      </c>
    </row>
    <row r="3311" spans="1:8" x14ac:dyDescent="0.2">
      <c r="A3311" t="s">
        <v>3360</v>
      </c>
      <c r="B3311" s="2">
        <v>45774</v>
      </c>
      <c r="C3311" t="s">
        <v>7290</v>
      </c>
      <c r="D3311" t="s">
        <v>12</v>
      </c>
      <c r="E3311">
        <v>1</v>
      </c>
      <c r="F3311">
        <v>20</v>
      </c>
      <c r="G3311" t="s">
        <v>8425</v>
      </c>
      <c r="H3311" t="str">
        <f>VLOOKUP(D3311,Products!A:B,2,FALSE)</f>
        <v>Conditioner</v>
      </c>
    </row>
    <row r="3312" spans="1:8" x14ac:dyDescent="0.2">
      <c r="A3312" t="s">
        <v>3361</v>
      </c>
      <c r="B3312" s="2">
        <v>45774</v>
      </c>
      <c r="C3312" t="s">
        <v>7291</v>
      </c>
      <c r="D3312" t="s">
        <v>3</v>
      </c>
      <c r="E3312">
        <v>2</v>
      </c>
      <c r="F3312">
        <v>38</v>
      </c>
      <c r="G3312" t="s">
        <v>8422</v>
      </c>
      <c r="H3312" t="str">
        <f>VLOOKUP(D3312,Products!A:B,2,FALSE)</f>
        <v>Shampoo</v>
      </c>
    </row>
    <row r="3313" spans="1:8" x14ac:dyDescent="0.2">
      <c r="A3313" t="s">
        <v>3362</v>
      </c>
      <c r="B3313" s="2">
        <v>45774</v>
      </c>
      <c r="C3313" t="s">
        <v>7292</v>
      </c>
      <c r="D3313" t="s">
        <v>18</v>
      </c>
      <c r="E3313">
        <v>4</v>
      </c>
      <c r="F3313">
        <v>86.12</v>
      </c>
      <c r="G3313" t="s">
        <v>8424</v>
      </c>
      <c r="H3313" t="str">
        <f>VLOOKUP(D3313,Products!A:B,2,FALSE)</f>
        <v>Hair Oil</v>
      </c>
    </row>
    <row r="3314" spans="1:8" x14ac:dyDescent="0.2">
      <c r="A3314" t="s">
        <v>3363</v>
      </c>
      <c r="B3314" s="2">
        <v>45774</v>
      </c>
      <c r="C3314" t="s">
        <v>7293</v>
      </c>
      <c r="D3314" t="s">
        <v>31</v>
      </c>
      <c r="E3314">
        <v>1</v>
      </c>
      <c r="F3314">
        <v>23</v>
      </c>
      <c r="G3314" t="s">
        <v>8422</v>
      </c>
      <c r="H3314" t="str">
        <f>VLOOKUP(D3314,Products!A:B,2,FALSE)</f>
        <v>Styling Cream</v>
      </c>
    </row>
    <row r="3315" spans="1:8" x14ac:dyDescent="0.2">
      <c r="A3315" t="s">
        <v>3364</v>
      </c>
      <c r="B3315" s="2">
        <v>45774</v>
      </c>
      <c r="C3315" t="s">
        <v>7294</v>
      </c>
      <c r="D3315" t="s">
        <v>7</v>
      </c>
      <c r="E3315">
        <v>1</v>
      </c>
      <c r="F3315">
        <v>20</v>
      </c>
      <c r="G3315" t="s">
        <v>8422</v>
      </c>
      <c r="H3315" t="str">
        <f>VLOOKUP(D3315,Products!A:B,2,FALSE)</f>
        <v>Shampoo</v>
      </c>
    </row>
    <row r="3316" spans="1:8" x14ac:dyDescent="0.2">
      <c r="A3316" t="s">
        <v>3365</v>
      </c>
      <c r="B3316" s="2">
        <v>45774</v>
      </c>
      <c r="C3316" t="s">
        <v>7295</v>
      </c>
      <c r="D3316" t="s">
        <v>14</v>
      </c>
      <c r="E3316">
        <v>1</v>
      </c>
      <c r="F3316">
        <v>28</v>
      </c>
      <c r="G3316" t="s">
        <v>8425</v>
      </c>
      <c r="H3316" t="str">
        <f>VLOOKUP(D3316,Products!A:B,2,FALSE)</f>
        <v>Serum</v>
      </c>
    </row>
    <row r="3317" spans="1:8" x14ac:dyDescent="0.2">
      <c r="A3317" t="s">
        <v>3366</v>
      </c>
      <c r="B3317" s="2">
        <v>45774</v>
      </c>
      <c r="C3317" t="s">
        <v>7296</v>
      </c>
      <c r="D3317" t="s">
        <v>5</v>
      </c>
      <c r="E3317">
        <v>2</v>
      </c>
      <c r="F3317">
        <v>36</v>
      </c>
      <c r="G3317" t="s">
        <v>8424</v>
      </c>
      <c r="H3317" t="str">
        <f>VLOOKUP(D3317,Products!A:B,2,FALSE)</f>
        <v>Shampoo</v>
      </c>
    </row>
    <row r="3318" spans="1:8" x14ac:dyDescent="0.2">
      <c r="A3318" t="s">
        <v>3367</v>
      </c>
      <c r="B3318" s="2">
        <v>45774</v>
      </c>
      <c r="C3318" t="s">
        <v>7297</v>
      </c>
      <c r="D3318" t="s">
        <v>18</v>
      </c>
      <c r="E3318">
        <v>1</v>
      </c>
      <c r="F3318">
        <v>19.96</v>
      </c>
      <c r="G3318" t="s">
        <v>8425</v>
      </c>
      <c r="H3318" t="str">
        <f>VLOOKUP(D3318,Products!A:B,2,FALSE)</f>
        <v>Hair Oil</v>
      </c>
    </row>
    <row r="3319" spans="1:8" x14ac:dyDescent="0.2">
      <c r="A3319" t="s">
        <v>3368</v>
      </c>
      <c r="B3319" s="2">
        <v>45774</v>
      </c>
      <c r="C3319" t="s">
        <v>7298</v>
      </c>
      <c r="D3319" t="s">
        <v>20</v>
      </c>
      <c r="E3319">
        <v>1</v>
      </c>
      <c r="F3319">
        <v>26</v>
      </c>
      <c r="G3319" t="s">
        <v>8423</v>
      </c>
      <c r="H3319" t="str">
        <f>VLOOKUP(D3319,Products!A:B,2,FALSE)</f>
        <v>Hair Oil</v>
      </c>
    </row>
    <row r="3320" spans="1:8" x14ac:dyDescent="0.2">
      <c r="A3320" t="s">
        <v>3369</v>
      </c>
      <c r="B3320" s="2">
        <v>45774</v>
      </c>
      <c r="C3320" t="s">
        <v>7299</v>
      </c>
      <c r="D3320" t="s">
        <v>33</v>
      </c>
      <c r="E3320">
        <v>1</v>
      </c>
      <c r="F3320">
        <v>21.7</v>
      </c>
      <c r="G3320" t="s">
        <v>8424</v>
      </c>
      <c r="H3320" t="str">
        <f>VLOOKUP(D3320,Products!A:B,2,FALSE)</f>
        <v>Heat Protectant</v>
      </c>
    </row>
    <row r="3321" spans="1:8" x14ac:dyDescent="0.2">
      <c r="A3321" t="s">
        <v>3370</v>
      </c>
      <c r="B3321" s="2">
        <v>45774</v>
      </c>
      <c r="C3321" t="s">
        <v>7299</v>
      </c>
      <c r="D3321" t="s">
        <v>33</v>
      </c>
      <c r="E3321">
        <v>1</v>
      </c>
      <c r="F3321">
        <v>21.7</v>
      </c>
      <c r="G3321" t="s">
        <v>8424</v>
      </c>
      <c r="H3321" t="str">
        <f>VLOOKUP(D3321,Products!A:B,2,FALSE)</f>
        <v>Heat Protectant</v>
      </c>
    </row>
    <row r="3322" spans="1:8" x14ac:dyDescent="0.2">
      <c r="A3322" t="s">
        <v>3371</v>
      </c>
      <c r="B3322" s="2">
        <v>45886</v>
      </c>
      <c r="C3322" t="s">
        <v>7299</v>
      </c>
      <c r="D3322" t="s">
        <v>19</v>
      </c>
      <c r="E3322">
        <v>4</v>
      </c>
      <c r="F3322">
        <v>100</v>
      </c>
      <c r="G3322" t="s">
        <v>8422</v>
      </c>
      <c r="H3322" t="str">
        <f>VLOOKUP(D3322,Products!A:B,2,FALSE)</f>
        <v>Hair Oil</v>
      </c>
    </row>
    <row r="3323" spans="1:8" x14ac:dyDescent="0.2">
      <c r="A3323" t="s">
        <v>3372</v>
      </c>
      <c r="B3323" s="2">
        <v>45774</v>
      </c>
      <c r="C3323" t="s">
        <v>7300</v>
      </c>
      <c r="D3323" t="s">
        <v>12</v>
      </c>
      <c r="E3323">
        <v>2</v>
      </c>
      <c r="F3323">
        <v>32.58</v>
      </c>
      <c r="G3323" t="s">
        <v>8424</v>
      </c>
      <c r="H3323" t="str">
        <f>VLOOKUP(D3323,Products!A:B,2,FALSE)</f>
        <v>Conditioner</v>
      </c>
    </row>
    <row r="3324" spans="1:8" x14ac:dyDescent="0.2">
      <c r="A3324" t="s">
        <v>3373</v>
      </c>
      <c r="B3324" s="2">
        <v>45774</v>
      </c>
      <c r="C3324" t="s">
        <v>7301</v>
      </c>
      <c r="D3324" t="s">
        <v>10</v>
      </c>
      <c r="E3324">
        <v>1</v>
      </c>
      <c r="F3324">
        <v>16.55</v>
      </c>
      <c r="G3324" t="s">
        <v>8422</v>
      </c>
      <c r="H3324" t="str">
        <f>VLOOKUP(D3324,Products!A:B,2,FALSE)</f>
        <v>Conditioner</v>
      </c>
    </row>
    <row r="3325" spans="1:8" x14ac:dyDescent="0.2">
      <c r="A3325" t="s">
        <v>3374</v>
      </c>
      <c r="B3325" s="2">
        <v>45774</v>
      </c>
      <c r="C3325" t="s">
        <v>7302</v>
      </c>
      <c r="D3325" t="s">
        <v>16</v>
      </c>
      <c r="E3325">
        <v>3</v>
      </c>
      <c r="F3325">
        <v>81</v>
      </c>
      <c r="G3325" t="s">
        <v>8425</v>
      </c>
      <c r="H3325" t="str">
        <f>VLOOKUP(D3325,Products!A:B,2,FALSE)</f>
        <v>Serum</v>
      </c>
    </row>
    <row r="3326" spans="1:8" x14ac:dyDescent="0.2">
      <c r="A3326" t="s">
        <v>3375</v>
      </c>
      <c r="B3326" s="2">
        <v>45774</v>
      </c>
      <c r="C3326" t="s">
        <v>7303</v>
      </c>
      <c r="D3326" t="s">
        <v>17</v>
      </c>
      <c r="E3326">
        <v>1</v>
      </c>
      <c r="F3326">
        <v>29</v>
      </c>
      <c r="G3326" t="s">
        <v>8424</v>
      </c>
      <c r="H3326" t="str">
        <f>VLOOKUP(D3326,Products!A:B,2,FALSE)</f>
        <v>Serum</v>
      </c>
    </row>
    <row r="3327" spans="1:8" x14ac:dyDescent="0.2">
      <c r="A3327" t="s">
        <v>3376</v>
      </c>
      <c r="B3327" s="2">
        <v>45859</v>
      </c>
      <c r="C3327" t="s">
        <v>7303</v>
      </c>
      <c r="D3327" t="s">
        <v>26</v>
      </c>
      <c r="E3327">
        <v>2</v>
      </c>
      <c r="F3327">
        <v>56</v>
      </c>
      <c r="G3327" t="s">
        <v>8424</v>
      </c>
      <c r="H3327" t="str">
        <f>VLOOKUP(D3327,Products!A:B,2,FALSE)</f>
        <v>Mask</v>
      </c>
    </row>
    <row r="3328" spans="1:8" x14ac:dyDescent="0.2">
      <c r="A3328" t="s">
        <v>3377</v>
      </c>
      <c r="B3328" s="2">
        <v>45774</v>
      </c>
      <c r="C3328" t="s">
        <v>7304</v>
      </c>
      <c r="D3328" t="s">
        <v>26</v>
      </c>
      <c r="E3328">
        <v>1</v>
      </c>
      <c r="F3328">
        <v>23.29</v>
      </c>
      <c r="G3328" t="s">
        <v>8423</v>
      </c>
      <c r="H3328" t="str">
        <f>VLOOKUP(D3328,Products!A:B,2,FALSE)</f>
        <v>Mask</v>
      </c>
    </row>
    <row r="3329" spans="1:8" x14ac:dyDescent="0.2">
      <c r="A3329" t="s">
        <v>3378</v>
      </c>
      <c r="B3329" s="2">
        <v>45774</v>
      </c>
      <c r="C3329" t="s">
        <v>7305</v>
      </c>
      <c r="D3329" t="s">
        <v>18</v>
      </c>
      <c r="E3329">
        <v>1</v>
      </c>
      <c r="F3329">
        <v>23</v>
      </c>
      <c r="G3329" t="s">
        <v>8423</v>
      </c>
      <c r="H3329" t="str">
        <f>VLOOKUP(D3329,Products!A:B,2,FALSE)</f>
        <v>Hair Oil</v>
      </c>
    </row>
    <row r="3330" spans="1:8" x14ac:dyDescent="0.2">
      <c r="A3330" t="s">
        <v>3379</v>
      </c>
      <c r="B3330" s="2">
        <v>45774</v>
      </c>
      <c r="C3330" t="s">
        <v>7306</v>
      </c>
      <c r="D3330" t="s">
        <v>29</v>
      </c>
      <c r="E3330">
        <v>1</v>
      </c>
      <c r="F3330">
        <v>22</v>
      </c>
      <c r="G3330" t="s">
        <v>8425</v>
      </c>
      <c r="H3330" t="str">
        <f>VLOOKUP(D3330,Products!A:B,2,FALSE)</f>
        <v>Styling Cream</v>
      </c>
    </row>
    <row r="3331" spans="1:8" x14ac:dyDescent="0.2">
      <c r="A3331" t="s">
        <v>3380</v>
      </c>
      <c r="B3331" s="2">
        <v>45774</v>
      </c>
      <c r="C3331" t="s">
        <v>7307</v>
      </c>
      <c r="D3331" t="s">
        <v>22</v>
      </c>
      <c r="E3331">
        <v>1</v>
      </c>
      <c r="F3331">
        <v>25</v>
      </c>
      <c r="G3331" t="s">
        <v>8422</v>
      </c>
      <c r="H3331" t="str">
        <f>VLOOKUP(D3331,Products!A:B,2,FALSE)</f>
        <v>Hair Oil</v>
      </c>
    </row>
    <row r="3332" spans="1:8" x14ac:dyDescent="0.2">
      <c r="A3332" t="s">
        <v>3381</v>
      </c>
      <c r="B3332" s="2">
        <v>45774</v>
      </c>
      <c r="C3332" t="s">
        <v>7308</v>
      </c>
      <c r="D3332" t="s">
        <v>34</v>
      </c>
      <c r="E3332">
        <v>1</v>
      </c>
      <c r="F3332">
        <v>24.39</v>
      </c>
      <c r="G3332" t="s">
        <v>8422</v>
      </c>
      <c r="H3332" t="str">
        <f>VLOOKUP(D3332,Products!A:B,2,FALSE)</f>
        <v>Heat Protectant</v>
      </c>
    </row>
    <row r="3333" spans="1:8" x14ac:dyDescent="0.2">
      <c r="A3333" t="s">
        <v>3382</v>
      </c>
      <c r="B3333" s="2">
        <v>45774</v>
      </c>
      <c r="C3333" t="s">
        <v>7309</v>
      </c>
      <c r="D3333" t="s">
        <v>32</v>
      </c>
      <c r="E3333">
        <v>4</v>
      </c>
      <c r="F3333">
        <v>92</v>
      </c>
      <c r="G3333" t="s">
        <v>8425</v>
      </c>
      <c r="H3333" t="str">
        <f>VLOOKUP(D3333,Products!A:B,2,FALSE)</f>
        <v>Styling Cream</v>
      </c>
    </row>
    <row r="3334" spans="1:8" x14ac:dyDescent="0.2">
      <c r="A3334" t="s">
        <v>3383</v>
      </c>
      <c r="B3334" s="2">
        <v>45774</v>
      </c>
      <c r="C3334" t="s">
        <v>7310</v>
      </c>
      <c r="D3334" t="s">
        <v>16</v>
      </c>
      <c r="E3334">
        <v>1</v>
      </c>
      <c r="F3334">
        <v>27</v>
      </c>
      <c r="G3334" t="s">
        <v>8425</v>
      </c>
      <c r="H3334" t="str">
        <f>VLOOKUP(D3334,Products!A:B,2,FALSE)</f>
        <v>Serum</v>
      </c>
    </row>
    <row r="3335" spans="1:8" x14ac:dyDescent="0.2">
      <c r="A3335" t="s">
        <v>3384</v>
      </c>
      <c r="B3335" s="2">
        <v>45783</v>
      </c>
      <c r="C3335" t="s">
        <v>7310</v>
      </c>
      <c r="D3335" t="s">
        <v>16</v>
      </c>
      <c r="E3335">
        <v>1</v>
      </c>
      <c r="F3335">
        <v>27</v>
      </c>
      <c r="G3335" t="s">
        <v>8425</v>
      </c>
      <c r="H3335" t="str">
        <f>VLOOKUP(D3335,Products!A:B,2,FALSE)</f>
        <v>Serum</v>
      </c>
    </row>
    <row r="3336" spans="1:8" x14ac:dyDescent="0.2">
      <c r="A3336" t="s">
        <v>3385</v>
      </c>
      <c r="B3336" s="2">
        <v>45826</v>
      </c>
      <c r="C3336" t="s">
        <v>7310</v>
      </c>
      <c r="D3336" t="s">
        <v>16</v>
      </c>
      <c r="E3336">
        <v>2</v>
      </c>
      <c r="F3336">
        <v>54</v>
      </c>
      <c r="G3336" t="s">
        <v>8425</v>
      </c>
      <c r="H3336" t="str">
        <f>VLOOKUP(D3336,Products!A:B,2,FALSE)</f>
        <v>Serum</v>
      </c>
    </row>
    <row r="3337" spans="1:8" x14ac:dyDescent="0.2">
      <c r="A3337" t="s">
        <v>3386</v>
      </c>
      <c r="B3337" s="2">
        <v>45774</v>
      </c>
      <c r="C3337" t="s">
        <v>7311</v>
      </c>
      <c r="D3337" t="s">
        <v>29</v>
      </c>
      <c r="E3337">
        <v>2</v>
      </c>
      <c r="F3337">
        <v>36.380000000000003</v>
      </c>
      <c r="G3337" t="s">
        <v>8427</v>
      </c>
      <c r="H3337" t="str">
        <f>VLOOKUP(D3337,Products!A:B,2,FALSE)</f>
        <v>Styling Cream</v>
      </c>
    </row>
    <row r="3338" spans="1:8" x14ac:dyDescent="0.2">
      <c r="A3338" t="s">
        <v>3387</v>
      </c>
      <c r="B3338" s="2">
        <v>45774</v>
      </c>
      <c r="C3338" t="s">
        <v>7312</v>
      </c>
      <c r="D3338" t="s">
        <v>18</v>
      </c>
      <c r="E3338">
        <v>3</v>
      </c>
      <c r="F3338">
        <v>69</v>
      </c>
      <c r="G3338" t="s">
        <v>8422</v>
      </c>
      <c r="H3338" t="str">
        <f>VLOOKUP(D3338,Products!A:B,2,FALSE)</f>
        <v>Hair Oil</v>
      </c>
    </row>
    <row r="3339" spans="1:8" x14ac:dyDescent="0.2">
      <c r="A3339" t="s">
        <v>3388</v>
      </c>
      <c r="B3339" s="2">
        <v>45814</v>
      </c>
      <c r="C3339" t="s">
        <v>7312</v>
      </c>
      <c r="D3339" t="s">
        <v>19</v>
      </c>
      <c r="E3339">
        <v>2</v>
      </c>
      <c r="F3339">
        <v>50</v>
      </c>
      <c r="G3339" t="s">
        <v>8424</v>
      </c>
      <c r="H3339" t="str">
        <f>VLOOKUP(D3339,Products!A:B,2,FALSE)</f>
        <v>Hair Oil</v>
      </c>
    </row>
    <row r="3340" spans="1:8" x14ac:dyDescent="0.2">
      <c r="A3340" t="s">
        <v>3389</v>
      </c>
      <c r="B3340" s="2">
        <v>45774</v>
      </c>
      <c r="C3340" t="s">
        <v>7313</v>
      </c>
      <c r="D3340" t="s">
        <v>23</v>
      </c>
      <c r="E3340">
        <v>3</v>
      </c>
      <c r="F3340">
        <v>87</v>
      </c>
      <c r="G3340" t="s">
        <v>8423</v>
      </c>
      <c r="H3340" t="str">
        <f>VLOOKUP(D3340,Products!A:B,2,FALSE)</f>
        <v>Mask</v>
      </c>
    </row>
    <row r="3341" spans="1:8" x14ac:dyDescent="0.2">
      <c r="A3341" t="s">
        <v>3390</v>
      </c>
      <c r="B3341" s="2">
        <v>45791</v>
      </c>
      <c r="C3341" t="s">
        <v>7313</v>
      </c>
      <c r="D3341" t="s">
        <v>24</v>
      </c>
      <c r="E3341">
        <v>1</v>
      </c>
      <c r="F3341">
        <v>32</v>
      </c>
      <c r="G3341" t="s">
        <v>8423</v>
      </c>
      <c r="H3341" t="str">
        <f>VLOOKUP(D3341,Products!A:B,2,FALSE)</f>
        <v>Mask</v>
      </c>
    </row>
    <row r="3342" spans="1:8" x14ac:dyDescent="0.2">
      <c r="A3342" t="s">
        <v>3391</v>
      </c>
      <c r="B3342" s="2">
        <v>45774</v>
      </c>
      <c r="C3342" t="s">
        <v>7314</v>
      </c>
      <c r="D3342" t="s">
        <v>31</v>
      </c>
      <c r="E3342">
        <v>1</v>
      </c>
      <c r="F3342">
        <v>23</v>
      </c>
      <c r="G3342" t="s">
        <v>8425</v>
      </c>
      <c r="H3342" t="str">
        <f>VLOOKUP(D3342,Products!A:B,2,FALSE)</f>
        <v>Styling Cream</v>
      </c>
    </row>
    <row r="3343" spans="1:8" x14ac:dyDescent="0.2">
      <c r="A3343" t="s">
        <v>3392</v>
      </c>
      <c r="B3343" s="2">
        <v>45774</v>
      </c>
      <c r="C3343" t="s">
        <v>7315</v>
      </c>
      <c r="D3343" t="s">
        <v>14</v>
      </c>
      <c r="E3343">
        <v>2</v>
      </c>
      <c r="F3343">
        <v>56</v>
      </c>
      <c r="G3343" t="s">
        <v>8425</v>
      </c>
      <c r="H3343" t="str">
        <f>VLOOKUP(D3343,Products!A:B,2,FALSE)</f>
        <v>Serum</v>
      </c>
    </row>
    <row r="3344" spans="1:8" x14ac:dyDescent="0.2">
      <c r="A3344" t="s">
        <v>3393</v>
      </c>
      <c r="B3344" s="2">
        <v>45774</v>
      </c>
      <c r="C3344" t="s">
        <v>7316</v>
      </c>
      <c r="D3344" t="s">
        <v>6</v>
      </c>
      <c r="E3344">
        <v>1</v>
      </c>
      <c r="F3344">
        <v>18.190000000000001</v>
      </c>
      <c r="G3344" t="s">
        <v>8427</v>
      </c>
      <c r="H3344" t="str">
        <f>VLOOKUP(D3344,Products!A:B,2,FALSE)</f>
        <v>Shampoo</v>
      </c>
    </row>
    <row r="3345" spans="1:8" x14ac:dyDescent="0.2">
      <c r="A3345" t="s">
        <v>3394</v>
      </c>
      <c r="B3345" s="2">
        <v>45774</v>
      </c>
      <c r="C3345" t="s">
        <v>7317</v>
      </c>
      <c r="D3345" t="s">
        <v>9</v>
      </c>
      <c r="E3345">
        <v>1</v>
      </c>
      <c r="F3345">
        <v>18</v>
      </c>
      <c r="G3345" t="s">
        <v>8424</v>
      </c>
      <c r="H3345" t="str">
        <f>VLOOKUP(D3345,Products!A:B,2,FALSE)</f>
        <v>Conditioner</v>
      </c>
    </row>
    <row r="3346" spans="1:8" x14ac:dyDescent="0.2">
      <c r="A3346" t="s">
        <v>3395</v>
      </c>
      <c r="B3346" s="2">
        <v>45774</v>
      </c>
      <c r="C3346" t="s">
        <v>7318</v>
      </c>
      <c r="D3346" t="s">
        <v>23</v>
      </c>
      <c r="E3346">
        <v>1</v>
      </c>
      <c r="F3346">
        <v>29</v>
      </c>
      <c r="G3346" t="s">
        <v>8427</v>
      </c>
      <c r="H3346" t="str">
        <f>VLOOKUP(D3346,Products!A:B,2,FALSE)</f>
        <v>Mask</v>
      </c>
    </row>
    <row r="3347" spans="1:8" x14ac:dyDescent="0.2">
      <c r="A3347" t="s">
        <v>3396</v>
      </c>
      <c r="B3347" s="2">
        <v>45775</v>
      </c>
      <c r="C3347" t="s">
        <v>7319</v>
      </c>
      <c r="D3347" t="s">
        <v>21</v>
      </c>
      <c r="E3347">
        <v>1</v>
      </c>
      <c r="F3347">
        <v>22</v>
      </c>
      <c r="G3347" t="s">
        <v>8424</v>
      </c>
      <c r="H3347" t="str">
        <f>VLOOKUP(D3347,Products!A:B,2,FALSE)</f>
        <v>Hair Oil</v>
      </c>
    </row>
    <row r="3348" spans="1:8" x14ac:dyDescent="0.2">
      <c r="A3348" t="s">
        <v>3397</v>
      </c>
      <c r="B3348" s="2">
        <v>45834</v>
      </c>
      <c r="C3348" t="s">
        <v>7319</v>
      </c>
      <c r="D3348" t="s">
        <v>25</v>
      </c>
      <c r="E3348">
        <v>1</v>
      </c>
      <c r="F3348">
        <v>31</v>
      </c>
      <c r="G3348" t="s">
        <v>8425</v>
      </c>
      <c r="H3348" t="str">
        <f>VLOOKUP(D3348,Products!A:B,2,FALSE)</f>
        <v>Mask</v>
      </c>
    </row>
    <row r="3349" spans="1:8" x14ac:dyDescent="0.2">
      <c r="A3349" t="s">
        <v>3398</v>
      </c>
      <c r="B3349" s="2">
        <v>45775</v>
      </c>
      <c r="C3349" t="s">
        <v>7319</v>
      </c>
      <c r="D3349" t="s">
        <v>21</v>
      </c>
      <c r="E3349">
        <v>1</v>
      </c>
      <c r="F3349">
        <v>22</v>
      </c>
      <c r="G3349" t="s">
        <v>8424</v>
      </c>
      <c r="H3349" t="str">
        <f>VLOOKUP(D3349,Products!A:B,2,FALSE)</f>
        <v>Hair Oil</v>
      </c>
    </row>
    <row r="3350" spans="1:8" x14ac:dyDescent="0.2">
      <c r="A3350" t="s">
        <v>3399</v>
      </c>
      <c r="B3350" s="2">
        <v>45775</v>
      </c>
      <c r="C3350" t="s">
        <v>7320</v>
      </c>
      <c r="D3350" t="s">
        <v>16</v>
      </c>
      <c r="E3350">
        <v>1</v>
      </c>
      <c r="F3350">
        <v>27</v>
      </c>
      <c r="G3350" t="s">
        <v>8422</v>
      </c>
      <c r="H3350" t="str">
        <f>VLOOKUP(D3350,Products!A:B,2,FALSE)</f>
        <v>Serum</v>
      </c>
    </row>
    <row r="3351" spans="1:8" x14ac:dyDescent="0.2">
      <c r="A3351" t="s">
        <v>3400</v>
      </c>
      <c r="B3351" s="2">
        <v>45775</v>
      </c>
      <c r="C3351" t="s">
        <v>7320</v>
      </c>
      <c r="D3351" t="s">
        <v>16</v>
      </c>
      <c r="E3351">
        <v>1</v>
      </c>
      <c r="F3351">
        <v>27</v>
      </c>
      <c r="G3351" t="s">
        <v>8422</v>
      </c>
      <c r="H3351" t="str">
        <f>VLOOKUP(D3351,Products!A:B,2,FALSE)</f>
        <v>Serum</v>
      </c>
    </row>
    <row r="3352" spans="1:8" x14ac:dyDescent="0.2">
      <c r="A3352" t="s">
        <v>3401</v>
      </c>
      <c r="B3352" s="2">
        <v>45775</v>
      </c>
      <c r="C3352" t="s">
        <v>7321</v>
      </c>
      <c r="D3352" t="s">
        <v>17</v>
      </c>
      <c r="E3352">
        <v>2</v>
      </c>
      <c r="F3352">
        <v>58</v>
      </c>
      <c r="G3352" t="s">
        <v>8423</v>
      </c>
      <c r="H3352" t="str">
        <f>VLOOKUP(D3352,Products!A:B,2,FALSE)</f>
        <v>Serum</v>
      </c>
    </row>
    <row r="3353" spans="1:8" x14ac:dyDescent="0.2">
      <c r="A3353" t="s">
        <v>3402</v>
      </c>
      <c r="B3353" s="2">
        <v>45775</v>
      </c>
      <c r="C3353" t="s">
        <v>7322</v>
      </c>
      <c r="D3353" t="s">
        <v>30</v>
      </c>
      <c r="E3353">
        <v>1</v>
      </c>
      <c r="F3353">
        <v>18.18</v>
      </c>
      <c r="G3353" t="s">
        <v>8422</v>
      </c>
      <c r="H3353" t="str">
        <f>VLOOKUP(D3353,Products!A:B,2,FALSE)</f>
        <v>Styling Cream</v>
      </c>
    </row>
    <row r="3354" spans="1:8" x14ac:dyDescent="0.2">
      <c r="A3354" t="s">
        <v>3403</v>
      </c>
      <c r="B3354" s="2">
        <v>45775</v>
      </c>
      <c r="C3354" t="s">
        <v>7323</v>
      </c>
      <c r="D3354" t="s">
        <v>33</v>
      </c>
      <c r="E3354">
        <v>1</v>
      </c>
      <c r="F3354">
        <v>26</v>
      </c>
      <c r="G3354" t="s">
        <v>8426</v>
      </c>
      <c r="H3354" t="str">
        <f>VLOOKUP(D3354,Products!A:B,2,FALSE)</f>
        <v>Heat Protectant</v>
      </c>
    </row>
    <row r="3355" spans="1:8" x14ac:dyDescent="0.2">
      <c r="A3355" t="s">
        <v>3404</v>
      </c>
      <c r="B3355" s="2">
        <v>45823</v>
      </c>
      <c r="C3355" t="s">
        <v>7323</v>
      </c>
      <c r="D3355" t="s">
        <v>8</v>
      </c>
      <c r="E3355">
        <v>3</v>
      </c>
      <c r="F3355">
        <v>51</v>
      </c>
      <c r="G3355" t="s">
        <v>8423</v>
      </c>
      <c r="H3355" t="str">
        <f>VLOOKUP(D3355,Products!A:B,2,FALSE)</f>
        <v>Conditioner</v>
      </c>
    </row>
    <row r="3356" spans="1:8" x14ac:dyDescent="0.2">
      <c r="A3356" t="s">
        <v>3405</v>
      </c>
      <c r="B3356" s="2">
        <v>45775</v>
      </c>
      <c r="C3356" t="s">
        <v>7323</v>
      </c>
      <c r="D3356" t="s">
        <v>33</v>
      </c>
      <c r="E3356">
        <v>1</v>
      </c>
      <c r="F3356">
        <v>26</v>
      </c>
      <c r="G3356" t="s">
        <v>8426</v>
      </c>
      <c r="H3356" t="str">
        <f>VLOOKUP(D3356,Products!A:B,2,FALSE)</f>
        <v>Heat Protectant</v>
      </c>
    </row>
    <row r="3357" spans="1:8" x14ac:dyDescent="0.2">
      <c r="A3357" t="s">
        <v>3406</v>
      </c>
      <c r="B3357" s="2">
        <v>45775</v>
      </c>
      <c r="C3357" t="s">
        <v>7324</v>
      </c>
      <c r="D3357" t="s">
        <v>34</v>
      </c>
      <c r="E3357">
        <v>2</v>
      </c>
      <c r="F3357">
        <v>54</v>
      </c>
      <c r="G3357" t="s">
        <v>8426</v>
      </c>
      <c r="H3357" t="str">
        <f>VLOOKUP(D3357,Products!A:B,2,FALSE)</f>
        <v>Heat Protectant</v>
      </c>
    </row>
    <row r="3358" spans="1:8" x14ac:dyDescent="0.2">
      <c r="A3358" t="s">
        <v>3407</v>
      </c>
      <c r="B3358" s="2">
        <v>45810</v>
      </c>
      <c r="C3358" t="s">
        <v>7324</v>
      </c>
      <c r="D3358" t="s">
        <v>19</v>
      </c>
      <c r="E3358">
        <v>2</v>
      </c>
      <c r="F3358">
        <v>41.34</v>
      </c>
      <c r="G3358" t="s">
        <v>8422</v>
      </c>
      <c r="H3358" t="str">
        <f>VLOOKUP(D3358,Products!A:B,2,FALSE)</f>
        <v>Hair Oil</v>
      </c>
    </row>
    <row r="3359" spans="1:8" x14ac:dyDescent="0.2">
      <c r="A3359" t="s">
        <v>3408</v>
      </c>
      <c r="B3359" s="2">
        <v>45775</v>
      </c>
      <c r="C3359" t="s">
        <v>7325</v>
      </c>
      <c r="D3359" t="s">
        <v>29</v>
      </c>
      <c r="E3359">
        <v>1</v>
      </c>
      <c r="F3359">
        <v>20.2</v>
      </c>
      <c r="G3359" t="s">
        <v>8427</v>
      </c>
      <c r="H3359" t="str">
        <f>VLOOKUP(D3359,Products!A:B,2,FALSE)</f>
        <v>Styling Cream</v>
      </c>
    </row>
    <row r="3360" spans="1:8" x14ac:dyDescent="0.2">
      <c r="A3360" t="s">
        <v>3409</v>
      </c>
      <c r="B3360" s="2">
        <v>45874</v>
      </c>
      <c r="C3360" t="s">
        <v>7325</v>
      </c>
      <c r="D3360" t="s">
        <v>8</v>
      </c>
      <c r="E3360">
        <v>2</v>
      </c>
      <c r="F3360">
        <v>34</v>
      </c>
      <c r="G3360" t="s">
        <v>8425</v>
      </c>
      <c r="H3360" t="str">
        <f>VLOOKUP(D3360,Products!A:B,2,FALSE)</f>
        <v>Conditioner</v>
      </c>
    </row>
    <row r="3361" spans="1:8" x14ac:dyDescent="0.2">
      <c r="A3361" t="s">
        <v>3410</v>
      </c>
      <c r="B3361" s="2">
        <v>45775</v>
      </c>
      <c r="C3361" t="s">
        <v>7326</v>
      </c>
      <c r="D3361" t="s">
        <v>13</v>
      </c>
      <c r="E3361">
        <v>1</v>
      </c>
      <c r="F3361">
        <v>29</v>
      </c>
      <c r="G3361" t="s">
        <v>8422</v>
      </c>
      <c r="H3361" t="str">
        <f>VLOOKUP(D3361,Products!A:B,2,FALSE)</f>
        <v>Serum</v>
      </c>
    </row>
    <row r="3362" spans="1:8" x14ac:dyDescent="0.2">
      <c r="A3362" t="s">
        <v>3411</v>
      </c>
      <c r="B3362" s="2">
        <v>45775</v>
      </c>
      <c r="C3362" t="s">
        <v>7327</v>
      </c>
      <c r="D3362" t="s">
        <v>21</v>
      </c>
      <c r="E3362">
        <v>1</v>
      </c>
      <c r="F3362">
        <v>22</v>
      </c>
      <c r="G3362" t="s">
        <v>8425</v>
      </c>
      <c r="H3362" t="str">
        <f>VLOOKUP(D3362,Products!A:B,2,FALSE)</f>
        <v>Hair Oil</v>
      </c>
    </row>
    <row r="3363" spans="1:8" x14ac:dyDescent="0.2">
      <c r="A3363" t="s">
        <v>3412</v>
      </c>
      <c r="B3363" s="2">
        <v>45775</v>
      </c>
      <c r="C3363" t="s">
        <v>7328</v>
      </c>
      <c r="D3363" t="s">
        <v>29</v>
      </c>
      <c r="E3363">
        <v>1</v>
      </c>
      <c r="F3363">
        <v>22</v>
      </c>
      <c r="G3363" t="s">
        <v>8426</v>
      </c>
      <c r="H3363" t="str">
        <f>VLOOKUP(D3363,Products!A:B,2,FALSE)</f>
        <v>Styling Cream</v>
      </c>
    </row>
    <row r="3364" spans="1:8" x14ac:dyDescent="0.2">
      <c r="A3364" t="s">
        <v>3413</v>
      </c>
      <c r="B3364" s="2">
        <v>45775</v>
      </c>
      <c r="C3364" t="s">
        <v>7329</v>
      </c>
      <c r="D3364" t="s">
        <v>32</v>
      </c>
      <c r="E3364">
        <v>1</v>
      </c>
      <c r="F3364">
        <v>23</v>
      </c>
      <c r="G3364" t="s">
        <v>8423</v>
      </c>
      <c r="H3364" t="str">
        <f>VLOOKUP(D3364,Products!A:B,2,FALSE)</f>
        <v>Styling Cream</v>
      </c>
    </row>
    <row r="3365" spans="1:8" x14ac:dyDescent="0.2">
      <c r="A3365" t="s">
        <v>3414</v>
      </c>
      <c r="B3365" s="2">
        <v>45775</v>
      </c>
      <c r="C3365" t="s">
        <v>7330</v>
      </c>
      <c r="D3365" t="s">
        <v>11</v>
      </c>
      <c r="E3365">
        <v>2</v>
      </c>
      <c r="F3365">
        <v>36</v>
      </c>
      <c r="G3365" t="s">
        <v>8427</v>
      </c>
      <c r="H3365" t="str">
        <f>VLOOKUP(D3365,Products!A:B,2,FALSE)</f>
        <v>Conditioner</v>
      </c>
    </row>
    <row r="3366" spans="1:8" x14ac:dyDescent="0.2">
      <c r="A3366" t="s">
        <v>3415</v>
      </c>
      <c r="B3366" s="2">
        <v>45775</v>
      </c>
      <c r="C3366" t="s">
        <v>7331</v>
      </c>
      <c r="D3366" t="s">
        <v>15</v>
      </c>
      <c r="E3366">
        <v>2</v>
      </c>
      <c r="F3366">
        <v>60</v>
      </c>
      <c r="G3366" t="s">
        <v>8425</v>
      </c>
      <c r="H3366" t="str">
        <f>VLOOKUP(D3366,Products!A:B,2,FALSE)</f>
        <v>Serum</v>
      </c>
    </row>
    <row r="3367" spans="1:8" x14ac:dyDescent="0.2">
      <c r="A3367" t="s">
        <v>3416</v>
      </c>
      <c r="B3367" s="2">
        <v>45775</v>
      </c>
      <c r="C3367" t="s">
        <v>7332</v>
      </c>
      <c r="D3367" t="s">
        <v>25</v>
      </c>
      <c r="E3367">
        <v>3</v>
      </c>
      <c r="F3367">
        <v>77.650000000000006</v>
      </c>
      <c r="G3367" t="s">
        <v>8427</v>
      </c>
      <c r="H3367" t="str">
        <f>VLOOKUP(D3367,Products!A:B,2,FALSE)</f>
        <v>Mask</v>
      </c>
    </row>
    <row r="3368" spans="1:8" x14ac:dyDescent="0.2">
      <c r="A3368" t="s">
        <v>3417</v>
      </c>
      <c r="B3368" s="2">
        <v>45775</v>
      </c>
      <c r="C3368" t="s">
        <v>7333</v>
      </c>
      <c r="D3368" t="s">
        <v>5</v>
      </c>
      <c r="E3368">
        <v>2</v>
      </c>
      <c r="F3368">
        <v>36</v>
      </c>
      <c r="G3368" t="s">
        <v>8422</v>
      </c>
      <c r="H3368" t="str">
        <f>VLOOKUP(D3368,Products!A:B,2,FALSE)</f>
        <v>Shampoo</v>
      </c>
    </row>
    <row r="3369" spans="1:8" x14ac:dyDescent="0.2">
      <c r="A3369" t="s">
        <v>3418</v>
      </c>
      <c r="B3369" s="2">
        <v>45775</v>
      </c>
      <c r="C3369" t="s">
        <v>7334</v>
      </c>
      <c r="D3369" t="s">
        <v>4</v>
      </c>
      <c r="E3369">
        <v>1</v>
      </c>
      <c r="F3369">
        <v>16.53</v>
      </c>
      <c r="G3369" t="s">
        <v>8423</v>
      </c>
      <c r="H3369" t="str">
        <f>VLOOKUP(D3369,Products!A:B,2,FALSE)</f>
        <v>Shampoo</v>
      </c>
    </row>
    <row r="3370" spans="1:8" x14ac:dyDescent="0.2">
      <c r="A3370" t="s">
        <v>3419</v>
      </c>
      <c r="B3370" s="2">
        <v>45775</v>
      </c>
      <c r="C3370" t="s">
        <v>7335</v>
      </c>
      <c r="D3370" t="s">
        <v>30</v>
      </c>
      <c r="E3370">
        <v>1</v>
      </c>
      <c r="F3370">
        <v>21</v>
      </c>
      <c r="G3370" t="s">
        <v>8427</v>
      </c>
      <c r="H3370" t="str">
        <f>VLOOKUP(D3370,Products!A:B,2,FALSE)</f>
        <v>Styling Cream</v>
      </c>
    </row>
    <row r="3371" spans="1:8" x14ac:dyDescent="0.2">
      <c r="A3371" t="s">
        <v>3420</v>
      </c>
      <c r="B3371" s="2">
        <v>45775</v>
      </c>
      <c r="C3371" t="s">
        <v>7336</v>
      </c>
      <c r="D3371" t="s">
        <v>5</v>
      </c>
      <c r="E3371">
        <v>1</v>
      </c>
      <c r="F3371">
        <v>17</v>
      </c>
      <c r="G3371" t="s">
        <v>8424</v>
      </c>
      <c r="H3371" t="str">
        <f>VLOOKUP(D3371,Products!A:B,2,FALSE)</f>
        <v>Shampoo</v>
      </c>
    </row>
    <row r="3372" spans="1:8" x14ac:dyDescent="0.2">
      <c r="A3372" t="s">
        <v>3421</v>
      </c>
      <c r="B3372" s="2">
        <v>45775</v>
      </c>
      <c r="C3372" t="s">
        <v>7337</v>
      </c>
      <c r="D3372" t="s">
        <v>26</v>
      </c>
      <c r="E3372">
        <v>2</v>
      </c>
      <c r="F3372">
        <v>56</v>
      </c>
      <c r="G3372" t="s">
        <v>8423</v>
      </c>
      <c r="H3372" t="str">
        <f>VLOOKUP(D3372,Products!A:B,2,FALSE)</f>
        <v>Mask</v>
      </c>
    </row>
    <row r="3373" spans="1:8" x14ac:dyDescent="0.2">
      <c r="A3373" t="s">
        <v>3422</v>
      </c>
      <c r="B3373" s="2">
        <v>45775</v>
      </c>
      <c r="C3373" t="s">
        <v>7338</v>
      </c>
      <c r="D3373" t="s">
        <v>28</v>
      </c>
      <c r="E3373">
        <v>1</v>
      </c>
      <c r="F3373">
        <v>22</v>
      </c>
      <c r="G3373" t="s">
        <v>8427</v>
      </c>
      <c r="H3373" t="str">
        <f>VLOOKUP(D3373,Products!A:B,2,FALSE)</f>
        <v>Styling Cream</v>
      </c>
    </row>
    <row r="3374" spans="1:8" x14ac:dyDescent="0.2">
      <c r="A3374" t="s">
        <v>3423</v>
      </c>
      <c r="B3374" s="2">
        <v>45775</v>
      </c>
      <c r="C3374" t="s">
        <v>7339</v>
      </c>
      <c r="D3374" t="s">
        <v>11</v>
      </c>
      <c r="E3374">
        <v>1</v>
      </c>
      <c r="F3374">
        <v>18</v>
      </c>
      <c r="G3374" t="s">
        <v>8422</v>
      </c>
      <c r="H3374" t="str">
        <f>VLOOKUP(D3374,Products!A:B,2,FALSE)</f>
        <v>Conditioner</v>
      </c>
    </row>
    <row r="3375" spans="1:8" x14ac:dyDescent="0.2">
      <c r="A3375" t="s">
        <v>3424</v>
      </c>
      <c r="B3375" s="2">
        <v>45815</v>
      </c>
      <c r="C3375" t="s">
        <v>7339</v>
      </c>
      <c r="D3375" t="s">
        <v>18</v>
      </c>
      <c r="E3375">
        <v>1</v>
      </c>
      <c r="F3375">
        <v>23</v>
      </c>
      <c r="G3375" t="s">
        <v>8425</v>
      </c>
      <c r="H3375" t="str">
        <f>VLOOKUP(D3375,Products!A:B,2,FALSE)</f>
        <v>Hair Oil</v>
      </c>
    </row>
    <row r="3376" spans="1:8" x14ac:dyDescent="0.2">
      <c r="A3376" t="s">
        <v>3425</v>
      </c>
      <c r="B3376" s="2">
        <v>45815</v>
      </c>
      <c r="C3376" t="s">
        <v>7339</v>
      </c>
      <c r="D3376" t="s">
        <v>18</v>
      </c>
      <c r="E3376">
        <v>1</v>
      </c>
      <c r="F3376">
        <v>23</v>
      </c>
      <c r="G3376" t="s">
        <v>8425</v>
      </c>
      <c r="H3376" t="str">
        <f>VLOOKUP(D3376,Products!A:B,2,FALSE)</f>
        <v>Hair Oil</v>
      </c>
    </row>
    <row r="3377" spans="1:8" x14ac:dyDescent="0.2">
      <c r="A3377" t="s">
        <v>3426</v>
      </c>
      <c r="B3377" s="2">
        <v>45775</v>
      </c>
      <c r="C3377" t="s">
        <v>7340</v>
      </c>
      <c r="D3377" t="s">
        <v>32</v>
      </c>
      <c r="E3377">
        <v>1</v>
      </c>
      <c r="F3377">
        <v>23</v>
      </c>
      <c r="G3377" t="s">
        <v>8424</v>
      </c>
      <c r="H3377" t="str">
        <f>VLOOKUP(D3377,Products!A:B,2,FALSE)</f>
        <v>Styling Cream</v>
      </c>
    </row>
    <row r="3378" spans="1:8" x14ac:dyDescent="0.2">
      <c r="A3378" t="s">
        <v>3427</v>
      </c>
      <c r="B3378" s="2">
        <v>45775</v>
      </c>
      <c r="C3378" t="s">
        <v>7341</v>
      </c>
      <c r="D3378" t="s">
        <v>33</v>
      </c>
      <c r="E3378">
        <v>1</v>
      </c>
      <c r="F3378">
        <v>26</v>
      </c>
      <c r="G3378" t="s">
        <v>8424</v>
      </c>
      <c r="H3378" t="str">
        <f>VLOOKUP(D3378,Products!A:B,2,FALSE)</f>
        <v>Heat Protectant</v>
      </c>
    </row>
    <row r="3379" spans="1:8" x14ac:dyDescent="0.2">
      <c r="A3379" t="s">
        <v>3428</v>
      </c>
      <c r="B3379" s="2">
        <v>45775</v>
      </c>
      <c r="C3379" t="s">
        <v>7342</v>
      </c>
      <c r="D3379" t="s">
        <v>11</v>
      </c>
      <c r="E3379">
        <v>3</v>
      </c>
      <c r="F3379">
        <v>54</v>
      </c>
      <c r="G3379" t="s">
        <v>8422</v>
      </c>
      <c r="H3379" t="str">
        <f>VLOOKUP(D3379,Products!A:B,2,FALSE)</f>
        <v>Conditioner</v>
      </c>
    </row>
    <row r="3380" spans="1:8" x14ac:dyDescent="0.2">
      <c r="A3380" t="s">
        <v>3429</v>
      </c>
      <c r="B3380" s="2">
        <v>45775</v>
      </c>
      <c r="C3380" t="s">
        <v>7343</v>
      </c>
      <c r="D3380" t="s">
        <v>29</v>
      </c>
      <c r="E3380">
        <v>1</v>
      </c>
      <c r="F3380">
        <v>22</v>
      </c>
      <c r="G3380" t="s">
        <v>8426</v>
      </c>
      <c r="H3380" t="str">
        <f>VLOOKUP(D3380,Products!A:B,2,FALSE)</f>
        <v>Styling Cream</v>
      </c>
    </row>
    <row r="3381" spans="1:8" x14ac:dyDescent="0.2">
      <c r="A3381" t="s">
        <v>3430</v>
      </c>
      <c r="B3381" s="2">
        <v>45874</v>
      </c>
      <c r="C3381" t="s">
        <v>7343</v>
      </c>
      <c r="D3381" t="s">
        <v>18</v>
      </c>
      <c r="E3381">
        <v>4</v>
      </c>
      <c r="F3381">
        <v>92</v>
      </c>
      <c r="G3381" t="s">
        <v>8422</v>
      </c>
      <c r="H3381" t="str">
        <f>VLOOKUP(D3381,Products!A:B,2,FALSE)</f>
        <v>Hair Oil</v>
      </c>
    </row>
    <row r="3382" spans="1:8" x14ac:dyDescent="0.2">
      <c r="A3382" t="s">
        <v>3431</v>
      </c>
      <c r="B3382" s="2">
        <v>45775</v>
      </c>
      <c r="C3382" t="s">
        <v>7344</v>
      </c>
      <c r="D3382" t="s">
        <v>34</v>
      </c>
      <c r="E3382">
        <v>2</v>
      </c>
      <c r="F3382">
        <v>54</v>
      </c>
      <c r="G3382" t="s">
        <v>8422</v>
      </c>
      <c r="H3382" t="str">
        <f>VLOOKUP(D3382,Products!A:B,2,FALSE)</f>
        <v>Heat Protectant</v>
      </c>
    </row>
    <row r="3383" spans="1:8" x14ac:dyDescent="0.2">
      <c r="A3383" t="s">
        <v>3432</v>
      </c>
      <c r="B3383" s="2">
        <v>45775</v>
      </c>
      <c r="C3383" t="s">
        <v>7345</v>
      </c>
      <c r="D3383" t="s">
        <v>35</v>
      </c>
      <c r="E3383">
        <v>1</v>
      </c>
      <c r="F3383">
        <v>23.21</v>
      </c>
      <c r="G3383" t="s">
        <v>8423</v>
      </c>
      <c r="H3383" t="str">
        <f>VLOOKUP(D3383,Products!A:B,2,FALSE)</f>
        <v>Heat Protectant</v>
      </c>
    </row>
    <row r="3384" spans="1:8" x14ac:dyDescent="0.2">
      <c r="A3384" t="s">
        <v>3433</v>
      </c>
      <c r="B3384" s="2">
        <v>45776</v>
      </c>
      <c r="C3384" t="s">
        <v>7346</v>
      </c>
      <c r="D3384" t="s">
        <v>26</v>
      </c>
      <c r="E3384">
        <v>1</v>
      </c>
      <c r="F3384">
        <v>25.2</v>
      </c>
      <c r="G3384" t="s">
        <v>8426</v>
      </c>
      <c r="H3384" t="str">
        <f>VLOOKUP(D3384,Products!A:B,2,FALSE)</f>
        <v>Mask</v>
      </c>
    </row>
    <row r="3385" spans="1:8" x14ac:dyDescent="0.2">
      <c r="A3385" t="s">
        <v>3434</v>
      </c>
      <c r="B3385" s="2">
        <v>45776</v>
      </c>
      <c r="C3385" t="s">
        <v>7347</v>
      </c>
      <c r="D3385" t="s">
        <v>8</v>
      </c>
      <c r="E3385">
        <v>1</v>
      </c>
      <c r="F3385">
        <v>14.24</v>
      </c>
      <c r="G3385" t="s">
        <v>8426</v>
      </c>
      <c r="H3385" t="str">
        <f>VLOOKUP(D3385,Products!A:B,2,FALSE)</f>
        <v>Conditioner</v>
      </c>
    </row>
    <row r="3386" spans="1:8" x14ac:dyDescent="0.2">
      <c r="A3386" t="s">
        <v>3435</v>
      </c>
      <c r="B3386" s="2">
        <v>45776</v>
      </c>
      <c r="C3386" t="s">
        <v>7348</v>
      </c>
      <c r="D3386" t="s">
        <v>7</v>
      </c>
      <c r="E3386">
        <v>1</v>
      </c>
      <c r="F3386">
        <v>20</v>
      </c>
      <c r="G3386" t="s">
        <v>8426</v>
      </c>
      <c r="H3386" t="str">
        <f>VLOOKUP(D3386,Products!A:B,2,FALSE)</f>
        <v>Shampoo</v>
      </c>
    </row>
    <row r="3387" spans="1:8" x14ac:dyDescent="0.2">
      <c r="A3387" t="s">
        <v>3436</v>
      </c>
      <c r="B3387" s="2">
        <v>45776</v>
      </c>
      <c r="C3387" t="s">
        <v>7349</v>
      </c>
      <c r="D3387" t="s">
        <v>29</v>
      </c>
      <c r="E3387">
        <v>1</v>
      </c>
      <c r="F3387">
        <v>22</v>
      </c>
      <c r="G3387" t="s">
        <v>8422</v>
      </c>
      <c r="H3387" t="str">
        <f>VLOOKUP(D3387,Products!A:B,2,FALSE)</f>
        <v>Styling Cream</v>
      </c>
    </row>
    <row r="3388" spans="1:8" x14ac:dyDescent="0.2">
      <c r="A3388" t="s">
        <v>3437</v>
      </c>
      <c r="B3388" s="2">
        <v>45776</v>
      </c>
      <c r="C3388" t="s">
        <v>7350</v>
      </c>
      <c r="D3388" t="s">
        <v>15</v>
      </c>
      <c r="E3388">
        <v>2</v>
      </c>
      <c r="F3388">
        <v>60</v>
      </c>
      <c r="G3388" t="s">
        <v>8423</v>
      </c>
      <c r="H3388" t="str">
        <f>VLOOKUP(D3388,Products!A:B,2,FALSE)</f>
        <v>Serum</v>
      </c>
    </row>
    <row r="3389" spans="1:8" x14ac:dyDescent="0.2">
      <c r="A3389" t="s">
        <v>3438</v>
      </c>
      <c r="B3389" s="2">
        <v>45778</v>
      </c>
      <c r="C3389" t="s">
        <v>7350</v>
      </c>
      <c r="D3389" t="s">
        <v>36</v>
      </c>
      <c r="E3389">
        <v>2</v>
      </c>
      <c r="F3389">
        <v>43.89</v>
      </c>
      <c r="G3389" t="s">
        <v>8427</v>
      </c>
      <c r="H3389" t="str">
        <f>VLOOKUP(D3389,Products!A:B,2,FALSE)</f>
        <v>Heat Protectant</v>
      </c>
    </row>
    <row r="3390" spans="1:8" x14ac:dyDescent="0.2">
      <c r="A3390" t="s">
        <v>3439</v>
      </c>
      <c r="B3390" s="2">
        <v>45857</v>
      </c>
      <c r="C3390" t="s">
        <v>7350</v>
      </c>
      <c r="D3390" t="s">
        <v>27</v>
      </c>
      <c r="E3390">
        <v>2</v>
      </c>
      <c r="F3390">
        <v>56</v>
      </c>
      <c r="G3390" t="s">
        <v>8426</v>
      </c>
      <c r="H3390" t="str">
        <f>VLOOKUP(D3390,Products!A:B,2,FALSE)</f>
        <v>Mask</v>
      </c>
    </row>
    <row r="3391" spans="1:8" x14ac:dyDescent="0.2">
      <c r="A3391" t="s">
        <v>3440</v>
      </c>
      <c r="B3391" s="2">
        <v>45776</v>
      </c>
      <c r="C3391" t="s">
        <v>7351</v>
      </c>
      <c r="D3391" t="s">
        <v>31</v>
      </c>
      <c r="E3391">
        <v>1</v>
      </c>
      <c r="F3391">
        <v>19.96</v>
      </c>
      <c r="G3391" t="s">
        <v>8427</v>
      </c>
      <c r="H3391" t="str">
        <f>VLOOKUP(D3391,Products!A:B,2,FALSE)</f>
        <v>Styling Cream</v>
      </c>
    </row>
    <row r="3392" spans="1:8" x14ac:dyDescent="0.2">
      <c r="A3392" t="s">
        <v>3441</v>
      </c>
      <c r="B3392" s="2">
        <v>45776</v>
      </c>
      <c r="C3392" t="s">
        <v>7352</v>
      </c>
      <c r="D3392" t="s">
        <v>26</v>
      </c>
      <c r="E3392">
        <v>2</v>
      </c>
      <c r="F3392">
        <v>56</v>
      </c>
      <c r="G3392" t="s">
        <v>8424</v>
      </c>
      <c r="H3392" t="str">
        <f>VLOOKUP(D3392,Products!A:B,2,FALSE)</f>
        <v>Mask</v>
      </c>
    </row>
    <row r="3393" spans="1:8" x14ac:dyDescent="0.2">
      <c r="A3393" t="s">
        <v>3442</v>
      </c>
      <c r="B3393" s="2">
        <v>45776</v>
      </c>
      <c r="C3393" t="s">
        <v>7352</v>
      </c>
      <c r="D3393" t="s">
        <v>26</v>
      </c>
      <c r="E3393">
        <v>2</v>
      </c>
      <c r="F3393">
        <v>56</v>
      </c>
      <c r="G3393" t="s">
        <v>8424</v>
      </c>
      <c r="H3393" t="str">
        <f>VLOOKUP(D3393,Products!A:B,2,FALSE)</f>
        <v>Mask</v>
      </c>
    </row>
    <row r="3394" spans="1:8" x14ac:dyDescent="0.2">
      <c r="A3394" t="s">
        <v>3443</v>
      </c>
      <c r="B3394" s="2">
        <v>45776</v>
      </c>
      <c r="C3394" t="s">
        <v>7353</v>
      </c>
      <c r="D3394" t="s">
        <v>26</v>
      </c>
      <c r="E3394">
        <v>1</v>
      </c>
      <c r="F3394">
        <v>28</v>
      </c>
      <c r="G3394" t="s">
        <v>8424</v>
      </c>
      <c r="H3394" t="str">
        <f>VLOOKUP(D3394,Products!A:B,2,FALSE)</f>
        <v>Mask</v>
      </c>
    </row>
    <row r="3395" spans="1:8" x14ac:dyDescent="0.2">
      <c r="A3395" t="s">
        <v>3444</v>
      </c>
      <c r="B3395" s="2">
        <v>45776</v>
      </c>
      <c r="C3395" t="s">
        <v>7353</v>
      </c>
      <c r="D3395" t="s">
        <v>26</v>
      </c>
      <c r="E3395">
        <v>1</v>
      </c>
      <c r="F3395">
        <v>28</v>
      </c>
      <c r="G3395" t="s">
        <v>8424</v>
      </c>
      <c r="H3395" t="str">
        <f>VLOOKUP(D3395,Products!A:B,2,FALSE)</f>
        <v>Mask</v>
      </c>
    </row>
    <row r="3396" spans="1:8" x14ac:dyDescent="0.2">
      <c r="A3396" t="s">
        <v>3445</v>
      </c>
      <c r="B3396" s="2">
        <v>45836</v>
      </c>
      <c r="C3396" t="s">
        <v>7353</v>
      </c>
      <c r="D3396" t="s">
        <v>12</v>
      </c>
      <c r="E3396">
        <v>1</v>
      </c>
      <c r="F3396">
        <v>20</v>
      </c>
      <c r="G3396" t="s">
        <v>8425</v>
      </c>
      <c r="H3396" t="str">
        <f>VLOOKUP(D3396,Products!A:B,2,FALSE)</f>
        <v>Conditioner</v>
      </c>
    </row>
    <row r="3397" spans="1:8" x14ac:dyDescent="0.2">
      <c r="A3397" t="s">
        <v>3446</v>
      </c>
      <c r="B3397" s="2">
        <v>45776</v>
      </c>
      <c r="C3397" t="s">
        <v>7354</v>
      </c>
      <c r="D3397" t="s">
        <v>37</v>
      </c>
      <c r="E3397">
        <v>1</v>
      </c>
      <c r="F3397">
        <v>26</v>
      </c>
      <c r="G3397" t="s">
        <v>8425</v>
      </c>
      <c r="H3397" t="str">
        <f>VLOOKUP(D3397,Products!A:B,2,FALSE)</f>
        <v>Heat Protectant</v>
      </c>
    </row>
    <row r="3398" spans="1:8" x14ac:dyDescent="0.2">
      <c r="A3398" t="s">
        <v>3447</v>
      </c>
      <c r="B3398" s="2">
        <v>45776</v>
      </c>
      <c r="C3398" t="s">
        <v>7355</v>
      </c>
      <c r="D3398" t="s">
        <v>33</v>
      </c>
      <c r="E3398">
        <v>1</v>
      </c>
      <c r="F3398">
        <v>23.03</v>
      </c>
      <c r="G3398" t="s">
        <v>8424</v>
      </c>
      <c r="H3398" t="str">
        <f>VLOOKUP(D3398,Products!A:B,2,FALSE)</f>
        <v>Heat Protectant</v>
      </c>
    </row>
    <row r="3399" spans="1:8" x14ac:dyDescent="0.2">
      <c r="A3399" t="s">
        <v>3448</v>
      </c>
      <c r="B3399" s="2">
        <v>45776</v>
      </c>
      <c r="C3399" t="s">
        <v>7355</v>
      </c>
      <c r="D3399" t="s">
        <v>33</v>
      </c>
      <c r="E3399">
        <v>1</v>
      </c>
      <c r="F3399">
        <v>23.03</v>
      </c>
      <c r="G3399" t="s">
        <v>8424</v>
      </c>
      <c r="H3399" t="str">
        <f>VLOOKUP(D3399,Products!A:B,2,FALSE)</f>
        <v>Heat Protectant</v>
      </c>
    </row>
    <row r="3400" spans="1:8" x14ac:dyDescent="0.2">
      <c r="A3400" t="s">
        <v>3449</v>
      </c>
      <c r="B3400" s="2">
        <v>45781</v>
      </c>
      <c r="C3400" t="s">
        <v>7355</v>
      </c>
      <c r="D3400" t="s">
        <v>12</v>
      </c>
      <c r="E3400">
        <v>1</v>
      </c>
      <c r="F3400">
        <v>20</v>
      </c>
      <c r="G3400" t="s">
        <v>8423</v>
      </c>
      <c r="H3400" t="str">
        <f>VLOOKUP(D3400,Products!A:B,2,FALSE)</f>
        <v>Conditioner</v>
      </c>
    </row>
    <row r="3401" spans="1:8" x14ac:dyDescent="0.2">
      <c r="A3401" t="s">
        <v>3450</v>
      </c>
      <c r="B3401" s="2">
        <v>45776</v>
      </c>
      <c r="C3401" t="s">
        <v>7356</v>
      </c>
      <c r="D3401" t="s">
        <v>17</v>
      </c>
      <c r="E3401">
        <v>1</v>
      </c>
      <c r="F3401">
        <v>29</v>
      </c>
      <c r="G3401" t="s">
        <v>8422</v>
      </c>
      <c r="H3401" t="str">
        <f>VLOOKUP(D3401,Products!A:B,2,FALSE)</f>
        <v>Serum</v>
      </c>
    </row>
    <row r="3402" spans="1:8" x14ac:dyDescent="0.2">
      <c r="A3402" t="s">
        <v>3451</v>
      </c>
      <c r="B3402" s="2">
        <v>45776</v>
      </c>
      <c r="C3402" t="s">
        <v>7357</v>
      </c>
      <c r="D3402" t="s">
        <v>31</v>
      </c>
      <c r="E3402">
        <v>1</v>
      </c>
      <c r="F3402">
        <v>23</v>
      </c>
      <c r="G3402" t="s">
        <v>8422</v>
      </c>
      <c r="H3402" t="str">
        <f>VLOOKUP(D3402,Products!A:B,2,FALSE)</f>
        <v>Styling Cream</v>
      </c>
    </row>
    <row r="3403" spans="1:8" x14ac:dyDescent="0.2">
      <c r="A3403" t="s">
        <v>3452</v>
      </c>
      <c r="B3403" s="2">
        <v>45776</v>
      </c>
      <c r="C3403" t="s">
        <v>7358</v>
      </c>
      <c r="D3403" t="s">
        <v>35</v>
      </c>
      <c r="E3403">
        <v>1</v>
      </c>
      <c r="F3403">
        <v>27</v>
      </c>
      <c r="G3403" t="s">
        <v>8422</v>
      </c>
      <c r="H3403" t="str">
        <f>VLOOKUP(D3403,Products!A:B,2,FALSE)</f>
        <v>Heat Protectant</v>
      </c>
    </row>
    <row r="3404" spans="1:8" x14ac:dyDescent="0.2">
      <c r="A3404" t="s">
        <v>3453</v>
      </c>
      <c r="B3404" s="2">
        <v>45776</v>
      </c>
      <c r="C3404" t="s">
        <v>7359</v>
      </c>
      <c r="D3404" t="s">
        <v>10</v>
      </c>
      <c r="E3404">
        <v>1</v>
      </c>
      <c r="F3404">
        <v>16.96</v>
      </c>
      <c r="G3404" t="s">
        <v>8422</v>
      </c>
      <c r="H3404" t="str">
        <f>VLOOKUP(D3404,Products!A:B,2,FALSE)</f>
        <v>Conditioner</v>
      </c>
    </row>
    <row r="3405" spans="1:8" x14ac:dyDescent="0.2">
      <c r="A3405" t="s">
        <v>3454</v>
      </c>
      <c r="B3405" s="2">
        <v>45776</v>
      </c>
      <c r="C3405" t="s">
        <v>7360</v>
      </c>
      <c r="D3405" t="s">
        <v>24</v>
      </c>
      <c r="E3405">
        <v>4</v>
      </c>
      <c r="F3405">
        <v>106.46</v>
      </c>
      <c r="G3405" t="s">
        <v>8423</v>
      </c>
      <c r="H3405" t="str">
        <f>VLOOKUP(D3405,Products!A:B,2,FALSE)</f>
        <v>Mask</v>
      </c>
    </row>
    <row r="3406" spans="1:8" x14ac:dyDescent="0.2">
      <c r="A3406" t="s">
        <v>3455</v>
      </c>
      <c r="B3406" s="2">
        <v>45777</v>
      </c>
      <c r="C3406" t="s">
        <v>7361</v>
      </c>
      <c r="D3406" t="s">
        <v>31</v>
      </c>
      <c r="E3406">
        <v>1</v>
      </c>
      <c r="F3406">
        <v>20.239999999999998</v>
      </c>
      <c r="G3406" t="s">
        <v>8426</v>
      </c>
      <c r="H3406" t="str">
        <f>VLOOKUP(D3406,Products!A:B,2,FALSE)</f>
        <v>Styling Cream</v>
      </c>
    </row>
    <row r="3407" spans="1:8" x14ac:dyDescent="0.2">
      <c r="A3407" t="s">
        <v>3456</v>
      </c>
      <c r="B3407" s="2">
        <v>45777</v>
      </c>
      <c r="C3407" t="s">
        <v>7362</v>
      </c>
      <c r="D3407" t="s">
        <v>19</v>
      </c>
      <c r="E3407">
        <v>1</v>
      </c>
      <c r="F3407">
        <v>20.87</v>
      </c>
      <c r="G3407" t="s">
        <v>8422</v>
      </c>
      <c r="H3407" t="str">
        <f>VLOOKUP(D3407,Products!A:B,2,FALSE)</f>
        <v>Hair Oil</v>
      </c>
    </row>
    <row r="3408" spans="1:8" x14ac:dyDescent="0.2">
      <c r="A3408" t="s">
        <v>3457</v>
      </c>
      <c r="B3408" s="2">
        <v>45777</v>
      </c>
      <c r="C3408" t="s">
        <v>7363</v>
      </c>
      <c r="D3408" t="s">
        <v>33</v>
      </c>
      <c r="E3408">
        <v>1</v>
      </c>
      <c r="F3408">
        <v>26</v>
      </c>
      <c r="G3408" t="s">
        <v>8422</v>
      </c>
      <c r="H3408" t="str">
        <f>VLOOKUP(D3408,Products!A:B,2,FALSE)</f>
        <v>Heat Protectant</v>
      </c>
    </row>
    <row r="3409" spans="1:8" x14ac:dyDescent="0.2">
      <c r="A3409" t="s">
        <v>3458</v>
      </c>
      <c r="B3409" s="2">
        <v>45777</v>
      </c>
      <c r="C3409" t="s">
        <v>7364</v>
      </c>
      <c r="D3409" t="s">
        <v>10</v>
      </c>
      <c r="E3409">
        <v>1</v>
      </c>
      <c r="F3409">
        <v>18</v>
      </c>
      <c r="G3409" t="s">
        <v>8427</v>
      </c>
      <c r="H3409" t="str">
        <f>VLOOKUP(D3409,Products!A:B,2,FALSE)</f>
        <v>Conditioner</v>
      </c>
    </row>
    <row r="3410" spans="1:8" x14ac:dyDescent="0.2">
      <c r="A3410" t="s">
        <v>3459</v>
      </c>
      <c r="B3410" s="2">
        <v>45777</v>
      </c>
      <c r="C3410" t="s">
        <v>7365</v>
      </c>
      <c r="D3410" t="s">
        <v>34</v>
      </c>
      <c r="E3410">
        <v>1</v>
      </c>
      <c r="F3410">
        <v>24.29</v>
      </c>
      <c r="G3410" t="s">
        <v>8424</v>
      </c>
      <c r="H3410" t="str">
        <f>VLOOKUP(D3410,Products!A:B,2,FALSE)</f>
        <v>Heat Protectant</v>
      </c>
    </row>
    <row r="3411" spans="1:8" x14ac:dyDescent="0.2">
      <c r="A3411" t="s">
        <v>3460</v>
      </c>
      <c r="B3411" s="2">
        <v>45777</v>
      </c>
      <c r="C3411" t="s">
        <v>7366</v>
      </c>
      <c r="D3411" t="s">
        <v>31</v>
      </c>
      <c r="E3411">
        <v>1</v>
      </c>
      <c r="F3411">
        <v>21.59</v>
      </c>
      <c r="G3411" t="s">
        <v>8424</v>
      </c>
      <c r="H3411" t="str">
        <f>VLOOKUP(D3411,Products!A:B,2,FALSE)</f>
        <v>Styling Cream</v>
      </c>
    </row>
    <row r="3412" spans="1:8" x14ac:dyDescent="0.2">
      <c r="A3412" t="s">
        <v>3461</v>
      </c>
      <c r="B3412" s="2">
        <v>45777</v>
      </c>
      <c r="C3412" t="s">
        <v>7367</v>
      </c>
      <c r="D3412" t="s">
        <v>23</v>
      </c>
      <c r="E3412">
        <v>2</v>
      </c>
      <c r="F3412">
        <v>58</v>
      </c>
      <c r="G3412" t="s">
        <v>8423</v>
      </c>
      <c r="H3412" t="str">
        <f>VLOOKUP(D3412,Products!A:B,2,FALSE)</f>
        <v>Mask</v>
      </c>
    </row>
    <row r="3413" spans="1:8" x14ac:dyDescent="0.2">
      <c r="A3413" t="s">
        <v>3462</v>
      </c>
      <c r="B3413" s="2">
        <v>45777</v>
      </c>
      <c r="C3413" t="s">
        <v>7368</v>
      </c>
      <c r="D3413" t="s">
        <v>11</v>
      </c>
      <c r="E3413">
        <v>2</v>
      </c>
      <c r="F3413">
        <v>36</v>
      </c>
      <c r="G3413" t="s">
        <v>8422</v>
      </c>
      <c r="H3413" t="str">
        <f>VLOOKUP(D3413,Products!A:B,2,FALSE)</f>
        <v>Conditioner</v>
      </c>
    </row>
    <row r="3414" spans="1:8" x14ac:dyDescent="0.2">
      <c r="A3414" t="s">
        <v>3463</v>
      </c>
      <c r="B3414" s="2">
        <v>45834</v>
      </c>
      <c r="C3414" t="s">
        <v>7368</v>
      </c>
      <c r="D3414" t="s">
        <v>22</v>
      </c>
      <c r="E3414">
        <v>1</v>
      </c>
      <c r="F3414">
        <v>25</v>
      </c>
      <c r="G3414" t="s">
        <v>8425</v>
      </c>
      <c r="H3414" t="str">
        <f>VLOOKUP(D3414,Products!A:B,2,FALSE)</f>
        <v>Hair Oil</v>
      </c>
    </row>
    <row r="3415" spans="1:8" x14ac:dyDescent="0.2">
      <c r="A3415" t="s">
        <v>3464</v>
      </c>
      <c r="B3415" s="2">
        <v>45834</v>
      </c>
      <c r="C3415" t="s">
        <v>7368</v>
      </c>
      <c r="D3415" t="s">
        <v>22</v>
      </c>
      <c r="E3415">
        <v>1</v>
      </c>
      <c r="F3415">
        <v>25</v>
      </c>
      <c r="G3415" t="s">
        <v>8425</v>
      </c>
      <c r="H3415" t="str">
        <f>VLOOKUP(D3415,Products!A:B,2,FALSE)</f>
        <v>Hair Oil</v>
      </c>
    </row>
    <row r="3416" spans="1:8" x14ac:dyDescent="0.2">
      <c r="A3416" t="s">
        <v>3465</v>
      </c>
      <c r="B3416" s="2">
        <v>45777</v>
      </c>
      <c r="C3416" t="s">
        <v>7369</v>
      </c>
      <c r="D3416" t="s">
        <v>5</v>
      </c>
      <c r="E3416">
        <v>1</v>
      </c>
      <c r="F3416">
        <v>18</v>
      </c>
      <c r="G3416" t="s">
        <v>8426</v>
      </c>
      <c r="H3416" t="str">
        <f>VLOOKUP(D3416,Products!A:B,2,FALSE)</f>
        <v>Shampoo</v>
      </c>
    </row>
    <row r="3417" spans="1:8" x14ac:dyDescent="0.2">
      <c r="A3417" t="s">
        <v>3466</v>
      </c>
      <c r="B3417" s="2">
        <v>45777</v>
      </c>
      <c r="C3417" t="s">
        <v>7370</v>
      </c>
      <c r="D3417" t="s">
        <v>10</v>
      </c>
      <c r="E3417">
        <v>1</v>
      </c>
      <c r="F3417">
        <v>14.75</v>
      </c>
      <c r="G3417" t="s">
        <v>8423</v>
      </c>
      <c r="H3417" t="str">
        <f>VLOOKUP(D3417,Products!A:B,2,FALSE)</f>
        <v>Conditioner</v>
      </c>
    </row>
    <row r="3418" spans="1:8" x14ac:dyDescent="0.2">
      <c r="A3418" t="s">
        <v>3467</v>
      </c>
      <c r="B3418" s="2">
        <v>45861</v>
      </c>
      <c r="C3418" t="s">
        <v>7370</v>
      </c>
      <c r="D3418" t="s">
        <v>9</v>
      </c>
      <c r="E3418">
        <v>1</v>
      </c>
      <c r="F3418">
        <v>18</v>
      </c>
      <c r="G3418" t="s">
        <v>8422</v>
      </c>
      <c r="H3418" t="str">
        <f>VLOOKUP(D3418,Products!A:B,2,FALSE)</f>
        <v>Conditioner</v>
      </c>
    </row>
    <row r="3419" spans="1:8" x14ac:dyDescent="0.2">
      <c r="A3419" t="s">
        <v>3468</v>
      </c>
      <c r="B3419" s="2">
        <v>45777</v>
      </c>
      <c r="C3419" t="s">
        <v>7370</v>
      </c>
      <c r="D3419" t="s">
        <v>10</v>
      </c>
      <c r="E3419">
        <v>1</v>
      </c>
      <c r="F3419">
        <v>14.75</v>
      </c>
      <c r="G3419" t="s">
        <v>8423</v>
      </c>
      <c r="H3419" t="str">
        <f>VLOOKUP(D3419,Products!A:B,2,FALSE)</f>
        <v>Conditioner</v>
      </c>
    </row>
    <row r="3420" spans="1:8" x14ac:dyDescent="0.2">
      <c r="A3420" t="s">
        <v>3469</v>
      </c>
      <c r="B3420" s="2">
        <v>45777</v>
      </c>
      <c r="C3420" t="s">
        <v>7371</v>
      </c>
      <c r="D3420" t="s">
        <v>4</v>
      </c>
      <c r="E3420">
        <v>1</v>
      </c>
      <c r="F3420">
        <v>20</v>
      </c>
      <c r="G3420" t="s">
        <v>8424</v>
      </c>
      <c r="H3420" t="str">
        <f>VLOOKUP(D3420,Products!A:B,2,FALSE)</f>
        <v>Shampoo</v>
      </c>
    </row>
    <row r="3421" spans="1:8" x14ac:dyDescent="0.2">
      <c r="A3421" t="s">
        <v>3470</v>
      </c>
      <c r="B3421" s="2">
        <v>45777</v>
      </c>
      <c r="C3421" t="s">
        <v>7372</v>
      </c>
      <c r="D3421" t="s">
        <v>17</v>
      </c>
      <c r="E3421">
        <v>2</v>
      </c>
      <c r="F3421">
        <v>48.51</v>
      </c>
      <c r="G3421" t="s">
        <v>8422</v>
      </c>
      <c r="H3421" t="str">
        <f>VLOOKUP(D3421,Products!A:B,2,FALSE)</f>
        <v>Serum</v>
      </c>
    </row>
    <row r="3422" spans="1:8" x14ac:dyDescent="0.2">
      <c r="A3422" t="s">
        <v>3471</v>
      </c>
      <c r="B3422" s="2">
        <v>45777</v>
      </c>
      <c r="C3422" t="s">
        <v>7373</v>
      </c>
      <c r="D3422" t="s">
        <v>33</v>
      </c>
      <c r="E3422">
        <v>2</v>
      </c>
      <c r="F3422">
        <v>52</v>
      </c>
      <c r="G3422" t="s">
        <v>8423</v>
      </c>
      <c r="H3422" t="str">
        <f>VLOOKUP(D3422,Products!A:B,2,FALSE)</f>
        <v>Heat Protectant</v>
      </c>
    </row>
    <row r="3423" spans="1:8" x14ac:dyDescent="0.2">
      <c r="A3423" t="s">
        <v>3472</v>
      </c>
      <c r="B3423" s="2">
        <v>45777</v>
      </c>
      <c r="C3423" t="s">
        <v>7374</v>
      </c>
      <c r="D3423" t="s">
        <v>34</v>
      </c>
      <c r="E3423">
        <v>1</v>
      </c>
      <c r="F3423">
        <v>22.77</v>
      </c>
      <c r="G3423" t="s">
        <v>8422</v>
      </c>
      <c r="H3423" t="str">
        <f>VLOOKUP(D3423,Products!A:B,2,FALSE)</f>
        <v>Heat Protectant</v>
      </c>
    </row>
    <row r="3424" spans="1:8" x14ac:dyDescent="0.2">
      <c r="A3424" t="s">
        <v>3473</v>
      </c>
      <c r="B3424" s="2">
        <v>45777</v>
      </c>
      <c r="C3424" t="s">
        <v>7375</v>
      </c>
      <c r="D3424" t="s">
        <v>28</v>
      </c>
      <c r="E3424">
        <v>1</v>
      </c>
      <c r="F3424">
        <v>22</v>
      </c>
      <c r="G3424" t="s">
        <v>8422</v>
      </c>
      <c r="H3424" t="str">
        <f>VLOOKUP(D3424,Products!A:B,2,FALSE)</f>
        <v>Styling Cream</v>
      </c>
    </row>
    <row r="3425" spans="1:8" x14ac:dyDescent="0.2">
      <c r="A3425" t="s">
        <v>3474</v>
      </c>
      <c r="B3425" s="2">
        <v>45777</v>
      </c>
      <c r="C3425" t="s">
        <v>7376</v>
      </c>
      <c r="D3425" t="s">
        <v>37</v>
      </c>
      <c r="E3425">
        <v>1</v>
      </c>
      <c r="F3425">
        <v>22.64</v>
      </c>
      <c r="G3425" t="s">
        <v>8422</v>
      </c>
      <c r="H3425" t="str">
        <f>VLOOKUP(D3425,Products!A:B,2,FALSE)</f>
        <v>Heat Protectant</v>
      </c>
    </row>
    <row r="3426" spans="1:8" x14ac:dyDescent="0.2">
      <c r="A3426" t="s">
        <v>3475</v>
      </c>
      <c r="B3426" s="2">
        <v>45808</v>
      </c>
      <c r="C3426" t="s">
        <v>7376</v>
      </c>
      <c r="D3426" t="s">
        <v>12</v>
      </c>
      <c r="E3426">
        <v>1</v>
      </c>
      <c r="F3426">
        <v>20</v>
      </c>
      <c r="G3426" t="s">
        <v>8424</v>
      </c>
      <c r="H3426" t="str">
        <f>VLOOKUP(D3426,Products!A:B,2,FALSE)</f>
        <v>Conditioner</v>
      </c>
    </row>
    <row r="3427" spans="1:8" x14ac:dyDescent="0.2">
      <c r="A3427" t="s">
        <v>3476</v>
      </c>
      <c r="B3427" s="2">
        <v>45777</v>
      </c>
      <c r="C3427" t="s">
        <v>7376</v>
      </c>
      <c r="D3427" t="s">
        <v>37</v>
      </c>
      <c r="E3427">
        <v>1</v>
      </c>
      <c r="F3427">
        <v>22.64</v>
      </c>
      <c r="G3427" t="s">
        <v>8422</v>
      </c>
      <c r="H3427" t="str">
        <f>VLOOKUP(D3427,Products!A:B,2,FALSE)</f>
        <v>Heat Protectant</v>
      </c>
    </row>
    <row r="3428" spans="1:8" x14ac:dyDescent="0.2">
      <c r="A3428" t="s">
        <v>3477</v>
      </c>
      <c r="B3428" s="2">
        <v>45777</v>
      </c>
      <c r="C3428" t="s">
        <v>7377</v>
      </c>
      <c r="D3428" t="s">
        <v>36</v>
      </c>
      <c r="E3428">
        <v>2</v>
      </c>
      <c r="F3428">
        <v>48</v>
      </c>
      <c r="G3428" t="s">
        <v>8422</v>
      </c>
      <c r="H3428" t="str">
        <f>VLOOKUP(D3428,Products!A:B,2,FALSE)</f>
        <v>Heat Protectant</v>
      </c>
    </row>
    <row r="3429" spans="1:8" x14ac:dyDescent="0.2">
      <c r="A3429" t="s">
        <v>3478</v>
      </c>
      <c r="B3429" s="2">
        <v>45777</v>
      </c>
      <c r="C3429" t="s">
        <v>7378</v>
      </c>
      <c r="D3429" t="s">
        <v>15</v>
      </c>
      <c r="E3429">
        <v>2</v>
      </c>
      <c r="F3429">
        <v>60</v>
      </c>
      <c r="G3429" t="s">
        <v>8422</v>
      </c>
      <c r="H3429" t="str">
        <f>VLOOKUP(D3429,Products!A:B,2,FALSE)</f>
        <v>Serum</v>
      </c>
    </row>
    <row r="3430" spans="1:8" x14ac:dyDescent="0.2">
      <c r="A3430" t="s">
        <v>3479</v>
      </c>
      <c r="B3430" s="2">
        <v>45777</v>
      </c>
      <c r="C3430" t="s">
        <v>7378</v>
      </c>
      <c r="D3430" t="s">
        <v>15</v>
      </c>
      <c r="E3430">
        <v>2</v>
      </c>
      <c r="F3430">
        <v>60</v>
      </c>
      <c r="G3430" t="s">
        <v>8422</v>
      </c>
      <c r="H3430" t="str">
        <f>VLOOKUP(D3430,Products!A:B,2,FALSE)</f>
        <v>Serum</v>
      </c>
    </row>
    <row r="3431" spans="1:8" x14ac:dyDescent="0.2">
      <c r="A3431" t="s">
        <v>3480</v>
      </c>
      <c r="B3431" s="2">
        <v>45777</v>
      </c>
      <c r="C3431" t="s">
        <v>7379</v>
      </c>
      <c r="D3431" t="s">
        <v>35</v>
      </c>
      <c r="E3431">
        <v>3</v>
      </c>
      <c r="F3431">
        <v>81</v>
      </c>
      <c r="G3431" t="s">
        <v>8425</v>
      </c>
      <c r="H3431" t="str">
        <f>VLOOKUP(D3431,Products!A:B,2,FALSE)</f>
        <v>Heat Protectant</v>
      </c>
    </row>
    <row r="3432" spans="1:8" x14ac:dyDescent="0.2">
      <c r="A3432" t="s">
        <v>3481</v>
      </c>
      <c r="B3432" s="2">
        <v>45811</v>
      </c>
      <c r="C3432" t="s">
        <v>7379</v>
      </c>
      <c r="D3432" t="s">
        <v>23</v>
      </c>
      <c r="E3432">
        <v>1</v>
      </c>
      <c r="F3432">
        <v>29</v>
      </c>
      <c r="G3432" t="s">
        <v>8426</v>
      </c>
      <c r="H3432" t="str">
        <f>VLOOKUP(D3432,Products!A:B,2,FALSE)</f>
        <v>Mask</v>
      </c>
    </row>
    <row r="3433" spans="1:8" x14ac:dyDescent="0.2">
      <c r="A3433" t="s">
        <v>3482</v>
      </c>
      <c r="B3433" s="2">
        <v>45778</v>
      </c>
      <c r="C3433" t="s">
        <v>7380</v>
      </c>
      <c r="D3433" t="s">
        <v>21</v>
      </c>
      <c r="E3433">
        <v>2</v>
      </c>
      <c r="F3433">
        <v>44</v>
      </c>
      <c r="G3433" t="s">
        <v>8425</v>
      </c>
      <c r="H3433" t="str">
        <f>VLOOKUP(D3433,Products!A:B,2,FALSE)</f>
        <v>Hair Oil</v>
      </c>
    </row>
    <row r="3434" spans="1:8" x14ac:dyDescent="0.2">
      <c r="A3434" t="s">
        <v>3483</v>
      </c>
      <c r="B3434" s="2">
        <v>45795</v>
      </c>
      <c r="C3434" t="s">
        <v>7380</v>
      </c>
      <c r="D3434" t="s">
        <v>37</v>
      </c>
      <c r="E3434">
        <v>2</v>
      </c>
      <c r="F3434">
        <v>52</v>
      </c>
      <c r="G3434" t="s">
        <v>8427</v>
      </c>
      <c r="H3434" t="str">
        <f>VLOOKUP(D3434,Products!A:B,2,FALSE)</f>
        <v>Heat Protectant</v>
      </c>
    </row>
    <row r="3435" spans="1:8" x14ac:dyDescent="0.2">
      <c r="A3435" t="s">
        <v>3484</v>
      </c>
      <c r="B3435" s="2">
        <v>45778</v>
      </c>
      <c r="C3435" t="s">
        <v>7381</v>
      </c>
      <c r="D3435" t="s">
        <v>19</v>
      </c>
      <c r="E3435">
        <v>2</v>
      </c>
      <c r="F3435">
        <v>50</v>
      </c>
      <c r="G3435" t="s">
        <v>8427</v>
      </c>
      <c r="H3435" t="str">
        <f>VLOOKUP(D3435,Products!A:B,2,FALSE)</f>
        <v>Hair Oil</v>
      </c>
    </row>
    <row r="3436" spans="1:8" x14ac:dyDescent="0.2">
      <c r="A3436" t="s">
        <v>3485</v>
      </c>
      <c r="B3436" s="2">
        <v>45778</v>
      </c>
      <c r="C3436" t="s">
        <v>7381</v>
      </c>
      <c r="D3436" t="s">
        <v>19</v>
      </c>
      <c r="E3436">
        <v>2</v>
      </c>
      <c r="F3436">
        <v>50</v>
      </c>
      <c r="G3436" t="s">
        <v>8427</v>
      </c>
      <c r="H3436" t="str">
        <f>VLOOKUP(D3436,Products!A:B,2,FALSE)</f>
        <v>Hair Oil</v>
      </c>
    </row>
    <row r="3437" spans="1:8" x14ac:dyDescent="0.2">
      <c r="A3437" t="s">
        <v>3486</v>
      </c>
      <c r="B3437" s="2">
        <v>45778</v>
      </c>
      <c r="C3437" t="s">
        <v>7381</v>
      </c>
      <c r="D3437" t="s">
        <v>19</v>
      </c>
      <c r="E3437">
        <v>2</v>
      </c>
      <c r="F3437">
        <v>50</v>
      </c>
      <c r="G3437" t="s">
        <v>8427</v>
      </c>
      <c r="H3437" t="str">
        <f>VLOOKUP(D3437,Products!A:B,2,FALSE)</f>
        <v>Hair Oil</v>
      </c>
    </row>
    <row r="3438" spans="1:8" x14ac:dyDescent="0.2">
      <c r="A3438" t="s">
        <v>3487</v>
      </c>
      <c r="B3438" s="2">
        <v>45778</v>
      </c>
      <c r="C3438" t="s">
        <v>7382</v>
      </c>
      <c r="D3438" t="s">
        <v>32</v>
      </c>
      <c r="E3438">
        <v>2</v>
      </c>
      <c r="F3438">
        <v>46</v>
      </c>
      <c r="G3438" t="s">
        <v>8425</v>
      </c>
      <c r="H3438" t="str">
        <f>VLOOKUP(D3438,Products!A:B,2,FALSE)</f>
        <v>Styling Cream</v>
      </c>
    </row>
    <row r="3439" spans="1:8" x14ac:dyDescent="0.2">
      <c r="A3439" t="s">
        <v>3488</v>
      </c>
      <c r="B3439" s="2">
        <v>45778</v>
      </c>
      <c r="C3439" t="s">
        <v>7383</v>
      </c>
      <c r="D3439" t="s">
        <v>22</v>
      </c>
      <c r="E3439">
        <v>2</v>
      </c>
      <c r="F3439">
        <v>50</v>
      </c>
      <c r="G3439" t="s">
        <v>8425</v>
      </c>
      <c r="H3439" t="str">
        <f>VLOOKUP(D3439,Products!A:B,2,FALSE)</f>
        <v>Hair Oil</v>
      </c>
    </row>
    <row r="3440" spans="1:8" x14ac:dyDescent="0.2">
      <c r="A3440" t="s">
        <v>3489</v>
      </c>
      <c r="B3440" s="2">
        <v>45778</v>
      </c>
      <c r="C3440" t="s">
        <v>7384</v>
      </c>
      <c r="D3440" t="s">
        <v>14</v>
      </c>
      <c r="E3440">
        <v>1</v>
      </c>
      <c r="F3440">
        <v>24.15</v>
      </c>
      <c r="G3440" t="s">
        <v>8424</v>
      </c>
      <c r="H3440" t="str">
        <f>VLOOKUP(D3440,Products!A:B,2,FALSE)</f>
        <v>Serum</v>
      </c>
    </row>
    <row r="3441" spans="1:8" x14ac:dyDescent="0.2">
      <c r="A3441" t="s">
        <v>3490</v>
      </c>
      <c r="B3441" s="2">
        <v>45778</v>
      </c>
      <c r="C3441" t="s">
        <v>7385</v>
      </c>
      <c r="D3441" t="s">
        <v>20</v>
      </c>
      <c r="E3441">
        <v>3</v>
      </c>
      <c r="F3441">
        <v>78</v>
      </c>
      <c r="G3441" t="s">
        <v>8426</v>
      </c>
      <c r="H3441" t="str">
        <f>VLOOKUP(D3441,Products!A:B,2,FALSE)</f>
        <v>Hair Oil</v>
      </c>
    </row>
    <row r="3442" spans="1:8" x14ac:dyDescent="0.2">
      <c r="A3442" t="s">
        <v>3491</v>
      </c>
      <c r="B3442" s="2">
        <v>45778</v>
      </c>
      <c r="C3442" t="s">
        <v>7386</v>
      </c>
      <c r="D3442" t="s">
        <v>3</v>
      </c>
      <c r="E3442">
        <v>1</v>
      </c>
      <c r="F3442">
        <v>19</v>
      </c>
      <c r="G3442" t="s">
        <v>8423</v>
      </c>
      <c r="H3442" t="str">
        <f>VLOOKUP(D3442,Products!A:B,2,FALSE)</f>
        <v>Shampoo</v>
      </c>
    </row>
    <row r="3443" spans="1:8" x14ac:dyDescent="0.2">
      <c r="A3443" t="s">
        <v>3492</v>
      </c>
      <c r="B3443" s="2">
        <v>45778</v>
      </c>
      <c r="C3443" t="s">
        <v>7387</v>
      </c>
      <c r="D3443" t="s">
        <v>16</v>
      </c>
      <c r="E3443">
        <v>1</v>
      </c>
      <c r="F3443">
        <v>27</v>
      </c>
      <c r="G3443" t="s">
        <v>8423</v>
      </c>
      <c r="H3443" t="str">
        <f>VLOOKUP(D3443,Products!A:B,2,FALSE)</f>
        <v>Serum</v>
      </c>
    </row>
    <row r="3444" spans="1:8" x14ac:dyDescent="0.2">
      <c r="A3444" t="s">
        <v>3493</v>
      </c>
      <c r="B3444" s="2">
        <v>45810</v>
      </c>
      <c r="C3444" t="s">
        <v>7387</v>
      </c>
      <c r="D3444" t="s">
        <v>4</v>
      </c>
      <c r="E3444">
        <v>1</v>
      </c>
      <c r="F3444">
        <v>20</v>
      </c>
      <c r="G3444" t="s">
        <v>8423</v>
      </c>
      <c r="H3444" t="str">
        <f>VLOOKUP(D3444,Products!A:B,2,FALSE)</f>
        <v>Shampoo</v>
      </c>
    </row>
    <row r="3445" spans="1:8" x14ac:dyDescent="0.2">
      <c r="A3445" t="s">
        <v>3494</v>
      </c>
      <c r="B3445" s="2">
        <v>45810</v>
      </c>
      <c r="C3445" t="s">
        <v>7387</v>
      </c>
      <c r="D3445" t="s">
        <v>4</v>
      </c>
      <c r="E3445">
        <v>1</v>
      </c>
      <c r="F3445">
        <v>20</v>
      </c>
      <c r="G3445" t="s">
        <v>8423</v>
      </c>
      <c r="H3445" t="str">
        <f>VLOOKUP(D3445,Products!A:B,2,FALSE)</f>
        <v>Shampoo</v>
      </c>
    </row>
    <row r="3446" spans="1:8" x14ac:dyDescent="0.2">
      <c r="A3446" t="s">
        <v>3495</v>
      </c>
      <c r="B3446" s="2">
        <v>45778</v>
      </c>
      <c r="C3446" t="s">
        <v>7388</v>
      </c>
      <c r="D3446" t="s">
        <v>29</v>
      </c>
      <c r="E3446">
        <v>1</v>
      </c>
      <c r="F3446">
        <v>22</v>
      </c>
      <c r="G3446" t="s">
        <v>8422</v>
      </c>
      <c r="H3446" t="str">
        <f>VLOOKUP(D3446,Products!A:B,2,FALSE)</f>
        <v>Styling Cream</v>
      </c>
    </row>
    <row r="3447" spans="1:8" x14ac:dyDescent="0.2">
      <c r="A3447" t="s">
        <v>3496</v>
      </c>
      <c r="B3447" s="2">
        <v>45778</v>
      </c>
      <c r="C3447" t="s">
        <v>7389</v>
      </c>
      <c r="D3447" t="s">
        <v>31</v>
      </c>
      <c r="E3447">
        <v>1</v>
      </c>
      <c r="F3447">
        <v>23</v>
      </c>
      <c r="G3447" t="s">
        <v>8422</v>
      </c>
      <c r="H3447" t="str">
        <f>VLOOKUP(D3447,Products!A:B,2,FALSE)</f>
        <v>Styling Cream</v>
      </c>
    </row>
    <row r="3448" spans="1:8" x14ac:dyDescent="0.2">
      <c r="A3448" t="s">
        <v>3497</v>
      </c>
      <c r="B3448" s="2">
        <v>45778</v>
      </c>
      <c r="C3448" t="s">
        <v>7390</v>
      </c>
      <c r="D3448" t="s">
        <v>29</v>
      </c>
      <c r="E3448">
        <v>2</v>
      </c>
      <c r="F3448">
        <v>44</v>
      </c>
      <c r="G3448" t="s">
        <v>8426</v>
      </c>
      <c r="H3448" t="str">
        <f>VLOOKUP(D3448,Products!A:B,2,FALSE)</f>
        <v>Styling Cream</v>
      </c>
    </row>
    <row r="3449" spans="1:8" x14ac:dyDescent="0.2">
      <c r="A3449" t="s">
        <v>3498</v>
      </c>
      <c r="B3449" s="2">
        <v>45778</v>
      </c>
      <c r="C3449" t="s">
        <v>7391</v>
      </c>
      <c r="D3449" t="s">
        <v>14</v>
      </c>
      <c r="E3449">
        <v>1</v>
      </c>
      <c r="F3449">
        <v>28</v>
      </c>
      <c r="G3449" t="s">
        <v>8425</v>
      </c>
      <c r="H3449" t="str">
        <f>VLOOKUP(D3449,Products!A:B,2,FALSE)</f>
        <v>Serum</v>
      </c>
    </row>
    <row r="3450" spans="1:8" x14ac:dyDescent="0.2">
      <c r="A3450" t="s">
        <v>3499</v>
      </c>
      <c r="B3450" s="2">
        <v>45778</v>
      </c>
      <c r="C3450" t="s">
        <v>7392</v>
      </c>
      <c r="D3450" t="s">
        <v>18</v>
      </c>
      <c r="E3450">
        <v>2</v>
      </c>
      <c r="F3450">
        <v>46</v>
      </c>
      <c r="G3450" t="s">
        <v>8425</v>
      </c>
      <c r="H3450" t="str">
        <f>VLOOKUP(D3450,Products!A:B,2,FALSE)</f>
        <v>Hair Oil</v>
      </c>
    </row>
    <row r="3451" spans="1:8" x14ac:dyDescent="0.2">
      <c r="A3451" t="s">
        <v>3500</v>
      </c>
      <c r="B3451" s="2">
        <v>45778</v>
      </c>
      <c r="C3451" t="s">
        <v>7393</v>
      </c>
      <c r="D3451" t="s">
        <v>11</v>
      </c>
      <c r="E3451">
        <v>2</v>
      </c>
      <c r="F3451">
        <v>36</v>
      </c>
      <c r="G3451" t="s">
        <v>8425</v>
      </c>
      <c r="H3451" t="str">
        <f>VLOOKUP(D3451,Products!A:B,2,FALSE)</f>
        <v>Conditioner</v>
      </c>
    </row>
    <row r="3452" spans="1:8" x14ac:dyDescent="0.2">
      <c r="A3452" t="s">
        <v>3501</v>
      </c>
      <c r="B3452" s="2">
        <v>45778</v>
      </c>
      <c r="C3452" t="s">
        <v>7393</v>
      </c>
      <c r="D3452" t="s">
        <v>11</v>
      </c>
      <c r="E3452">
        <v>2</v>
      </c>
      <c r="F3452">
        <v>36</v>
      </c>
      <c r="G3452" t="s">
        <v>8425</v>
      </c>
      <c r="H3452" t="str">
        <f>VLOOKUP(D3452,Products!A:B,2,FALSE)</f>
        <v>Conditioner</v>
      </c>
    </row>
    <row r="3453" spans="1:8" x14ac:dyDescent="0.2">
      <c r="A3453" t="s">
        <v>3502</v>
      </c>
      <c r="B3453" s="2">
        <v>45778</v>
      </c>
      <c r="C3453" t="s">
        <v>7393</v>
      </c>
      <c r="D3453" t="s">
        <v>11</v>
      </c>
      <c r="E3453">
        <v>2</v>
      </c>
      <c r="F3453">
        <v>36</v>
      </c>
      <c r="G3453" t="s">
        <v>8425</v>
      </c>
      <c r="H3453" t="str">
        <f>VLOOKUP(D3453,Products!A:B,2,FALSE)</f>
        <v>Conditioner</v>
      </c>
    </row>
    <row r="3454" spans="1:8" x14ac:dyDescent="0.2">
      <c r="A3454" t="s">
        <v>3503</v>
      </c>
      <c r="B3454" s="2">
        <v>45778</v>
      </c>
      <c r="C3454" t="s">
        <v>7394</v>
      </c>
      <c r="D3454" t="s">
        <v>25</v>
      </c>
      <c r="E3454">
        <v>2</v>
      </c>
      <c r="F3454">
        <v>62</v>
      </c>
      <c r="G3454" t="s">
        <v>8426</v>
      </c>
      <c r="H3454" t="str">
        <f>VLOOKUP(D3454,Products!A:B,2,FALSE)</f>
        <v>Mask</v>
      </c>
    </row>
    <row r="3455" spans="1:8" x14ac:dyDescent="0.2">
      <c r="A3455" t="s">
        <v>3504</v>
      </c>
      <c r="B3455" s="2">
        <v>45778</v>
      </c>
      <c r="C3455" t="s">
        <v>7395</v>
      </c>
      <c r="D3455" t="s">
        <v>23</v>
      </c>
      <c r="E3455">
        <v>2</v>
      </c>
      <c r="F3455">
        <v>58</v>
      </c>
      <c r="G3455" t="s">
        <v>8427</v>
      </c>
      <c r="H3455" t="str">
        <f>VLOOKUP(D3455,Products!A:B,2,FALSE)</f>
        <v>Mask</v>
      </c>
    </row>
    <row r="3456" spans="1:8" x14ac:dyDescent="0.2">
      <c r="A3456" t="s">
        <v>3505</v>
      </c>
      <c r="B3456" s="2">
        <v>45778</v>
      </c>
      <c r="C3456" t="s">
        <v>7396</v>
      </c>
      <c r="D3456" t="s">
        <v>13</v>
      </c>
      <c r="E3456">
        <v>1</v>
      </c>
      <c r="F3456">
        <v>29</v>
      </c>
      <c r="G3456" t="s">
        <v>8427</v>
      </c>
      <c r="H3456" t="str">
        <f>VLOOKUP(D3456,Products!A:B,2,FALSE)</f>
        <v>Serum</v>
      </c>
    </row>
    <row r="3457" spans="1:8" x14ac:dyDescent="0.2">
      <c r="A3457" t="s">
        <v>3506</v>
      </c>
      <c r="B3457" s="2">
        <v>45778</v>
      </c>
      <c r="C3457" t="s">
        <v>7397</v>
      </c>
      <c r="D3457" t="s">
        <v>14</v>
      </c>
      <c r="E3457">
        <v>2</v>
      </c>
      <c r="F3457">
        <v>45.96</v>
      </c>
      <c r="G3457" t="s">
        <v>8422</v>
      </c>
      <c r="H3457" t="str">
        <f>VLOOKUP(D3457,Products!A:B,2,FALSE)</f>
        <v>Serum</v>
      </c>
    </row>
    <row r="3458" spans="1:8" x14ac:dyDescent="0.2">
      <c r="A3458" t="s">
        <v>3507</v>
      </c>
      <c r="B3458" s="2">
        <v>45778</v>
      </c>
      <c r="C3458" t="s">
        <v>7398</v>
      </c>
      <c r="D3458" t="s">
        <v>15</v>
      </c>
      <c r="E3458">
        <v>1</v>
      </c>
      <c r="F3458">
        <v>30</v>
      </c>
      <c r="G3458" t="s">
        <v>8424</v>
      </c>
      <c r="H3458" t="str">
        <f>VLOOKUP(D3458,Products!A:B,2,FALSE)</f>
        <v>Serum</v>
      </c>
    </row>
    <row r="3459" spans="1:8" x14ac:dyDescent="0.2">
      <c r="A3459" t="s">
        <v>3508</v>
      </c>
      <c r="B3459" s="2">
        <v>45778</v>
      </c>
      <c r="C3459" t="s">
        <v>7399</v>
      </c>
      <c r="D3459" t="s">
        <v>25</v>
      </c>
      <c r="E3459">
        <v>1</v>
      </c>
      <c r="F3459">
        <v>31</v>
      </c>
      <c r="G3459" t="s">
        <v>8424</v>
      </c>
      <c r="H3459" t="str">
        <f>VLOOKUP(D3459,Products!A:B,2,FALSE)</f>
        <v>Mask</v>
      </c>
    </row>
    <row r="3460" spans="1:8" x14ac:dyDescent="0.2">
      <c r="A3460" t="s">
        <v>3509</v>
      </c>
      <c r="B3460" s="2">
        <v>45778</v>
      </c>
      <c r="C3460" t="s">
        <v>7400</v>
      </c>
      <c r="D3460" t="s">
        <v>20</v>
      </c>
      <c r="E3460">
        <v>1</v>
      </c>
      <c r="F3460">
        <v>26</v>
      </c>
      <c r="G3460" t="s">
        <v>8424</v>
      </c>
      <c r="H3460" t="str">
        <f>VLOOKUP(D3460,Products!A:B,2,FALSE)</f>
        <v>Hair Oil</v>
      </c>
    </row>
    <row r="3461" spans="1:8" x14ac:dyDescent="0.2">
      <c r="A3461" t="s">
        <v>3510</v>
      </c>
      <c r="B3461" s="2">
        <v>45778</v>
      </c>
      <c r="C3461" t="s">
        <v>7401</v>
      </c>
      <c r="D3461" t="s">
        <v>13</v>
      </c>
      <c r="E3461">
        <v>1</v>
      </c>
      <c r="F3461">
        <v>27.34</v>
      </c>
      <c r="G3461" t="s">
        <v>8425</v>
      </c>
      <c r="H3461" t="str">
        <f>VLOOKUP(D3461,Products!A:B,2,FALSE)</f>
        <v>Serum</v>
      </c>
    </row>
    <row r="3462" spans="1:8" x14ac:dyDescent="0.2">
      <c r="A3462" t="s">
        <v>3511</v>
      </c>
      <c r="B3462" s="2">
        <v>45778</v>
      </c>
      <c r="C3462" t="s">
        <v>7402</v>
      </c>
      <c r="D3462" t="s">
        <v>23</v>
      </c>
      <c r="E3462">
        <v>1</v>
      </c>
      <c r="F3462">
        <v>29</v>
      </c>
      <c r="G3462" t="s">
        <v>8427</v>
      </c>
      <c r="H3462" t="str">
        <f>VLOOKUP(D3462,Products!A:B,2,FALSE)</f>
        <v>Mask</v>
      </c>
    </row>
    <row r="3463" spans="1:8" x14ac:dyDescent="0.2">
      <c r="A3463" t="s">
        <v>3512</v>
      </c>
      <c r="B3463" s="2">
        <v>45778</v>
      </c>
      <c r="C3463" t="s">
        <v>7403</v>
      </c>
      <c r="D3463" t="s">
        <v>26</v>
      </c>
      <c r="E3463">
        <v>2</v>
      </c>
      <c r="F3463">
        <v>46.61</v>
      </c>
      <c r="G3463" t="s">
        <v>8426</v>
      </c>
      <c r="H3463" t="str">
        <f>VLOOKUP(D3463,Products!A:B,2,FALSE)</f>
        <v>Mask</v>
      </c>
    </row>
    <row r="3464" spans="1:8" x14ac:dyDescent="0.2">
      <c r="A3464" t="s">
        <v>3513</v>
      </c>
      <c r="B3464" s="2">
        <v>45778</v>
      </c>
      <c r="C3464" t="s">
        <v>7404</v>
      </c>
      <c r="D3464" t="s">
        <v>10</v>
      </c>
      <c r="E3464">
        <v>1</v>
      </c>
      <c r="F3464">
        <v>18</v>
      </c>
      <c r="G3464" t="s">
        <v>8423</v>
      </c>
      <c r="H3464" t="str">
        <f>VLOOKUP(D3464,Products!A:B,2,FALSE)</f>
        <v>Conditioner</v>
      </c>
    </row>
    <row r="3465" spans="1:8" x14ac:dyDescent="0.2">
      <c r="A3465" t="s">
        <v>3514</v>
      </c>
      <c r="B3465" s="2">
        <v>45779</v>
      </c>
      <c r="C3465" t="s">
        <v>7405</v>
      </c>
      <c r="D3465" t="s">
        <v>4</v>
      </c>
      <c r="E3465">
        <v>1</v>
      </c>
      <c r="F3465">
        <v>20</v>
      </c>
      <c r="G3465" t="s">
        <v>8425</v>
      </c>
      <c r="H3465" t="str">
        <f>VLOOKUP(D3465,Products!A:B,2,FALSE)</f>
        <v>Shampoo</v>
      </c>
    </row>
    <row r="3466" spans="1:8" x14ac:dyDescent="0.2">
      <c r="A3466" t="s">
        <v>3515</v>
      </c>
      <c r="B3466" s="2">
        <v>45779</v>
      </c>
      <c r="C3466" t="s">
        <v>7406</v>
      </c>
      <c r="D3466" t="s">
        <v>10</v>
      </c>
      <c r="E3466">
        <v>2</v>
      </c>
      <c r="F3466">
        <v>36</v>
      </c>
      <c r="G3466" t="s">
        <v>8426</v>
      </c>
      <c r="H3466" t="str">
        <f>VLOOKUP(D3466,Products!A:B,2,FALSE)</f>
        <v>Conditioner</v>
      </c>
    </row>
    <row r="3467" spans="1:8" x14ac:dyDescent="0.2">
      <c r="A3467" t="s">
        <v>3516</v>
      </c>
      <c r="B3467" s="2">
        <v>45779</v>
      </c>
      <c r="C3467" t="s">
        <v>7407</v>
      </c>
      <c r="D3467" t="s">
        <v>11</v>
      </c>
      <c r="E3467">
        <v>1</v>
      </c>
      <c r="F3467">
        <v>18</v>
      </c>
      <c r="G3467" t="s">
        <v>8422</v>
      </c>
      <c r="H3467" t="str">
        <f>VLOOKUP(D3467,Products!A:B,2,FALSE)</f>
        <v>Conditioner</v>
      </c>
    </row>
    <row r="3468" spans="1:8" x14ac:dyDescent="0.2">
      <c r="A3468" t="s">
        <v>3517</v>
      </c>
      <c r="B3468" s="2">
        <v>45805</v>
      </c>
      <c r="C3468" t="s">
        <v>7407</v>
      </c>
      <c r="D3468" t="s">
        <v>24</v>
      </c>
      <c r="E3468">
        <v>1</v>
      </c>
      <c r="F3468">
        <v>32</v>
      </c>
      <c r="G3468" t="s">
        <v>8427</v>
      </c>
      <c r="H3468" t="str">
        <f>VLOOKUP(D3468,Products!A:B,2,FALSE)</f>
        <v>Mask</v>
      </c>
    </row>
    <row r="3469" spans="1:8" x14ac:dyDescent="0.2">
      <c r="A3469" t="s">
        <v>3518</v>
      </c>
      <c r="B3469" s="2">
        <v>45863</v>
      </c>
      <c r="C3469" t="s">
        <v>7407</v>
      </c>
      <c r="D3469" t="s">
        <v>8</v>
      </c>
      <c r="E3469">
        <v>2</v>
      </c>
      <c r="F3469">
        <v>34</v>
      </c>
      <c r="G3469" t="s">
        <v>8422</v>
      </c>
      <c r="H3469" t="str">
        <f>VLOOKUP(D3469,Products!A:B,2,FALSE)</f>
        <v>Conditioner</v>
      </c>
    </row>
    <row r="3470" spans="1:8" x14ac:dyDescent="0.2">
      <c r="A3470" t="s">
        <v>3519</v>
      </c>
      <c r="B3470" s="2">
        <v>45779</v>
      </c>
      <c r="C3470" t="s">
        <v>7408</v>
      </c>
      <c r="D3470" t="s">
        <v>22</v>
      </c>
      <c r="E3470">
        <v>2</v>
      </c>
      <c r="F3470">
        <v>50</v>
      </c>
      <c r="G3470" t="s">
        <v>8427</v>
      </c>
      <c r="H3470" t="str">
        <f>VLOOKUP(D3470,Products!A:B,2,FALSE)</f>
        <v>Hair Oil</v>
      </c>
    </row>
    <row r="3471" spans="1:8" x14ac:dyDescent="0.2">
      <c r="A3471" t="s">
        <v>3520</v>
      </c>
      <c r="B3471" s="2">
        <v>45779</v>
      </c>
      <c r="C3471" t="s">
        <v>7409</v>
      </c>
      <c r="D3471" t="s">
        <v>31</v>
      </c>
      <c r="E3471">
        <v>2</v>
      </c>
      <c r="F3471">
        <v>46</v>
      </c>
      <c r="G3471" t="s">
        <v>8422</v>
      </c>
      <c r="H3471" t="str">
        <f>VLOOKUP(D3471,Products!A:B,2,FALSE)</f>
        <v>Styling Cream</v>
      </c>
    </row>
    <row r="3472" spans="1:8" x14ac:dyDescent="0.2">
      <c r="A3472" t="s">
        <v>3521</v>
      </c>
      <c r="B3472" s="2">
        <v>45779</v>
      </c>
      <c r="C3472" t="s">
        <v>7410</v>
      </c>
      <c r="D3472" t="s">
        <v>33</v>
      </c>
      <c r="E3472">
        <v>2</v>
      </c>
      <c r="F3472">
        <v>48.99</v>
      </c>
      <c r="G3472" t="s">
        <v>8425</v>
      </c>
      <c r="H3472" t="str">
        <f>VLOOKUP(D3472,Products!A:B,2,FALSE)</f>
        <v>Heat Protectant</v>
      </c>
    </row>
    <row r="3473" spans="1:8" x14ac:dyDescent="0.2">
      <c r="A3473" t="s">
        <v>3522</v>
      </c>
      <c r="B3473" s="2">
        <v>45779</v>
      </c>
      <c r="C3473" t="s">
        <v>7411</v>
      </c>
      <c r="D3473" t="s">
        <v>11</v>
      </c>
      <c r="E3473">
        <v>2</v>
      </c>
      <c r="F3473">
        <v>36</v>
      </c>
      <c r="G3473" t="s">
        <v>8423</v>
      </c>
      <c r="H3473" t="str">
        <f>VLOOKUP(D3473,Products!A:B,2,FALSE)</f>
        <v>Conditioner</v>
      </c>
    </row>
    <row r="3474" spans="1:8" x14ac:dyDescent="0.2">
      <c r="A3474" t="s">
        <v>3523</v>
      </c>
      <c r="B3474" s="2">
        <v>45779</v>
      </c>
      <c r="C3474" t="s">
        <v>7412</v>
      </c>
      <c r="D3474" t="s">
        <v>10</v>
      </c>
      <c r="E3474">
        <v>1</v>
      </c>
      <c r="F3474">
        <v>18</v>
      </c>
      <c r="G3474" t="s">
        <v>8424</v>
      </c>
      <c r="H3474" t="str">
        <f>VLOOKUP(D3474,Products!A:B,2,FALSE)</f>
        <v>Conditioner</v>
      </c>
    </row>
    <row r="3475" spans="1:8" x14ac:dyDescent="0.2">
      <c r="A3475" t="s">
        <v>3524</v>
      </c>
      <c r="B3475" s="2">
        <v>45779</v>
      </c>
      <c r="C3475" t="s">
        <v>7413</v>
      </c>
      <c r="D3475" t="s">
        <v>36</v>
      </c>
      <c r="E3475">
        <v>1</v>
      </c>
      <c r="F3475">
        <v>21.57</v>
      </c>
      <c r="G3475" t="s">
        <v>8422</v>
      </c>
      <c r="H3475" t="str">
        <f>VLOOKUP(D3475,Products!A:B,2,FALSE)</f>
        <v>Heat Protectant</v>
      </c>
    </row>
    <row r="3476" spans="1:8" x14ac:dyDescent="0.2">
      <c r="A3476" t="s">
        <v>3525</v>
      </c>
      <c r="B3476" s="2">
        <v>45779</v>
      </c>
      <c r="C3476" t="s">
        <v>7414</v>
      </c>
      <c r="D3476" t="s">
        <v>15</v>
      </c>
      <c r="E3476">
        <v>1</v>
      </c>
      <c r="F3476">
        <v>30</v>
      </c>
      <c r="G3476" t="s">
        <v>8426</v>
      </c>
      <c r="H3476" t="str">
        <f>VLOOKUP(D3476,Products!A:B,2,FALSE)</f>
        <v>Serum</v>
      </c>
    </row>
    <row r="3477" spans="1:8" x14ac:dyDescent="0.2">
      <c r="A3477" t="s">
        <v>3526</v>
      </c>
      <c r="B3477" s="2">
        <v>45815</v>
      </c>
      <c r="C3477" t="s">
        <v>7414</v>
      </c>
      <c r="D3477" t="s">
        <v>25</v>
      </c>
      <c r="E3477">
        <v>1</v>
      </c>
      <c r="F3477">
        <v>31</v>
      </c>
      <c r="G3477" t="s">
        <v>8424</v>
      </c>
      <c r="H3477" t="str">
        <f>VLOOKUP(D3477,Products!A:B,2,FALSE)</f>
        <v>Mask</v>
      </c>
    </row>
    <row r="3478" spans="1:8" x14ac:dyDescent="0.2">
      <c r="A3478" t="s">
        <v>3527</v>
      </c>
      <c r="B3478" s="2">
        <v>45779</v>
      </c>
      <c r="C3478" t="s">
        <v>7415</v>
      </c>
      <c r="D3478" t="s">
        <v>35</v>
      </c>
      <c r="E3478">
        <v>1</v>
      </c>
      <c r="F3478">
        <v>25</v>
      </c>
      <c r="G3478" t="s">
        <v>8423</v>
      </c>
      <c r="H3478" t="str">
        <f>VLOOKUP(D3478,Products!A:B,2,FALSE)</f>
        <v>Heat Protectant</v>
      </c>
    </row>
    <row r="3479" spans="1:8" x14ac:dyDescent="0.2">
      <c r="A3479" t="s">
        <v>3528</v>
      </c>
      <c r="B3479" s="2">
        <v>45779</v>
      </c>
      <c r="C3479" t="s">
        <v>7416</v>
      </c>
      <c r="D3479" t="s">
        <v>32</v>
      </c>
      <c r="E3479">
        <v>1</v>
      </c>
      <c r="F3479">
        <v>23</v>
      </c>
      <c r="G3479" t="s">
        <v>8422</v>
      </c>
      <c r="H3479" t="str">
        <f>VLOOKUP(D3479,Products!A:B,2,FALSE)</f>
        <v>Styling Cream</v>
      </c>
    </row>
    <row r="3480" spans="1:8" x14ac:dyDescent="0.2">
      <c r="A3480" t="s">
        <v>3529</v>
      </c>
      <c r="B3480" s="2">
        <v>45779</v>
      </c>
      <c r="C3480" t="s">
        <v>7417</v>
      </c>
      <c r="D3480" t="s">
        <v>29</v>
      </c>
      <c r="E3480">
        <v>2</v>
      </c>
      <c r="F3480">
        <v>39.58</v>
      </c>
      <c r="G3480" t="s">
        <v>8422</v>
      </c>
      <c r="H3480" t="str">
        <f>VLOOKUP(D3480,Products!A:B,2,FALSE)</f>
        <v>Styling Cream</v>
      </c>
    </row>
    <row r="3481" spans="1:8" x14ac:dyDescent="0.2">
      <c r="A3481" t="s">
        <v>3530</v>
      </c>
      <c r="B3481" s="2">
        <v>45779</v>
      </c>
      <c r="C3481" t="s">
        <v>7418</v>
      </c>
      <c r="D3481" t="s">
        <v>37</v>
      </c>
      <c r="E3481">
        <v>1</v>
      </c>
      <c r="F3481">
        <v>23.95</v>
      </c>
      <c r="G3481" t="s">
        <v>8422</v>
      </c>
      <c r="H3481" t="str">
        <f>VLOOKUP(D3481,Products!A:B,2,FALSE)</f>
        <v>Heat Protectant</v>
      </c>
    </row>
    <row r="3482" spans="1:8" x14ac:dyDescent="0.2">
      <c r="A3482" t="s">
        <v>3531</v>
      </c>
      <c r="B3482" s="2">
        <v>45779</v>
      </c>
      <c r="C3482" t="s">
        <v>7419</v>
      </c>
      <c r="D3482" t="s">
        <v>13</v>
      </c>
      <c r="E3482">
        <v>1</v>
      </c>
      <c r="F3482">
        <v>29</v>
      </c>
      <c r="G3482" t="s">
        <v>8424</v>
      </c>
      <c r="H3482" t="str">
        <f>VLOOKUP(D3482,Products!A:B,2,FALSE)</f>
        <v>Serum</v>
      </c>
    </row>
    <row r="3483" spans="1:8" x14ac:dyDescent="0.2">
      <c r="A3483" t="s">
        <v>3532</v>
      </c>
      <c r="B3483" s="2">
        <v>45779</v>
      </c>
      <c r="C3483" t="s">
        <v>7420</v>
      </c>
      <c r="D3483" t="s">
        <v>13</v>
      </c>
      <c r="E3483">
        <v>1</v>
      </c>
      <c r="F3483">
        <v>29</v>
      </c>
      <c r="G3483" t="s">
        <v>8425</v>
      </c>
      <c r="H3483" t="str">
        <f>VLOOKUP(D3483,Products!A:B,2,FALSE)</f>
        <v>Serum</v>
      </c>
    </row>
    <row r="3484" spans="1:8" x14ac:dyDescent="0.2">
      <c r="A3484" t="s">
        <v>3533</v>
      </c>
      <c r="B3484" s="2">
        <v>45779</v>
      </c>
      <c r="C3484" t="s">
        <v>7421</v>
      </c>
      <c r="D3484" t="s">
        <v>25</v>
      </c>
      <c r="E3484">
        <v>2</v>
      </c>
      <c r="F3484">
        <v>62</v>
      </c>
      <c r="G3484" t="s">
        <v>8426</v>
      </c>
      <c r="H3484" t="str">
        <f>VLOOKUP(D3484,Products!A:B,2,FALSE)</f>
        <v>Mask</v>
      </c>
    </row>
    <row r="3485" spans="1:8" x14ac:dyDescent="0.2">
      <c r="A3485" t="s">
        <v>3534</v>
      </c>
      <c r="B3485" s="2">
        <v>45900</v>
      </c>
      <c r="C3485" t="s">
        <v>7421</v>
      </c>
      <c r="D3485" t="s">
        <v>25</v>
      </c>
      <c r="E3485">
        <v>2</v>
      </c>
      <c r="F3485">
        <v>62</v>
      </c>
      <c r="G3485" t="s">
        <v>8426</v>
      </c>
      <c r="H3485" t="str">
        <f>VLOOKUP(D3485,Products!A:B,2,FALSE)</f>
        <v>Mask</v>
      </c>
    </row>
    <row r="3486" spans="1:8" x14ac:dyDescent="0.2">
      <c r="A3486" t="s">
        <v>3535</v>
      </c>
      <c r="B3486" s="2">
        <v>45779</v>
      </c>
      <c r="C3486" t="s">
        <v>7422</v>
      </c>
      <c r="D3486" t="s">
        <v>8</v>
      </c>
      <c r="E3486">
        <v>1</v>
      </c>
      <c r="F3486">
        <v>17</v>
      </c>
      <c r="G3486" t="s">
        <v>8425</v>
      </c>
      <c r="H3486" t="str">
        <f>VLOOKUP(D3486,Products!A:B,2,FALSE)</f>
        <v>Conditioner</v>
      </c>
    </row>
    <row r="3487" spans="1:8" x14ac:dyDescent="0.2">
      <c r="A3487" t="s">
        <v>3536</v>
      </c>
      <c r="B3487" s="2">
        <v>45779</v>
      </c>
      <c r="C3487" t="s">
        <v>7423</v>
      </c>
      <c r="D3487" t="s">
        <v>9</v>
      </c>
      <c r="E3487">
        <v>2</v>
      </c>
      <c r="F3487">
        <v>29.31</v>
      </c>
      <c r="G3487" t="s">
        <v>8425</v>
      </c>
      <c r="H3487" t="str">
        <f>VLOOKUP(D3487,Products!A:B,2,FALSE)</f>
        <v>Conditioner</v>
      </c>
    </row>
    <row r="3488" spans="1:8" x14ac:dyDescent="0.2">
      <c r="A3488" t="s">
        <v>3537</v>
      </c>
      <c r="B3488" s="2">
        <v>45779</v>
      </c>
      <c r="C3488" t="s">
        <v>7424</v>
      </c>
      <c r="D3488" t="s">
        <v>5</v>
      </c>
      <c r="E3488">
        <v>1</v>
      </c>
      <c r="F3488">
        <v>18</v>
      </c>
      <c r="G3488" t="s">
        <v>8423</v>
      </c>
      <c r="H3488" t="str">
        <f>VLOOKUP(D3488,Products!A:B,2,FALSE)</f>
        <v>Shampoo</v>
      </c>
    </row>
    <row r="3489" spans="1:8" x14ac:dyDescent="0.2">
      <c r="A3489" t="s">
        <v>3538</v>
      </c>
      <c r="B3489" s="2">
        <v>45782</v>
      </c>
      <c r="C3489" t="s">
        <v>7424</v>
      </c>
      <c r="D3489" t="s">
        <v>27</v>
      </c>
      <c r="E3489">
        <v>2</v>
      </c>
      <c r="F3489">
        <v>56</v>
      </c>
      <c r="G3489" t="s">
        <v>8427</v>
      </c>
      <c r="H3489" t="str">
        <f>VLOOKUP(D3489,Products!A:B,2,FALSE)</f>
        <v>Mask</v>
      </c>
    </row>
    <row r="3490" spans="1:8" x14ac:dyDescent="0.2">
      <c r="A3490" t="s">
        <v>3539</v>
      </c>
      <c r="B3490" s="2">
        <v>45779</v>
      </c>
      <c r="C3490" t="s">
        <v>7424</v>
      </c>
      <c r="D3490" t="s">
        <v>5</v>
      </c>
      <c r="E3490">
        <v>1</v>
      </c>
      <c r="F3490">
        <v>18</v>
      </c>
      <c r="G3490" t="s">
        <v>8423</v>
      </c>
      <c r="H3490" t="str">
        <f>VLOOKUP(D3490,Products!A:B,2,FALSE)</f>
        <v>Shampoo</v>
      </c>
    </row>
    <row r="3491" spans="1:8" x14ac:dyDescent="0.2">
      <c r="A3491" t="s">
        <v>3540</v>
      </c>
      <c r="B3491" s="2">
        <v>45779</v>
      </c>
      <c r="C3491" t="s">
        <v>7425</v>
      </c>
      <c r="D3491" t="s">
        <v>36</v>
      </c>
      <c r="E3491">
        <v>1</v>
      </c>
      <c r="F3491">
        <v>21.81</v>
      </c>
      <c r="G3491" t="s">
        <v>8423</v>
      </c>
      <c r="H3491" t="str">
        <f>VLOOKUP(D3491,Products!A:B,2,FALSE)</f>
        <v>Heat Protectant</v>
      </c>
    </row>
    <row r="3492" spans="1:8" x14ac:dyDescent="0.2">
      <c r="A3492" t="s">
        <v>3541</v>
      </c>
      <c r="B3492" s="2">
        <v>45780</v>
      </c>
      <c r="C3492" t="s">
        <v>7426</v>
      </c>
      <c r="D3492" t="s">
        <v>30</v>
      </c>
      <c r="E3492">
        <v>1</v>
      </c>
      <c r="F3492">
        <v>21</v>
      </c>
      <c r="G3492" t="s">
        <v>8427</v>
      </c>
      <c r="H3492" t="str">
        <f>VLOOKUP(D3492,Products!A:B,2,FALSE)</f>
        <v>Styling Cream</v>
      </c>
    </row>
    <row r="3493" spans="1:8" x14ac:dyDescent="0.2">
      <c r="A3493" t="s">
        <v>3542</v>
      </c>
      <c r="B3493" s="2">
        <v>45835</v>
      </c>
      <c r="C3493" t="s">
        <v>7426</v>
      </c>
      <c r="D3493" t="s">
        <v>31</v>
      </c>
      <c r="E3493">
        <v>3</v>
      </c>
      <c r="F3493">
        <v>57.59</v>
      </c>
      <c r="G3493" t="s">
        <v>8424</v>
      </c>
      <c r="H3493" t="str">
        <f>VLOOKUP(D3493,Products!A:B,2,FALSE)</f>
        <v>Styling Cream</v>
      </c>
    </row>
    <row r="3494" spans="1:8" x14ac:dyDescent="0.2">
      <c r="A3494" t="s">
        <v>3543</v>
      </c>
      <c r="B3494" s="2">
        <v>45780</v>
      </c>
      <c r="C3494" t="s">
        <v>7427</v>
      </c>
      <c r="D3494" t="s">
        <v>33</v>
      </c>
      <c r="E3494">
        <v>1</v>
      </c>
      <c r="F3494">
        <v>23.64</v>
      </c>
      <c r="G3494" t="s">
        <v>8425</v>
      </c>
      <c r="H3494" t="str">
        <f>VLOOKUP(D3494,Products!A:B,2,FALSE)</f>
        <v>Heat Protectant</v>
      </c>
    </row>
    <row r="3495" spans="1:8" x14ac:dyDescent="0.2">
      <c r="A3495" t="s">
        <v>3544</v>
      </c>
      <c r="B3495" s="2">
        <v>45780</v>
      </c>
      <c r="C3495" t="s">
        <v>7428</v>
      </c>
      <c r="D3495" t="s">
        <v>28</v>
      </c>
      <c r="E3495">
        <v>2</v>
      </c>
      <c r="F3495">
        <v>44</v>
      </c>
      <c r="G3495" t="s">
        <v>8423</v>
      </c>
      <c r="H3495" t="str">
        <f>VLOOKUP(D3495,Products!A:B,2,FALSE)</f>
        <v>Styling Cream</v>
      </c>
    </row>
    <row r="3496" spans="1:8" x14ac:dyDescent="0.2">
      <c r="A3496" t="s">
        <v>3545</v>
      </c>
      <c r="B3496" s="2">
        <v>45868</v>
      </c>
      <c r="C3496" t="s">
        <v>7428</v>
      </c>
      <c r="D3496" t="s">
        <v>32</v>
      </c>
      <c r="E3496">
        <v>1</v>
      </c>
      <c r="F3496">
        <v>23</v>
      </c>
      <c r="G3496" t="s">
        <v>8422</v>
      </c>
      <c r="H3496" t="str">
        <f>VLOOKUP(D3496,Products!A:B,2,FALSE)</f>
        <v>Styling Cream</v>
      </c>
    </row>
    <row r="3497" spans="1:8" x14ac:dyDescent="0.2">
      <c r="A3497" t="s">
        <v>3546</v>
      </c>
      <c r="B3497" s="2">
        <v>45780</v>
      </c>
      <c r="C3497" t="s">
        <v>7429</v>
      </c>
      <c r="D3497" t="s">
        <v>32</v>
      </c>
      <c r="E3497">
        <v>1</v>
      </c>
      <c r="F3497">
        <v>20.18</v>
      </c>
      <c r="G3497" t="s">
        <v>8425</v>
      </c>
      <c r="H3497" t="str">
        <f>VLOOKUP(D3497,Products!A:B,2,FALSE)</f>
        <v>Styling Cream</v>
      </c>
    </row>
    <row r="3498" spans="1:8" x14ac:dyDescent="0.2">
      <c r="A3498" t="s">
        <v>3547</v>
      </c>
      <c r="B3498" s="2">
        <v>45780</v>
      </c>
      <c r="C3498" t="s">
        <v>7430</v>
      </c>
      <c r="D3498" t="s">
        <v>10</v>
      </c>
      <c r="E3498">
        <v>1</v>
      </c>
      <c r="F3498">
        <v>18</v>
      </c>
      <c r="G3498" t="s">
        <v>8426</v>
      </c>
      <c r="H3498" t="str">
        <f>VLOOKUP(D3498,Products!A:B,2,FALSE)</f>
        <v>Conditioner</v>
      </c>
    </row>
    <row r="3499" spans="1:8" x14ac:dyDescent="0.2">
      <c r="A3499" t="s">
        <v>3548</v>
      </c>
      <c r="B3499" s="2">
        <v>45791</v>
      </c>
      <c r="C3499" t="s">
        <v>7430</v>
      </c>
      <c r="D3499" t="s">
        <v>9</v>
      </c>
      <c r="E3499">
        <v>1</v>
      </c>
      <c r="F3499">
        <v>18</v>
      </c>
      <c r="G3499" t="s">
        <v>8423</v>
      </c>
      <c r="H3499" t="str">
        <f>VLOOKUP(D3499,Products!A:B,2,FALSE)</f>
        <v>Conditioner</v>
      </c>
    </row>
    <row r="3500" spans="1:8" x14ac:dyDescent="0.2">
      <c r="A3500" t="s">
        <v>3549</v>
      </c>
      <c r="B3500" s="2">
        <v>45870</v>
      </c>
      <c r="C3500" t="s">
        <v>7430</v>
      </c>
      <c r="D3500" t="s">
        <v>17</v>
      </c>
      <c r="E3500">
        <v>1</v>
      </c>
      <c r="F3500">
        <v>24.17</v>
      </c>
      <c r="G3500" t="s">
        <v>8424</v>
      </c>
      <c r="H3500" t="str">
        <f>VLOOKUP(D3500,Products!A:B,2,FALSE)</f>
        <v>Serum</v>
      </c>
    </row>
    <row r="3501" spans="1:8" x14ac:dyDescent="0.2">
      <c r="A3501" t="s">
        <v>3550</v>
      </c>
      <c r="B3501" s="2">
        <v>45780</v>
      </c>
      <c r="C3501" t="s">
        <v>7431</v>
      </c>
      <c r="D3501" t="s">
        <v>6</v>
      </c>
      <c r="E3501">
        <v>1</v>
      </c>
      <c r="F3501">
        <v>20</v>
      </c>
      <c r="G3501" t="s">
        <v>8423</v>
      </c>
      <c r="H3501" t="str">
        <f>VLOOKUP(D3501,Products!A:B,2,FALSE)</f>
        <v>Shampoo</v>
      </c>
    </row>
    <row r="3502" spans="1:8" x14ac:dyDescent="0.2">
      <c r="A3502" t="s">
        <v>3551</v>
      </c>
      <c r="B3502" s="2">
        <v>45893</v>
      </c>
      <c r="C3502" t="s">
        <v>7431</v>
      </c>
      <c r="D3502" t="s">
        <v>13</v>
      </c>
      <c r="E3502">
        <v>1</v>
      </c>
      <c r="F3502">
        <v>29</v>
      </c>
      <c r="G3502" t="s">
        <v>8423</v>
      </c>
      <c r="H3502" t="str">
        <f>VLOOKUP(D3502,Products!A:B,2,FALSE)</f>
        <v>Serum</v>
      </c>
    </row>
    <row r="3503" spans="1:8" x14ac:dyDescent="0.2">
      <c r="A3503" t="s">
        <v>3552</v>
      </c>
      <c r="B3503" s="2">
        <v>45780</v>
      </c>
      <c r="C3503" t="s">
        <v>7432</v>
      </c>
      <c r="D3503" t="s">
        <v>7</v>
      </c>
      <c r="E3503">
        <v>1</v>
      </c>
      <c r="F3503">
        <v>17.329999999999998</v>
      </c>
      <c r="G3503" t="s">
        <v>8423</v>
      </c>
      <c r="H3503" t="str">
        <f>VLOOKUP(D3503,Products!A:B,2,FALSE)</f>
        <v>Shampoo</v>
      </c>
    </row>
    <row r="3504" spans="1:8" x14ac:dyDescent="0.2">
      <c r="A3504" t="s">
        <v>3553</v>
      </c>
      <c r="B3504" s="2">
        <v>45780</v>
      </c>
      <c r="C3504" t="s">
        <v>7433</v>
      </c>
      <c r="D3504" t="s">
        <v>23</v>
      </c>
      <c r="E3504">
        <v>2</v>
      </c>
      <c r="F3504">
        <v>58</v>
      </c>
      <c r="G3504" t="s">
        <v>8423</v>
      </c>
      <c r="H3504" t="str">
        <f>VLOOKUP(D3504,Products!A:B,2,FALSE)</f>
        <v>Mask</v>
      </c>
    </row>
    <row r="3505" spans="1:8" x14ac:dyDescent="0.2">
      <c r="A3505" t="s">
        <v>3554</v>
      </c>
      <c r="B3505" s="2">
        <v>45806</v>
      </c>
      <c r="C3505" t="s">
        <v>7433</v>
      </c>
      <c r="D3505" t="s">
        <v>12</v>
      </c>
      <c r="E3505">
        <v>2</v>
      </c>
      <c r="F3505">
        <v>40</v>
      </c>
      <c r="G3505" t="s">
        <v>8423</v>
      </c>
      <c r="H3505" t="str">
        <f>VLOOKUP(D3505,Products!A:B,2,FALSE)</f>
        <v>Conditioner</v>
      </c>
    </row>
    <row r="3506" spans="1:8" x14ac:dyDescent="0.2">
      <c r="A3506" t="s">
        <v>3555</v>
      </c>
      <c r="B3506" s="2">
        <v>45899</v>
      </c>
      <c r="C3506" t="s">
        <v>7433</v>
      </c>
      <c r="D3506" t="s">
        <v>25</v>
      </c>
      <c r="E3506">
        <v>1</v>
      </c>
      <c r="F3506">
        <v>31</v>
      </c>
      <c r="G3506" t="s">
        <v>8422</v>
      </c>
      <c r="H3506" t="str">
        <f>VLOOKUP(D3506,Products!A:B,2,FALSE)</f>
        <v>Mask</v>
      </c>
    </row>
    <row r="3507" spans="1:8" x14ac:dyDescent="0.2">
      <c r="A3507" t="s">
        <v>3556</v>
      </c>
      <c r="B3507" s="2">
        <v>45780</v>
      </c>
      <c r="C3507" t="s">
        <v>7434</v>
      </c>
      <c r="D3507" t="s">
        <v>17</v>
      </c>
      <c r="E3507">
        <v>3</v>
      </c>
      <c r="F3507">
        <v>87</v>
      </c>
      <c r="G3507" t="s">
        <v>8424</v>
      </c>
      <c r="H3507" t="str">
        <f>VLOOKUP(D3507,Products!A:B,2,FALSE)</f>
        <v>Serum</v>
      </c>
    </row>
    <row r="3508" spans="1:8" x14ac:dyDescent="0.2">
      <c r="A3508" t="s">
        <v>3557</v>
      </c>
      <c r="B3508" s="2">
        <v>45780</v>
      </c>
      <c r="C3508" t="s">
        <v>7435</v>
      </c>
      <c r="D3508" t="s">
        <v>22</v>
      </c>
      <c r="E3508">
        <v>3</v>
      </c>
      <c r="F3508">
        <v>75</v>
      </c>
      <c r="G3508" t="s">
        <v>8422</v>
      </c>
      <c r="H3508" t="str">
        <f>VLOOKUP(D3508,Products!A:B,2,FALSE)</f>
        <v>Hair Oil</v>
      </c>
    </row>
    <row r="3509" spans="1:8" x14ac:dyDescent="0.2">
      <c r="A3509" t="s">
        <v>3558</v>
      </c>
      <c r="B3509" s="2">
        <v>45780</v>
      </c>
      <c r="C3509" t="s">
        <v>7436</v>
      </c>
      <c r="D3509" t="s">
        <v>28</v>
      </c>
      <c r="E3509">
        <v>1</v>
      </c>
      <c r="F3509">
        <v>22</v>
      </c>
      <c r="G3509" t="s">
        <v>8422</v>
      </c>
      <c r="H3509" t="str">
        <f>VLOOKUP(D3509,Products!A:B,2,FALSE)</f>
        <v>Styling Cream</v>
      </c>
    </row>
    <row r="3510" spans="1:8" x14ac:dyDescent="0.2">
      <c r="A3510" t="s">
        <v>3559</v>
      </c>
      <c r="B3510" s="2">
        <v>45780</v>
      </c>
      <c r="C3510" t="s">
        <v>7437</v>
      </c>
      <c r="D3510" t="s">
        <v>26</v>
      </c>
      <c r="E3510">
        <v>3</v>
      </c>
      <c r="F3510">
        <v>77.41</v>
      </c>
      <c r="G3510" t="s">
        <v>8427</v>
      </c>
      <c r="H3510" t="str">
        <f>VLOOKUP(D3510,Products!A:B,2,FALSE)</f>
        <v>Mask</v>
      </c>
    </row>
    <row r="3511" spans="1:8" x14ac:dyDescent="0.2">
      <c r="A3511" t="s">
        <v>3560</v>
      </c>
      <c r="B3511" s="2">
        <v>45780</v>
      </c>
      <c r="C3511" t="s">
        <v>7438</v>
      </c>
      <c r="D3511" t="s">
        <v>10</v>
      </c>
      <c r="E3511">
        <v>2</v>
      </c>
      <c r="F3511">
        <v>36</v>
      </c>
      <c r="G3511" t="s">
        <v>8423</v>
      </c>
      <c r="H3511" t="str">
        <f>VLOOKUP(D3511,Products!A:B,2,FALSE)</f>
        <v>Conditioner</v>
      </c>
    </row>
    <row r="3512" spans="1:8" x14ac:dyDescent="0.2">
      <c r="A3512" t="s">
        <v>3561</v>
      </c>
      <c r="B3512" s="2">
        <v>45780</v>
      </c>
      <c r="C3512" t="s">
        <v>7439</v>
      </c>
      <c r="D3512" t="s">
        <v>29</v>
      </c>
      <c r="E3512">
        <v>1</v>
      </c>
      <c r="F3512">
        <v>22</v>
      </c>
      <c r="G3512" t="s">
        <v>8427</v>
      </c>
      <c r="H3512" t="str">
        <f>VLOOKUP(D3512,Products!A:B,2,FALSE)</f>
        <v>Styling Cream</v>
      </c>
    </row>
    <row r="3513" spans="1:8" x14ac:dyDescent="0.2">
      <c r="A3513" t="s">
        <v>3562</v>
      </c>
      <c r="B3513" s="2">
        <v>45780</v>
      </c>
      <c r="C3513" t="s">
        <v>7440</v>
      </c>
      <c r="D3513" t="s">
        <v>7</v>
      </c>
      <c r="E3513">
        <v>2</v>
      </c>
      <c r="F3513">
        <v>40</v>
      </c>
      <c r="G3513" t="s">
        <v>8425</v>
      </c>
      <c r="H3513" t="str">
        <f>VLOOKUP(D3513,Products!A:B,2,FALSE)</f>
        <v>Shampoo</v>
      </c>
    </row>
    <row r="3514" spans="1:8" x14ac:dyDescent="0.2">
      <c r="A3514" t="s">
        <v>3563</v>
      </c>
      <c r="B3514" s="2">
        <v>45780</v>
      </c>
      <c r="C3514" t="s">
        <v>7441</v>
      </c>
      <c r="D3514" t="s">
        <v>33</v>
      </c>
      <c r="E3514">
        <v>1</v>
      </c>
      <c r="F3514">
        <v>26</v>
      </c>
      <c r="G3514" t="s">
        <v>8424</v>
      </c>
      <c r="H3514" t="str">
        <f>VLOOKUP(D3514,Products!A:B,2,FALSE)</f>
        <v>Heat Protectant</v>
      </c>
    </row>
    <row r="3515" spans="1:8" x14ac:dyDescent="0.2">
      <c r="A3515" t="s">
        <v>3564</v>
      </c>
      <c r="B3515" s="2">
        <v>45815</v>
      </c>
      <c r="C3515" t="s">
        <v>7441</v>
      </c>
      <c r="D3515" t="s">
        <v>6</v>
      </c>
      <c r="E3515">
        <v>1</v>
      </c>
      <c r="F3515">
        <v>20</v>
      </c>
      <c r="G3515" t="s">
        <v>8422</v>
      </c>
      <c r="H3515" t="str">
        <f>VLOOKUP(D3515,Products!A:B,2,FALSE)</f>
        <v>Shampoo</v>
      </c>
    </row>
    <row r="3516" spans="1:8" x14ac:dyDescent="0.2">
      <c r="A3516" t="s">
        <v>3565</v>
      </c>
      <c r="B3516" s="2">
        <v>45780</v>
      </c>
      <c r="C3516" t="s">
        <v>7442</v>
      </c>
      <c r="D3516" t="s">
        <v>8</v>
      </c>
      <c r="E3516">
        <v>1</v>
      </c>
      <c r="F3516">
        <v>15.94</v>
      </c>
      <c r="G3516" t="s">
        <v>8423</v>
      </c>
      <c r="H3516" t="str">
        <f>VLOOKUP(D3516,Products!A:B,2,FALSE)</f>
        <v>Conditioner</v>
      </c>
    </row>
    <row r="3517" spans="1:8" x14ac:dyDescent="0.2">
      <c r="A3517" t="s">
        <v>3566</v>
      </c>
      <c r="B3517" s="2">
        <v>45801</v>
      </c>
      <c r="C3517" t="s">
        <v>7442</v>
      </c>
      <c r="D3517" t="s">
        <v>25</v>
      </c>
      <c r="E3517">
        <v>1</v>
      </c>
      <c r="F3517">
        <v>31</v>
      </c>
      <c r="G3517" t="s">
        <v>8423</v>
      </c>
      <c r="H3517" t="str">
        <f>VLOOKUP(D3517,Products!A:B,2,FALSE)</f>
        <v>Mask</v>
      </c>
    </row>
    <row r="3518" spans="1:8" x14ac:dyDescent="0.2">
      <c r="A3518" t="s">
        <v>3567</v>
      </c>
      <c r="B3518" s="2">
        <v>45780</v>
      </c>
      <c r="C3518" t="s">
        <v>7443</v>
      </c>
      <c r="D3518" t="s">
        <v>28</v>
      </c>
      <c r="E3518">
        <v>1</v>
      </c>
      <c r="F3518">
        <v>19.84</v>
      </c>
      <c r="G3518" t="s">
        <v>8424</v>
      </c>
      <c r="H3518" t="str">
        <f>VLOOKUP(D3518,Products!A:B,2,FALSE)</f>
        <v>Styling Cream</v>
      </c>
    </row>
    <row r="3519" spans="1:8" x14ac:dyDescent="0.2">
      <c r="A3519" t="s">
        <v>3568</v>
      </c>
      <c r="B3519" s="2">
        <v>45780</v>
      </c>
      <c r="C3519" t="s">
        <v>7444</v>
      </c>
      <c r="D3519" t="s">
        <v>9</v>
      </c>
      <c r="E3519">
        <v>1</v>
      </c>
      <c r="F3519">
        <v>18</v>
      </c>
      <c r="G3519" t="s">
        <v>8422</v>
      </c>
      <c r="H3519" t="str">
        <f>VLOOKUP(D3519,Products!A:B,2,FALSE)</f>
        <v>Conditioner</v>
      </c>
    </row>
    <row r="3520" spans="1:8" x14ac:dyDescent="0.2">
      <c r="A3520" t="s">
        <v>3569</v>
      </c>
      <c r="B3520" s="2">
        <v>45780</v>
      </c>
      <c r="C3520" t="s">
        <v>7445</v>
      </c>
      <c r="D3520" t="s">
        <v>9</v>
      </c>
      <c r="E3520">
        <v>2</v>
      </c>
      <c r="F3520">
        <v>36</v>
      </c>
      <c r="G3520" t="s">
        <v>8424</v>
      </c>
      <c r="H3520" t="str">
        <f>VLOOKUP(D3520,Products!A:B,2,FALSE)</f>
        <v>Conditioner</v>
      </c>
    </row>
    <row r="3521" spans="1:8" x14ac:dyDescent="0.2">
      <c r="A3521" t="s">
        <v>3570</v>
      </c>
      <c r="B3521" s="2">
        <v>45780</v>
      </c>
      <c r="C3521" t="s">
        <v>7446</v>
      </c>
      <c r="D3521" t="s">
        <v>18</v>
      </c>
      <c r="E3521">
        <v>1</v>
      </c>
      <c r="F3521">
        <v>19.02</v>
      </c>
      <c r="G3521" t="s">
        <v>8422</v>
      </c>
      <c r="H3521" t="str">
        <f>VLOOKUP(D3521,Products!A:B,2,FALSE)</f>
        <v>Hair Oil</v>
      </c>
    </row>
    <row r="3522" spans="1:8" x14ac:dyDescent="0.2">
      <c r="A3522" t="s">
        <v>3571</v>
      </c>
      <c r="B3522" s="2">
        <v>45780</v>
      </c>
      <c r="C3522" t="s">
        <v>7447</v>
      </c>
      <c r="D3522" t="s">
        <v>25</v>
      </c>
      <c r="E3522">
        <v>1</v>
      </c>
      <c r="F3522">
        <v>31</v>
      </c>
      <c r="G3522" t="s">
        <v>8422</v>
      </c>
      <c r="H3522" t="str">
        <f>VLOOKUP(D3522,Products!A:B,2,FALSE)</f>
        <v>Mask</v>
      </c>
    </row>
    <row r="3523" spans="1:8" x14ac:dyDescent="0.2">
      <c r="A3523" t="s">
        <v>3572</v>
      </c>
      <c r="B3523" s="2">
        <v>45780</v>
      </c>
      <c r="C3523" t="s">
        <v>7448</v>
      </c>
      <c r="D3523" t="s">
        <v>24</v>
      </c>
      <c r="E3523">
        <v>1</v>
      </c>
      <c r="F3523">
        <v>32</v>
      </c>
      <c r="G3523" t="s">
        <v>8424</v>
      </c>
      <c r="H3523" t="str">
        <f>VLOOKUP(D3523,Products!A:B,2,FALSE)</f>
        <v>Mask</v>
      </c>
    </row>
    <row r="3524" spans="1:8" x14ac:dyDescent="0.2">
      <c r="A3524" t="s">
        <v>3573</v>
      </c>
      <c r="B3524" s="2">
        <v>45780</v>
      </c>
      <c r="C3524" t="s">
        <v>7449</v>
      </c>
      <c r="D3524" t="s">
        <v>19</v>
      </c>
      <c r="E3524">
        <v>1</v>
      </c>
      <c r="F3524">
        <v>25</v>
      </c>
      <c r="G3524" t="s">
        <v>8427</v>
      </c>
      <c r="H3524" t="str">
        <f>VLOOKUP(D3524,Products!A:B,2,FALSE)</f>
        <v>Hair Oil</v>
      </c>
    </row>
    <row r="3525" spans="1:8" x14ac:dyDescent="0.2">
      <c r="A3525" t="s">
        <v>3574</v>
      </c>
      <c r="B3525" s="2">
        <v>45780</v>
      </c>
      <c r="C3525" t="s">
        <v>7450</v>
      </c>
      <c r="D3525" t="s">
        <v>32</v>
      </c>
      <c r="E3525">
        <v>2</v>
      </c>
      <c r="F3525">
        <v>39.68</v>
      </c>
      <c r="G3525" t="s">
        <v>8427</v>
      </c>
      <c r="H3525" t="str">
        <f>VLOOKUP(D3525,Products!A:B,2,FALSE)</f>
        <v>Styling Cream</v>
      </c>
    </row>
    <row r="3526" spans="1:8" x14ac:dyDescent="0.2">
      <c r="A3526" t="s">
        <v>3575</v>
      </c>
      <c r="B3526" s="2">
        <v>45847</v>
      </c>
      <c r="C3526" t="s">
        <v>7450</v>
      </c>
      <c r="D3526" t="s">
        <v>12</v>
      </c>
      <c r="E3526">
        <v>1</v>
      </c>
      <c r="F3526">
        <v>17.239999999999998</v>
      </c>
      <c r="G3526" t="s">
        <v>8422</v>
      </c>
      <c r="H3526" t="str">
        <f>VLOOKUP(D3526,Products!A:B,2,FALSE)</f>
        <v>Conditioner</v>
      </c>
    </row>
    <row r="3527" spans="1:8" x14ac:dyDescent="0.2">
      <c r="A3527" t="s">
        <v>3576</v>
      </c>
      <c r="B3527" s="2">
        <v>45780</v>
      </c>
      <c r="C3527" t="s">
        <v>7451</v>
      </c>
      <c r="D3527" t="s">
        <v>5</v>
      </c>
      <c r="E3527">
        <v>1</v>
      </c>
      <c r="F3527">
        <v>18</v>
      </c>
      <c r="G3527" t="s">
        <v>8422</v>
      </c>
      <c r="H3527" t="str">
        <f>VLOOKUP(D3527,Products!A:B,2,FALSE)</f>
        <v>Shampoo</v>
      </c>
    </row>
    <row r="3528" spans="1:8" x14ac:dyDescent="0.2">
      <c r="A3528" t="s">
        <v>3577</v>
      </c>
      <c r="B3528" s="2">
        <v>45780</v>
      </c>
      <c r="C3528" t="s">
        <v>7452</v>
      </c>
      <c r="D3528" t="s">
        <v>22</v>
      </c>
      <c r="E3528">
        <v>1</v>
      </c>
      <c r="F3528">
        <v>21.46</v>
      </c>
      <c r="G3528" t="s">
        <v>8423</v>
      </c>
      <c r="H3528" t="str">
        <f>VLOOKUP(D3528,Products!A:B,2,FALSE)</f>
        <v>Hair Oil</v>
      </c>
    </row>
    <row r="3529" spans="1:8" x14ac:dyDescent="0.2">
      <c r="A3529" t="s">
        <v>3578</v>
      </c>
      <c r="B3529" s="2">
        <v>45780</v>
      </c>
      <c r="C3529" t="s">
        <v>7453</v>
      </c>
      <c r="D3529" t="s">
        <v>30</v>
      </c>
      <c r="E3529">
        <v>1</v>
      </c>
      <c r="F3529">
        <v>21</v>
      </c>
      <c r="G3529" t="s">
        <v>8424</v>
      </c>
      <c r="H3529" t="str">
        <f>VLOOKUP(D3529,Products!A:B,2,FALSE)</f>
        <v>Styling Cream</v>
      </c>
    </row>
    <row r="3530" spans="1:8" x14ac:dyDescent="0.2">
      <c r="A3530" t="s">
        <v>3579</v>
      </c>
      <c r="B3530" s="2">
        <v>45781</v>
      </c>
      <c r="C3530" t="s">
        <v>7454</v>
      </c>
      <c r="D3530" t="s">
        <v>34</v>
      </c>
      <c r="E3530">
        <v>1</v>
      </c>
      <c r="F3530">
        <v>27</v>
      </c>
      <c r="G3530" t="s">
        <v>8422</v>
      </c>
      <c r="H3530" t="str">
        <f>VLOOKUP(D3530,Products!A:B,2,FALSE)</f>
        <v>Heat Protectant</v>
      </c>
    </row>
    <row r="3531" spans="1:8" x14ac:dyDescent="0.2">
      <c r="A3531" t="s">
        <v>3580</v>
      </c>
      <c r="B3531" s="2">
        <v>45781</v>
      </c>
      <c r="C3531" t="s">
        <v>7455</v>
      </c>
      <c r="D3531" t="s">
        <v>32</v>
      </c>
      <c r="E3531">
        <v>2</v>
      </c>
      <c r="F3531">
        <v>46</v>
      </c>
      <c r="G3531" t="s">
        <v>8425</v>
      </c>
      <c r="H3531" t="str">
        <f>VLOOKUP(D3531,Products!A:B,2,FALSE)</f>
        <v>Styling Cream</v>
      </c>
    </row>
    <row r="3532" spans="1:8" x14ac:dyDescent="0.2">
      <c r="A3532" t="s">
        <v>3581</v>
      </c>
      <c r="B3532" s="2">
        <v>45781</v>
      </c>
      <c r="C3532" t="s">
        <v>7456</v>
      </c>
      <c r="D3532" t="s">
        <v>15</v>
      </c>
      <c r="E3532">
        <v>3</v>
      </c>
      <c r="F3532">
        <v>75.599999999999994</v>
      </c>
      <c r="G3532" t="s">
        <v>8422</v>
      </c>
      <c r="H3532" t="str">
        <f>VLOOKUP(D3532,Products!A:B,2,FALSE)</f>
        <v>Serum</v>
      </c>
    </row>
    <row r="3533" spans="1:8" x14ac:dyDescent="0.2">
      <c r="A3533" t="s">
        <v>3582</v>
      </c>
      <c r="B3533" s="2">
        <v>45781</v>
      </c>
      <c r="C3533" t="s">
        <v>7457</v>
      </c>
      <c r="D3533" t="s">
        <v>13</v>
      </c>
      <c r="E3533">
        <v>1</v>
      </c>
      <c r="F3533">
        <v>23.82</v>
      </c>
      <c r="G3533" t="s">
        <v>8427</v>
      </c>
      <c r="H3533" t="str">
        <f>VLOOKUP(D3533,Products!A:B,2,FALSE)</f>
        <v>Serum</v>
      </c>
    </row>
    <row r="3534" spans="1:8" x14ac:dyDescent="0.2">
      <c r="A3534" t="s">
        <v>3583</v>
      </c>
      <c r="B3534" s="2">
        <v>45781</v>
      </c>
      <c r="C3534" t="s">
        <v>7458</v>
      </c>
      <c r="D3534" t="s">
        <v>18</v>
      </c>
      <c r="E3534">
        <v>1</v>
      </c>
      <c r="F3534">
        <v>23</v>
      </c>
      <c r="G3534" t="s">
        <v>8422</v>
      </c>
      <c r="H3534" t="str">
        <f>VLOOKUP(D3534,Products!A:B,2,FALSE)</f>
        <v>Hair Oil</v>
      </c>
    </row>
    <row r="3535" spans="1:8" x14ac:dyDescent="0.2">
      <c r="A3535" t="s">
        <v>3584</v>
      </c>
      <c r="B3535" s="2">
        <v>45781</v>
      </c>
      <c r="C3535" t="s">
        <v>7459</v>
      </c>
      <c r="D3535" t="s">
        <v>22</v>
      </c>
      <c r="E3535">
        <v>3</v>
      </c>
      <c r="F3535">
        <v>75</v>
      </c>
      <c r="G3535" t="s">
        <v>8422</v>
      </c>
      <c r="H3535" t="str">
        <f>VLOOKUP(D3535,Products!A:B,2,FALSE)</f>
        <v>Hair Oil</v>
      </c>
    </row>
    <row r="3536" spans="1:8" x14ac:dyDescent="0.2">
      <c r="A3536" t="s">
        <v>3585</v>
      </c>
      <c r="B3536" s="2">
        <v>45879</v>
      </c>
      <c r="C3536" t="s">
        <v>7459</v>
      </c>
      <c r="D3536" t="s">
        <v>19</v>
      </c>
      <c r="E3536">
        <v>1</v>
      </c>
      <c r="F3536">
        <v>25</v>
      </c>
      <c r="G3536" t="s">
        <v>8423</v>
      </c>
      <c r="H3536" t="str">
        <f>VLOOKUP(D3536,Products!A:B,2,FALSE)</f>
        <v>Hair Oil</v>
      </c>
    </row>
    <row r="3537" spans="1:8" x14ac:dyDescent="0.2">
      <c r="A3537" t="s">
        <v>3586</v>
      </c>
      <c r="B3537" s="2">
        <v>45849</v>
      </c>
      <c r="C3537" t="s">
        <v>7459</v>
      </c>
      <c r="D3537" t="s">
        <v>12</v>
      </c>
      <c r="E3537">
        <v>1</v>
      </c>
      <c r="F3537">
        <v>18.93</v>
      </c>
      <c r="G3537" t="s">
        <v>8427</v>
      </c>
      <c r="H3537" t="str">
        <f>VLOOKUP(D3537,Products!A:B,2,FALSE)</f>
        <v>Conditioner</v>
      </c>
    </row>
    <row r="3538" spans="1:8" x14ac:dyDescent="0.2">
      <c r="A3538" t="s">
        <v>3587</v>
      </c>
      <c r="B3538" s="2">
        <v>45781</v>
      </c>
      <c r="C3538" t="s">
        <v>7460</v>
      </c>
      <c r="D3538" t="s">
        <v>30</v>
      </c>
      <c r="E3538">
        <v>2</v>
      </c>
      <c r="F3538">
        <v>36.5</v>
      </c>
      <c r="G3538" t="s">
        <v>8422</v>
      </c>
      <c r="H3538" t="str">
        <f>VLOOKUP(D3538,Products!A:B,2,FALSE)</f>
        <v>Styling Cream</v>
      </c>
    </row>
    <row r="3539" spans="1:8" x14ac:dyDescent="0.2">
      <c r="A3539" t="s">
        <v>3588</v>
      </c>
      <c r="B3539" s="2">
        <v>45781</v>
      </c>
      <c r="C3539" t="s">
        <v>7460</v>
      </c>
      <c r="D3539" t="s">
        <v>30</v>
      </c>
      <c r="E3539">
        <v>2</v>
      </c>
      <c r="F3539">
        <v>36.5</v>
      </c>
      <c r="G3539" t="s">
        <v>8422</v>
      </c>
      <c r="H3539" t="str">
        <f>VLOOKUP(D3539,Products!A:B,2,FALSE)</f>
        <v>Styling Cream</v>
      </c>
    </row>
    <row r="3540" spans="1:8" x14ac:dyDescent="0.2">
      <c r="A3540" t="s">
        <v>3589</v>
      </c>
      <c r="B3540" s="2">
        <v>45781</v>
      </c>
      <c r="C3540" t="s">
        <v>7461</v>
      </c>
      <c r="D3540" t="s">
        <v>30</v>
      </c>
      <c r="E3540">
        <v>1</v>
      </c>
      <c r="F3540">
        <v>21</v>
      </c>
      <c r="G3540" t="s">
        <v>8425</v>
      </c>
      <c r="H3540" t="str">
        <f>VLOOKUP(D3540,Products!A:B,2,FALSE)</f>
        <v>Styling Cream</v>
      </c>
    </row>
    <row r="3541" spans="1:8" x14ac:dyDescent="0.2">
      <c r="A3541" t="s">
        <v>3590</v>
      </c>
      <c r="B3541" s="2">
        <v>45781</v>
      </c>
      <c r="C3541" t="s">
        <v>7462</v>
      </c>
      <c r="D3541" t="s">
        <v>37</v>
      </c>
      <c r="E3541">
        <v>1</v>
      </c>
      <c r="F3541">
        <v>26</v>
      </c>
      <c r="G3541" t="s">
        <v>8425</v>
      </c>
      <c r="H3541" t="str">
        <f>VLOOKUP(D3541,Products!A:B,2,FALSE)</f>
        <v>Heat Protectant</v>
      </c>
    </row>
    <row r="3542" spans="1:8" x14ac:dyDescent="0.2">
      <c r="A3542" t="s">
        <v>3591</v>
      </c>
      <c r="B3542" s="2">
        <v>45781</v>
      </c>
      <c r="C3542" t="s">
        <v>7463</v>
      </c>
      <c r="D3542" t="s">
        <v>35</v>
      </c>
      <c r="E3542">
        <v>4</v>
      </c>
      <c r="F3542">
        <v>108</v>
      </c>
      <c r="G3542" t="s">
        <v>8426</v>
      </c>
      <c r="H3542" t="str">
        <f>VLOOKUP(D3542,Products!A:B,2,FALSE)</f>
        <v>Heat Protectant</v>
      </c>
    </row>
    <row r="3543" spans="1:8" x14ac:dyDescent="0.2">
      <c r="A3543" t="s">
        <v>3592</v>
      </c>
      <c r="B3543" s="2">
        <v>45781</v>
      </c>
      <c r="C3543" t="s">
        <v>7464</v>
      </c>
      <c r="D3543" t="s">
        <v>20</v>
      </c>
      <c r="E3543">
        <v>2</v>
      </c>
      <c r="F3543">
        <v>52</v>
      </c>
      <c r="G3543" t="s">
        <v>8423</v>
      </c>
      <c r="H3543" t="str">
        <f>VLOOKUP(D3543,Products!A:B,2,FALSE)</f>
        <v>Hair Oil</v>
      </c>
    </row>
    <row r="3544" spans="1:8" x14ac:dyDescent="0.2">
      <c r="A3544" t="s">
        <v>3593</v>
      </c>
      <c r="B3544" s="2">
        <v>45781</v>
      </c>
      <c r="C3544" t="s">
        <v>7465</v>
      </c>
      <c r="D3544" t="s">
        <v>33</v>
      </c>
      <c r="E3544">
        <v>2</v>
      </c>
      <c r="F3544">
        <v>52</v>
      </c>
      <c r="G3544" t="s">
        <v>8424</v>
      </c>
      <c r="H3544" t="str">
        <f>VLOOKUP(D3544,Products!A:B,2,FALSE)</f>
        <v>Heat Protectant</v>
      </c>
    </row>
    <row r="3545" spans="1:8" x14ac:dyDescent="0.2">
      <c r="A3545" t="s">
        <v>3594</v>
      </c>
      <c r="B3545" s="2">
        <v>45781</v>
      </c>
      <c r="C3545" t="s">
        <v>7466</v>
      </c>
      <c r="D3545" t="s">
        <v>4</v>
      </c>
      <c r="E3545">
        <v>1</v>
      </c>
      <c r="F3545">
        <v>20</v>
      </c>
      <c r="G3545" t="s">
        <v>8425</v>
      </c>
      <c r="H3545" t="str">
        <f>VLOOKUP(D3545,Products!A:B,2,FALSE)</f>
        <v>Shampoo</v>
      </c>
    </row>
    <row r="3546" spans="1:8" x14ac:dyDescent="0.2">
      <c r="A3546" t="s">
        <v>3595</v>
      </c>
      <c r="B3546" s="2">
        <v>45781</v>
      </c>
      <c r="C3546" t="s">
        <v>7467</v>
      </c>
      <c r="D3546" t="s">
        <v>28</v>
      </c>
      <c r="E3546">
        <v>1</v>
      </c>
      <c r="F3546">
        <v>22</v>
      </c>
      <c r="G3546" t="s">
        <v>8423</v>
      </c>
      <c r="H3546" t="str">
        <f>VLOOKUP(D3546,Products!A:B,2,FALSE)</f>
        <v>Styling Cream</v>
      </c>
    </row>
    <row r="3547" spans="1:8" x14ac:dyDescent="0.2">
      <c r="A3547" t="s">
        <v>3596</v>
      </c>
      <c r="B3547" s="2">
        <v>45781</v>
      </c>
      <c r="C3547" t="s">
        <v>7468</v>
      </c>
      <c r="D3547" t="s">
        <v>8</v>
      </c>
      <c r="E3547">
        <v>1</v>
      </c>
      <c r="F3547">
        <v>17</v>
      </c>
      <c r="G3547" t="s">
        <v>8425</v>
      </c>
      <c r="H3547" t="str">
        <f>VLOOKUP(D3547,Products!A:B,2,FALSE)</f>
        <v>Conditioner</v>
      </c>
    </row>
    <row r="3548" spans="1:8" x14ac:dyDescent="0.2">
      <c r="A3548" t="s">
        <v>3597</v>
      </c>
      <c r="B3548" s="2">
        <v>45781</v>
      </c>
      <c r="C3548" t="s">
        <v>7469</v>
      </c>
      <c r="D3548" t="s">
        <v>7</v>
      </c>
      <c r="E3548">
        <v>1</v>
      </c>
      <c r="F3548">
        <v>18.059999999999999</v>
      </c>
      <c r="G3548" t="s">
        <v>8423</v>
      </c>
      <c r="H3548" t="str">
        <f>VLOOKUP(D3548,Products!A:B,2,FALSE)</f>
        <v>Shampoo</v>
      </c>
    </row>
    <row r="3549" spans="1:8" x14ac:dyDescent="0.2">
      <c r="A3549" t="s">
        <v>3598</v>
      </c>
      <c r="B3549" s="2">
        <v>45782</v>
      </c>
      <c r="C3549" t="s">
        <v>7470</v>
      </c>
      <c r="D3549" t="s">
        <v>28</v>
      </c>
      <c r="E3549">
        <v>1</v>
      </c>
      <c r="F3549">
        <v>22</v>
      </c>
      <c r="G3549" t="s">
        <v>8426</v>
      </c>
      <c r="H3549" t="str">
        <f>VLOOKUP(D3549,Products!A:B,2,FALSE)</f>
        <v>Styling Cream</v>
      </c>
    </row>
    <row r="3550" spans="1:8" x14ac:dyDescent="0.2">
      <c r="A3550" t="s">
        <v>3599</v>
      </c>
      <c r="B3550" s="2">
        <v>45858</v>
      </c>
      <c r="C3550" t="s">
        <v>7470</v>
      </c>
      <c r="D3550" t="s">
        <v>16</v>
      </c>
      <c r="E3550">
        <v>1</v>
      </c>
      <c r="F3550">
        <v>27</v>
      </c>
      <c r="G3550" t="s">
        <v>8422</v>
      </c>
      <c r="H3550" t="str">
        <f>VLOOKUP(D3550,Products!A:B,2,FALSE)</f>
        <v>Serum</v>
      </c>
    </row>
    <row r="3551" spans="1:8" x14ac:dyDescent="0.2">
      <c r="A3551" t="s">
        <v>3600</v>
      </c>
      <c r="B3551" s="2">
        <v>45782</v>
      </c>
      <c r="C3551" t="s">
        <v>7471</v>
      </c>
      <c r="D3551" t="s">
        <v>10</v>
      </c>
      <c r="E3551">
        <v>1</v>
      </c>
      <c r="F3551">
        <v>18</v>
      </c>
      <c r="G3551" t="s">
        <v>8423</v>
      </c>
      <c r="H3551" t="str">
        <f>VLOOKUP(D3551,Products!A:B,2,FALSE)</f>
        <v>Conditioner</v>
      </c>
    </row>
    <row r="3552" spans="1:8" x14ac:dyDescent="0.2">
      <c r="A3552" t="s">
        <v>3601</v>
      </c>
      <c r="B3552" s="2">
        <v>45782</v>
      </c>
      <c r="C3552" t="s">
        <v>7471</v>
      </c>
      <c r="D3552" t="s">
        <v>10</v>
      </c>
      <c r="E3552">
        <v>1</v>
      </c>
      <c r="F3552">
        <v>18</v>
      </c>
      <c r="G3552" t="s">
        <v>8423</v>
      </c>
      <c r="H3552" t="str">
        <f>VLOOKUP(D3552,Products!A:B,2,FALSE)</f>
        <v>Conditioner</v>
      </c>
    </row>
    <row r="3553" spans="1:8" x14ac:dyDescent="0.2">
      <c r="A3553" t="s">
        <v>3602</v>
      </c>
      <c r="B3553" s="2">
        <v>45782</v>
      </c>
      <c r="C3553" t="s">
        <v>7471</v>
      </c>
      <c r="D3553" t="s">
        <v>29</v>
      </c>
      <c r="E3553">
        <v>1</v>
      </c>
      <c r="F3553">
        <v>19.59</v>
      </c>
      <c r="G3553" t="s">
        <v>8427</v>
      </c>
      <c r="H3553" t="str">
        <f>VLOOKUP(D3553,Products!A:B,2,FALSE)</f>
        <v>Styling Cream</v>
      </c>
    </row>
    <row r="3554" spans="1:8" x14ac:dyDescent="0.2">
      <c r="A3554" t="s">
        <v>3603</v>
      </c>
      <c r="B3554" s="2">
        <v>45782</v>
      </c>
      <c r="C3554" t="s">
        <v>7472</v>
      </c>
      <c r="D3554" t="s">
        <v>22</v>
      </c>
      <c r="E3554">
        <v>1</v>
      </c>
      <c r="F3554">
        <v>25</v>
      </c>
      <c r="G3554" t="s">
        <v>8422</v>
      </c>
      <c r="H3554" t="str">
        <f>VLOOKUP(D3554,Products!A:B,2,FALSE)</f>
        <v>Hair Oil</v>
      </c>
    </row>
    <row r="3555" spans="1:8" x14ac:dyDescent="0.2">
      <c r="A3555" t="s">
        <v>3604</v>
      </c>
      <c r="B3555" s="2">
        <v>45798</v>
      </c>
      <c r="C3555" t="s">
        <v>7472</v>
      </c>
      <c r="D3555" t="s">
        <v>22</v>
      </c>
      <c r="E3555">
        <v>2</v>
      </c>
      <c r="F3555">
        <v>50</v>
      </c>
      <c r="G3555" t="s">
        <v>8422</v>
      </c>
      <c r="H3555" t="str">
        <f>VLOOKUP(D3555,Products!A:B,2,FALSE)</f>
        <v>Hair Oil</v>
      </c>
    </row>
    <row r="3556" spans="1:8" x14ac:dyDescent="0.2">
      <c r="A3556" t="s">
        <v>3605</v>
      </c>
      <c r="B3556" s="2">
        <v>45898</v>
      </c>
      <c r="C3556" t="s">
        <v>7472</v>
      </c>
      <c r="D3556" t="s">
        <v>22</v>
      </c>
      <c r="E3556">
        <v>2</v>
      </c>
      <c r="F3556">
        <v>50</v>
      </c>
      <c r="G3556" t="s">
        <v>8422</v>
      </c>
      <c r="H3556" t="str">
        <f>VLOOKUP(D3556,Products!A:B,2,FALSE)</f>
        <v>Hair Oil</v>
      </c>
    </row>
    <row r="3557" spans="1:8" x14ac:dyDescent="0.2">
      <c r="A3557" t="s">
        <v>3606</v>
      </c>
      <c r="B3557" s="2">
        <v>45782</v>
      </c>
      <c r="C3557" t="s">
        <v>7473</v>
      </c>
      <c r="D3557" t="s">
        <v>31</v>
      </c>
      <c r="E3557">
        <v>1</v>
      </c>
      <c r="F3557">
        <v>23</v>
      </c>
      <c r="G3557" t="s">
        <v>8427</v>
      </c>
      <c r="H3557" t="str">
        <f>VLOOKUP(D3557,Products!A:B,2,FALSE)</f>
        <v>Styling Cream</v>
      </c>
    </row>
    <row r="3558" spans="1:8" x14ac:dyDescent="0.2">
      <c r="A3558" t="s">
        <v>3607</v>
      </c>
      <c r="B3558" s="2">
        <v>45782</v>
      </c>
      <c r="C3558" t="s">
        <v>7474</v>
      </c>
      <c r="D3558" t="s">
        <v>23</v>
      </c>
      <c r="E3558">
        <v>2</v>
      </c>
      <c r="F3558">
        <v>58</v>
      </c>
      <c r="G3558" t="s">
        <v>8422</v>
      </c>
      <c r="H3558" t="str">
        <f>VLOOKUP(D3558,Products!A:B,2,FALSE)</f>
        <v>Mask</v>
      </c>
    </row>
    <row r="3559" spans="1:8" x14ac:dyDescent="0.2">
      <c r="A3559" t="s">
        <v>3608</v>
      </c>
      <c r="B3559" s="2">
        <v>45851</v>
      </c>
      <c r="C3559" t="s">
        <v>7474</v>
      </c>
      <c r="D3559" t="s">
        <v>26</v>
      </c>
      <c r="E3559">
        <v>2</v>
      </c>
      <c r="F3559">
        <v>56</v>
      </c>
      <c r="G3559" t="s">
        <v>8422</v>
      </c>
      <c r="H3559" t="str">
        <f>VLOOKUP(D3559,Products!A:B,2,FALSE)</f>
        <v>Mask</v>
      </c>
    </row>
    <row r="3560" spans="1:8" x14ac:dyDescent="0.2">
      <c r="A3560" t="s">
        <v>3609</v>
      </c>
      <c r="B3560" s="2">
        <v>45782</v>
      </c>
      <c r="C3560" t="s">
        <v>7475</v>
      </c>
      <c r="D3560" t="s">
        <v>34</v>
      </c>
      <c r="E3560">
        <v>2</v>
      </c>
      <c r="F3560">
        <v>43.62</v>
      </c>
      <c r="G3560" t="s">
        <v>8422</v>
      </c>
      <c r="H3560" t="str">
        <f>VLOOKUP(D3560,Products!A:B,2,FALSE)</f>
        <v>Heat Protectant</v>
      </c>
    </row>
    <row r="3561" spans="1:8" x14ac:dyDescent="0.2">
      <c r="A3561" t="s">
        <v>3610</v>
      </c>
      <c r="B3561" s="2">
        <v>45782</v>
      </c>
      <c r="C3561" t="s">
        <v>7476</v>
      </c>
      <c r="D3561" t="s">
        <v>24</v>
      </c>
      <c r="E3561">
        <v>1</v>
      </c>
      <c r="F3561">
        <v>32</v>
      </c>
      <c r="G3561" t="s">
        <v>8426</v>
      </c>
      <c r="H3561" t="str">
        <f>VLOOKUP(D3561,Products!A:B,2,FALSE)</f>
        <v>Mask</v>
      </c>
    </row>
    <row r="3562" spans="1:8" x14ac:dyDescent="0.2">
      <c r="A3562" t="s">
        <v>3611</v>
      </c>
      <c r="B3562" s="2">
        <v>45864</v>
      </c>
      <c r="C3562" t="s">
        <v>7476</v>
      </c>
      <c r="D3562" t="s">
        <v>3</v>
      </c>
      <c r="E3562">
        <v>1</v>
      </c>
      <c r="F3562">
        <v>19</v>
      </c>
      <c r="G3562" t="s">
        <v>8422</v>
      </c>
      <c r="H3562" t="str">
        <f>VLOOKUP(D3562,Products!A:B,2,FALSE)</f>
        <v>Shampoo</v>
      </c>
    </row>
    <row r="3563" spans="1:8" x14ac:dyDescent="0.2">
      <c r="A3563" t="s">
        <v>3612</v>
      </c>
      <c r="B3563" s="2">
        <v>45873</v>
      </c>
      <c r="C3563" t="s">
        <v>7476</v>
      </c>
      <c r="D3563" t="s">
        <v>33</v>
      </c>
      <c r="E3563">
        <v>1</v>
      </c>
      <c r="F3563">
        <v>26</v>
      </c>
      <c r="G3563" t="s">
        <v>8423</v>
      </c>
      <c r="H3563" t="str">
        <f>VLOOKUP(D3563,Products!A:B,2,FALSE)</f>
        <v>Heat Protectant</v>
      </c>
    </row>
    <row r="3564" spans="1:8" x14ac:dyDescent="0.2">
      <c r="A3564" t="s">
        <v>3613</v>
      </c>
      <c r="B3564" s="2">
        <v>45782</v>
      </c>
      <c r="C3564" t="s">
        <v>7477</v>
      </c>
      <c r="D3564" t="s">
        <v>9</v>
      </c>
      <c r="E3564">
        <v>1</v>
      </c>
      <c r="F3564">
        <v>14.81</v>
      </c>
      <c r="G3564" t="s">
        <v>8422</v>
      </c>
      <c r="H3564" t="str">
        <f>VLOOKUP(D3564,Products!A:B,2,FALSE)</f>
        <v>Conditioner</v>
      </c>
    </row>
    <row r="3565" spans="1:8" x14ac:dyDescent="0.2">
      <c r="A3565" t="s">
        <v>3614</v>
      </c>
      <c r="B3565" s="2">
        <v>45782</v>
      </c>
      <c r="C3565" t="s">
        <v>7478</v>
      </c>
      <c r="D3565" t="s">
        <v>7</v>
      </c>
      <c r="E3565">
        <v>2</v>
      </c>
      <c r="F3565">
        <v>40</v>
      </c>
      <c r="G3565" t="s">
        <v>8424</v>
      </c>
      <c r="H3565" t="str">
        <f>VLOOKUP(D3565,Products!A:B,2,FALSE)</f>
        <v>Shampoo</v>
      </c>
    </row>
    <row r="3566" spans="1:8" x14ac:dyDescent="0.2">
      <c r="A3566" t="s">
        <v>3615</v>
      </c>
      <c r="B3566" s="2">
        <v>45801</v>
      </c>
      <c r="C3566" t="s">
        <v>7478</v>
      </c>
      <c r="D3566" t="s">
        <v>22</v>
      </c>
      <c r="E3566">
        <v>1</v>
      </c>
      <c r="F3566">
        <v>21.31</v>
      </c>
      <c r="G3566" t="s">
        <v>8422</v>
      </c>
      <c r="H3566" t="str">
        <f>VLOOKUP(D3566,Products!A:B,2,FALSE)</f>
        <v>Hair Oil</v>
      </c>
    </row>
    <row r="3567" spans="1:8" x14ac:dyDescent="0.2">
      <c r="A3567" t="s">
        <v>3616</v>
      </c>
      <c r="B3567" s="2">
        <v>45844</v>
      </c>
      <c r="C3567" t="s">
        <v>7478</v>
      </c>
      <c r="D3567" t="s">
        <v>31</v>
      </c>
      <c r="E3567">
        <v>2</v>
      </c>
      <c r="F3567">
        <v>46</v>
      </c>
      <c r="G3567" t="s">
        <v>8422</v>
      </c>
      <c r="H3567" t="str">
        <f>VLOOKUP(D3567,Products!A:B,2,FALSE)</f>
        <v>Styling Cream</v>
      </c>
    </row>
    <row r="3568" spans="1:8" x14ac:dyDescent="0.2">
      <c r="A3568" t="s">
        <v>3617</v>
      </c>
      <c r="B3568" s="2">
        <v>45782</v>
      </c>
      <c r="C3568" t="s">
        <v>7479</v>
      </c>
      <c r="D3568" t="s">
        <v>23</v>
      </c>
      <c r="E3568">
        <v>3</v>
      </c>
      <c r="F3568">
        <v>77.849999999999994</v>
      </c>
      <c r="G3568" t="s">
        <v>8426</v>
      </c>
      <c r="H3568" t="str">
        <f>VLOOKUP(D3568,Products!A:B,2,FALSE)</f>
        <v>Mask</v>
      </c>
    </row>
    <row r="3569" spans="1:8" x14ac:dyDescent="0.2">
      <c r="A3569" t="s">
        <v>3618</v>
      </c>
      <c r="B3569" s="2">
        <v>45782</v>
      </c>
      <c r="C3569" t="s">
        <v>7480</v>
      </c>
      <c r="D3569" t="s">
        <v>22</v>
      </c>
      <c r="E3569">
        <v>1</v>
      </c>
      <c r="F3569">
        <v>25</v>
      </c>
      <c r="G3569" t="s">
        <v>8423</v>
      </c>
      <c r="H3569" t="str">
        <f>VLOOKUP(D3569,Products!A:B,2,FALSE)</f>
        <v>Hair Oil</v>
      </c>
    </row>
    <row r="3570" spans="1:8" x14ac:dyDescent="0.2">
      <c r="A3570" t="s">
        <v>3619</v>
      </c>
      <c r="B3570" s="2">
        <v>45782</v>
      </c>
      <c r="C3570" t="s">
        <v>7480</v>
      </c>
      <c r="D3570" t="s">
        <v>22</v>
      </c>
      <c r="E3570">
        <v>1</v>
      </c>
      <c r="F3570">
        <v>25</v>
      </c>
      <c r="G3570" t="s">
        <v>8423</v>
      </c>
      <c r="H3570" t="str">
        <f>VLOOKUP(D3570,Products!A:B,2,FALSE)</f>
        <v>Hair Oil</v>
      </c>
    </row>
    <row r="3571" spans="1:8" x14ac:dyDescent="0.2">
      <c r="A3571" t="s">
        <v>3620</v>
      </c>
      <c r="B3571" s="2">
        <v>45782</v>
      </c>
      <c r="C3571" t="s">
        <v>7481</v>
      </c>
      <c r="D3571" t="s">
        <v>12</v>
      </c>
      <c r="E3571">
        <v>1</v>
      </c>
      <c r="F3571">
        <v>18.43</v>
      </c>
      <c r="G3571" t="s">
        <v>8426</v>
      </c>
      <c r="H3571" t="str">
        <f>VLOOKUP(D3571,Products!A:B,2,FALSE)</f>
        <v>Conditioner</v>
      </c>
    </row>
    <row r="3572" spans="1:8" x14ac:dyDescent="0.2">
      <c r="A3572" t="s">
        <v>3621</v>
      </c>
      <c r="B3572" s="2">
        <v>45897</v>
      </c>
      <c r="C3572" t="s">
        <v>7481</v>
      </c>
      <c r="D3572" t="s">
        <v>29</v>
      </c>
      <c r="E3572">
        <v>2</v>
      </c>
      <c r="F3572">
        <v>40.07</v>
      </c>
      <c r="G3572" t="s">
        <v>8425</v>
      </c>
      <c r="H3572" t="str">
        <f>VLOOKUP(D3572,Products!A:B,2,FALSE)</f>
        <v>Styling Cream</v>
      </c>
    </row>
    <row r="3573" spans="1:8" x14ac:dyDescent="0.2">
      <c r="A3573" t="s">
        <v>3622</v>
      </c>
      <c r="B3573" s="2">
        <v>45782</v>
      </c>
      <c r="C3573" t="s">
        <v>7481</v>
      </c>
      <c r="D3573" t="s">
        <v>12</v>
      </c>
      <c r="E3573">
        <v>1</v>
      </c>
      <c r="F3573">
        <v>18.43</v>
      </c>
      <c r="G3573" t="s">
        <v>8426</v>
      </c>
      <c r="H3573" t="str">
        <f>VLOOKUP(D3573,Products!A:B,2,FALSE)</f>
        <v>Conditioner</v>
      </c>
    </row>
    <row r="3574" spans="1:8" x14ac:dyDescent="0.2">
      <c r="A3574" t="s">
        <v>3623</v>
      </c>
      <c r="B3574" s="2">
        <v>45782</v>
      </c>
      <c r="C3574" t="s">
        <v>7482</v>
      </c>
      <c r="D3574" t="s">
        <v>5</v>
      </c>
      <c r="E3574">
        <v>3</v>
      </c>
      <c r="F3574">
        <v>54</v>
      </c>
      <c r="G3574" t="s">
        <v>8425</v>
      </c>
      <c r="H3574" t="str">
        <f>VLOOKUP(D3574,Products!A:B,2,FALSE)</f>
        <v>Shampoo</v>
      </c>
    </row>
    <row r="3575" spans="1:8" x14ac:dyDescent="0.2">
      <c r="A3575" t="s">
        <v>3624</v>
      </c>
      <c r="B3575" s="2">
        <v>45782</v>
      </c>
      <c r="C3575" t="s">
        <v>7483</v>
      </c>
      <c r="D3575" t="s">
        <v>29</v>
      </c>
      <c r="E3575">
        <v>1</v>
      </c>
      <c r="F3575">
        <v>22</v>
      </c>
      <c r="G3575" t="s">
        <v>8423</v>
      </c>
      <c r="H3575" t="str">
        <f>VLOOKUP(D3575,Products!A:B,2,FALSE)</f>
        <v>Styling Cream</v>
      </c>
    </row>
    <row r="3576" spans="1:8" x14ac:dyDescent="0.2">
      <c r="A3576" t="s">
        <v>3625</v>
      </c>
      <c r="B3576" s="2">
        <v>45782</v>
      </c>
      <c r="C3576" t="s">
        <v>7484</v>
      </c>
      <c r="D3576" t="s">
        <v>11</v>
      </c>
      <c r="E3576">
        <v>1</v>
      </c>
      <c r="F3576">
        <v>18</v>
      </c>
      <c r="G3576" t="s">
        <v>8422</v>
      </c>
      <c r="H3576" t="str">
        <f>VLOOKUP(D3576,Products!A:B,2,FALSE)</f>
        <v>Conditioner</v>
      </c>
    </row>
    <row r="3577" spans="1:8" x14ac:dyDescent="0.2">
      <c r="A3577" t="s">
        <v>3626</v>
      </c>
      <c r="B3577" s="2">
        <v>45835</v>
      </c>
      <c r="C3577" t="s">
        <v>7484</v>
      </c>
      <c r="D3577" t="s">
        <v>11</v>
      </c>
      <c r="E3577">
        <v>2</v>
      </c>
      <c r="F3577">
        <v>36</v>
      </c>
      <c r="G3577" t="s">
        <v>8423</v>
      </c>
      <c r="H3577" t="str">
        <f>VLOOKUP(D3577,Products!A:B,2,FALSE)</f>
        <v>Conditioner</v>
      </c>
    </row>
    <row r="3578" spans="1:8" x14ac:dyDescent="0.2">
      <c r="A3578" t="s">
        <v>3627</v>
      </c>
      <c r="B3578" s="2">
        <v>45782</v>
      </c>
      <c r="C3578" t="s">
        <v>7484</v>
      </c>
      <c r="D3578" t="s">
        <v>11</v>
      </c>
      <c r="E3578">
        <v>1</v>
      </c>
      <c r="F3578">
        <v>18</v>
      </c>
      <c r="G3578" t="s">
        <v>8422</v>
      </c>
      <c r="H3578" t="str">
        <f>VLOOKUP(D3578,Products!A:B,2,FALSE)</f>
        <v>Conditioner</v>
      </c>
    </row>
    <row r="3579" spans="1:8" x14ac:dyDescent="0.2">
      <c r="A3579" t="s">
        <v>3628</v>
      </c>
      <c r="B3579" s="2">
        <v>45782</v>
      </c>
      <c r="C3579" t="s">
        <v>7485</v>
      </c>
      <c r="D3579" t="s">
        <v>10</v>
      </c>
      <c r="E3579">
        <v>2</v>
      </c>
      <c r="F3579">
        <v>36</v>
      </c>
      <c r="G3579" t="s">
        <v>8423</v>
      </c>
      <c r="H3579" t="str">
        <f>VLOOKUP(D3579,Products!A:B,2,FALSE)</f>
        <v>Conditioner</v>
      </c>
    </row>
    <row r="3580" spans="1:8" x14ac:dyDescent="0.2">
      <c r="A3580" t="s">
        <v>3629</v>
      </c>
      <c r="B3580" s="2">
        <v>45782</v>
      </c>
      <c r="C3580" t="s">
        <v>7486</v>
      </c>
      <c r="D3580" t="s">
        <v>36</v>
      </c>
      <c r="E3580">
        <v>2</v>
      </c>
      <c r="F3580">
        <v>48</v>
      </c>
      <c r="G3580" t="s">
        <v>8426</v>
      </c>
      <c r="H3580" t="str">
        <f>VLOOKUP(D3580,Products!A:B,2,FALSE)</f>
        <v>Heat Protectant</v>
      </c>
    </row>
    <row r="3581" spans="1:8" x14ac:dyDescent="0.2">
      <c r="A3581" t="s">
        <v>3630</v>
      </c>
      <c r="B3581" s="2">
        <v>45827</v>
      </c>
      <c r="C3581" t="s">
        <v>7486</v>
      </c>
      <c r="D3581" t="s">
        <v>23</v>
      </c>
      <c r="E3581">
        <v>1</v>
      </c>
      <c r="F3581">
        <v>29</v>
      </c>
      <c r="G3581" t="s">
        <v>8422</v>
      </c>
      <c r="H3581" t="str">
        <f>VLOOKUP(D3581,Products!A:B,2,FALSE)</f>
        <v>Mask</v>
      </c>
    </row>
    <row r="3582" spans="1:8" x14ac:dyDescent="0.2">
      <c r="A3582" t="s">
        <v>3631</v>
      </c>
      <c r="B3582" s="2">
        <v>45782</v>
      </c>
      <c r="C3582" t="s">
        <v>7487</v>
      </c>
      <c r="D3582" t="s">
        <v>10</v>
      </c>
      <c r="E3582">
        <v>2</v>
      </c>
      <c r="F3582">
        <v>36</v>
      </c>
      <c r="G3582" t="s">
        <v>8425</v>
      </c>
      <c r="H3582" t="str">
        <f>VLOOKUP(D3582,Products!A:B,2,FALSE)</f>
        <v>Conditioner</v>
      </c>
    </row>
    <row r="3583" spans="1:8" x14ac:dyDescent="0.2">
      <c r="A3583" t="s">
        <v>3632</v>
      </c>
      <c r="B3583" s="2">
        <v>45782</v>
      </c>
      <c r="C3583" t="s">
        <v>7488</v>
      </c>
      <c r="D3583" t="s">
        <v>9</v>
      </c>
      <c r="E3583">
        <v>1</v>
      </c>
      <c r="F3583">
        <v>16.010000000000002</v>
      </c>
      <c r="G3583" t="s">
        <v>8423</v>
      </c>
      <c r="H3583" t="str">
        <f>VLOOKUP(D3583,Products!A:B,2,FALSE)</f>
        <v>Conditioner</v>
      </c>
    </row>
    <row r="3584" spans="1:8" x14ac:dyDescent="0.2">
      <c r="A3584" t="s">
        <v>3633</v>
      </c>
      <c r="B3584" s="2">
        <v>45782</v>
      </c>
      <c r="C3584" t="s">
        <v>7489</v>
      </c>
      <c r="D3584" t="s">
        <v>10</v>
      </c>
      <c r="E3584">
        <v>2</v>
      </c>
      <c r="F3584">
        <v>36</v>
      </c>
      <c r="G3584" t="s">
        <v>8425</v>
      </c>
      <c r="H3584" t="str">
        <f>VLOOKUP(D3584,Products!A:B,2,FALSE)</f>
        <v>Conditioner</v>
      </c>
    </row>
    <row r="3585" spans="1:8" x14ac:dyDescent="0.2">
      <c r="A3585" t="s">
        <v>3634</v>
      </c>
      <c r="B3585" s="2">
        <v>45782</v>
      </c>
      <c r="C3585" t="s">
        <v>7490</v>
      </c>
      <c r="D3585" t="s">
        <v>33</v>
      </c>
      <c r="E3585">
        <v>2</v>
      </c>
      <c r="F3585">
        <v>46.67</v>
      </c>
      <c r="G3585" t="s">
        <v>8425</v>
      </c>
      <c r="H3585" t="str">
        <f>VLOOKUP(D3585,Products!A:B,2,FALSE)</f>
        <v>Heat Protectant</v>
      </c>
    </row>
    <row r="3586" spans="1:8" x14ac:dyDescent="0.2">
      <c r="A3586" t="s">
        <v>3635</v>
      </c>
      <c r="B3586" s="2">
        <v>45783</v>
      </c>
      <c r="C3586" t="s">
        <v>7491</v>
      </c>
      <c r="D3586" t="s">
        <v>19</v>
      </c>
      <c r="E3586">
        <v>1</v>
      </c>
      <c r="F3586">
        <v>25</v>
      </c>
      <c r="G3586" t="s">
        <v>8422</v>
      </c>
      <c r="H3586" t="str">
        <f>VLOOKUP(D3586,Products!A:B,2,FALSE)</f>
        <v>Hair Oil</v>
      </c>
    </row>
    <row r="3587" spans="1:8" x14ac:dyDescent="0.2">
      <c r="A3587" t="s">
        <v>3636</v>
      </c>
      <c r="B3587" s="2">
        <v>45803</v>
      </c>
      <c r="C3587" t="s">
        <v>7491</v>
      </c>
      <c r="D3587" t="s">
        <v>33</v>
      </c>
      <c r="E3587">
        <v>1</v>
      </c>
      <c r="F3587">
        <v>26</v>
      </c>
      <c r="G3587" t="s">
        <v>8427</v>
      </c>
      <c r="H3587" t="str">
        <f>VLOOKUP(D3587,Products!A:B,2,FALSE)</f>
        <v>Heat Protectant</v>
      </c>
    </row>
    <row r="3588" spans="1:8" x14ac:dyDescent="0.2">
      <c r="A3588" t="s">
        <v>3637</v>
      </c>
      <c r="B3588" s="2">
        <v>45803</v>
      </c>
      <c r="C3588" t="s">
        <v>7491</v>
      </c>
      <c r="D3588" t="s">
        <v>33</v>
      </c>
      <c r="E3588">
        <v>1</v>
      </c>
      <c r="F3588">
        <v>26</v>
      </c>
      <c r="G3588" t="s">
        <v>8427</v>
      </c>
      <c r="H3588" t="str">
        <f>VLOOKUP(D3588,Products!A:B,2,FALSE)</f>
        <v>Heat Protectant</v>
      </c>
    </row>
    <row r="3589" spans="1:8" x14ac:dyDescent="0.2">
      <c r="A3589" t="s">
        <v>3638</v>
      </c>
      <c r="B3589" s="2">
        <v>45783</v>
      </c>
      <c r="C3589" t="s">
        <v>7492</v>
      </c>
      <c r="D3589" t="s">
        <v>19</v>
      </c>
      <c r="E3589">
        <v>3</v>
      </c>
      <c r="F3589">
        <v>75</v>
      </c>
      <c r="G3589" t="s">
        <v>8423</v>
      </c>
      <c r="H3589" t="str">
        <f>VLOOKUP(D3589,Products!A:B,2,FALSE)</f>
        <v>Hair Oil</v>
      </c>
    </row>
    <row r="3590" spans="1:8" x14ac:dyDescent="0.2">
      <c r="A3590" t="s">
        <v>3639</v>
      </c>
      <c r="B3590" s="2">
        <v>45783</v>
      </c>
      <c r="C3590" t="s">
        <v>7493</v>
      </c>
      <c r="D3590" t="s">
        <v>8</v>
      </c>
      <c r="E3590">
        <v>1</v>
      </c>
      <c r="F3590">
        <v>16</v>
      </c>
      <c r="G3590" t="s">
        <v>8425</v>
      </c>
      <c r="H3590" t="str">
        <f>VLOOKUP(D3590,Products!A:B,2,FALSE)</f>
        <v>Conditioner</v>
      </c>
    </row>
    <row r="3591" spans="1:8" x14ac:dyDescent="0.2">
      <c r="A3591" t="s">
        <v>3640</v>
      </c>
      <c r="B3591" s="2">
        <v>45783</v>
      </c>
      <c r="C3591" t="s">
        <v>7494</v>
      </c>
      <c r="D3591" t="s">
        <v>13</v>
      </c>
      <c r="E3591">
        <v>1</v>
      </c>
      <c r="F3591">
        <v>23.82</v>
      </c>
      <c r="G3591" t="s">
        <v>8422</v>
      </c>
      <c r="H3591" t="str">
        <f>VLOOKUP(D3591,Products!A:B,2,FALSE)</f>
        <v>Serum</v>
      </c>
    </row>
    <row r="3592" spans="1:8" x14ac:dyDescent="0.2">
      <c r="A3592" t="s">
        <v>3641</v>
      </c>
      <c r="B3592" s="2">
        <v>45783</v>
      </c>
      <c r="C3592" t="s">
        <v>7495</v>
      </c>
      <c r="D3592" t="s">
        <v>34</v>
      </c>
      <c r="E3592">
        <v>1</v>
      </c>
      <c r="F3592">
        <v>27</v>
      </c>
      <c r="G3592" t="s">
        <v>8423</v>
      </c>
      <c r="H3592" t="str">
        <f>VLOOKUP(D3592,Products!A:B,2,FALSE)</f>
        <v>Heat Protectant</v>
      </c>
    </row>
    <row r="3593" spans="1:8" x14ac:dyDescent="0.2">
      <c r="A3593" t="s">
        <v>3642</v>
      </c>
      <c r="B3593" s="2">
        <v>45783</v>
      </c>
      <c r="C3593" t="s">
        <v>7496</v>
      </c>
      <c r="D3593" t="s">
        <v>32</v>
      </c>
      <c r="E3593">
        <v>1</v>
      </c>
      <c r="F3593">
        <v>18.7</v>
      </c>
      <c r="G3593" t="s">
        <v>8427</v>
      </c>
      <c r="H3593" t="str">
        <f>VLOOKUP(D3593,Products!A:B,2,FALSE)</f>
        <v>Styling Cream</v>
      </c>
    </row>
    <row r="3594" spans="1:8" x14ac:dyDescent="0.2">
      <c r="A3594" t="s">
        <v>3643</v>
      </c>
      <c r="B3594" s="2">
        <v>45783</v>
      </c>
      <c r="C3594" t="s">
        <v>7496</v>
      </c>
      <c r="D3594" t="s">
        <v>32</v>
      </c>
      <c r="E3594">
        <v>1</v>
      </c>
      <c r="F3594">
        <v>18.7</v>
      </c>
      <c r="G3594" t="s">
        <v>8427</v>
      </c>
      <c r="H3594" t="str">
        <f>VLOOKUP(D3594,Products!A:B,2,FALSE)</f>
        <v>Styling Cream</v>
      </c>
    </row>
    <row r="3595" spans="1:8" x14ac:dyDescent="0.2">
      <c r="A3595" t="s">
        <v>3644</v>
      </c>
      <c r="B3595" s="2">
        <v>45783</v>
      </c>
      <c r="C3595" t="s">
        <v>7497</v>
      </c>
      <c r="D3595" t="s">
        <v>13</v>
      </c>
      <c r="E3595">
        <v>2</v>
      </c>
      <c r="F3595">
        <v>58</v>
      </c>
      <c r="G3595" t="s">
        <v>8425</v>
      </c>
      <c r="H3595" t="str">
        <f>VLOOKUP(D3595,Products!A:B,2,FALSE)</f>
        <v>Serum</v>
      </c>
    </row>
    <row r="3596" spans="1:8" x14ac:dyDescent="0.2">
      <c r="A3596" t="s">
        <v>3645</v>
      </c>
      <c r="B3596" s="2">
        <v>45870</v>
      </c>
      <c r="C3596" t="s">
        <v>7497</v>
      </c>
      <c r="D3596" t="s">
        <v>10</v>
      </c>
      <c r="E3596">
        <v>2</v>
      </c>
      <c r="F3596">
        <v>36</v>
      </c>
      <c r="G3596" t="s">
        <v>8422</v>
      </c>
      <c r="H3596" t="str">
        <f>VLOOKUP(D3596,Products!A:B,2,FALSE)</f>
        <v>Conditioner</v>
      </c>
    </row>
    <row r="3597" spans="1:8" x14ac:dyDescent="0.2">
      <c r="A3597" t="s">
        <v>3646</v>
      </c>
      <c r="B3597" s="2">
        <v>45783</v>
      </c>
      <c r="C3597" t="s">
        <v>7498</v>
      </c>
      <c r="D3597" t="s">
        <v>29</v>
      </c>
      <c r="E3597">
        <v>4</v>
      </c>
      <c r="F3597">
        <v>79.98</v>
      </c>
      <c r="G3597" t="s">
        <v>8423</v>
      </c>
      <c r="H3597" t="str">
        <f>VLOOKUP(D3597,Products!A:B,2,FALSE)</f>
        <v>Styling Cream</v>
      </c>
    </row>
    <row r="3598" spans="1:8" x14ac:dyDescent="0.2">
      <c r="A3598" t="s">
        <v>3647</v>
      </c>
      <c r="B3598" s="2">
        <v>45783</v>
      </c>
      <c r="C3598" t="s">
        <v>7499</v>
      </c>
      <c r="D3598" t="s">
        <v>23</v>
      </c>
      <c r="E3598">
        <v>3</v>
      </c>
      <c r="F3598">
        <v>82.65</v>
      </c>
      <c r="G3598" t="s">
        <v>8422</v>
      </c>
      <c r="H3598" t="str">
        <f>VLOOKUP(D3598,Products!A:B,2,FALSE)</f>
        <v>Mask</v>
      </c>
    </row>
    <row r="3599" spans="1:8" x14ac:dyDescent="0.2">
      <c r="A3599" t="s">
        <v>3648</v>
      </c>
      <c r="B3599" s="2">
        <v>45871</v>
      </c>
      <c r="C3599" t="s">
        <v>7499</v>
      </c>
      <c r="D3599" t="s">
        <v>19</v>
      </c>
      <c r="E3599">
        <v>1</v>
      </c>
      <c r="F3599">
        <v>25</v>
      </c>
      <c r="G3599" t="s">
        <v>8423</v>
      </c>
      <c r="H3599" t="str">
        <f>VLOOKUP(D3599,Products!A:B,2,FALSE)</f>
        <v>Hair Oil</v>
      </c>
    </row>
    <row r="3600" spans="1:8" x14ac:dyDescent="0.2">
      <c r="A3600" t="s">
        <v>3649</v>
      </c>
      <c r="B3600" s="2">
        <v>45783</v>
      </c>
      <c r="C3600" t="s">
        <v>7500</v>
      </c>
      <c r="D3600" t="s">
        <v>14</v>
      </c>
      <c r="E3600">
        <v>2</v>
      </c>
      <c r="F3600">
        <v>56</v>
      </c>
      <c r="G3600" t="s">
        <v>8423</v>
      </c>
      <c r="H3600" t="str">
        <f>VLOOKUP(D3600,Products!A:B,2,FALSE)</f>
        <v>Serum</v>
      </c>
    </row>
    <row r="3601" spans="1:8" x14ac:dyDescent="0.2">
      <c r="A3601" t="s">
        <v>3650</v>
      </c>
      <c r="B3601" s="2">
        <v>45821</v>
      </c>
      <c r="C3601" t="s">
        <v>7500</v>
      </c>
      <c r="D3601" t="s">
        <v>6</v>
      </c>
      <c r="E3601">
        <v>1</v>
      </c>
      <c r="F3601">
        <v>20</v>
      </c>
      <c r="G3601" t="s">
        <v>8424</v>
      </c>
      <c r="H3601" t="str">
        <f>VLOOKUP(D3601,Products!A:B,2,FALSE)</f>
        <v>Shampoo</v>
      </c>
    </row>
    <row r="3602" spans="1:8" x14ac:dyDescent="0.2">
      <c r="A3602" t="s">
        <v>3651</v>
      </c>
      <c r="B3602" s="2">
        <v>45783</v>
      </c>
      <c r="C3602" t="s">
        <v>7501</v>
      </c>
      <c r="D3602" t="s">
        <v>23</v>
      </c>
      <c r="E3602">
        <v>2</v>
      </c>
      <c r="F3602">
        <v>58</v>
      </c>
      <c r="G3602" t="s">
        <v>8422</v>
      </c>
      <c r="H3602" t="str">
        <f>VLOOKUP(D3602,Products!A:B,2,FALSE)</f>
        <v>Mask</v>
      </c>
    </row>
    <row r="3603" spans="1:8" x14ac:dyDescent="0.2">
      <c r="A3603" t="s">
        <v>3652</v>
      </c>
      <c r="B3603" s="2">
        <v>45783</v>
      </c>
      <c r="C3603" t="s">
        <v>7502</v>
      </c>
      <c r="D3603" t="s">
        <v>4</v>
      </c>
      <c r="E3603">
        <v>2</v>
      </c>
      <c r="F3603">
        <v>40</v>
      </c>
      <c r="G3603" t="s">
        <v>8427</v>
      </c>
      <c r="H3603" t="str">
        <f>VLOOKUP(D3603,Products!A:B,2,FALSE)</f>
        <v>Shampoo</v>
      </c>
    </row>
    <row r="3604" spans="1:8" x14ac:dyDescent="0.2">
      <c r="A3604" t="s">
        <v>3653</v>
      </c>
      <c r="B3604" s="2">
        <v>45845</v>
      </c>
      <c r="C3604" t="s">
        <v>7502</v>
      </c>
      <c r="D3604" t="s">
        <v>36</v>
      </c>
      <c r="E3604">
        <v>1</v>
      </c>
      <c r="F3604">
        <v>24</v>
      </c>
      <c r="G3604" t="s">
        <v>8422</v>
      </c>
      <c r="H3604" t="str">
        <f>VLOOKUP(D3604,Products!A:B,2,FALSE)</f>
        <v>Heat Protectant</v>
      </c>
    </row>
    <row r="3605" spans="1:8" x14ac:dyDescent="0.2">
      <c r="A3605" t="s">
        <v>3654</v>
      </c>
      <c r="B3605" s="2">
        <v>45783</v>
      </c>
      <c r="C3605" t="s">
        <v>7503</v>
      </c>
      <c r="D3605" t="s">
        <v>28</v>
      </c>
      <c r="E3605">
        <v>1</v>
      </c>
      <c r="F3605">
        <v>22</v>
      </c>
      <c r="G3605" t="s">
        <v>8422</v>
      </c>
      <c r="H3605" t="str">
        <f>VLOOKUP(D3605,Products!A:B,2,FALSE)</f>
        <v>Styling Cream</v>
      </c>
    </row>
    <row r="3606" spans="1:8" x14ac:dyDescent="0.2">
      <c r="A3606" t="s">
        <v>3655</v>
      </c>
      <c r="B3606" s="2">
        <v>45783</v>
      </c>
      <c r="C3606" t="s">
        <v>7504</v>
      </c>
      <c r="D3606" t="s">
        <v>26</v>
      </c>
      <c r="E3606">
        <v>1</v>
      </c>
      <c r="F3606">
        <v>24.03</v>
      </c>
      <c r="G3606" t="s">
        <v>8423</v>
      </c>
      <c r="H3606" t="str">
        <f>VLOOKUP(D3606,Products!A:B,2,FALSE)</f>
        <v>Mask</v>
      </c>
    </row>
    <row r="3607" spans="1:8" x14ac:dyDescent="0.2">
      <c r="A3607" t="s">
        <v>3656</v>
      </c>
      <c r="B3607" s="2">
        <v>45783</v>
      </c>
      <c r="C3607" t="s">
        <v>7505</v>
      </c>
      <c r="D3607" t="s">
        <v>13</v>
      </c>
      <c r="E3607">
        <v>1</v>
      </c>
      <c r="F3607">
        <v>26.38</v>
      </c>
      <c r="G3607" t="s">
        <v>8422</v>
      </c>
      <c r="H3607" t="str">
        <f>VLOOKUP(D3607,Products!A:B,2,FALSE)</f>
        <v>Serum</v>
      </c>
    </row>
    <row r="3608" spans="1:8" x14ac:dyDescent="0.2">
      <c r="A3608" t="s">
        <v>3657</v>
      </c>
      <c r="B3608" s="2">
        <v>45864</v>
      </c>
      <c r="C3608" t="s">
        <v>7505</v>
      </c>
      <c r="D3608" t="s">
        <v>26</v>
      </c>
      <c r="E3608">
        <v>2</v>
      </c>
      <c r="F3608">
        <v>56</v>
      </c>
      <c r="G3608" t="s">
        <v>8424</v>
      </c>
      <c r="H3608" t="str">
        <f>VLOOKUP(D3608,Products!A:B,2,FALSE)</f>
        <v>Mask</v>
      </c>
    </row>
    <row r="3609" spans="1:8" x14ac:dyDescent="0.2">
      <c r="A3609" t="s">
        <v>3658</v>
      </c>
      <c r="B3609" s="2">
        <v>45783</v>
      </c>
      <c r="C3609" t="s">
        <v>7506</v>
      </c>
      <c r="D3609" t="s">
        <v>36</v>
      </c>
      <c r="E3609">
        <v>2</v>
      </c>
      <c r="F3609">
        <v>48</v>
      </c>
      <c r="G3609" t="s">
        <v>8423</v>
      </c>
      <c r="H3609" t="str">
        <f>VLOOKUP(D3609,Products!A:B,2,FALSE)</f>
        <v>Heat Protectant</v>
      </c>
    </row>
    <row r="3610" spans="1:8" x14ac:dyDescent="0.2">
      <c r="A3610" t="s">
        <v>3659</v>
      </c>
      <c r="B3610" s="2">
        <v>45783</v>
      </c>
      <c r="C3610" t="s">
        <v>7507</v>
      </c>
      <c r="D3610" t="s">
        <v>9</v>
      </c>
      <c r="E3610">
        <v>1</v>
      </c>
      <c r="F3610">
        <v>18</v>
      </c>
      <c r="G3610" t="s">
        <v>8423</v>
      </c>
      <c r="H3610" t="str">
        <f>VLOOKUP(D3610,Products!A:B,2,FALSE)</f>
        <v>Conditioner</v>
      </c>
    </row>
    <row r="3611" spans="1:8" x14ac:dyDescent="0.2">
      <c r="A3611" t="s">
        <v>3660</v>
      </c>
      <c r="B3611" s="2">
        <v>45831</v>
      </c>
      <c r="C3611" t="s">
        <v>7507</v>
      </c>
      <c r="D3611" t="s">
        <v>14</v>
      </c>
      <c r="E3611">
        <v>3</v>
      </c>
      <c r="F3611">
        <v>84</v>
      </c>
      <c r="G3611" t="s">
        <v>8422</v>
      </c>
      <c r="H3611" t="str">
        <f>VLOOKUP(D3611,Products!A:B,2,FALSE)</f>
        <v>Serum</v>
      </c>
    </row>
    <row r="3612" spans="1:8" x14ac:dyDescent="0.2">
      <c r="A3612" t="s">
        <v>3661</v>
      </c>
      <c r="B3612" s="2">
        <v>45783</v>
      </c>
      <c r="C3612" t="s">
        <v>7508</v>
      </c>
      <c r="D3612" t="s">
        <v>16</v>
      </c>
      <c r="E3612">
        <v>1</v>
      </c>
      <c r="F3612">
        <v>27</v>
      </c>
      <c r="G3612" t="s">
        <v>8424</v>
      </c>
      <c r="H3612" t="str">
        <f>VLOOKUP(D3612,Products!A:B,2,FALSE)</f>
        <v>Serum</v>
      </c>
    </row>
    <row r="3613" spans="1:8" x14ac:dyDescent="0.2">
      <c r="A3613" t="s">
        <v>3662</v>
      </c>
      <c r="B3613" s="2">
        <v>45869</v>
      </c>
      <c r="C3613" t="s">
        <v>7508</v>
      </c>
      <c r="D3613" t="s">
        <v>30</v>
      </c>
      <c r="E3613">
        <v>1</v>
      </c>
      <c r="F3613">
        <v>19.79</v>
      </c>
      <c r="G3613" t="s">
        <v>8422</v>
      </c>
      <c r="H3613" t="str">
        <f>VLOOKUP(D3613,Products!A:B,2,FALSE)</f>
        <v>Styling Cream</v>
      </c>
    </row>
    <row r="3614" spans="1:8" x14ac:dyDescent="0.2">
      <c r="A3614" t="s">
        <v>3663</v>
      </c>
      <c r="B3614" s="2">
        <v>45869</v>
      </c>
      <c r="C3614" t="s">
        <v>7508</v>
      </c>
      <c r="D3614" t="s">
        <v>30</v>
      </c>
      <c r="E3614">
        <v>1</v>
      </c>
      <c r="F3614">
        <v>19.79</v>
      </c>
      <c r="G3614" t="s">
        <v>8422</v>
      </c>
      <c r="H3614" t="str">
        <f>VLOOKUP(D3614,Products!A:B,2,FALSE)</f>
        <v>Styling Cream</v>
      </c>
    </row>
    <row r="3615" spans="1:8" x14ac:dyDescent="0.2">
      <c r="A3615" t="s">
        <v>3664</v>
      </c>
      <c r="B3615" s="2">
        <v>45783</v>
      </c>
      <c r="C3615" t="s">
        <v>7509</v>
      </c>
      <c r="D3615" t="s">
        <v>21</v>
      </c>
      <c r="E3615">
        <v>1</v>
      </c>
      <c r="F3615">
        <v>20.63</v>
      </c>
      <c r="G3615" t="s">
        <v>8426</v>
      </c>
      <c r="H3615" t="str">
        <f>VLOOKUP(D3615,Products!A:B,2,FALSE)</f>
        <v>Hair Oil</v>
      </c>
    </row>
    <row r="3616" spans="1:8" x14ac:dyDescent="0.2">
      <c r="A3616" t="s">
        <v>3665</v>
      </c>
      <c r="B3616" s="2">
        <v>45783</v>
      </c>
      <c r="C3616" t="s">
        <v>7510</v>
      </c>
      <c r="D3616" t="s">
        <v>26</v>
      </c>
      <c r="E3616">
        <v>1</v>
      </c>
      <c r="F3616">
        <v>28</v>
      </c>
      <c r="G3616" t="s">
        <v>8422</v>
      </c>
      <c r="H3616" t="str">
        <f>VLOOKUP(D3616,Products!A:B,2,FALSE)</f>
        <v>Mask</v>
      </c>
    </row>
    <row r="3617" spans="1:8" x14ac:dyDescent="0.2">
      <c r="A3617" t="s">
        <v>3666</v>
      </c>
      <c r="B3617" s="2">
        <v>45783</v>
      </c>
      <c r="C3617" t="s">
        <v>7510</v>
      </c>
      <c r="D3617" t="s">
        <v>26</v>
      </c>
      <c r="E3617">
        <v>1</v>
      </c>
      <c r="F3617">
        <v>28</v>
      </c>
      <c r="G3617" t="s">
        <v>8422</v>
      </c>
      <c r="H3617" t="str">
        <f>VLOOKUP(D3617,Products!A:B,2,FALSE)</f>
        <v>Mask</v>
      </c>
    </row>
    <row r="3618" spans="1:8" x14ac:dyDescent="0.2">
      <c r="A3618" t="s">
        <v>3667</v>
      </c>
      <c r="B3618" s="2">
        <v>45783</v>
      </c>
      <c r="C3618" t="s">
        <v>7510</v>
      </c>
      <c r="D3618" t="s">
        <v>26</v>
      </c>
      <c r="E3618">
        <v>1</v>
      </c>
      <c r="F3618">
        <v>28</v>
      </c>
      <c r="G3618" t="s">
        <v>8422</v>
      </c>
      <c r="H3618" t="str">
        <f>VLOOKUP(D3618,Products!A:B,2,FALSE)</f>
        <v>Mask</v>
      </c>
    </row>
    <row r="3619" spans="1:8" x14ac:dyDescent="0.2">
      <c r="A3619" t="s">
        <v>3668</v>
      </c>
      <c r="B3619" s="2">
        <v>45783</v>
      </c>
      <c r="C3619" t="s">
        <v>7511</v>
      </c>
      <c r="D3619" t="s">
        <v>15</v>
      </c>
      <c r="E3619">
        <v>1</v>
      </c>
      <c r="F3619">
        <v>30</v>
      </c>
      <c r="G3619" t="s">
        <v>8427</v>
      </c>
      <c r="H3619" t="str">
        <f>VLOOKUP(D3619,Products!A:B,2,FALSE)</f>
        <v>Serum</v>
      </c>
    </row>
    <row r="3620" spans="1:8" x14ac:dyDescent="0.2">
      <c r="A3620" t="s">
        <v>3669</v>
      </c>
      <c r="B3620" s="2">
        <v>45784</v>
      </c>
      <c r="C3620" t="s">
        <v>7512</v>
      </c>
      <c r="D3620" t="s">
        <v>36</v>
      </c>
      <c r="E3620">
        <v>1</v>
      </c>
      <c r="F3620">
        <v>20.399999999999999</v>
      </c>
      <c r="G3620" t="s">
        <v>8423</v>
      </c>
      <c r="H3620" t="str">
        <f>VLOOKUP(D3620,Products!A:B,2,FALSE)</f>
        <v>Heat Protectant</v>
      </c>
    </row>
    <row r="3621" spans="1:8" x14ac:dyDescent="0.2">
      <c r="A3621" t="s">
        <v>3670</v>
      </c>
      <c r="B3621" s="2">
        <v>45784</v>
      </c>
      <c r="C3621" t="s">
        <v>7513</v>
      </c>
      <c r="D3621" t="s">
        <v>26</v>
      </c>
      <c r="E3621">
        <v>1</v>
      </c>
      <c r="F3621">
        <v>28</v>
      </c>
      <c r="G3621" t="s">
        <v>8425</v>
      </c>
      <c r="H3621" t="str">
        <f>VLOOKUP(D3621,Products!A:B,2,FALSE)</f>
        <v>Mask</v>
      </c>
    </row>
    <row r="3622" spans="1:8" x14ac:dyDescent="0.2">
      <c r="A3622" t="s">
        <v>3671</v>
      </c>
      <c r="B3622" s="2">
        <v>45784</v>
      </c>
      <c r="C3622" t="s">
        <v>7514</v>
      </c>
      <c r="D3622" t="s">
        <v>7</v>
      </c>
      <c r="E3622">
        <v>1</v>
      </c>
      <c r="F3622">
        <v>20</v>
      </c>
      <c r="G3622" t="s">
        <v>8422</v>
      </c>
      <c r="H3622" t="str">
        <f>VLOOKUP(D3622,Products!A:B,2,FALSE)</f>
        <v>Shampoo</v>
      </c>
    </row>
    <row r="3623" spans="1:8" x14ac:dyDescent="0.2">
      <c r="A3623" t="s">
        <v>3672</v>
      </c>
      <c r="B3623" s="2">
        <v>45823</v>
      </c>
      <c r="C3623" t="s">
        <v>7514</v>
      </c>
      <c r="D3623" t="s">
        <v>6</v>
      </c>
      <c r="E3623">
        <v>1</v>
      </c>
      <c r="F3623">
        <v>16.309999999999999</v>
      </c>
      <c r="G3623" t="s">
        <v>8422</v>
      </c>
      <c r="H3623" t="str">
        <f>VLOOKUP(D3623,Products!A:B,2,FALSE)</f>
        <v>Shampoo</v>
      </c>
    </row>
    <row r="3624" spans="1:8" x14ac:dyDescent="0.2">
      <c r="A3624" t="s">
        <v>3673</v>
      </c>
      <c r="B3624" s="2">
        <v>45784</v>
      </c>
      <c r="C3624" t="s">
        <v>7515</v>
      </c>
      <c r="D3624" t="s">
        <v>9</v>
      </c>
      <c r="E3624">
        <v>2</v>
      </c>
      <c r="F3624">
        <v>36</v>
      </c>
      <c r="G3624" t="s">
        <v>8422</v>
      </c>
      <c r="H3624" t="str">
        <f>VLOOKUP(D3624,Products!A:B,2,FALSE)</f>
        <v>Conditioner</v>
      </c>
    </row>
    <row r="3625" spans="1:8" x14ac:dyDescent="0.2">
      <c r="A3625" t="s">
        <v>3674</v>
      </c>
      <c r="B3625" s="2">
        <v>45784</v>
      </c>
      <c r="C3625" t="s">
        <v>7516</v>
      </c>
      <c r="D3625" t="s">
        <v>20</v>
      </c>
      <c r="E3625">
        <v>1</v>
      </c>
      <c r="F3625">
        <v>26</v>
      </c>
      <c r="G3625" t="s">
        <v>8423</v>
      </c>
      <c r="H3625" t="str">
        <f>VLOOKUP(D3625,Products!A:B,2,FALSE)</f>
        <v>Hair Oil</v>
      </c>
    </row>
    <row r="3626" spans="1:8" x14ac:dyDescent="0.2">
      <c r="A3626" t="s">
        <v>3675</v>
      </c>
      <c r="B3626" s="2">
        <v>45784</v>
      </c>
      <c r="C3626" t="s">
        <v>7517</v>
      </c>
      <c r="D3626" t="s">
        <v>3</v>
      </c>
      <c r="E3626">
        <v>2</v>
      </c>
      <c r="F3626">
        <v>38</v>
      </c>
      <c r="G3626" t="s">
        <v>8423</v>
      </c>
      <c r="H3626" t="str">
        <f>VLOOKUP(D3626,Products!A:B,2,FALSE)</f>
        <v>Shampoo</v>
      </c>
    </row>
    <row r="3627" spans="1:8" x14ac:dyDescent="0.2">
      <c r="A3627" t="s">
        <v>3676</v>
      </c>
      <c r="B3627" s="2">
        <v>45784</v>
      </c>
      <c r="C3627" t="s">
        <v>7518</v>
      </c>
      <c r="D3627" t="s">
        <v>5</v>
      </c>
      <c r="E3627">
        <v>4</v>
      </c>
      <c r="F3627">
        <v>62.28</v>
      </c>
      <c r="G3627" t="s">
        <v>8423</v>
      </c>
      <c r="H3627" t="str">
        <f>VLOOKUP(D3627,Products!A:B,2,FALSE)</f>
        <v>Shampoo</v>
      </c>
    </row>
    <row r="3628" spans="1:8" x14ac:dyDescent="0.2">
      <c r="A3628" t="s">
        <v>3677</v>
      </c>
      <c r="B3628" s="2">
        <v>45873</v>
      </c>
      <c r="C3628" t="s">
        <v>7518</v>
      </c>
      <c r="D3628" t="s">
        <v>27</v>
      </c>
      <c r="E3628">
        <v>3</v>
      </c>
      <c r="F3628">
        <v>76.23</v>
      </c>
      <c r="G3628" t="s">
        <v>8424</v>
      </c>
      <c r="H3628" t="str">
        <f>VLOOKUP(D3628,Products!A:B,2,FALSE)</f>
        <v>Mask</v>
      </c>
    </row>
    <row r="3629" spans="1:8" x14ac:dyDescent="0.2">
      <c r="A3629" t="s">
        <v>3678</v>
      </c>
      <c r="B3629" s="2">
        <v>45784</v>
      </c>
      <c r="C3629" t="s">
        <v>7519</v>
      </c>
      <c r="D3629" t="s">
        <v>21</v>
      </c>
      <c r="E3629">
        <v>1</v>
      </c>
      <c r="F3629">
        <v>22</v>
      </c>
      <c r="G3629" t="s">
        <v>8422</v>
      </c>
      <c r="H3629" t="str">
        <f>VLOOKUP(D3629,Products!A:B,2,FALSE)</f>
        <v>Hair Oil</v>
      </c>
    </row>
    <row r="3630" spans="1:8" x14ac:dyDescent="0.2">
      <c r="A3630" t="s">
        <v>3679</v>
      </c>
      <c r="B3630" s="2">
        <v>45784</v>
      </c>
      <c r="C3630" t="s">
        <v>7520</v>
      </c>
      <c r="D3630" t="s">
        <v>28</v>
      </c>
      <c r="E3630">
        <v>2</v>
      </c>
      <c r="F3630">
        <v>44</v>
      </c>
      <c r="G3630" t="s">
        <v>8426</v>
      </c>
      <c r="H3630" t="str">
        <f>VLOOKUP(D3630,Products!A:B,2,FALSE)</f>
        <v>Styling Cream</v>
      </c>
    </row>
    <row r="3631" spans="1:8" x14ac:dyDescent="0.2">
      <c r="A3631" t="s">
        <v>3680</v>
      </c>
      <c r="B3631" s="2">
        <v>45784</v>
      </c>
      <c r="C3631" t="s">
        <v>7521</v>
      </c>
      <c r="D3631" t="s">
        <v>34</v>
      </c>
      <c r="E3631">
        <v>1</v>
      </c>
      <c r="F3631">
        <v>27</v>
      </c>
      <c r="G3631" t="s">
        <v>8424</v>
      </c>
      <c r="H3631" t="str">
        <f>VLOOKUP(D3631,Products!A:B,2,FALSE)</f>
        <v>Heat Protectant</v>
      </c>
    </row>
    <row r="3632" spans="1:8" x14ac:dyDescent="0.2">
      <c r="A3632" t="s">
        <v>3681</v>
      </c>
      <c r="B3632" s="2">
        <v>45784</v>
      </c>
      <c r="C3632" t="s">
        <v>7522</v>
      </c>
      <c r="D3632" t="s">
        <v>23</v>
      </c>
      <c r="E3632">
        <v>1</v>
      </c>
      <c r="F3632">
        <v>29</v>
      </c>
      <c r="G3632" t="s">
        <v>8422</v>
      </c>
      <c r="H3632" t="str">
        <f>VLOOKUP(D3632,Products!A:B,2,FALSE)</f>
        <v>Mask</v>
      </c>
    </row>
    <row r="3633" spans="1:8" x14ac:dyDescent="0.2">
      <c r="A3633" t="s">
        <v>3682</v>
      </c>
      <c r="B3633" s="2">
        <v>45784</v>
      </c>
      <c r="C3633" t="s">
        <v>7523</v>
      </c>
      <c r="D3633" t="s">
        <v>13</v>
      </c>
      <c r="E3633">
        <v>1</v>
      </c>
      <c r="F3633">
        <v>29</v>
      </c>
      <c r="G3633" t="s">
        <v>8425</v>
      </c>
      <c r="H3633" t="str">
        <f>VLOOKUP(D3633,Products!A:B,2,FALSE)</f>
        <v>Serum</v>
      </c>
    </row>
    <row r="3634" spans="1:8" x14ac:dyDescent="0.2">
      <c r="A3634" t="s">
        <v>3683</v>
      </c>
      <c r="B3634" s="2">
        <v>45784</v>
      </c>
      <c r="C3634" t="s">
        <v>7523</v>
      </c>
      <c r="D3634" t="s">
        <v>13</v>
      </c>
      <c r="E3634">
        <v>1</v>
      </c>
      <c r="F3634">
        <v>29</v>
      </c>
      <c r="G3634" t="s">
        <v>8425</v>
      </c>
      <c r="H3634" t="str">
        <f>VLOOKUP(D3634,Products!A:B,2,FALSE)</f>
        <v>Serum</v>
      </c>
    </row>
    <row r="3635" spans="1:8" x14ac:dyDescent="0.2">
      <c r="A3635" t="s">
        <v>3684</v>
      </c>
      <c r="B3635" s="2">
        <v>45784</v>
      </c>
      <c r="C3635" t="s">
        <v>7524</v>
      </c>
      <c r="D3635" t="s">
        <v>32</v>
      </c>
      <c r="E3635">
        <v>2</v>
      </c>
      <c r="F3635">
        <v>46</v>
      </c>
      <c r="G3635" t="s">
        <v>8422</v>
      </c>
      <c r="H3635" t="str">
        <f>VLOOKUP(D3635,Products!A:B,2,FALSE)</f>
        <v>Styling Cream</v>
      </c>
    </row>
    <row r="3636" spans="1:8" x14ac:dyDescent="0.2">
      <c r="A3636" t="s">
        <v>3685</v>
      </c>
      <c r="B3636" s="2">
        <v>45785</v>
      </c>
      <c r="C3636" t="s">
        <v>7525</v>
      </c>
      <c r="D3636" t="s">
        <v>11</v>
      </c>
      <c r="E3636">
        <v>1</v>
      </c>
      <c r="F3636">
        <v>16.89</v>
      </c>
      <c r="G3636" t="s">
        <v>8423</v>
      </c>
      <c r="H3636" t="str">
        <f>VLOOKUP(D3636,Products!A:B,2,FALSE)</f>
        <v>Conditioner</v>
      </c>
    </row>
    <row r="3637" spans="1:8" x14ac:dyDescent="0.2">
      <c r="A3637" t="s">
        <v>3686</v>
      </c>
      <c r="B3637" s="2">
        <v>45785</v>
      </c>
      <c r="C3637" t="s">
        <v>7526</v>
      </c>
      <c r="D3637" t="s">
        <v>22</v>
      </c>
      <c r="E3637">
        <v>1</v>
      </c>
      <c r="F3637">
        <v>20.02</v>
      </c>
      <c r="G3637" t="s">
        <v>8423</v>
      </c>
      <c r="H3637" t="str">
        <f>VLOOKUP(D3637,Products!A:B,2,FALSE)</f>
        <v>Hair Oil</v>
      </c>
    </row>
    <row r="3638" spans="1:8" x14ac:dyDescent="0.2">
      <c r="A3638" t="s">
        <v>3687</v>
      </c>
      <c r="B3638" s="2">
        <v>45801</v>
      </c>
      <c r="C3638" t="s">
        <v>7526</v>
      </c>
      <c r="D3638" t="s">
        <v>22</v>
      </c>
      <c r="E3638">
        <v>1</v>
      </c>
      <c r="F3638">
        <v>25</v>
      </c>
      <c r="G3638" t="s">
        <v>8423</v>
      </c>
      <c r="H3638" t="str">
        <f>VLOOKUP(D3638,Products!A:B,2,FALSE)</f>
        <v>Hair Oil</v>
      </c>
    </row>
    <row r="3639" spans="1:8" x14ac:dyDescent="0.2">
      <c r="A3639" t="s">
        <v>3688</v>
      </c>
      <c r="B3639" s="2">
        <v>45785</v>
      </c>
      <c r="C3639" t="s">
        <v>7527</v>
      </c>
      <c r="D3639" t="s">
        <v>26</v>
      </c>
      <c r="E3639">
        <v>1</v>
      </c>
      <c r="F3639">
        <v>22.48</v>
      </c>
      <c r="G3639" t="s">
        <v>8422</v>
      </c>
      <c r="H3639" t="str">
        <f>VLOOKUP(D3639,Products!A:B,2,FALSE)</f>
        <v>Mask</v>
      </c>
    </row>
    <row r="3640" spans="1:8" x14ac:dyDescent="0.2">
      <c r="A3640" t="s">
        <v>3689</v>
      </c>
      <c r="B3640" s="2">
        <v>45785</v>
      </c>
      <c r="C3640" t="s">
        <v>7528</v>
      </c>
      <c r="D3640" t="s">
        <v>14</v>
      </c>
      <c r="E3640">
        <v>2</v>
      </c>
      <c r="F3640">
        <v>56</v>
      </c>
      <c r="G3640" t="s">
        <v>8425</v>
      </c>
      <c r="H3640" t="str">
        <f>VLOOKUP(D3640,Products!A:B,2,FALSE)</f>
        <v>Serum</v>
      </c>
    </row>
    <row r="3641" spans="1:8" x14ac:dyDescent="0.2">
      <c r="A3641" t="s">
        <v>3690</v>
      </c>
      <c r="B3641" s="2">
        <v>45785</v>
      </c>
      <c r="C3641" t="s">
        <v>7528</v>
      </c>
      <c r="D3641" t="s">
        <v>14</v>
      </c>
      <c r="E3641">
        <v>2</v>
      </c>
      <c r="F3641">
        <v>56</v>
      </c>
      <c r="G3641" t="s">
        <v>8425</v>
      </c>
      <c r="H3641" t="str">
        <f>VLOOKUP(D3641,Products!A:B,2,FALSE)</f>
        <v>Serum</v>
      </c>
    </row>
    <row r="3642" spans="1:8" x14ac:dyDescent="0.2">
      <c r="A3642" t="s">
        <v>3691</v>
      </c>
      <c r="B3642" s="2">
        <v>45793</v>
      </c>
      <c r="C3642" t="s">
        <v>7528</v>
      </c>
      <c r="D3642" t="s">
        <v>31</v>
      </c>
      <c r="E3642">
        <v>2</v>
      </c>
      <c r="F3642">
        <v>46</v>
      </c>
      <c r="G3642" t="s">
        <v>8426</v>
      </c>
      <c r="H3642" t="str">
        <f>VLOOKUP(D3642,Products!A:B,2,FALSE)</f>
        <v>Styling Cream</v>
      </c>
    </row>
    <row r="3643" spans="1:8" x14ac:dyDescent="0.2">
      <c r="A3643" t="s">
        <v>3692</v>
      </c>
      <c r="B3643" s="2">
        <v>45785</v>
      </c>
      <c r="C3643" t="s">
        <v>7529</v>
      </c>
      <c r="D3643" t="s">
        <v>26</v>
      </c>
      <c r="E3643">
        <v>2</v>
      </c>
      <c r="F3643">
        <v>44.97</v>
      </c>
      <c r="G3643" t="s">
        <v>8422</v>
      </c>
      <c r="H3643" t="str">
        <f>VLOOKUP(D3643,Products!A:B,2,FALSE)</f>
        <v>Mask</v>
      </c>
    </row>
    <row r="3644" spans="1:8" x14ac:dyDescent="0.2">
      <c r="A3644" t="s">
        <v>3693</v>
      </c>
      <c r="B3644" s="2">
        <v>45785</v>
      </c>
      <c r="C3644" t="s">
        <v>7530</v>
      </c>
      <c r="D3644" t="s">
        <v>13</v>
      </c>
      <c r="E3644">
        <v>1</v>
      </c>
      <c r="F3644">
        <v>29</v>
      </c>
      <c r="G3644" t="s">
        <v>8422</v>
      </c>
      <c r="H3644" t="str">
        <f>VLOOKUP(D3644,Products!A:B,2,FALSE)</f>
        <v>Serum</v>
      </c>
    </row>
    <row r="3645" spans="1:8" x14ac:dyDescent="0.2">
      <c r="A3645" t="s">
        <v>3694</v>
      </c>
      <c r="B3645" s="2">
        <v>45843</v>
      </c>
      <c r="C3645" t="s">
        <v>7530</v>
      </c>
      <c r="D3645" t="s">
        <v>5</v>
      </c>
      <c r="E3645">
        <v>1</v>
      </c>
      <c r="F3645">
        <v>18</v>
      </c>
      <c r="G3645" t="s">
        <v>8423</v>
      </c>
      <c r="H3645" t="str">
        <f>VLOOKUP(D3645,Products!A:B,2,FALSE)</f>
        <v>Shampoo</v>
      </c>
    </row>
    <row r="3646" spans="1:8" x14ac:dyDescent="0.2">
      <c r="A3646" t="s">
        <v>3695</v>
      </c>
      <c r="B3646" s="2">
        <v>45785</v>
      </c>
      <c r="C3646" t="s">
        <v>7530</v>
      </c>
      <c r="D3646" t="s">
        <v>13</v>
      </c>
      <c r="E3646">
        <v>1</v>
      </c>
      <c r="F3646">
        <v>29</v>
      </c>
      <c r="G3646" t="s">
        <v>8422</v>
      </c>
      <c r="H3646" t="str">
        <f>VLOOKUP(D3646,Products!A:B,2,FALSE)</f>
        <v>Serum</v>
      </c>
    </row>
    <row r="3647" spans="1:8" x14ac:dyDescent="0.2">
      <c r="A3647" t="s">
        <v>3696</v>
      </c>
      <c r="B3647" s="2">
        <v>45785</v>
      </c>
      <c r="C3647" t="s">
        <v>7531</v>
      </c>
      <c r="D3647" t="s">
        <v>3</v>
      </c>
      <c r="E3647">
        <v>1</v>
      </c>
      <c r="F3647">
        <v>17.5</v>
      </c>
      <c r="G3647" t="s">
        <v>8425</v>
      </c>
      <c r="H3647" t="str">
        <f>VLOOKUP(D3647,Products!A:B,2,FALSE)</f>
        <v>Shampoo</v>
      </c>
    </row>
    <row r="3648" spans="1:8" x14ac:dyDescent="0.2">
      <c r="A3648" t="s">
        <v>3697</v>
      </c>
      <c r="B3648" s="2">
        <v>45785</v>
      </c>
      <c r="C3648" t="s">
        <v>7532</v>
      </c>
      <c r="D3648" t="s">
        <v>37</v>
      </c>
      <c r="E3648">
        <v>1</v>
      </c>
      <c r="F3648">
        <v>26</v>
      </c>
      <c r="G3648" t="s">
        <v>8426</v>
      </c>
      <c r="H3648" t="str">
        <f>VLOOKUP(D3648,Products!A:B,2,FALSE)</f>
        <v>Heat Protectant</v>
      </c>
    </row>
    <row r="3649" spans="1:8" x14ac:dyDescent="0.2">
      <c r="A3649" t="s">
        <v>3698</v>
      </c>
      <c r="B3649" s="2">
        <v>45785</v>
      </c>
      <c r="C3649" t="s">
        <v>7533</v>
      </c>
      <c r="D3649" t="s">
        <v>14</v>
      </c>
      <c r="E3649">
        <v>2</v>
      </c>
      <c r="F3649">
        <v>56</v>
      </c>
      <c r="G3649" t="s">
        <v>8424</v>
      </c>
      <c r="H3649" t="str">
        <f>VLOOKUP(D3649,Products!A:B,2,FALSE)</f>
        <v>Serum</v>
      </c>
    </row>
    <row r="3650" spans="1:8" x14ac:dyDescent="0.2">
      <c r="A3650" t="s">
        <v>3699</v>
      </c>
      <c r="B3650" s="2">
        <v>45882</v>
      </c>
      <c r="C3650" t="s">
        <v>7533</v>
      </c>
      <c r="D3650" t="s">
        <v>26</v>
      </c>
      <c r="E3650">
        <v>1</v>
      </c>
      <c r="F3650">
        <v>28</v>
      </c>
      <c r="G3650" t="s">
        <v>8424</v>
      </c>
      <c r="H3650" t="str">
        <f>VLOOKUP(D3650,Products!A:B,2,FALSE)</f>
        <v>Mask</v>
      </c>
    </row>
    <row r="3651" spans="1:8" x14ac:dyDescent="0.2">
      <c r="A3651" t="s">
        <v>3700</v>
      </c>
      <c r="B3651" s="2">
        <v>45882</v>
      </c>
      <c r="C3651" t="s">
        <v>7533</v>
      </c>
      <c r="D3651" t="s">
        <v>26</v>
      </c>
      <c r="E3651">
        <v>1</v>
      </c>
      <c r="F3651">
        <v>28</v>
      </c>
      <c r="G3651" t="s">
        <v>8424</v>
      </c>
      <c r="H3651" t="str">
        <f>VLOOKUP(D3651,Products!A:B,2,FALSE)</f>
        <v>Mask</v>
      </c>
    </row>
    <row r="3652" spans="1:8" x14ac:dyDescent="0.2">
      <c r="A3652" t="s">
        <v>3701</v>
      </c>
      <c r="B3652" s="2">
        <v>45785</v>
      </c>
      <c r="C3652" t="s">
        <v>7534</v>
      </c>
      <c r="D3652" t="s">
        <v>19</v>
      </c>
      <c r="E3652">
        <v>1</v>
      </c>
      <c r="F3652">
        <v>25</v>
      </c>
      <c r="G3652" t="s">
        <v>8424</v>
      </c>
      <c r="H3652" t="str">
        <f>VLOOKUP(D3652,Products!A:B,2,FALSE)</f>
        <v>Hair Oil</v>
      </c>
    </row>
    <row r="3653" spans="1:8" x14ac:dyDescent="0.2">
      <c r="A3653" t="s">
        <v>3702</v>
      </c>
      <c r="B3653" s="2">
        <v>45785</v>
      </c>
      <c r="C3653" t="s">
        <v>7534</v>
      </c>
      <c r="D3653" t="s">
        <v>19</v>
      </c>
      <c r="E3653">
        <v>1</v>
      </c>
      <c r="F3653">
        <v>25</v>
      </c>
      <c r="G3653" t="s">
        <v>8424</v>
      </c>
      <c r="H3653" t="str">
        <f>VLOOKUP(D3653,Products!A:B,2,FALSE)</f>
        <v>Hair Oil</v>
      </c>
    </row>
    <row r="3654" spans="1:8" x14ac:dyDescent="0.2">
      <c r="A3654" t="s">
        <v>3703</v>
      </c>
      <c r="B3654" s="2">
        <v>45887</v>
      </c>
      <c r="C3654" t="s">
        <v>7534</v>
      </c>
      <c r="D3654" t="s">
        <v>14</v>
      </c>
      <c r="E3654">
        <v>1</v>
      </c>
      <c r="F3654">
        <v>24.77</v>
      </c>
      <c r="G3654" t="s">
        <v>8423</v>
      </c>
      <c r="H3654" t="str">
        <f>VLOOKUP(D3654,Products!A:B,2,FALSE)</f>
        <v>Serum</v>
      </c>
    </row>
    <row r="3655" spans="1:8" x14ac:dyDescent="0.2">
      <c r="A3655" t="s">
        <v>3704</v>
      </c>
      <c r="B3655" s="2">
        <v>45785</v>
      </c>
      <c r="C3655" t="s">
        <v>7535</v>
      </c>
      <c r="D3655" t="s">
        <v>17</v>
      </c>
      <c r="E3655">
        <v>1</v>
      </c>
      <c r="F3655">
        <v>29</v>
      </c>
      <c r="G3655" t="s">
        <v>8424</v>
      </c>
      <c r="H3655" t="str">
        <f>VLOOKUP(D3655,Products!A:B,2,FALSE)</f>
        <v>Serum</v>
      </c>
    </row>
    <row r="3656" spans="1:8" x14ac:dyDescent="0.2">
      <c r="A3656" t="s">
        <v>3705</v>
      </c>
      <c r="B3656" s="2">
        <v>45867</v>
      </c>
      <c r="C3656" t="s">
        <v>7535</v>
      </c>
      <c r="D3656" t="s">
        <v>8</v>
      </c>
      <c r="E3656">
        <v>2</v>
      </c>
      <c r="F3656">
        <v>34</v>
      </c>
      <c r="G3656" t="s">
        <v>8423</v>
      </c>
      <c r="H3656" t="str">
        <f>VLOOKUP(D3656,Products!A:B,2,FALSE)</f>
        <v>Conditioner</v>
      </c>
    </row>
    <row r="3657" spans="1:8" x14ac:dyDescent="0.2">
      <c r="A3657" t="s">
        <v>3706</v>
      </c>
      <c r="B3657" s="2">
        <v>45785</v>
      </c>
      <c r="C3657" t="s">
        <v>7536</v>
      </c>
      <c r="D3657" t="s">
        <v>36</v>
      </c>
      <c r="E3657">
        <v>3</v>
      </c>
      <c r="F3657">
        <v>59.84</v>
      </c>
      <c r="G3657" t="s">
        <v>8423</v>
      </c>
      <c r="H3657" t="str">
        <f>VLOOKUP(D3657,Products!A:B,2,FALSE)</f>
        <v>Heat Protectant</v>
      </c>
    </row>
    <row r="3658" spans="1:8" x14ac:dyDescent="0.2">
      <c r="A3658" t="s">
        <v>3707</v>
      </c>
      <c r="B3658" s="2">
        <v>45785</v>
      </c>
      <c r="C3658" t="s">
        <v>7537</v>
      </c>
      <c r="D3658" t="s">
        <v>7</v>
      </c>
      <c r="E3658">
        <v>1</v>
      </c>
      <c r="F3658">
        <v>20</v>
      </c>
      <c r="G3658" t="s">
        <v>8422</v>
      </c>
      <c r="H3658" t="str">
        <f>VLOOKUP(D3658,Products!A:B,2,FALSE)</f>
        <v>Shampoo</v>
      </c>
    </row>
    <row r="3659" spans="1:8" x14ac:dyDescent="0.2">
      <c r="A3659" t="s">
        <v>3708</v>
      </c>
      <c r="B3659" s="2">
        <v>45840</v>
      </c>
      <c r="C3659" t="s">
        <v>7537</v>
      </c>
      <c r="D3659" t="s">
        <v>7</v>
      </c>
      <c r="E3659">
        <v>1</v>
      </c>
      <c r="F3659">
        <v>20</v>
      </c>
      <c r="G3659" t="s">
        <v>8422</v>
      </c>
      <c r="H3659" t="str">
        <f>VLOOKUP(D3659,Products!A:B,2,FALSE)</f>
        <v>Shampoo</v>
      </c>
    </row>
    <row r="3660" spans="1:8" x14ac:dyDescent="0.2">
      <c r="A3660" t="s">
        <v>3709</v>
      </c>
      <c r="B3660" s="2">
        <v>45785</v>
      </c>
      <c r="C3660" t="s">
        <v>7538</v>
      </c>
      <c r="D3660" t="s">
        <v>35</v>
      </c>
      <c r="E3660">
        <v>1</v>
      </c>
      <c r="F3660">
        <v>27</v>
      </c>
      <c r="G3660" t="s">
        <v>8424</v>
      </c>
      <c r="H3660" t="str">
        <f>VLOOKUP(D3660,Products!A:B,2,FALSE)</f>
        <v>Heat Protectant</v>
      </c>
    </row>
    <row r="3661" spans="1:8" x14ac:dyDescent="0.2">
      <c r="A3661" t="s">
        <v>3710</v>
      </c>
      <c r="B3661" s="2">
        <v>45785</v>
      </c>
      <c r="C3661" t="s">
        <v>7538</v>
      </c>
      <c r="D3661" t="s">
        <v>35</v>
      </c>
      <c r="E3661">
        <v>1</v>
      </c>
      <c r="F3661">
        <v>27</v>
      </c>
      <c r="G3661" t="s">
        <v>8424</v>
      </c>
      <c r="H3661" t="str">
        <f>VLOOKUP(D3661,Products!A:B,2,FALSE)</f>
        <v>Heat Protectant</v>
      </c>
    </row>
    <row r="3662" spans="1:8" x14ac:dyDescent="0.2">
      <c r="A3662" t="s">
        <v>3711</v>
      </c>
      <c r="B3662" s="2">
        <v>45785</v>
      </c>
      <c r="C3662" t="s">
        <v>7539</v>
      </c>
      <c r="D3662" t="s">
        <v>35</v>
      </c>
      <c r="E3662">
        <v>2</v>
      </c>
      <c r="F3662">
        <v>54</v>
      </c>
      <c r="G3662" t="s">
        <v>8423</v>
      </c>
      <c r="H3662" t="str">
        <f>VLOOKUP(D3662,Products!A:B,2,FALSE)</f>
        <v>Heat Protectant</v>
      </c>
    </row>
    <row r="3663" spans="1:8" x14ac:dyDescent="0.2">
      <c r="A3663" t="s">
        <v>3712</v>
      </c>
      <c r="B3663" s="2">
        <v>45785</v>
      </c>
      <c r="C3663" t="s">
        <v>7540</v>
      </c>
      <c r="D3663" t="s">
        <v>29</v>
      </c>
      <c r="E3663">
        <v>1</v>
      </c>
      <c r="F3663">
        <v>22</v>
      </c>
      <c r="G3663" t="s">
        <v>8424</v>
      </c>
      <c r="H3663" t="str">
        <f>VLOOKUP(D3663,Products!A:B,2,FALSE)</f>
        <v>Styling Cream</v>
      </c>
    </row>
    <row r="3664" spans="1:8" x14ac:dyDescent="0.2">
      <c r="A3664" t="s">
        <v>3713</v>
      </c>
      <c r="B3664" s="2">
        <v>45870</v>
      </c>
      <c r="C3664" t="s">
        <v>7540</v>
      </c>
      <c r="D3664" t="s">
        <v>4</v>
      </c>
      <c r="E3664">
        <v>3</v>
      </c>
      <c r="F3664">
        <v>60</v>
      </c>
      <c r="G3664" t="s">
        <v>8422</v>
      </c>
      <c r="H3664" t="str">
        <f>VLOOKUP(D3664,Products!A:B,2,FALSE)</f>
        <v>Shampoo</v>
      </c>
    </row>
    <row r="3665" spans="1:8" x14ac:dyDescent="0.2">
      <c r="A3665" t="s">
        <v>3714</v>
      </c>
      <c r="B3665" s="2">
        <v>45786</v>
      </c>
      <c r="C3665" t="s">
        <v>7541</v>
      </c>
      <c r="D3665" t="s">
        <v>11</v>
      </c>
      <c r="E3665">
        <v>1</v>
      </c>
      <c r="F3665">
        <v>18</v>
      </c>
      <c r="G3665" t="s">
        <v>8422</v>
      </c>
      <c r="H3665" t="str">
        <f>VLOOKUP(D3665,Products!A:B,2,FALSE)</f>
        <v>Conditioner</v>
      </c>
    </row>
    <row r="3666" spans="1:8" x14ac:dyDescent="0.2">
      <c r="A3666" t="s">
        <v>3715</v>
      </c>
      <c r="B3666" s="2">
        <v>45809</v>
      </c>
      <c r="C3666" t="s">
        <v>7541</v>
      </c>
      <c r="D3666" t="s">
        <v>9</v>
      </c>
      <c r="E3666">
        <v>1</v>
      </c>
      <c r="F3666">
        <v>18</v>
      </c>
      <c r="G3666" t="s">
        <v>8422</v>
      </c>
      <c r="H3666" t="str">
        <f>VLOOKUP(D3666,Products!A:B,2,FALSE)</f>
        <v>Conditioner</v>
      </c>
    </row>
    <row r="3667" spans="1:8" x14ac:dyDescent="0.2">
      <c r="A3667" t="s">
        <v>3716</v>
      </c>
      <c r="B3667" s="2">
        <v>45786</v>
      </c>
      <c r="C3667" t="s">
        <v>7542</v>
      </c>
      <c r="D3667" t="s">
        <v>21</v>
      </c>
      <c r="E3667">
        <v>1</v>
      </c>
      <c r="F3667">
        <v>22</v>
      </c>
      <c r="G3667" t="s">
        <v>8426</v>
      </c>
      <c r="H3667" t="str">
        <f>VLOOKUP(D3667,Products!A:B,2,FALSE)</f>
        <v>Hair Oil</v>
      </c>
    </row>
    <row r="3668" spans="1:8" x14ac:dyDescent="0.2">
      <c r="A3668" t="s">
        <v>3717</v>
      </c>
      <c r="B3668" s="2">
        <v>45786</v>
      </c>
      <c r="C3668" t="s">
        <v>7543</v>
      </c>
      <c r="D3668" t="s">
        <v>30</v>
      </c>
      <c r="E3668">
        <v>1</v>
      </c>
      <c r="F3668">
        <v>19.489999999999998</v>
      </c>
      <c r="G3668" t="s">
        <v>8422</v>
      </c>
      <c r="H3668" t="str">
        <f>VLOOKUP(D3668,Products!A:B,2,FALSE)</f>
        <v>Styling Cream</v>
      </c>
    </row>
    <row r="3669" spans="1:8" x14ac:dyDescent="0.2">
      <c r="A3669" t="s">
        <v>3718</v>
      </c>
      <c r="B3669" s="2">
        <v>45786</v>
      </c>
      <c r="C3669" t="s">
        <v>7544</v>
      </c>
      <c r="D3669" t="s">
        <v>24</v>
      </c>
      <c r="E3669">
        <v>2</v>
      </c>
      <c r="F3669">
        <v>56.82</v>
      </c>
      <c r="G3669" t="s">
        <v>8422</v>
      </c>
      <c r="H3669" t="str">
        <f>VLOOKUP(D3669,Products!A:B,2,FALSE)</f>
        <v>Mask</v>
      </c>
    </row>
    <row r="3670" spans="1:8" x14ac:dyDescent="0.2">
      <c r="A3670" t="s">
        <v>3719</v>
      </c>
      <c r="B3670" s="2">
        <v>45786</v>
      </c>
      <c r="C3670" t="s">
        <v>7545</v>
      </c>
      <c r="D3670" t="s">
        <v>21</v>
      </c>
      <c r="E3670">
        <v>1</v>
      </c>
      <c r="F3670">
        <v>22</v>
      </c>
      <c r="G3670" t="s">
        <v>8425</v>
      </c>
      <c r="H3670" t="str">
        <f>VLOOKUP(D3670,Products!A:B,2,FALSE)</f>
        <v>Hair Oil</v>
      </c>
    </row>
    <row r="3671" spans="1:8" x14ac:dyDescent="0.2">
      <c r="A3671" t="s">
        <v>3720</v>
      </c>
      <c r="B3671" s="2">
        <v>45786</v>
      </c>
      <c r="C3671" t="s">
        <v>7546</v>
      </c>
      <c r="D3671" t="s">
        <v>31</v>
      </c>
      <c r="E3671">
        <v>3</v>
      </c>
      <c r="F3671">
        <v>69</v>
      </c>
      <c r="G3671" t="s">
        <v>8426</v>
      </c>
      <c r="H3671" t="str">
        <f>VLOOKUP(D3671,Products!A:B,2,FALSE)</f>
        <v>Styling Cream</v>
      </c>
    </row>
    <row r="3672" spans="1:8" x14ac:dyDescent="0.2">
      <c r="A3672" t="s">
        <v>3721</v>
      </c>
      <c r="B3672" s="2">
        <v>45786</v>
      </c>
      <c r="C3672" t="s">
        <v>7547</v>
      </c>
      <c r="D3672" t="s">
        <v>32</v>
      </c>
      <c r="E3672">
        <v>1</v>
      </c>
      <c r="F3672">
        <v>23</v>
      </c>
      <c r="G3672" t="s">
        <v>8423</v>
      </c>
      <c r="H3672" t="str">
        <f>VLOOKUP(D3672,Products!A:B,2,FALSE)</f>
        <v>Styling Cream</v>
      </c>
    </row>
    <row r="3673" spans="1:8" x14ac:dyDescent="0.2">
      <c r="A3673" t="s">
        <v>3722</v>
      </c>
      <c r="B3673" s="2">
        <v>45786</v>
      </c>
      <c r="C3673" t="s">
        <v>7548</v>
      </c>
      <c r="D3673" t="s">
        <v>12</v>
      </c>
      <c r="E3673">
        <v>1</v>
      </c>
      <c r="F3673">
        <v>20</v>
      </c>
      <c r="G3673" t="s">
        <v>8427</v>
      </c>
      <c r="H3673" t="str">
        <f>VLOOKUP(D3673,Products!A:B,2,FALSE)</f>
        <v>Conditioner</v>
      </c>
    </row>
    <row r="3674" spans="1:8" x14ac:dyDescent="0.2">
      <c r="A3674" t="s">
        <v>3723</v>
      </c>
      <c r="B3674" s="2">
        <v>45786</v>
      </c>
      <c r="C3674" t="s">
        <v>7549</v>
      </c>
      <c r="D3674" t="s">
        <v>16</v>
      </c>
      <c r="E3674">
        <v>1</v>
      </c>
      <c r="F3674">
        <v>27</v>
      </c>
      <c r="G3674" t="s">
        <v>8426</v>
      </c>
      <c r="H3674" t="str">
        <f>VLOOKUP(D3674,Products!A:B,2,FALSE)</f>
        <v>Serum</v>
      </c>
    </row>
    <row r="3675" spans="1:8" x14ac:dyDescent="0.2">
      <c r="A3675" t="s">
        <v>3724</v>
      </c>
      <c r="B3675" s="2">
        <v>45786</v>
      </c>
      <c r="C3675" t="s">
        <v>7550</v>
      </c>
      <c r="D3675" t="s">
        <v>15</v>
      </c>
      <c r="E3675">
        <v>3</v>
      </c>
      <c r="F3675">
        <v>90</v>
      </c>
      <c r="G3675" t="s">
        <v>8427</v>
      </c>
      <c r="H3675" t="str">
        <f>VLOOKUP(D3675,Products!A:B,2,FALSE)</f>
        <v>Serum</v>
      </c>
    </row>
    <row r="3676" spans="1:8" x14ac:dyDescent="0.2">
      <c r="A3676" t="s">
        <v>3725</v>
      </c>
      <c r="B3676" s="2">
        <v>45786</v>
      </c>
      <c r="C3676" t="s">
        <v>7551</v>
      </c>
      <c r="D3676" t="s">
        <v>30</v>
      </c>
      <c r="E3676">
        <v>1</v>
      </c>
      <c r="F3676">
        <v>19.489999999999998</v>
      </c>
      <c r="G3676" t="s">
        <v>8424</v>
      </c>
      <c r="H3676" t="str">
        <f>VLOOKUP(D3676,Products!A:B,2,FALSE)</f>
        <v>Styling Cream</v>
      </c>
    </row>
    <row r="3677" spans="1:8" x14ac:dyDescent="0.2">
      <c r="A3677" t="s">
        <v>3726</v>
      </c>
      <c r="B3677" s="2">
        <v>45885</v>
      </c>
      <c r="C3677" t="s">
        <v>7551</v>
      </c>
      <c r="D3677" t="s">
        <v>24</v>
      </c>
      <c r="E3677">
        <v>2</v>
      </c>
      <c r="F3677">
        <v>64</v>
      </c>
      <c r="G3677" t="s">
        <v>8422</v>
      </c>
      <c r="H3677" t="str">
        <f>VLOOKUP(D3677,Products!A:B,2,FALSE)</f>
        <v>Mask</v>
      </c>
    </row>
    <row r="3678" spans="1:8" x14ac:dyDescent="0.2">
      <c r="A3678" t="s">
        <v>3727</v>
      </c>
      <c r="B3678" s="2">
        <v>45786</v>
      </c>
      <c r="C3678" t="s">
        <v>7551</v>
      </c>
      <c r="D3678" t="s">
        <v>30</v>
      </c>
      <c r="E3678">
        <v>1</v>
      </c>
      <c r="F3678">
        <v>19.489999999999998</v>
      </c>
      <c r="G3678" t="s">
        <v>8424</v>
      </c>
      <c r="H3678" t="str">
        <f>VLOOKUP(D3678,Products!A:B,2,FALSE)</f>
        <v>Styling Cream</v>
      </c>
    </row>
    <row r="3679" spans="1:8" x14ac:dyDescent="0.2">
      <c r="A3679" t="s">
        <v>3728</v>
      </c>
      <c r="B3679" s="2">
        <v>45786</v>
      </c>
      <c r="C3679" t="s">
        <v>7552</v>
      </c>
      <c r="D3679" t="s">
        <v>13</v>
      </c>
      <c r="E3679">
        <v>2</v>
      </c>
      <c r="F3679">
        <v>58</v>
      </c>
      <c r="G3679" t="s">
        <v>8425</v>
      </c>
      <c r="H3679" t="str">
        <f>VLOOKUP(D3679,Products!A:B,2,FALSE)</f>
        <v>Serum</v>
      </c>
    </row>
    <row r="3680" spans="1:8" x14ac:dyDescent="0.2">
      <c r="A3680" t="s">
        <v>3729</v>
      </c>
      <c r="B3680" s="2">
        <v>45835</v>
      </c>
      <c r="C3680" t="s">
        <v>7552</v>
      </c>
      <c r="D3680" t="s">
        <v>33</v>
      </c>
      <c r="E3680">
        <v>2</v>
      </c>
      <c r="F3680">
        <v>52</v>
      </c>
      <c r="G3680" t="s">
        <v>8426</v>
      </c>
      <c r="H3680" t="str">
        <f>VLOOKUP(D3680,Products!A:B,2,FALSE)</f>
        <v>Heat Protectant</v>
      </c>
    </row>
    <row r="3681" spans="1:8" x14ac:dyDescent="0.2">
      <c r="A3681" t="s">
        <v>3730</v>
      </c>
      <c r="B3681" s="2">
        <v>45786</v>
      </c>
      <c r="C3681" t="s">
        <v>7553</v>
      </c>
      <c r="D3681" t="s">
        <v>24</v>
      </c>
      <c r="E3681">
        <v>3</v>
      </c>
      <c r="F3681">
        <v>96</v>
      </c>
      <c r="G3681" t="s">
        <v>8424</v>
      </c>
      <c r="H3681" t="str">
        <f>VLOOKUP(D3681,Products!A:B,2,FALSE)</f>
        <v>Mask</v>
      </c>
    </row>
    <row r="3682" spans="1:8" x14ac:dyDescent="0.2">
      <c r="A3682" t="s">
        <v>3731</v>
      </c>
      <c r="B3682" s="2">
        <v>45786</v>
      </c>
      <c r="C3682" t="s">
        <v>7554</v>
      </c>
      <c r="D3682" t="s">
        <v>33</v>
      </c>
      <c r="E3682">
        <v>1</v>
      </c>
      <c r="F3682">
        <v>26</v>
      </c>
      <c r="G3682" t="s">
        <v>8423</v>
      </c>
      <c r="H3682" t="str">
        <f>VLOOKUP(D3682,Products!A:B,2,FALSE)</f>
        <v>Heat Protectant</v>
      </c>
    </row>
    <row r="3683" spans="1:8" x14ac:dyDescent="0.2">
      <c r="A3683" t="s">
        <v>3732</v>
      </c>
      <c r="B3683" s="2">
        <v>45880</v>
      </c>
      <c r="C3683" t="s">
        <v>7554</v>
      </c>
      <c r="D3683" t="s">
        <v>32</v>
      </c>
      <c r="E3683">
        <v>3</v>
      </c>
      <c r="F3683">
        <v>69</v>
      </c>
      <c r="G3683" t="s">
        <v>8424</v>
      </c>
      <c r="H3683" t="str">
        <f>VLOOKUP(D3683,Products!A:B,2,FALSE)</f>
        <v>Styling Cream</v>
      </c>
    </row>
    <row r="3684" spans="1:8" x14ac:dyDescent="0.2">
      <c r="A3684" t="s">
        <v>3733</v>
      </c>
      <c r="B3684" s="2">
        <v>45786</v>
      </c>
      <c r="C3684" t="s">
        <v>7554</v>
      </c>
      <c r="D3684" t="s">
        <v>33</v>
      </c>
      <c r="E3684">
        <v>1</v>
      </c>
      <c r="F3684">
        <v>26</v>
      </c>
      <c r="G3684" t="s">
        <v>8423</v>
      </c>
      <c r="H3684" t="str">
        <f>VLOOKUP(D3684,Products!A:B,2,FALSE)</f>
        <v>Heat Protectant</v>
      </c>
    </row>
    <row r="3685" spans="1:8" x14ac:dyDescent="0.2">
      <c r="A3685" t="s">
        <v>3734</v>
      </c>
      <c r="B3685" s="2">
        <v>45786</v>
      </c>
      <c r="C3685" t="s">
        <v>7555</v>
      </c>
      <c r="D3685" t="s">
        <v>34</v>
      </c>
      <c r="E3685">
        <v>3</v>
      </c>
      <c r="F3685">
        <v>81</v>
      </c>
      <c r="G3685" t="s">
        <v>8424</v>
      </c>
      <c r="H3685" t="str">
        <f>VLOOKUP(D3685,Products!A:B,2,FALSE)</f>
        <v>Heat Protectant</v>
      </c>
    </row>
    <row r="3686" spans="1:8" x14ac:dyDescent="0.2">
      <c r="A3686" t="s">
        <v>3735</v>
      </c>
      <c r="B3686" s="2">
        <v>45786</v>
      </c>
      <c r="C3686" t="s">
        <v>7556</v>
      </c>
      <c r="D3686" t="s">
        <v>27</v>
      </c>
      <c r="E3686">
        <v>1</v>
      </c>
      <c r="F3686">
        <v>28</v>
      </c>
      <c r="G3686" t="s">
        <v>8422</v>
      </c>
      <c r="H3686" t="str">
        <f>VLOOKUP(D3686,Products!A:B,2,FALSE)</f>
        <v>Mask</v>
      </c>
    </row>
    <row r="3687" spans="1:8" x14ac:dyDescent="0.2">
      <c r="A3687" t="s">
        <v>3736</v>
      </c>
      <c r="B3687" s="2">
        <v>45787</v>
      </c>
      <c r="C3687" t="s">
        <v>7557</v>
      </c>
      <c r="D3687" t="s">
        <v>36</v>
      </c>
      <c r="E3687">
        <v>1</v>
      </c>
      <c r="F3687">
        <v>24</v>
      </c>
      <c r="G3687" t="s">
        <v>8425</v>
      </c>
      <c r="H3687" t="str">
        <f>VLOOKUP(D3687,Products!A:B,2,FALSE)</f>
        <v>Heat Protectant</v>
      </c>
    </row>
    <row r="3688" spans="1:8" x14ac:dyDescent="0.2">
      <c r="A3688" t="s">
        <v>3737</v>
      </c>
      <c r="B3688" s="2">
        <v>45787</v>
      </c>
      <c r="C3688" t="s">
        <v>7558</v>
      </c>
      <c r="D3688" t="s">
        <v>5</v>
      </c>
      <c r="E3688">
        <v>1</v>
      </c>
      <c r="F3688">
        <v>15.23</v>
      </c>
      <c r="G3688" t="s">
        <v>8426</v>
      </c>
      <c r="H3688" t="str">
        <f>VLOOKUP(D3688,Products!A:B,2,FALSE)</f>
        <v>Shampoo</v>
      </c>
    </row>
    <row r="3689" spans="1:8" x14ac:dyDescent="0.2">
      <c r="A3689" t="s">
        <v>3738</v>
      </c>
      <c r="B3689" s="2">
        <v>45787</v>
      </c>
      <c r="C3689" t="s">
        <v>7559</v>
      </c>
      <c r="D3689" t="s">
        <v>11</v>
      </c>
      <c r="E3689">
        <v>1</v>
      </c>
      <c r="F3689">
        <v>16.46</v>
      </c>
      <c r="G3689" t="s">
        <v>8425</v>
      </c>
      <c r="H3689" t="str">
        <f>VLOOKUP(D3689,Products!A:B,2,FALSE)</f>
        <v>Conditioner</v>
      </c>
    </row>
    <row r="3690" spans="1:8" x14ac:dyDescent="0.2">
      <c r="A3690" t="s">
        <v>3739</v>
      </c>
      <c r="B3690" s="2">
        <v>45824</v>
      </c>
      <c r="C3690" t="s">
        <v>7559</v>
      </c>
      <c r="D3690" t="s">
        <v>24</v>
      </c>
      <c r="E3690">
        <v>1</v>
      </c>
      <c r="F3690">
        <v>28.28</v>
      </c>
      <c r="G3690" t="s">
        <v>8425</v>
      </c>
      <c r="H3690" t="str">
        <f>VLOOKUP(D3690,Products!A:B,2,FALSE)</f>
        <v>Mask</v>
      </c>
    </row>
    <row r="3691" spans="1:8" x14ac:dyDescent="0.2">
      <c r="A3691" t="s">
        <v>3740</v>
      </c>
      <c r="B3691" s="2">
        <v>45787</v>
      </c>
      <c r="C3691" t="s">
        <v>7560</v>
      </c>
      <c r="D3691" t="s">
        <v>15</v>
      </c>
      <c r="E3691">
        <v>1</v>
      </c>
      <c r="F3691">
        <v>25.28</v>
      </c>
      <c r="G3691" t="s">
        <v>8422</v>
      </c>
      <c r="H3691" t="str">
        <f>VLOOKUP(D3691,Products!A:B,2,FALSE)</f>
        <v>Serum</v>
      </c>
    </row>
    <row r="3692" spans="1:8" x14ac:dyDescent="0.2">
      <c r="A3692" t="s">
        <v>3741</v>
      </c>
      <c r="B3692" s="2">
        <v>45787</v>
      </c>
      <c r="C3692" t="s">
        <v>7560</v>
      </c>
      <c r="D3692" t="s">
        <v>15</v>
      </c>
      <c r="E3692">
        <v>1</v>
      </c>
      <c r="F3692">
        <v>25.28</v>
      </c>
      <c r="G3692" t="s">
        <v>8422</v>
      </c>
      <c r="H3692" t="str">
        <f>VLOOKUP(D3692,Products!A:B,2,FALSE)</f>
        <v>Serum</v>
      </c>
    </row>
    <row r="3693" spans="1:8" x14ac:dyDescent="0.2">
      <c r="A3693" t="s">
        <v>3742</v>
      </c>
      <c r="B3693" s="2">
        <v>45787</v>
      </c>
      <c r="C3693" t="s">
        <v>7560</v>
      </c>
      <c r="D3693" t="s">
        <v>15</v>
      </c>
      <c r="E3693">
        <v>1</v>
      </c>
      <c r="F3693">
        <v>25.28</v>
      </c>
      <c r="G3693" t="s">
        <v>8422</v>
      </c>
      <c r="H3693" t="str">
        <f>VLOOKUP(D3693,Products!A:B,2,FALSE)</f>
        <v>Serum</v>
      </c>
    </row>
    <row r="3694" spans="1:8" x14ac:dyDescent="0.2">
      <c r="A3694" t="s">
        <v>3743</v>
      </c>
      <c r="B3694" s="2">
        <v>45787</v>
      </c>
      <c r="C3694" t="s">
        <v>7561</v>
      </c>
      <c r="D3694" t="s">
        <v>29</v>
      </c>
      <c r="E3694">
        <v>1</v>
      </c>
      <c r="F3694">
        <v>20.56</v>
      </c>
      <c r="G3694" t="s">
        <v>8422</v>
      </c>
      <c r="H3694" t="str">
        <f>VLOOKUP(D3694,Products!A:B,2,FALSE)</f>
        <v>Styling Cream</v>
      </c>
    </row>
    <row r="3695" spans="1:8" x14ac:dyDescent="0.2">
      <c r="A3695" t="s">
        <v>3744</v>
      </c>
      <c r="B3695" s="2">
        <v>45787</v>
      </c>
      <c r="C3695" t="s">
        <v>7562</v>
      </c>
      <c r="D3695" t="s">
        <v>23</v>
      </c>
      <c r="E3695">
        <v>3</v>
      </c>
      <c r="F3695">
        <v>87</v>
      </c>
      <c r="G3695" t="s">
        <v>8423</v>
      </c>
      <c r="H3695" t="str">
        <f>VLOOKUP(D3695,Products!A:B,2,FALSE)</f>
        <v>Mask</v>
      </c>
    </row>
    <row r="3696" spans="1:8" x14ac:dyDescent="0.2">
      <c r="A3696" t="s">
        <v>3745</v>
      </c>
      <c r="B3696" s="2">
        <v>45787</v>
      </c>
      <c r="C3696" t="s">
        <v>7563</v>
      </c>
      <c r="D3696" t="s">
        <v>31</v>
      </c>
      <c r="E3696">
        <v>3</v>
      </c>
      <c r="F3696">
        <v>69</v>
      </c>
      <c r="G3696" t="s">
        <v>8422</v>
      </c>
      <c r="H3696" t="str">
        <f>VLOOKUP(D3696,Products!A:B,2,FALSE)</f>
        <v>Styling Cream</v>
      </c>
    </row>
    <row r="3697" spans="1:8" x14ac:dyDescent="0.2">
      <c r="A3697" t="s">
        <v>3746</v>
      </c>
      <c r="B3697" s="2">
        <v>45787</v>
      </c>
      <c r="C3697" t="s">
        <v>7564</v>
      </c>
      <c r="D3697" t="s">
        <v>16</v>
      </c>
      <c r="E3697">
        <v>4</v>
      </c>
      <c r="F3697">
        <v>108</v>
      </c>
      <c r="G3697" t="s">
        <v>8426</v>
      </c>
      <c r="H3697" t="str">
        <f>VLOOKUP(D3697,Products!A:B,2,FALSE)</f>
        <v>Serum</v>
      </c>
    </row>
    <row r="3698" spans="1:8" x14ac:dyDescent="0.2">
      <c r="A3698" t="s">
        <v>3747</v>
      </c>
      <c r="B3698" s="2">
        <v>45787</v>
      </c>
      <c r="C3698" t="s">
        <v>7565</v>
      </c>
      <c r="D3698" t="s">
        <v>28</v>
      </c>
      <c r="E3698">
        <v>1</v>
      </c>
      <c r="F3698">
        <v>22</v>
      </c>
      <c r="G3698" t="s">
        <v>8427</v>
      </c>
      <c r="H3698" t="str">
        <f>VLOOKUP(D3698,Products!A:B,2,FALSE)</f>
        <v>Styling Cream</v>
      </c>
    </row>
    <row r="3699" spans="1:8" x14ac:dyDescent="0.2">
      <c r="A3699" t="s">
        <v>3748</v>
      </c>
      <c r="B3699" s="2">
        <v>45787</v>
      </c>
      <c r="C3699" t="s">
        <v>7566</v>
      </c>
      <c r="D3699" t="s">
        <v>6</v>
      </c>
      <c r="E3699">
        <v>1</v>
      </c>
      <c r="F3699">
        <v>20</v>
      </c>
      <c r="G3699" t="s">
        <v>8423</v>
      </c>
      <c r="H3699" t="str">
        <f>VLOOKUP(D3699,Products!A:B,2,FALSE)</f>
        <v>Shampoo</v>
      </c>
    </row>
    <row r="3700" spans="1:8" x14ac:dyDescent="0.2">
      <c r="A3700" t="s">
        <v>3749</v>
      </c>
      <c r="B3700" s="2">
        <v>45787</v>
      </c>
      <c r="C3700" t="s">
        <v>7567</v>
      </c>
      <c r="D3700" t="s">
        <v>22</v>
      </c>
      <c r="E3700">
        <v>1</v>
      </c>
      <c r="F3700">
        <v>21.3</v>
      </c>
      <c r="G3700" t="s">
        <v>8424</v>
      </c>
      <c r="H3700" t="str">
        <f>VLOOKUP(D3700,Products!A:B,2,FALSE)</f>
        <v>Hair Oil</v>
      </c>
    </row>
    <row r="3701" spans="1:8" x14ac:dyDescent="0.2">
      <c r="A3701" t="s">
        <v>3750</v>
      </c>
      <c r="B3701" s="2">
        <v>45802</v>
      </c>
      <c r="C3701" t="s">
        <v>7567</v>
      </c>
      <c r="D3701" t="s">
        <v>25</v>
      </c>
      <c r="E3701">
        <v>1</v>
      </c>
      <c r="F3701">
        <v>31</v>
      </c>
      <c r="G3701" t="s">
        <v>8425</v>
      </c>
      <c r="H3701" t="str">
        <f>VLOOKUP(D3701,Products!A:B,2,FALSE)</f>
        <v>Mask</v>
      </c>
    </row>
    <row r="3702" spans="1:8" x14ac:dyDescent="0.2">
      <c r="A3702" t="s">
        <v>3751</v>
      </c>
      <c r="B3702" s="2">
        <v>45870</v>
      </c>
      <c r="C3702" t="s">
        <v>7567</v>
      </c>
      <c r="D3702" t="s">
        <v>7</v>
      </c>
      <c r="E3702">
        <v>3</v>
      </c>
      <c r="F3702">
        <v>56.15</v>
      </c>
      <c r="G3702" t="s">
        <v>8423</v>
      </c>
      <c r="H3702" t="str">
        <f>VLOOKUP(D3702,Products!A:B,2,FALSE)</f>
        <v>Shampoo</v>
      </c>
    </row>
    <row r="3703" spans="1:8" x14ac:dyDescent="0.2">
      <c r="A3703" t="s">
        <v>3752</v>
      </c>
      <c r="B3703" s="2">
        <v>45787</v>
      </c>
      <c r="C3703" t="s">
        <v>7568</v>
      </c>
      <c r="D3703" t="s">
        <v>35</v>
      </c>
      <c r="E3703">
        <v>1</v>
      </c>
      <c r="F3703">
        <v>27</v>
      </c>
      <c r="G3703" t="s">
        <v>8425</v>
      </c>
      <c r="H3703" t="str">
        <f>VLOOKUP(D3703,Products!A:B,2,FALSE)</f>
        <v>Heat Protectant</v>
      </c>
    </row>
    <row r="3704" spans="1:8" x14ac:dyDescent="0.2">
      <c r="A3704" t="s">
        <v>3753</v>
      </c>
      <c r="B3704" s="2">
        <v>45832</v>
      </c>
      <c r="C3704" t="s">
        <v>7568</v>
      </c>
      <c r="D3704" t="s">
        <v>36</v>
      </c>
      <c r="E3704">
        <v>1</v>
      </c>
      <c r="F3704">
        <v>24</v>
      </c>
      <c r="G3704" t="s">
        <v>8426</v>
      </c>
      <c r="H3704" t="str">
        <f>VLOOKUP(D3704,Products!A:B,2,FALSE)</f>
        <v>Heat Protectant</v>
      </c>
    </row>
    <row r="3705" spans="1:8" x14ac:dyDescent="0.2">
      <c r="A3705" t="s">
        <v>3754</v>
      </c>
      <c r="B3705" s="2">
        <v>45787</v>
      </c>
      <c r="C3705" t="s">
        <v>7569</v>
      </c>
      <c r="D3705" t="s">
        <v>6</v>
      </c>
      <c r="E3705">
        <v>1</v>
      </c>
      <c r="F3705">
        <v>17.23</v>
      </c>
      <c r="G3705" t="s">
        <v>8424</v>
      </c>
      <c r="H3705" t="str">
        <f>VLOOKUP(D3705,Products!A:B,2,FALSE)</f>
        <v>Shampoo</v>
      </c>
    </row>
    <row r="3706" spans="1:8" x14ac:dyDescent="0.2">
      <c r="A3706" t="s">
        <v>3755</v>
      </c>
      <c r="B3706" s="2">
        <v>45787</v>
      </c>
      <c r="C3706" t="s">
        <v>7570</v>
      </c>
      <c r="D3706" t="s">
        <v>37</v>
      </c>
      <c r="E3706">
        <v>1</v>
      </c>
      <c r="F3706">
        <v>26</v>
      </c>
      <c r="G3706" t="s">
        <v>8422</v>
      </c>
      <c r="H3706" t="str">
        <f>VLOOKUP(D3706,Products!A:B,2,FALSE)</f>
        <v>Heat Protectant</v>
      </c>
    </row>
    <row r="3707" spans="1:8" x14ac:dyDescent="0.2">
      <c r="A3707" t="s">
        <v>3756</v>
      </c>
      <c r="B3707" s="2">
        <v>45787</v>
      </c>
      <c r="C3707" t="s">
        <v>7570</v>
      </c>
      <c r="D3707" t="s">
        <v>37</v>
      </c>
      <c r="E3707">
        <v>1</v>
      </c>
      <c r="F3707">
        <v>26</v>
      </c>
      <c r="G3707" t="s">
        <v>8422</v>
      </c>
      <c r="H3707" t="str">
        <f>VLOOKUP(D3707,Products!A:B,2,FALSE)</f>
        <v>Heat Protectant</v>
      </c>
    </row>
    <row r="3708" spans="1:8" x14ac:dyDescent="0.2">
      <c r="A3708" t="s">
        <v>3757</v>
      </c>
      <c r="B3708" s="2">
        <v>45787</v>
      </c>
      <c r="C3708" t="s">
        <v>7570</v>
      </c>
      <c r="D3708" t="s">
        <v>37</v>
      </c>
      <c r="E3708">
        <v>1</v>
      </c>
      <c r="F3708">
        <v>26</v>
      </c>
      <c r="G3708" t="s">
        <v>8422</v>
      </c>
      <c r="H3708" t="str">
        <f>VLOOKUP(D3708,Products!A:B,2,FALSE)</f>
        <v>Heat Protectant</v>
      </c>
    </row>
    <row r="3709" spans="1:8" x14ac:dyDescent="0.2">
      <c r="A3709" t="s">
        <v>3758</v>
      </c>
      <c r="B3709" s="2">
        <v>45788</v>
      </c>
      <c r="C3709" t="s">
        <v>7571</v>
      </c>
      <c r="D3709" t="s">
        <v>5</v>
      </c>
      <c r="E3709">
        <v>2</v>
      </c>
      <c r="F3709">
        <v>36</v>
      </c>
      <c r="G3709" t="s">
        <v>8426</v>
      </c>
      <c r="H3709" t="str">
        <f>VLOOKUP(D3709,Products!A:B,2,FALSE)</f>
        <v>Shampoo</v>
      </c>
    </row>
    <row r="3710" spans="1:8" x14ac:dyDescent="0.2">
      <c r="A3710" t="s">
        <v>3759</v>
      </c>
      <c r="B3710" s="2">
        <v>45788</v>
      </c>
      <c r="C3710" t="s">
        <v>7572</v>
      </c>
      <c r="D3710" t="s">
        <v>17</v>
      </c>
      <c r="E3710">
        <v>2</v>
      </c>
      <c r="F3710">
        <v>58</v>
      </c>
      <c r="G3710" t="s">
        <v>8423</v>
      </c>
      <c r="H3710" t="str">
        <f>VLOOKUP(D3710,Products!A:B,2,FALSE)</f>
        <v>Serum</v>
      </c>
    </row>
    <row r="3711" spans="1:8" x14ac:dyDescent="0.2">
      <c r="A3711" t="s">
        <v>3760</v>
      </c>
      <c r="B3711" s="2">
        <v>45788</v>
      </c>
      <c r="C3711" t="s">
        <v>7573</v>
      </c>
      <c r="D3711" t="s">
        <v>16</v>
      </c>
      <c r="E3711">
        <v>1</v>
      </c>
      <c r="F3711">
        <v>27</v>
      </c>
      <c r="G3711" t="s">
        <v>8422</v>
      </c>
      <c r="H3711" t="str">
        <f>VLOOKUP(D3711,Products!A:B,2,FALSE)</f>
        <v>Serum</v>
      </c>
    </row>
    <row r="3712" spans="1:8" x14ac:dyDescent="0.2">
      <c r="A3712" t="s">
        <v>3761</v>
      </c>
      <c r="B3712" s="2">
        <v>45788</v>
      </c>
      <c r="C3712" t="s">
        <v>7574</v>
      </c>
      <c r="D3712" t="s">
        <v>35</v>
      </c>
      <c r="E3712">
        <v>1</v>
      </c>
      <c r="F3712">
        <v>22.24</v>
      </c>
      <c r="G3712" t="s">
        <v>8422</v>
      </c>
      <c r="H3712" t="str">
        <f>VLOOKUP(D3712,Products!A:B,2,FALSE)</f>
        <v>Heat Protectant</v>
      </c>
    </row>
    <row r="3713" spans="1:8" x14ac:dyDescent="0.2">
      <c r="A3713" t="s">
        <v>3762</v>
      </c>
      <c r="B3713" s="2">
        <v>45788</v>
      </c>
      <c r="C3713" t="s">
        <v>7575</v>
      </c>
      <c r="D3713" t="s">
        <v>29</v>
      </c>
      <c r="E3713">
        <v>1</v>
      </c>
      <c r="F3713">
        <v>22</v>
      </c>
      <c r="G3713" t="s">
        <v>8425</v>
      </c>
      <c r="H3713" t="str">
        <f>VLOOKUP(D3713,Products!A:B,2,FALSE)</f>
        <v>Styling Cream</v>
      </c>
    </row>
    <row r="3714" spans="1:8" x14ac:dyDescent="0.2">
      <c r="A3714" t="s">
        <v>3763</v>
      </c>
      <c r="B3714" s="2">
        <v>45865</v>
      </c>
      <c r="C3714" t="s">
        <v>7575</v>
      </c>
      <c r="D3714" t="s">
        <v>12</v>
      </c>
      <c r="E3714">
        <v>1</v>
      </c>
      <c r="F3714">
        <v>20</v>
      </c>
      <c r="G3714" t="s">
        <v>8424</v>
      </c>
      <c r="H3714" t="str">
        <f>VLOOKUP(D3714,Products!A:B,2,FALSE)</f>
        <v>Conditioner</v>
      </c>
    </row>
    <row r="3715" spans="1:8" x14ac:dyDescent="0.2">
      <c r="A3715" t="s">
        <v>3764</v>
      </c>
      <c r="B3715" s="2">
        <v>45898</v>
      </c>
      <c r="C3715" t="s">
        <v>7575</v>
      </c>
      <c r="D3715" t="s">
        <v>22</v>
      </c>
      <c r="E3715">
        <v>1</v>
      </c>
      <c r="F3715">
        <v>25</v>
      </c>
      <c r="G3715" t="s">
        <v>8423</v>
      </c>
      <c r="H3715" t="str">
        <f>VLOOKUP(D3715,Products!A:B,2,FALSE)</f>
        <v>Hair Oil</v>
      </c>
    </row>
    <row r="3716" spans="1:8" x14ac:dyDescent="0.2">
      <c r="A3716" t="s">
        <v>3765</v>
      </c>
      <c r="B3716" s="2">
        <v>45788</v>
      </c>
      <c r="C3716" t="s">
        <v>7576</v>
      </c>
      <c r="D3716" t="s">
        <v>35</v>
      </c>
      <c r="E3716">
        <v>1</v>
      </c>
      <c r="F3716">
        <v>27</v>
      </c>
      <c r="G3716" t="s">
        <v>8423</v>
      </c>
      <c r="H3716" t="str">
        <f>VLOOKUP(D3716,Products!A:B,2,FALSE)</f>
        <v>Heat Protectant</v>
      </c>
    </row>
    <row r="3717" spans="1:8" x14ac:dyDescent="0.2">
      <c r="A3717" t="s">
        <v>3766</v>
      </c>
      <c r="B3717" s="2">
        <v>45788</v>
      </c>
      <c r="C3717" t="s">
        <v>7577</v>
      </c>
      <c r="D3717" t="s">
        <v>22</v>
      </c>
      <c r="E3717">
        <v>1</v>
      </c>
      <c r="F3717">
        <v>25</v>
      </c>
      <c r="G3717" t="s">
        <v>8427</v>
      </c>
      <c r="H3717" t="str">
        <f>VLOOKUP(D3717,Products!A:B,2,FALSE)</f>
        <v>Hair Oil</v>
      </c>
    </row>
    <row r="3718" spans="1:8" x14ac:dyDescent="0.2">
      <c r="A3718" t="s">
        <v>3767</v>
      </c>
      <c r="B3718" s="2">
        <v>45788</v>
      </c>
      <c r="C3718" t="s">
        <v>7578</v>
      </c>
      <c r="D3718" t="s">
        <v>33</v>
      </c>
      <c r="E3718">
        <v>1</v>
      </c>
      <c r="F3718">
        <v>26</v>
      </c>
      <c r="G3718" t="s">
        <v>8424</v>
      </c>
      <c r="H3718" t="str">
        <f>VLOOKUP(D3718,Products!A:B,2,FALSE)</f>
        <v>Heat Protectant</v>
      </c>
    </row>
    <row r="3719" spans="1:8" x14ac:dyDescent="0.2">
      <c r="A3719" t="s">
        <v>3768</v>
      </c>
      <c r="B3719" s="2">
        <v>45788</v>
      </c>
      <c r="C3719" t="s">
        <v>7579</v>
      </c>
      <c r="D3719" t="s">
        <v>5</v>
      </c>
      <c r="E3719">
        <v>1</v>
      </c>
      <c r="F3719">
        <v>18</v>
      </c>
      <c r="G3719" t="s">
        <v>8424</v>
      </c>
      <c r="H3719" t="str">
        <f>VLOOKUP(D3719,Products!A:B,2,FALSE)</f>
        <v>Shampoo</v>
      </c>
    </row>
    <row r="3720" spans="1:8" x14ac:dyDescent="0.2">
      <c r="A3720" t="s">
        <v>3769</v>
      </c>
      <c r="B3720" s="2">
        <v>45788</v>
      </c>
      <c r="C3720" t="s">
        <v>7580</v>
      </c>
      <c r="D3720" t="s">
        <v>25</v>
      </c>
      <c r="E3720">
        <v>1</v>
      </c>
      <c r="F3720">
        <v>31</v>
      </c>
      <c r="G3720" t="s">
        <v>8423</v>
      </c>
      <c r="H3720" t="str">
        <f>VLOOKUP(D3720,Products!A:B,2,FALSE)</f>
        <v>Mask</v>
      </c>
    </row>
    <row r="3721" spans="1:8" x14ac:dyDescent="0.2">
      <c r="A3721" t="s">
        <v>3770</v>
      </c>
      <c r="B3721" s="2">
        <v>45788</v>
      </c>
      <c r="C3721" t="s">
        <v>7580</v>
      </c>
      <c r="D3721" t="s">
        <v>25</v>
      </c>
      <c r="E3721">
        <v>1</v>
      </c>
      <c r="F3721">
        <v>31</v>
      </c>
      <c r="G3721" t="s">
        <v>8423</v>
      </c>
      <c r="H3721" t="str">
        <f>VLOOKUP(D3721,Products!A:B,2,FALSE)</f>
        <v>Mask</v>
      </c>
    </row>
    <row r="3722" spans="1:8" x14ac:dyDescent="0.2">
      <c r="A3722" t="s">
        <v>3771</v>
      </c>
      <c r="B3722" s="2">
        <v>45788</v>
      </c>
      <c r="C3722" t="s">
        <v>7580</v>
      </c>
      <c r="D3722" t="s">
        <v>25</v>
      </c>
      <c r="E3722">
        <v>1</v>
      </c>
      <c r="F3722">
        <v>31</v>
      </c>
      <c r="G3722" t="s">
        <v>8423</v>
      </c>
      <c r="H3722" t="str">
        <f>VLOOKUP(D3722,Products!A:B,2,FALSE)</f>
        <v>Mask</v>
      </c>
    </row>
    <row r="3723" spans="1:8" x14ac:dyDescent="0.2">
      <c r="A3723" t="s">
        <v>3772</v>
      </c>
      <c r="B3723" s="2">
        <v>45788</v>
      </c>
      <c r="C3723" t="s">
        <v>7581</v>
      </c>
      <c r="D3723" t="s">
        <v>16</v>
      </c>
      <c r="E3723">
        <v>3</v>
      </c>
      <c r="F3723">
        <v>81</v>
      </c>
      <c r="G3723" t="s">
        <v>8424</v>
      </c>
      <c r="H3723" t="str">
        <f>VLOOKUP(D3723,Products!A:B,2,FALSE)</f>
        <v>Serum</v>
      </c>
    </row>
    <row r="3724" spans="1:8" x14ac:dyDescent="0.2">
      <c r="A3724" t="s">
        <v>3773</v>
      </c>
      <c r="B3724" s="2">
        <v>45788</v>
      </c>
      <c r="C3724" t="s">
        <v>7582</v>
      </c>
      <c r="D3724" t="s">
        <v>12</v>
      </c>
      <c r="E3724">
        <v>1</v>
      </c>
      <c r="F3724">
        <v>20</v>
      </c>
      <c r="G3724" t="s">
        <v>8422</v>
      </c>
      <c r="H3724" t="str">
        <f>VLOOKUP(D3724,Products!A:B,2,FALSE)</f>
        <v>Conditioner</v>
      </c>
    </row>
    <row r="3725" spans="1:8" x14ac:dyDescent="0.2">
      <c r="A3725" t="s">
        <v>3774</v>
      </c>
      <c r="B3725" s="2">
        <v>45788</v>
      </c>
      <c r="C3725" t="s">
        <v>7583</v>
      </c>
      <c r="D3725" t="s">
        <v>34</v>
      </c>
      <c r="E3725">
        <v>1</v>
      </c>
      <c r="F3725">
        <v>25.31</v>
      </c>
      <c r="G3725" t="s">
        <v>8426</v>
      </c>
      <c r="H3725" t="str">
        <f>VLOOKUP(D3725,Products!A:B,2,FALSE)</f>
        <v>Heat Protectant</v>
      </c>
    </row>
    <row r="3726" spans="1:8" x14ac:dyDescent="0.2">
      <c r="A3726" t="s">
        <v>3775</v>
      </c>
      <c r="B3726" s="2">
        <v>45788</v>
      </c>
      <c r="C3726" t="s">
        <v>7584</v>
      </c>
      <c r="D3726" t="s">
        <v>36</v>
      </c>
      <c r="E3726">
        <v>1</v>
      </c>
      <c r="F3726">
        <v>20.68</v>
      </c>
      <c r="G3726" t="s">
        <v>8422</v>
      </c>
      <c r="H3726" t="str">
        <f>VLOOKUP(D3726,Products!A:B,2,FALSE)</f>
        <v>Heat Protectant</v>
      </c>
    </row>
    <row r="3727" spans="1:8" x14ac:dyDescent="0.2">
      <c r="A3727" t="s">
        <v>3776</v>
      </c>
      <c r="B3727" s="2">
        <v>45788</v>
      </c>
      <c r="C3727" t="s">
        <v>7585</v>
      </c>
      <c r="D3727" t="s">
        <v>3</v>
      </c>
      <c r="E3727">
        <v>3</v>
      </c>
      <c r="F3727">
        <v>57</v>
      </c>
      <c r="G3727" t="s">
        <v>8422</v>
      </c>
      <c r="H3727" t="str">
        <f>VLOOKUP(D3727,Products!A:B,2,FALSE)</f>
        <v>Shampoo</v>
      </c>
    </row>
    <row r="3728" spans="1:8" x14ac:dyDescent="0.2">
      <c r="A3728" t="s">
        <v>3777</v>
      </c>
      <c r="B3728" s="2">
        <v>45788</v>
      </c>
      <c r="C3728" t="s">
        <v>7586</v>
      </c>
      <c r="D3728" t="s">
        <v>22</v>
      </c>
      <c r="E3728">
        <v>2</v>
      </c>
      <c r="F3728">
        <v>43.08</v>
      </c>
      <c r="G3728" t="s">
        <v>8423</v>
      </c>
      <c r="H3728" t="str">
        <f>VLOOKUP(D3728,Products!A:B,2,FALSE)</f>
        <v>Hair Oil</v>
      </c>
    </row>
    <row r="3729" spans="1:8" x14ac:dyDescent="0.2">
      <c r="A3729" t="s">
        <v>3778</v>
      </c>
      <c r="B3729" s="2">
        <v>45788</v>
      </c>
      <c r="C3729" t="s">
        <v>7587</v>
      </c>
      <c r="D3729" t="s">
        <v>10</v>
      </c>
      <c r="E3729">
        <v>1</v>
      </c>
      <c r="F3729">
        <v>18</v>
      </c>
      <c r="G3729" t="s">
        <v>8426</v>
      </c>
      <c r="H3729" t="str">
        <f>VLOOKUP(D3729,Products!A:B,2,FALSE)</f>
        <v>Conditioner</v>
      </c>
    </row>
    <row r="3730" spans="1:8" x14ac:dyDescent="0.2">
      <c r="A3730" t="s">
        <v>3779</v>
      </c>
      <c r="B3730" s="2">
        <v>45788</v>
      </c>
      <c r="C3730" t="s">
        <v>7588</v>
      </c>
      <c r="D3730" t="s">
        <v>10</v>
      </c>
      <c r="E3730">
        <v>1</v>
      </c>
      <c r="F3730">
        <v>18</v>
      </c>
      <c r="G3730" t="s">
        <v>8422</v>
      </c>
      <c r="H3730" t="str">
        <f>VLOOKUP(D3730,Products!A:B,2,FALSE)</f>
        <v>Conditioner</v>
      </c>
    </row>
    <row r="3731" spans="1:8" x14ac:dyDescent="0.2">
      <c r="A3731" t="s">
        <v>3780</v>
      </c>
      <c r="B3731" s="2">
        <v>45788</v>
      </c>
      <c r="C3731" t="s">
        <v>7588</v>
      </c>
      <c r="D3731" t="s">
        <v>10</v>
      </c>
      <c r="E3731">
        <v>1</v>
      </c>
      <c r="F3731">
        <v>18</v>
      </c>
      <c r="G3731" t="s">
        <v>8422</v>
      </c>
      <c r="H3731" t="str">
        <f>VLOOKUP(D3731,Products!A:B,2,FALSE)</f>
        <v>Conditioner</v>
      </c>
    </row>
    <row r="3732" spans="1:8" x14ac:dyDescent="0.2">
      <c r="A3732" t="s">
        <v>3781</v>
      </c>
      <c r="B3732" s="2">
        <v>45797</v>
      </c>
      <c r="C3732" t="s">
        <v>7588</v>
      </c>
      <c r="D3732" t="s">
        <v>30</v>
      </c>
      <c r="E3732">
        <v>2</v>
      </c>
      <c r="F3732">
        <v>42</v>
      </c>
      <c r="G3732" t="s">
        <v>8422</v>
      </c>
      <c r="H3732" t="str">
        <f>VLOOKUP(D3732,Products!A:B,2,FALSE)</f>
        <v>Styling Cream</v>
      </c>
    </row>
    <row r="3733" spans="1:8" x14ac:dyDescent="0.2">
      <c r="A3733" t="s">
        <v>3782</v>
      </c>
      <c r="B3733" s="2">
        <v>45788</v>
      </c>
      <c r="C3733" t="s">
        <v>7589</v>
      </c>
      <c r="D3733" t="s">
        <v>30</v>
      </c>
      <c r="E3733">
        <v>1</v>
      </c>
      <c r="F3733">
        <v>21</v>
      </c>
      <c r="G3733" t="s">
        <v>8427</v>
      </c>
      <c r="H3733" t="str">
        <f>VLOOKUP(D3733,Products!A:B,2,FALSE)</f>
        <v>Styling Cream</v>
      </c>
    </row>
    <row r="3734" spans="1:8" x14ac:dyDescent="0.2">
      <c r="A3734" t="s">
        <v>3783</v>
      </c>
      <c r="B3734" s="2">
        <v>45799</v>
      </c>
      <c r="C3734" t="s">
        <v>7589</v>
      </c>
      <c r="D3734" t="s">
        <v>30</v>
      </c>
      <c r="E3734">
        <v>1</v>
      </c>
      <c r="F3734">
        <v>21</v>
      </c>
      <c r="G3734" t="s">
        <v>8427</v>
      </c>
      <c r="H3734" t="str">
        <f>VLOOKUP(D3734,Products!A:B,2,FALSE)</f>
        <v>Styling Cream</v>
      </c>
    </row>
    <row r="3735" spans="1:8" x14ac:dyDescent="0.2">
      <c r="A3735" t="s">
        <v>3784</v>
      </c>
      <c r="B3735" s="2">
        <v>45788</v>
      </c>
      <c r="C3735" t="s">
        <v>7590</v>
      </c>
      <c r="D3735" t="s">
        <v>22</v>
      </c>
      <c r="E3735">
        <v>4</v>
      </c>
      <c r="F3735">
        <v>100</v>
      </c>
      <c r="G3735" t="s">
        <v>8422</v>
      </c>
      <c r="H3735" t="str">
        <f>VLOOKUP(D3735,Products!A:B,2,FALSE)</f>
        <v>Hair Oil</v>
      </c>
    </row>
    <row r="3736" spans="1:8" x14ac:dyDescent="0.2">
      <c r="A3736" t="s">
        <v>3785</v>
      </c>
      <c r="B3736" s="2">
        <v>45855</v>
      </c>
      <c r="C3736" t="s">
        <v>7590</v>
      </c>
      <c r="D3736" t="s">
        <v>21</v>
      </c>
      <c r="E3736">
        <v>1</v>
      </c>
      <c r="F3736">
        <v>22</v>
      </c>
      <c r="G3736" t="s">
        <v>8422</v>
      </c>
      <c r="H3736" t="str">
        <f>VLOOKUP(D3736,Products!A:B,2,FALSE)</f>
        <v>Hair Oil</v>
      </c>
    </row>
    <row r="3737" spans="1:8" x14ac:dyDescent="0.2">
      <c r="A3737" t="s">
        <v>3786</v>
      </c>
      <c r="B3737" s="2">
        <v>45788</v>
      </c>
      <c r="C3737" t="s">
        <v>7591</v>
      </c>
      <c r="D3737" t="s">
        <v>4</v>
      </c>
      <c r="E3737">
        <v>1</v>
      </c>
      <c r="F3737">
        <v>17.8</v>
      </c>
      <c r="G3737" t="s">
        <v>8424</v>
      </c>
      <c r="H3737" t="str">
        <f>VLOOKUP(D3737,Products!A:B,2,FALSE)</f>
        <v>Shampoo</v>
      </c>
    </row>
    <row r="3738" spans="1:8" x14ac:dyDescent="0.2">
      <c r="A3738" t="s">
        <v>3787</v>
      </c>
      <c r="B3738" s="2">
        <v>45788</v>
      </c>
      <c r="C3738" t="s">
        <v>7592</v>
      </c>
      <c r="D3738" t="s">
        <v>24</v>
      </c>
      <c r="E3738">
        <v>1</v>
      </c>
      <c r="F3738">
        <v>32</v>
      </c>
      <c r="G3738" t="s">
        <v>8422</v>
      </c>
      <c r="H3738" t="str">
        <f>VLOOKUP(D3738,Products!A:B,2,FALSE)</f>
        <v>Mask</v>
      </c>
    </row>
    <row r="3739" spans="1:8" x14ac:dyDescent="0.2">
      <c r="A3739" t="s">
        <v>3788</v>
      </c>
      <c r="B3739" s="2">
        <v>45788</v>
      </c>
      <c r="C3739" t="s">
        <v>7593</v>
      </c>
      <c r="D3739" t="s">
        <v>30</v>
      </c>
      <c r="E3739">
        <v>1</v>
      </c>
      <c r="F3739">
        <v>21</v>
      </c>
      <c r="G3739" t="s">
        <v>8424</v>
      </c>
      <c r="H3739" t="str">
        <f>VLOOKUP(D3739,Products!A:B,2,FALSE)</f>
        <v>Styling Cream</v>
      </c>
    </row>
    <row r="3740" spans="1:8" x14ac:dyDescent="0.2">
      <c r="A3740" t="s">
        <v>3789</v>
      </c>
      <c r="B3740" s="2">
        <v>45788</v>
      </c>
      <c r="C3740" t="s">
        <v>7594</v>
      </c>
      <c r="D3740" t="s">
        <v>9</v>
      </c>
      <c r="E3740">
        <v>2</v>
      </c>
      <c r="F3740">
        <v>29.57</v>
      </c>
      <c r="G3740" t="s">
        <v>8422</v>
      </c>
      <c r="H3740" t="str">
        <f>VLOOKUP(D3740,Products!A:B,2,FALSE)</f>
        <v>Conditioner</v>
      </c>
    </row>
    <row r="3741" spans="1:8" x14ac:dyDescent="0.2">
      <c r="A3741" t="s">
        <v>3790</v>
      </c>
      <c r="B3741" s="2">
        <v>45792</v>
      </c>
      <c r="C3741" t="s">
        <v>7594</v>
      </c>
      <c r="D3741" t="s">
        <v>5</v>
      </c>
      <c r="E3741">
        <v>1</v>
      </c>
      <c r="F3741">
        <v>18</v>
      </c>
      <c r="G3741" t="s">
        <v>8424</v>
      </c>
      <c r="H3741" t="str">
        <f>VLOOKUP(D3741,Products!A:B,2,FALSE)</f>
        <v>Shampoo</v>
      </c>
    </row>
    <row r="3742" spans="1:8" x14ac:dyDescent="0.2">
      <c r="A3742" t="s">
        <v>3791</v>
      </c>
      <c r="B3742" s="2">
        <v>45788</v>
      </c>
      <c r="C3742" t="s">
        <v>7594</v>
      </c>
      <c r="D3742" t="s">
        <v>9</v>
      </c>
      <c r="E3742">
        <v>2</v>
      </c>
      <c r="F3742">
        <v>29.57</v>
      </c>
      <c r="G3742" t="s">
        <v>8422</v>
      </c>
      <c r="H3742" t="str">
        <f>VLOOKUP(D3742,Products!A:B,2,FALSE)</f>
        <v>Conditioner</v>
      </c>
    </row>
    <row r="3743" spans="1:8" x14ac:dyDescent="0.2">
      <c r="A3743" t="s">
        <v>3792</v>
      </c>
      <c r="B3743" s="2">
        <v>45788</v>
      </c>
      <c r="C3743" t="s">
        <v>7595</v>
      </c>
      <c r="D3743" t="s">
        <v>26</v>
      </c>
      <c r="E3743">
        <v>2</v>
      </c>
      <c r="F3743">
        <v>56</v>
      </c>
      <c r="G3743" t="s">
        <v>8426</v>
      </c>
      <c r="H3743" t="str">
        <f>VLOOKUP(D3743,Products!A:B,2,FALSE)</f>
        <v>Mask</v>
      </c>
    </row>
    <row r="3744" spans="1:8" x14ac:dyDescent="0.2">
      <c r="A3744" t="s">
        <v>3793</v>
      </c>
      <c r="B3744" s="2">
        <v>45788</v>
      </c>
      <c r="C3744" t="s">
        <v>7596</v>
      </c>
      <c r="D3744" t="s">
        <v>23</v>
      </c>
      <c r="E3744">
        <v>1</v>
      </c>
      <c r="F3744">
        <v>29</v>
      </c>
      <c r="G3744" t="s">
        <v>8423</v>
      </c>
      <c r="H3744" t="str">
        <f>VLOOKUP(D3744,Products!A:B,2,FALSE)</f>
        <v>Mask</v>
      </c>
    </row>
    <row r="3745" spans="1:8" x14ac:dyDescent="0.2">
      <c r="A3745" t="s">
        <v>3794</v>
      </c>
      <c r="B3745" s="2">
        <v>45788</v>
      </c>
      <c r="C3745" t="s">
        <v>7597</v>
      </c>
      <c r="D3745" t="s">
        <v>24</v>
      </c>
      <c r="E3745">
        <v>3</v>
      </c>
      <c r="F3745">
        <v>96</v>
      </c>
      <c r="G3745" t="s">
        <v>8422</v>
      </c>
      <c r="H3745" t="str">
        <f>VLOOKUP(D3745,Products!A:B,2,FALSE)</f>
        <v>Mask</v>
      </c>
    </row>
    <row r="3746" spans="1:8" x14ac:dyDescent="0.2">
      <c r="A3746" t="s">
        <v>3795</v>
      </c>
      <c r="B3746" s="2">
        <v>45789</v>
      </c>
      <c r="C3746" t="s">
        <v>7598</v>
      </c>
      <c r="D3746" t="s">
        <v>29</v>
      </c>
      <c r="E3746">
        <v>1</v>
      </c>
      <c r="F3746">
        <v>22</v>
      </c>
      <c r="G3746" t="s">
        <v>8425</v>
      </c>
      <c r="H3746" t="str">
        <f>VLOOKUP(D3746,Products!A:B,2,FALSE)</f>
        <v>Styling Cream</v>
      </c>
    </row>
    <row r="3747" spans="1:8" x14ac:dyDescent="0.2">
      <c r="A3747" t="s">
        <v>3796</v>
      </c>
      <c r="B3747" s="2">
        <v>45789</v>
      </c>
      <c r="C3747" t="s">
        <v>7599</v>
      </c>
      <c r="D3747" t="s">
        <v>36</v>
      </c>
      <c r="E3747">
        <v>1</v>
      </c>
      <c r="F3747">
        <v>24</v>
      </c>
      <c r="G3747" t="s">
        <v>8423</v>
      </c>
      <c r="H3747" t="str">
        <f>VLOOKUP(D3747,Products!A:B,2,FALSE)</f>
        <v>Heat Protectant</v>
      </c>
    </row>
    <row r="3748" spans="1:8" x14ac:dyDescent="0.2">
      <c r="A3748" t="s">
        <v>3797</v>
      </c>
      <c r="B3748" s="2">
        <v>45789</v>
      </c>
      <c r="C3748" t="s">
        <v>7600</v>
      </c>
      <c r="D3748" t="s">
        <v>8</v>
      </c>
      <c r="E3748">
        <v>1</v>
      </c>
      <c r="F3748">
        <v>17</v>
      </c>
      <c r="G3748" t="s">
        <v>8425</v>
      </c>
      <c r="H3748" t="str">
        <f>VLOOKUP(D3748,Products!A:B,2,FALSE)</f>
        <v>Conditioner</v>
      </c>
    </row>
    <row r="3749" spans="1:8" x14ac:dyDescent="0.2">
      <c r="A3749" t="s">
        <v>3798</v>
      </c>
      <c r="B3749" s="2">
        <v>45789</v>
      </c>
      <c r="C3749" t="s">
        <v>7601</v>
      </c>
      <c r="D3749" t="s">
        <v>13</v>
      </c>
      <c r="E3749">
        <v>1</v>
      </c>
      <c r="F3749">
        <v>26.29</v>
      </c>
      <c r="G3749" t="s">
        <v>8422</v>
      </c>
      <c r="H3749" t="str">
        <f>VLOOKUP(D3749,Products!A:B,2,FALSE)</f>
        <v>Serum</v>
      </c>
    </row>
    <row r="3750" spans="1:8" x14ac:dyDescent="0.2">
      <c r="A3750" t="s">
        <v>3799</v>
      </c>
      <c r="B3750" s="2">
        <v>45789</v>
      </c>
      <c r="C3750" t="s">
        <v>7601</v>
      </c>
      <c r="D3750" t="s">
        <v>13</v>
      </c>
      <c r="E3750">
        <v>1</v>
      </c>
      <c r="F3750">
        <v>26.29</v>
      </c>
      <c r="G3750" t="s">
        <v>8422</v>
      </c>
      <c r="H3750" t="str">
        <f>VLOOKUP(D3750,Products!A:B,2,FALSE)</f>
        <v>Serum</v>
      </c>
    </row>
    <row r="3751" spans="1:8" x14ac:dyDescent="0.2">
      <c r="A3751" t="s">
        <v>3800</v>
      </c>
      <c r="B3751" s="2">
        <v>45789</v>
      </c>
      <c r="C3751" t="s">
        <v>7601</v>
      </c>
      <c r="D3751" t="s">
        <v>13</v>
      </c>
      <c r="E3751">
        <v>1</v>
      </c>
      <c r="F3751">
        <v>26.29</v>
      </c>
      <c r="G3751" t="s">
        <v>8422</v>
      </c>
      <c r="H3751" t="str">
        <f>VLOOKUP(D3751,Products!A:B,2,FALSE)</f>
        <v>Serum</v>
      </c>
    </row>
    <row r="3752" spans="1:8" x14ac:dyDescent="0.2">
      <c r="A3752" t="s">
        <v>3801</v>
      </c>
      <c r="B3752" s="2">
        <v>45789</v>
      </c>
      <c r="C3752" t="s">
        <v>7602</v>
      </c>
      <c r="D3752" t="s">
        <v>8</v>
      </c>
      <c r="E3752">
        <v>1</v>
      </c>
      <c r="F3752">
        <v>13.74</v>
      </c>
      <c r="G3752" t="s">
        <v>8425</v>
      </c>
      <c r="H3752" t="str">
        <f>VLOOKUP(D3752,Products!A:B,2,FALSE)</f>
        <v>Conditioner</v>
      </c>
    </row>
    <row r="3753" spans="1:8" x14ac:dyDescent="0.2">
      <c r="A3753" t="s">
        <v>3802</v>
      </c>
      <c r="B3753" s="2">
        <v>45789</v>
      </c>
      <c r="C3753" t="s">
        <v>7603</v>
      </c>
      <c r="D3753" t="s">
        <v>13</v>
      </c>
      <c r="E3753">
        <v>1</v>
      </c>
      <c r="F3753">
        <v>29</v>
      </c>
      <c r="G3753" t="s">
        <v>8423</v>
      </c>
      <c r="H3753" t="str">
        <f>VLOOKUP(D3753,Products!A:B,2,FALSE)</f>
        <v>Serum</v>
      </c>
    </row>
    <row r="3754" spans="1:8" x14ac:dyDescent="0.2">
      <c r="A3754" t="s">
        <v>3803</v>
      </c>
      <c r="B3754" s="2">
        <v>45789</v>
      </c>
      <c r="C3754" t="s">
        <v>7604</v>
      </c>
      <c r="D3754" t="s">
        <v>23</v>
      </c>
      <c r="E3754">
        <v>2</v>
      </c>
      <c r="F3754">
        <v>58</v>
      </c>
      <c r="G3754" t="s">
        <v>8427</v>
      </c>
      <c r="H3754" t="str">
        <f>VLOOKUP(D3754,Products!A:B,2,FALSE)</f>
        <v>Mask</v>
      </c>
    </row>
    <row r="3755" spans="1:8" x14ac:dyDescent="0.2">
      <c r="A3755" t="s">
        <v>3804</v>
      </c>
      <c r="B3755" s="2">
        <v>45789</v>
      </c>
      <c r="C3755" t="s">
        <v>7605</v>
      </c>
      <c r="D3755" t="s">
        <v>4</v>
      </c>
      <c r="E3755">
        <v>2</v>
      </c>
      <c r="F3755">
        <v>40</v>
      </c>
      <c r="G3755" t="s">
        <v>8422</v>
      </c>
      <c r="H3755" t="str">
        <f>VLOOKUP(D3755,Products!A:B,2,FALSE)</f>
        <v>Shampoo</v>
      </c>
    </row>
    <row r="3756" spans="1:8" x14ac:dyDescent="0.2">
      <c r="A3756" t="s">
        <v>3805</v>
      </c>
      <c r="B3756" s="2">
        <v>45789</v>
      </c>
      <c r="C3756" t="s">
        <v>7606</v>
      </c>
      <c r="D3756" t="s">
        <v>35</v>
      </c>
      <c r="E3756">
        <v>1</v>
      </c>
      <c r="F3756">
        <v>22.26</v>
      </c>
      <c r="G3756" t="s">
        <v>8425</v>
      </c>
      <c r="H3756" t="str">
        <f>VLOOKUP(D3756,Products!A:B,2,FALSE)</f>
        <v>Heat Protectant</v>
      </c>
    </row>
    <row r="3757" spans="1:8" x14ac:dyDescent="0.2">
      <c r="A3757" t="s">
        <v>3806</v>
      </c>
      <c r="B3757" s="2">
        <v>45789</v>
      </c>
      <c r="C3757" t="s">
        <v>7607</v>
      </c>
      <c r="D3757" t="s">
        <v>37</v>
      </c>
      <c r="E3757">
        <v>4</v>
      </c>
      <c r="F3757">
        <v>104</v>
      </c>
      <c r="G3757" t="s">
        <v>8423</v>
      </c>
      <c r="H3757" t="str">
        <f>VLOOKUP(D3757,Products!A:B,2,FALSE)</f>
        <v>Heat Protectant</v>
      </c>
    </row>
    <row r="3758" spans="1:8" x14ac:dyDescent="0.2">
      <c r="A3758" t="s">
        <v>3807</v>
      </c>
      <c r="B3758" s="2">
        <v>45814</v>
      </c>
      <c r="C3758" t="s">
        <v>7607</v>
      </c>
      <c r="D3758" t="s">
        <v>6</v>
      </c>
      <c r="E3758">
        <v>2</v>
      </c>
      <c r="F3758">
        <v>40</v>
      </c>
      <c r="G3758" t="s">
        <v>8427</v>
      </c>
      <c r="H3758" t="str">
        <f>VLOOKUP(D3758,Products!A:B,2,FALSE)</f>
        <v>Shampoo</v>
      </c>
    </row>
    <row r="3759" spans="1:8" x14ac:dyDescent="0.2">
      <c r="A3759" t="s">
        <v>3808</v>
      </c>
      <c r="B3759" s="2">
        <v>45789</v>
      </c>
      <c r="C3759" t="s">
        <v>7608</v>
      </c>
      <c r="D3759" t="s">
        <v>4</v>
      </c>
      <c r="E3759">
        <v>1</v>
      </c>
      <c r="F3759">
        <v>20</v>
      </c>
      <c r="G3759" t="s">
        <v>8422</v>
      </c>
      <c r="H3759" t="str">
        <f>VLOOKUP(D3759,Products!A:B,2,FALSE)</f>
        <v>Shampoo</v>
      </c>
    </row>
    <row r="3760" spans="1:8" x14ac:dyDescent="0.2">
      <c r="A3760" t="s">
        <v>3809</v>
      </c>
      <c r="B3760" s="2">
        <v>45789</v>
      </c>
      <c r="C3760" t="s">
        <v>7609</v>
      </c>
      <c r="D3760" t="s">
        <v>8</v>
      </c>
      <c r="E3760">
        <v>2</v>
      </c>
      <c r="F3760">
        <v>34</v>
      </c>
      <c r="G3760" t="s">
        <v>8425</v>
      </c>
      <c r="H3760" t="str">
        <f>VLOOKUP(D3760,Products!A:B,2,FALSE)</f>
        <v>Conditioner</v>
      </c>
    </row>
    <row r="3761" spans="1:8" x14ac:dyDescent="0.2">
      <c r="A3761" t="s">
        <v>3810</v>
      </c>
      <c r="B3761" s="2">
        <v>45858</v>
      </c>
      <c r="C3761" t="s">
        <v>7609</v>
      </c>
      <c r="D3761" t="s">
        <v>23</v>
      </c>
      <c r="E3761">
        <v>1</v>
      </c>
      <c r="F3761">
        <v>29</v>
      </c>
      <c r="G3761" t="s">
        <v>8424</v>
      </c>
      <c r="H3761" t="str">
        <f>VLOOKUP(D3761,Products!A:B,2,FALSE)</f>
        <v>Mask</v>
      </c>
    </row>
    <row r="3762" spans="1:8" x14ac:dyDescent="0.2">
      <c r="A3762" t="s">
        <v>3811</v>
      </c>
      <c r="B3762" s="2">
        <v>45799</v>
      </c>
      <c r="C3762" t="s">
        <v>7609</v>
      </c>
      <c r="D3762" t="s">
        <v>24</v>
      </c>
      <c r="E3762">
        <v>1</v>
      </c>
      <c r="F3762">
        <v>32</v>
      </c>
      <c r="G3762" t="s">
        <v>8426</v>
      </c>
      <c r="H3762" t="str">
        <f>VLOOKUP(D3762,Products!A:B,2,FALSE)</f>
        <v>Mask</v>
      </c>
    </row>
    <row r="3763" spans="1:8" x14ac:dyDescent="0.2">
      <c r="A3763" t="s">
        <v>3812</v>
      </c>
      <c r="B3763" s="2">
        <v>45789</v>
      </c>
      <c r="C3763" t="s">
        <v>7610</v>
      </c>
      <c r="D3763" t="s">
        <v>4</v>
      </c>
      <c r="E3763">
        <v>1</v>
      </c>
      <c r="F3763">
        <v>20</v>
      </c>
      <c r="G3763" t="s">
        <v>8424</v>
      </c>
      <c r="H3763" t="str">
        <f>VLOOKUP(D3763,Products!A:B,2,FALSE)</f>
        <v>Shampoo</v>
      </c>
    </row>
    <row r="3764" spans="1:8" x14ac:dyDescent="0.2">
      <c r="A3764" t="s">
        <v>3813</v>
      </c>
      <c r="B3764" s="2">
        <v>45789</v>
      </c>
      <c r="C3764" t="s">
        <v>7611</v>
      </c>
      <c r="D3764" t="s">
        <v>35</v>
      </c>
      <c r="E3764">
        <v>1</v>
      </c>
      <c r="F3764">
        <v>27</v>
      </c>
      <c r="G3764" t="s">
        <v>8425</v>
      </c>
      <c r="H3764" t="str">
        <f>VLOOKUP(D3764,Products!A:B,2,FALSE)</f>
        <v>Heat Protectant</v>
      </c>
    </row>
    <row r="3765" spans="1:8" x14ac:dyDescent="0.2">
      <c r="A3765" t="s">
        <v>3814</v>
      </c>
      <c r="B3765" s="2">
        <v>45789</v>
      </c>
      <c r="C3765" t="s">
        <v>7612</v>
      </c>
      <c r="D3765" t="s">
        <v>19</v>
      </c>
      <c r="E3765">
        <v>1</v>
      </c>
      <c r="F3765">
        <v>20.309999999999999</v>
      </c>
      <c r="G3765" t="s">
        <v>8424</v>
      </c>
      <c r="H3765" t="str">
        <f>VLOOKUP(D3765,Products!A:B,2,FALSE)</f>
        <v>Hair Oil</v>
      </c>
    </row>
    <row r="3766" spans="1:8" x14ac:dyDescent="0.2">
      <c r="A3766" t="s">
        <v>3815</v>
      </c>
      <c r="B3766" s="2">
        <v>45846</v>
      </c>
      <c r="C3766" t="s">
        <v>7612</v>
      </c>
      <c r="D3766" t="s">
        <v>30</v>
      </c>
      <c r="E3766">
        <v>1</v>
      </c>
      <c r="F3766">
        <v>21</v>
      </c>
      <c r="G3766" t="s">
        <v>8427</v>
      </c>
      <c r="H3766" t="str">
        <f>VLOOKUP(D3766,Products!A:B,2,FALSE)</f>
        <v>Styling Cream</v>
      </c>
    </row>
    <row r="3767" spans="1:8" x14ac:dyDescent="0.2">
      <c r="A3767" t="s">
        <v>3816</v>
      </c>
      <c r="B3767" s="2">
        <v>45789</v>
      </c>
      <c r="C3767" t="s">
        <v>7613</v>
      </c>
      <c r="D3767" t="s">
        <v>19</v>
      </c>
      <c r="E3767">
        <v>2</v>
      </c>
      <c r="F3767">
        <v>50</v>
      </c>
      <c r="G3767" t="s">
        <v>8427</v>
      </c>
      <c r="H3767" t="str">
        <f>VLOOKUP(D3767,Products!A:B,2,FALSE)</f>
        <v>Hair Oil</v>
      </c>
    </row>
    <row r="3768" spans="1:8" x14ac:dyDescent="0.2">
      <c r="A3768" t="s">
        <v>3817</v>
      </c>
      <c r="B3768" s="2">
        <v>45789</v>
      </c>
      <c r="C3768" t="s">
        <v>7614</v>
      </c>
      <c r="D3768" t="s">
        <v>18</v>
      </c>
      <c r="E3768">
        <v>1</v>
      </c>
      <c r="F3768">
        <v>23</v>
      </c>
      <c r="G3768" t="s">
        <v>8425</v>
      </c>
      <c r="H3768" t="str">
        <f>VLOOKUP(D3768,Products!A:B,2,FALSE)</f>
        <v>Hair Oil</v>
      </c>
    </row>
    <row r="3769" spans="1:8" x14ac:dyDescent="0.2">
      <c r="A3769" t="s">
        <v>3818</v>
      </c>
      <c r="B3769" s="2">
        <v>45789</v>
      </c>
      <c r="C3769" t="s">
        <v>7615</v>
      </c>
      <c r="D3769" t="s">
        <v>32</v>
      </c>
      <c r="E3769">
        <v>1</v>
      </c>
      <c r="F3769">
        <v>23</v>
      </c>
      <c r="G3769" t="s">
        <v>8427</v>
      </c>
      <c r="H3769" t="str">
        <f>VLOOKUP(D3769,Products!A:B,2,FALSE)</f>
        <v>Styling Cream</v>
      </c>
    </row>
    <row r="3770" spans="1:8" x14ac:dyDescent="0.2">
      <c r="A3770" t="s">
        <v>3819</v>
      </c>
      <c r="B3770" s="2">
        <v>45790</v>
      </c>
      <c r="C3770" t="s">
        <v>7616</v>
      </c>
      <c r="D3770" t="s">
        <v>14</v>
      </c>
      <c r="E3770">
        <v>1</v>
      </c>
      <c r="F3770">
        <v>25.17</v>
      </c>
      <c r="G3770" t="s">
        <v>8423</v>
      </c>
      <c r="H3770" t="str">
        <f>VLOOKUP(D3770,Products!A:B,2,FALSE)</f>
        <v>Serum</v>
      </c>
    </row>
    <row r="3771" spans="1:8" x14ac:dyDescent="0.2">
      <c r="A3771" t="s">
        <v>3820</v>
      </c>
      <c r="B3771" s="2">
        <v>45790</v>
      </c>
      <c r="C3771" t="s">
        <v>7617</v>
      </c>
      <c r="D3771" t="s">
        <v>32</v>
      </c>
      <c r="E3771">
        <v>3</v>
      </c>
      <c r="F3771">
        <v>69</v>
      </c>
      <c r="G3771" t="s">
        <v>8424</v>
      </c>
      <c r="H3771" t="str">
        <f>VLOOKUP(D3771,Products!A:B,2,FALSE)</f>
        <v>Styling Cream</v>
      </c>
    </row>
    <row r="3772" spans="1:8" x14ac:dyDescent="0.2">
      <c r="A3772" t="s">
        <v>3821</v>
      </c>
      <c r="B3772" s="2">
        <v>45790</v>
      </c>
      <c r="C3772" t="s">
        <v>7617</v>
      </c>
      <c r="D3772" t="s">
        <v>32</v>
      </c>
      <c r="E3772">
        <v>3</v>
      </c>
      <c r="F3772">
        <v>69</v>
      </c>
      <c r="G3772" t="s">
        <v>8424</v>
      </c>
      <c r="H3772" t="str">
        <f>VLOOKUP(D3772,Products!A:B,2,FALSE)</f>
        <v>Styling Cream</v>
      </c>
    </row>
    <row r="3773" spans="1:8" x14ac:dyDescent="0.2">
      <c r="A3773" t="s">
        <v>3822</v>
      </c>
      <c r="B3773" s="2">
        <v>45790</v>
      </c>
      <c r="C3773" t="s">
        <v>7617</v>
      </c>
      <c r="D3773" t="s">
        <v>32</v>
      </c>
      <c r="E3773">
        <v>3</v>
      </c>
      <c r="F3773">
        <v>69</v>
      </c>
      <c r="G3773" t="s">
        <v>8424</v>
      </c>
      <c r="H3773" t="str">
        <f>VLOOKUP(D3773,Products!A:B,2,FALSE)</f>
        <v>Styling Cream</v>
      </c>
    </row>
    <row r="3774" spans="1:8" x14ac:dyDescent="0.2">
      <c r="A3774" t="s">
        <v>3823</v>
      </c>
      <c r="B3774" s="2">
        <v>45790</v>
      </c>
      <c r="C3774" t="s">
        <v>7618</v>
      </c>
      <c r="D3774" t="s">
        <v>3</v>
      </c>
      <c r="E3774">
        <v>1</v>
      </c>
      <c r="F3774">
        <v>15.37</v>
      </c>
      <c r="G3774" t="s">
        <v>8423</v>
      </c>
      <c r="H3774" t="str">
        <f>VLOOKUP(D3774,Products!A:B,2,FALSE)</f>
        <v>Shampoo</v>
      </c>
    </row>
    <row r="3775" spans="1:8" x14ac:dyDescent="0.2">
      <c r="A3775" t="s">
        <v>3824</v>
      </c>
      <c r="B3775" s="2">
        <v>45790</v>
      </c>
      <c r="C3775" t="s">
        <v>7619</v>
      </c>
      <c r="D3775" t="s">
        <v>17</v>
      </c>
      <c r="E3775">
        <v>1</v>
      </c>
      <c r="F3775">
        <v>29</v>
      </c>
      <c r="G3775" t="s">
        <v>8424</v>
      </c>
      <c r="H3775" t="str">
        <f>VLOOKUP(D3775,Products!A:B,2,FALSE)</f>
        <v>Serum</v>
      </c>
    </row>
    <row r="3776" spans="1:8" x14ac:dyDescent="0.2">
      <c r="A3776" t="s">
        <v>3825</v>
      </c>
      <c r="B3776" s="2">
        <v>45890</v>
      </c>
      <c r="C3776" t="s">
        <v>7619</v>
      </c>
      <c r="D3776" t="s">
        <v>37</v>
      </c>
      <c r="E3776">
        <v>1</v>
      </c>
      <c r="F3776">
        <v>26</v>
      </c>
      <c r="G3776" t="s">
        <v>8424</v>
      </c>
      <c r="H3776" t="str">
        <f>VLOOKUP(D3776,Products!A:B,2,FALSE)</f>
        <v>Heat Protectant</v>
      </c>
    </row>
    <row r="3777" spans="1:8" x14ac:dyDescent="0.2">
      <c r="A3777" t="s">
        <v>3826</v>
      </c>
      <c r="B3777" s="2">
        <v>45799</v>
      </c>
      <c r="C3777" t="s">
        <v>7619</v>
      </c>
      <c r="D3777" t="s">
        <v>17</v>
      </c>
      <c r="E3777">
        <v>2</v>
      </c>
      <c r="F3777">
        <v>58</v>
      </c>
      <c r="G3777" t="s">
        <v>8423</v>
      </c>
      <c r="H3777" t="str">
        <f>VLOOKUP(D3777,Products!A:B,2,FALSE)</f>
        <v>Serum</v>
      </c>
    </row>
    <row r="3778" spans="1:8" x14ac:dyDescent="0.2">
      <c r="A3778" t="s">
        <v>3827</v>
      </c>
      <c r="B3778" s="2">
        <v>45790</v>
      </c>
      <c r="C3778" t="s">
        <v>7620</v>
      </c>
      <c r="D3778" t="s">
        <v>28</v>
      </c>
      <c r="E3778">
        <v>1</v>
      </c>
      <c r="F3778">
        <v>22</v>
      </c>
      <c r="G3778" t="s">
        <v>8423</v>
      </c>
      <c r="H3778" t="str">
        <f>VLOOKUP(D3778,Products!A:B,2,FALSE)</f>
        <v>Styling Cream</v>
      </c>
    </row>
    <row r="3779" spans="1:8" x14ac:dyDescent="0.2">
      <c r="A3779" t="s">
        <v>3828</v>
      </c>
      <c r="B3779" s="2">
        <v>45879</v>
      </c>
      <c r="C3779" t="s">
        <v>7620</v>
      </c>
      <c r="D3779" t="s">
        <v>20</v>
      </c>
      <c r="E3779">
        <v>1</v>
      </c>
      <c r="F3779">
        <v>26</v>
      </c>
      <c r="G3779" t="s">
        <v>8425</v>
      </c>
      <c r="H3779" t="str">
        <f>VLOOKUP(D3779,Products!A:B,2,FALSE)</f>
        <v>Hair Oil</v>
      </c>
    </row>
    <row r="3780" spans="1:8" x14ac:dyDescent="0.2">
      <c r="A3780" t="s">
        <v>3829</v>
      </c>
      <c r="B3780" s="2">
        <v>45882</v>
      </c>
      <c r="C3780" t="s">
        <v>7620</v>
      </c>
      <c r="D3780" t="s">
        <v>24</v>
      </c>
      <c r="E3780">
        <v>2</v>
      </c>
      <c r="F3780">
        <v>64</v>
      </c>
      <c r="G3780" t="s">
        <v>8422</v>
      </c>
      <c r="H3780" t="str">
        <f>VLOOKUP(D3780,Products!A:B,2,FALSE)</f>
        <v>Mask</v>
      </c>
    </row>
    <row r="3781" spans="1:8" x14ac:dyDescent="0.2">
      <c r="A3781" t="s">
        <v>3830</v>
      </c>
      <c r="B3781" s="2">
        <v>45790</v>
      </c>
      <c r="C3781" t="s">
        <v>7621</v>
      </c>
      <c r="D3781" t="s">
        <v>35</v>
      </c>
      <c r="E3781">
        <v>1</v>
      </c>
      <c r="F3781">
        <v>24.72</v>
      </c>
      <c r="G3781" t="s">
        <v>8425</v>
      </c>
      <c r="H3781" t="str">
        <f>VLOOKUP(D3781,Products!A:B,2,FALSE)</f>
        <v>Heat Protectant</v>
      </c>
    </row>
    <row r="3782" spans="1:8" x14ac:dyDescent="0.2">
      <c r="A3782" t="s">
        <v>3831</v>
      </c>
      <c r="B3782" s="2">
        <v>45790</v>
      </c>
      <c r="C3782" t="s">
        <v>7622</v>
      </c>
      <c r="D3782" t="s">
        <v>14</v>
      </c>
      <c r="E3782">
        <v>3</v>
      </c>
      <c r="F3782">
        <v>84</v>
      </c>
      <c r="G3782" t="s">
        <v>8426</v>
      </c>
      <c r="H3782" t="str">
        <f>VLOOKUP(D3782,Products!A:B,2,FALSE)</f>
        <v>Serum</v>
      </c>
    </row>
    <row r="3783" spans="1:8" x14ac:dyDescent="0.2">
      <c r="A3783" t="s">
        <v>3832</v>
      </c>
      <c r="B3783" s="2">
        <v>45805</v>
      </c>
      <c r="C3783" t="s">
        <v>7622</v>
      </c>
      <c r="D3783" t="s">
        <v>14</v>
      </c>
      <c r="E3783">
        <v>1</v>
      </c>
      <c r="F3783">
        <v>28</v>
      </c>
      <c r="G3783" t="s">
        <v>8426</v>
      </c>
      <c r="H3783" t="str">
        <f>VLOOKUP(D3783,Products!A:B,2,FALSE)</f>
        <v>Serum</v>
      </c>
    </row>
    <row r="3784" spans="1:8" x14ac:dyDescent="0.2">
      <c r="A3784" t="s">
        <v>3833</v>
      </c>
      <c r="B3784" s="2">
        <v>45790</v>
      </c>
      <c r="C3784" t="s">
        <v>7623</v>
      </c>
      <c r="D3784" t="s">
        <v>11</v>
      </c>
      <c r="E3784">
        <v>1</v>
      </c>
      <c r="F3784">
        <v>16.12</v>
      </c>
      <c r="G3784" t="s">
        <v>8423</v>
      </c>
      <c r="H3784" t="str">
        <f>VLOOKUP(D3784,Products!A:B,2,FALSE)</f>
        <v>Conditioner</v>
      </c>
    </row>
    <row r="3785" spans="1:8" x14ac:dyDescent="0.2">
      <c r="A3785" t="s">
        <v>3834</v>
      </c>
      <c r="B3785" s="2">
        <v>45790</v>
      </c>
      <c r="C3785" t="s">
        <v>7624</v>
      </c>
      <c r="D3785" t="s">
        <v>10</v>
      </c>
      <c r="E3785">
        <v>1</v>
      </c>
      <c r="F3785">
        <v>15.69</v>
      </c>
      <c r="G3785" t="s">
        <v>8422</v>
      </c>
      <c r="H3785" t="str">
        <f>VLOOKUP(D3785,Products!A:B,2,FALSE)</f>
        <v>Conditioner</v>
      </c>
    </row>
    <row r="3786" spans="1:8" x14ac:dyDescent="0.2">
      <c r="A3786" t="s">
        <v>3835</v>
      </c>
      <c r="B3786" s="2">
        <v>45876</v>
      </c>
      <c r="C3786" t="s">
        <v>7624</v>
      </c>
      <c r="D3786" t="s">
        <v>10</v>
      </c>
      <c r="E3786">
        <v>1</v>
      </c>
      <c r="F3786">
        <v>18</v>
      </c>
      <c r="G3786" t="s">
        <v>8422</v>
      </c>
      <c r="H3786" t="str">
        <f>VLOOKUP(D3786,Products!A:B,2,FALSE)</f>
        <v>Conditioner</v>
      </c>
    </row>
    <row r="3787" spans="1:8" x14ac:dyDescent="0.2">
      <c r="A3787" t="s">
        <v>3836</v>
      </c>
      <c r="B3787" s="2">
        <v>45897</v>
      </c>
      <c r="C3787" t="s">
        <v>7624</v>
      </c>
      <c r="D3787" t="s">
        <v>10</v>
      </c>
      <c r="E3787">
        <v>2</v>
      </c>
      <c r="F3787">
        <v>36</v>
      </c>
      <c r="G3787" t="s">
        <v>8422</v>
      </c>
      <c r="H3787" t="str">
        <f>VLOOKUP(D3787,Products!A:B,2,FALSE)</f>
        <v>Conditioner</v>
      </c>
    </row>
    <row r="3788" spans="1:8" x14ac:dyDescent="0.2">
      <c r="A3788" t="s">
        <v>3837</v>
      </c>
      <c r="B3788" s="2">
        <v>45790</v>
      </c>
      <c r="C3788" t="s">
        <v>7625</v>
      </c>
      <c r="D3788" t="s">
        <v>18</v>
      </c>
      <c r="E3788">
        <v>2</v>
      </c>
      <c r="F3788">
        <v>39.19</v>
      </c>
      <c r="G3788" t="s">
        <v>8427</v>
      </c>
      <c r="H3788" t="str">
        <f>VLOOKUP(D3788,Products!A:B,2,FALSE)</f>
        <v>Hair Oil</v>
      </c>
    </row>
    <row r="3789" spans="1:8" x14ac:dyDescent="0.2">
      <c r="A3789" t="s">
        <v>3838</v>
      </c>
      <c r="B3789" s="2">
        <v>45790</v>
      </c>
      <c r="C3789" t="s">
        <v>7626</v>
      </c>
      <c r="D3789" t="s">
        <v>3</v>
      </c>
      <c r="E3789">
        <v>1</v>
      </c>
      <c r="F3789">
        <v>16.149999999999999</v>
      </c>
      <c r="G3789" t="s">
        <v>8425</v>
      </c>
      <c r="H3789" t="str">
        <f>VLOOKUP(D3789,Products!A:B,2,FALSE)</f>
        <v>Shampoo</v>
      </c>
    </row>
    <row r="3790" spans="1:8" x14ac:dyDescent="0.2">
      <c r="A3790" t="s">
        <v>3839</v>
      </c>
      <c r="B3790" s="2">
        <v>45790</v>
      </c>
      <c r="C3790" t="s">
        <v>7627</v>
      </c>
      <c r="D3790" t="s">
        <v>33</v>
      </c>
      <c r="E3790">
        <v>1</v>
      </c>
      <c r="F3790">
        <v>26</v>
      </c>
      <c r="G3790" t="s">
        <v>8422</v>
      </c>
      <c r="H3790" t="str">
        <f>VLOOKUP(D3790,Products!A:B,2,FALSE)</f>
        <v>Heat Protectant</v>
      </c>
    </row>
    <row r="3791" spans="1:8" x14ac:dyDescent="0.2">
      <c r="A3791" t="s">
        <v>3840</v>
      </c>
      <c r="B3791" s="2">
        <v>45790</v>
      </c>
      <c r="C3791" t="s">
        <v>7628</v>
      </c>
      <c r="D3791" t="s">
        <v>7</v>
      </c>
      <c r="E3791">
        <v>1</v>
      </c>
      <c r="F3791">
        <v>20</v>
      </c>
      <c r="G3791" t="s">
        <v>8423</v>
      </c>
      <c r="H3791" t="str">
        <f>VLOOKUP(D3791,Products!A:B,2,FALSE)</f>
        <v>Shampoo</v>
      </c>
    </row>
    <row r="3792" spans="1:8" x14ac:dyDescent="0.2">
      <c r="A3792" t="s">
        <v>3841</v>
      </c>
      <c r="B3792" s="2">
        <v>45791</v>
      </c>
      <c r="C3792" t="s">
        <v>7629</v>
      </c>
      <c r="D3792" t="s">
        <v>34</v>
      </c>
      <c r="E3792">
        <v>2</v>
      </c>
      <c r="F3792">
        <v>54</v>
      </c>
      <c r="G3792" t="s">
        <v>8422</v>
      </c>
      <c r="H3792" t="str">
        <f>VLOOKUP(D3792,Products!A:B,2,FALSE)</f>
        <v>Heat Protectant</v>
      </c>
    </row>
    <row r="3793" spans="1:8" x14ac:dyDescent="0.2">
      <c r="A3793" t="s">
        <v>3842</v>
      </c>
      <c r="B3793" s="2">
        <v>45791</v>
      </c>
      <c r="C3793" t="s">
        <v>7630</v>
      </c>
      <c r="D3793" t="s">
        <v>36</v>
      </c>
      <c r="E3793">
        <v>2</v>
      </c>
      <c r="F3793">
        <v>48</v>
      </c>
      <c r="G3793" t="s">
        <v>8422</v>
      </c>
      <c r="H3793" t="str">
        <f>VLOOKUP(D3793,Products!A:B,2,FALSE)</f>
        <v>Heat Protectant</v>
      </c>
    </row>
    <row r="3794" spans="1:8" x14ac:dyDescent="0.2">
      <c r="A3794" t="s">
        <v>3843</v>
      </c>
      <c r="B3794" s="2">
        <v>45877</v>
      </c>
      <c r="C3794" t="s">
        <v>7630</v>
      </c>
      <c r="D3794" t="s">
        <v>27</v>
      </c>
      <c r="E3794">
        <v>1</v>
      </c>
      <c r="F3794">
        <v>22.77</v>
      </c>
      <c r="G3794" t="s">
        <v>8423</v>
      </c>
      <c r="H3794" t="str">
        <f>VLOOKUP(D3794,Products!A:B,2,FALSE)</f>
        <v>Mask</v>
      </c>
    </row>
    <row r="3795" spans="1:8" x14ac:dyDescent="0.2">
      <c r="A3795" t="s">
        <v>3844</v>
      </c>
      <c r="B3795" s="2">
        <v>45791</v>
      </c>
      <c r="C3795" t="s">
        <v>7630</v>
      </c>
      <c r="D3795" t="s">
        <v>36</v>
      </c>
      <c r="E3795">
        <v>2</v>
      </c>
      <c r="F3795">
        <v>48</v>
      </c>
      <c r="G3795" t="s">
        <v>8422</v>
      </c>
      <c r="H3795" t="str">
        <f>VLOOKUP(D3795,Products!A:B,2,FALSE)</f>
        <v>Heat Protectant</v>
      </c>
    </row>
    <row r="3796" spans="1:8" x14ac:dyDescent="0.2">
      <c r="A3796" t="s">
        <v>3845</v>
      </c>
      <c r="B3796" s="2">
        <v>45791</v>
      </c>
      <c r="C3796" t="s">
        <v>7631</v>
      </c>
      <c r="D3796" t="s">
        <v>37</v>
      </c>
      <c r="E3796">
        <v>2</v>
      </c>
      <c r="F3796">
        <v>52</v>
      </c>
      <c r="G3796" t="s">
        <v>8426</v>
      </c>
      <c r="H3796" t="str">
        <f>VLOOKUP(D3796,Products!A:B,2,FALSE)</f>
        <v>Heat Protectant</v>
      </c>
    </row>
    <row r="3797" spans="1:8" x14ac:dyDescent="0.2">
      <c r="A3797" t="s">
        <v>3846</v>
      </c>
      <c r="B3797" s="2">
        <v>45791</v>
      </c>
      <c r="C3797" t="s">
        <v>7632</v>
      </c>
      <c r="D3797" t="s">
        <v>29</v>
      </c>
      <c r="E3797">
        <v>1</v>
      </c>
      <c r="F3797">
        <v>17.98</v>
      </c>
      <c r="G3797" t="s">
        <v>8423</v>
      </c>
      <c r="H3797" t="str">
        <f>VLOOKUP(D3797,Products!A:B,2,FALSE)</f>
        <v>Styling Cream</v>
      </c>
    </row>
    <row r="3798" spans="1:8" x14ac:dyDescent="0.2">
      <c r="A3798" t="s">
        <v>3847</v>
      </c>
      <c r="B3798" s="2">
        <v>45791</v>
      </c>
      <c r="C3798" t="s">
        <v>7633</v>
      </c>
      <c r="D3798" t="s">
        <v>24</v>
      </c>
      <c r="E3798">
        <v>1</v>
      </c>
      <c r="F3798">
        <v>32</v>
      </c>
      <c r="G3798" t="s">
        <v>8422</v>
      </c>
      <c r="H3798" t="str">
        <f>VLOOKUP(D3798,Products!A:B,2,FALSE)</f>
        <v>Mask</v>
      </c>
    </row>
    <row r="3799" spans="1:8" x14ac:dyDescent="0.2">
      <c r="A3799" t="s">
        <v>3848</v>
      </c>
      <c r="B3799" s="2">
        <v>45807</v>
      </c>
      <c r="C3799" t="s">
        <v>7633</v>
      </c>
      <c r="D3799" t="s">
        <v>20</v>
      </c>
      <c r="E3799">
        <v>1</v>
      </c>
      <c r="F3799">
        <v>26</v>
      </c>
      <c r="G3799" t="s">
        <v>8425</v>
      </c>
      <c r="H3799" t="str">
        <f>VLOOKUP(D3799,Products!A:B,2,FALSE)</f>
        <v>Hair Oil</v>
      </c>
    </row>
    <row r="3800" spans="1:8" x14ac:dyDescent="0.2">
      <c r="A3800" t="s">
        <v>3849</v>
      </c>
      <c r="B3800" s="2">
        <v>45791</v>
      </c>
      <c r="C3800" t="s">
        <v>7634</v>
      </c>
      <c r="D3800" t="s">
        <v>13</v>
      </c>
      <c r="E3800">
        <v>1</v>
      </c>
      <c r="F3800">
        <v>29</v>
      </c>
      <c r="G3800" t="s">
        <v>8422</v>
      </c>
      <c r="H3800" t="str">
        <f>VLOOKUP(D3800,Products!A:B,2,FALSE)</f>
        <v>Serum</v>
      </c>
    </row>
    <row r="3801" spans="1:8" x14ac:dyDescent="0.2">
      <c r="A3801" t="s">
        <v>3850</v>
      </c>
      <c r="B3801" s="2">
        <v>45791</v>
      </c>
      <c r="C3801" t="s">
        <v>7635</v>
      </c>
      <c r="D3801" t="s">
        <v>30</v>
      </c>
      <c r="E3801">
        <v>3</v>
      </c>
      <c r="F3801">
        <v>63</v>
      </c>
      <c r="G3801" t="s">
        <v>8423</v>
      </c>
      <c r="H3801" t="str">
        <f>VLOOKUP(D3801,Products!A:B,2,FALSE)</f>
        <v>Styling Cream</v>
      </c>
    </row>
    <row r="3802" spans="1:8" x14ac:dyDescent="0.2">
      <c r="A3802" t="s">
        <v>3851</v>
      </c>
      <c r="B3802" s="2">
        <v>45892</v>
      </c>
      <c r="C3802" t="s">
        <v>7635</v>
      </c>
      <c r="D3802" t="s">
        <v>5</v>
      </c>
      <c r="E3802">
        <v>4</v>
      </c>
      <c r="F3802">
        <v>72</v>
      </c>
      <c r="G3802" t="s">
        <v>8424</v>
      </c>
      <c r="H3802" t="str">
        <f>VLOOKUP(D3802,Products!A:B,2,FALSE)</f>
        <v>Shampoo</v>
      </c>
    </row>
    <row r="3803" spans="1:8" x14ac:dyDescent="0.2">
      <c r="A3803" t="s">
        <v>3852</v>
      </c>
      <c r="B3803" s="2">
        <v>45791</v>
      </c>
      <c r="C3803" t="s">
        <v>7636</v>
      </c>
      <c r="D3803" t="s">
        <v>30</v>
      </c>
      <c r="E3803">
        <v>1</v>
      </c>
      <c r="F3803">
        <v>21</v>
      </c>
      <c r="G3803" t="s">
        <v>8422</v>
      </c>
      <c r="H3803" t="str">
        <f>VLOOKUP(D3803,Products!A:B,2,FALSE)</f>
        <v>Styling Cream</v>
      </c>
    </row>
    <row r="3804" spans="1:8" x14ac:dyDescent="0.2">
      <c r="A3804" t="s">
        <v>3853</v>
      </c>
      <c r="B3804" s="2">
        <v>45872</v>
      </c>
      <c r="C3804" t="s">
        <v>7636</v>
      </c>
      <c r="D3804" t="s">
        <v>30</v>
      </c>
      <c r="E3804">
        <v>1</v>
      </c>
      <c r="F3804">
        <v>21</v>
      </c>
      <c r="G3804" t="s">
        <v>8422</v>
      </c>
      <c r="H3804" t="str">
        <f>VLOOKUP(D3804,Products!A:B,2,FALSE)</f>
        <v>Styling Cream</v>
      </c>
    </row>
    <row r="3805" spans="1:8" x14ac:dyDescent="0.2">
      <c r="A3805" t="s">
        <v>3854</v>
      </c>
      <c r="B3805" s="2">
        <v>45791</v>
      </c>
      <c r="C3805" t="s">
        <v>7637</v>
      </c>
      <c r="D3805" t="s">
        <v>22</v>
      </c>
      <c r="E3805">
        <v>1</v>
      </c>
      <c r="F3805">
        <v>21.64</v>
      </c>
      <c r="G3805" t="s">
        <v>8424</v>
      </c>
      <c r="H3805" t="str">
        <f>VLOOKUP(D3805,Products!A:B,2,FALSE)</f>
        <v>Hair Oil</v>
      </c>
    </row>
    <row r="3806" spans="1:8" x14ac:dyDescent="0.2">
      <c r="A3806" t="s">
        <v>3855</v>
      </c>
      <c r="B3806" s="2">
        <v>45791</v>
      </c>
      <c r="C3806" t="s">
        <v>7637</v>
      </c>
      <c r="D3806" t="s">
        <v>22</v>
      </c>
      <c r="E3806">
        <v>1</v>
      </c>
      <c r="F3806">
        <v>21.64</v>
      </c>
      <c r="G3806" t="s">
        <v>8424</v>
      </c>
      <c r="H3806" t="str">
        <f>VLOOKUP(D3806,Products!A:B,2,FALSE)</f>
        <v>Hair Oil</v>
      </c>
    </row>
    <row r="3807" spans="1:8" x14ac:dyDescent="0.2">
      <c r="A3807" t="s">
        <v>3856</v>
      </c>
      <c r="B3807" s="2">
        <v>45791</v>
      </c>
      <c r="C3807" t="s">
        <v>7638</v>
      </c>
      <c r="D3807" t="s">
        <v>9</v>
      </c>
      <c r="E3807">
        <v>1</v>
      </c>
      <c r="F3807">
        <v>16.420000000000002</v>
      </c>
      <c r="G3807" t="s">
        <v>8422</v>
      </c>
      <c r="H3807" t="str">
        <f>VLOOKUP(D3807,Products!A:B,2,FALSE)</f>
        <v>Conditioner</v>
      </c>
    </row>
    <row r="3808" spans="1:8" x14ac:dyDescent="0.2">
      <c r="A3808" t="s">
        <v>3857</v>
      </c>
      <c r="B3808" s="2">
        <v>45791</v>
      </c>
      <c r="C3808" t="s">
        <v>7638</v>
      </c>
      <c r="D3808" t="s">
        <v>9</v>
      </c>
      <c r="E3808">
        <v>1</v>
      </c>
      <c r="F3808">
        <v>16.420000000000002</v>
      </c>
      <c r="G3808" t="s">
        <v>8422</v>
      </c>
      <c r="H3808" t="str">
        <f>VLOOKUP(D3808,Products!A:B,2,FALSE)</f>
        <v>Conditioner</v>
      </c>
    </row>
    <row r="3809" spans="1:8" x14ac:dyDescent="0.2">
      <c r="A3809" t="s">
        <v>3858</v>
      </c>
      <c r="B3809" s="2">
        <v>45852</v>
      </c>
      <c r="C3809" t="s">
        <v>7638</v>
      </c>
      <c r="D3809" t="s">
        <v>8</v>
      </c>
      <c r="E3809">
        <v>1</v>
      </c>
      <c r="F3809">
        <v>17</v>
      </c>
      <c r="G3809" t="s">
        <v>8422</v>
      </c>
      <c r="H3809" t="str">
        <f>VLOOKUP(D3809,Products!A:B,2,FALSE)</f>
        <v>Conditioner</v>
      </c>
    </row>
    <row r="3810" spans="1:8" x14ac:dyDescent="0.2">
      <c r="A3810" t="s">
        <v>3859</v>
      </c>
      <c r="B3810" s="2">
        <v>45791</v>
      </c>
      <c r="C3810" t="s">
        <v>7639</v>
      </c>
      <c r="D3810" t="s">
        <v>15</v>
      </c>
      <c r="E3810">
        <v>2</v>
      </c>
      <c r="F3810">
        <v>60</v>
      </c>
      <c r="G3810" t="s">
        <v>8424</v>
      </c>
      <c r="H3810" t="str">
        <f>VLOOKUP(D3810,Products!A:B,2,FALSE)</f>
        <v>Serum</v>
      </c>
    </row>
    <row r="3811" spans="1:8" x14ac:dyDescent="0.2">
      <c r="A3811" t="s">
        <v>3860</v>
      </c>
      <c r="B3811" s="2">
        <v>45792</v>
      </c>
      <c r="C3811" t="s">
        <v>7640</v>
      </c>
      <c r="D3811" t="s">
        <v>15</v>
      </c>
      <c r="E3811">
        <v>2</v>
      </c>
      <c r="F3811">
        <v>51.9</v>
      </c>
      <c r="G3811" t="s">
        <v>8425</v>
      </c>
      <c r="H3811" t="str">
        <f>VLOOKUP(D3811,Products!A:B,2,FALSE)</f>
        <v>Serum</v>
      </c>
    </row>
    <row r="3812" spans="1:8" x14ac:dyDescent="0.2">
      <c r="A3812" t="s">
        <v>3861</v>
      </c>
      <c r="B3812" s="2">
        <v>45792</v>
      </c>
      <c r="C3812" t="s">
        <v>7641</v>
      </c>
      <c r="D3812" t="s">
        <v>22</v>
      </c>
      <c r="E3812">
        <v>1</v>
      </c>
      <c r="F3812">
        <v>25</v>
      </c>
      <c r="G3812" t="s">
        <v>8424</v>
      </c>
      <c r="H3812" t="str">
        <f>VLOOKUP(D3812,Products!A:B,2,FALSE)</f>
        <v>Hair Oil</v>
      </c>
    </row>
    <row r="3813" spans="1:8" x14ac:dyDescent="0.2">
      <c r="A3813" t="s">
        <v>3862</v>
      </c>
      <c r="B3813" s="2">
        <v>45897</v>
      </c>
      <c r="C3813" t="s">
        <v>7641</v>
      </c>
      <c r="D3813" t="s">
        <v>22</v>
      </c>
      <c r="E3813">
        <v>1</v>
      </c>
      <c r="F3813">
        <v>25</v>
      </c>
      <c r="G3813" t="s">
        <v>8424</v>
      </c>
      <c r="H3813" t="str">
        <f>VLOOKUP(D3813,Products!A:B,2,FALSE)</f>
        <v>Hair Oil</v>
      </c>
    </row>
    <row r="3814" spans="1:8" x14ac:dyDescent="0.2">
      <c r="A3814" t="s">
        <v>3863</v>
      </c>
      <c r="B3814" s="2">
        <v>45873</v>
      </c>
      <c r="C3814" t="s">
        <v>7641</v>
      </c>
      <c r="D3814" t="s">
        <v>22</v>
      </c>
      <c r="E3814">
        <v>2</v>
      </c>
      <c r="F3814">
        <v>50</v>
      </c>
      <c r="G3814" t="s">
        <v>8424</v>
      </c>
      <c r="H3814" t="str">
        <f>VLOOKUP(D3814,Products!A:B,2,FALSE)</f>
        <v>Hair Oil</v>
      </c>
    </row>
    <row r="3815" spans="1:8" x14ac:dyDescent="0.2">
      <c r="A3815" t="s">
        <v>3864</v>
      </c>
      <c r="B3815" s="2">
        <v>45792</v>
      </c>
      <c r="C3815" t="s">
        <v>7642</v>
      </c>
      <c r="D3815" t="s">
        <v>17</v>
      </c>
      <c r="E3815">
        <v>2</v>
      </c>
      <c r="F3815">
        <v>58</v>
      </c>
      <c r="G3815" t="s">
        <v>8422</v>
      </c>
      <c r="H3815" t="str">
        <f>VLOOKUP(D3815,Products!A:B,2,FALSE)</f>
        <v>Serum</v>
      </c>
    </row>
    <row r="3816" spans="1:8" x14ac:dyDescent="0.2">
      <c r="A3816" t="s">
        <v>3865</v>
      </c>
      <c r="B3816" s="2">
        <v>45792</v>
      </c>
      <c r="C3816" t="s">
        <v>7643</v>
      </c>
      <c r="D3816" t="s">
        <v>17</v>
      </c>
      <c r="E3816">
        <v>1</v>
      </c>
      <c r="F3816">
        <v>29</v>
      </c>
      <c r="G3816" t="s">
        <v>8424</v>
      </c>
      <c r="H3816" t="str">
        <f>VLOOKUP(D3816,Products!A:B,2,FALSE)</f>
        <v>Serum</v>
      </c>
    </row>
    <row r="3817" spans="1:8" x14ac:dyDescent="0.2">
      <c r="A3817" t="s">
        <v>3866</v>
      </c>
      <c r="B3817" s="2">
        <v>45792</v>
      </c>
      <c r="C3817" t="s">
        <v>7644</v>
      </c>
      <c r="D3817" t="s">
        <v>18</v>
      </c>
      <c r="E3817">
        <v>1</v>
      </c>
      <c r="F3817">
        <v>20.71</v>
      </c>
      <c r="G3817" t="s">
        <v>8423</v>
      </c>
      <c r="H3817" t="str">
        <f>VLOOKUP(D3817,Products!A:B,2,FALSE)</f>
        <v>Hair Oil</v>
      </c>
    </row>
    <row r="3818" spans="1:8" x14ac:dyDescent="0.2">
      <c r="A3818" t="s">
        <v>3867</v>
      </c>
      <c r="B3818" s="2">
        <v>45792</v>
      </c>
      <c r="C3818" t="s">
        <v>7645</v>
      </c>
      <c r="D3818" t="s">
        <v>25</v>
      </c>
      <c r="E3818">
        <v>1</v>
      </c>
      <c r="F3818">
        <v>31</v>
      </c>
      <c r="G3818" t="s">
        <v>8427</v>
      </c>
      <c r="H3818" t="str">
        <f>VLOOKUP(D3818,Products!A:B,2,FALSE)</f>
        <v>Mask</v>
      </c>
    </row>
    <row r="3819" spans="1:8" x14ac:dyDescent="0.2">
      <c r="A3819" t="s">
        <v>3868</v>
      </c>
      <c r="B3819" s="2">
        <v>45897</v>
      </c>
      <c r="C3819" t="s">
        <v>7645</v>
      </c>
      <c r="D3819" t="s">
        <v>25</v>
      </c>
      <c r="E3819">
        <v>2</v>
      </c>
      <c r="F3819">
        <v>62</v>
      </c>
      <c r="G3819" t="s">
        <v>8427</v>
      </c>
      <c r="H3819" t="str">
        <f>VLOOKUP(D3819,Products!A:B,2,FALSE)</f>
        <v>Mask</v>
      </c>
    </row>
    <row r="3820" spans="1:8" x14ac:dyDescent="0.2">
      <c r="A3820" t="s">
        <v>3869</v>
      </c>
      <c r="B3820" s="2">
        <v>45792</v>
      </c>
      <c r="C3820" t="s">
        <v>7646</v>
      </c>
      <c r="D3820" t="s">
        <v>25</v>
      </c>
      <c r="E3820">
        <v>3</v>
      </c>
      <c r="F3820">
        <v>86.64</v>
      </c>
      <c r="G3820" t="s">
        <v>8424</v>
      </c>
      <c r="H3820" t="str">
        <f>VLOOKUP(D3820,Products!A:B,2,FALSE)</f>
        <v>Mask</v>
      </c>
    </row>
    <row r="3821" spans="1:8" x14ac:dyDescent="0.2">
      <c r="A3821" t="s">
        <v>3870</v>
      </c>
      <c r="B3821" s="2">
        <v>45792</v>
      </c>
      <c r="C3821" t="s">
        <v>7647</v>
      </c>
      <c r="D3821" t="s">
        <v>24</v>
      </c>
      <c r="E3821">
        <v>1</v>
      </c>
      <c r="F3821">
        <v>32</v>
      </c>
      <c r="G3821" t="s">
        <v>8427</v>
      </c>
      <c r="H3821" t="str">
        <f>VLOOKUP(D3821,Products!A:B,2,FALSE)</f>
        <v>Mask</v>
      </c>
    </row>
    <row r="3822" spans="1:8" x14ac:dyDescent="0.2">
      <c r="A3822" t="s">
        <v>3871</v>
      </c>
      <c r="B3822" s="2">
        <v>45792</v>
      </c>
      <c r="C3822" t="s">
        <v>7648</v>
      </c>
      <c r="D3822" t="s">
        <v>24</v>
      </c>
      <c r="E3822">
        <v>1</v>
      </c>
      <c r="F3822">
        <v>32</v>
      </c>
      <c r="G3822" t="s">
        <v>8425</v>
      </c>
      <c r="H3822" t="str">
        <f>VLOOKUP(D3822,Products!A:B,2,FALSE)</f>
        <v>Mask</v>
      </c>
    </row>
    <row r="3823" spans="1:8" x14ac:dyDescent="0.2">
      <c r="A3823" t="s">
        <v>3872</v>
      </c>
      <c r="B3823" s="2">
        <v>45792</v>
      </c>
      <c r="C3823" t="s">
        <v>7649</v>
      </c>
      <c r="D3823" t="s">
        <v>14</v>
      </c>
      <c r="E3823">
        <v>1</v>
      </c>
      <c r="F3823">
        <v>28</v>
      </c>
      <c r="G3823" t="s">
        <v>8423</v>
      </c>
      <c r="H3823" t="str">
        <f>VLOOKUP(D3823,Products!A:B,2,FALSE)</f>
        <v>Serum</v>
      </c>
    </row>
    <row r="3824" spans="1:8" x14ac:dyDescent="0.2">
      <c r="A3824" t="s">
        <v>3873</v>
      </c>
      <c r="B3824" s="2">
        <v>45792</v>
      </c>
      <c r="C3824" t="s">
        <v>7650</v>
      </c>
      <c r="D3824" t="s">
        <v>10</v>
      </c>
      <c r="E3824">
        <v>1</v>
      </c>
      <c r="F3824">
        <v>16.010000000000002</v>
      </c>
      <c r="G3824" t="s">
        <v>8425</v>
      </c>
      <c r="H3824" t="str">
        <f>VLOOKUP(D3824,Products!A:B,2,FALSE)</f>
        <v>Conditioner</v>
      </c>
    </row>
    <row r="3825" spans="1:8" x14ac:dyDescent="0.2">
      <c r="A3825" t="s">
        <v>3874</v>
      </c>
      <c r="B3825" s="2">
        <v>45792</v>
      </c>
      <c r="C3825" t="s">
        <v>7651</v>
      </c>
      <c r="D3825" t="s">
        <v>26</v>
      </c>
      <c r="E3825">
        <v>3</v>
      </c>
      <c r="F3825">
        <v>84</v>
      </c>
      <c r="G3825" t="s">
        <v>8426</v>
      </c>
      <c r="H3825" t="str">
        <f>VLOOKUP(D3825,Products!A:B,2,FALSE)</f>
        <v>Mask</v>
      </c>
    </row>
    <row r="3826" spans="1:8" x14ac:dyDescent="0.2">
      <c r="A3826" t="s">
        <v>3875</v>
      </c>
      <c r="B3826" s="2">
        <v>45792</v>
      </c>
      <c r="C3826" t="s">
        <v>7652</v>
      </c>
      <c r="D3826" t="s">
        <v>20</v>
      </c>
      <c r="E3826">
        <v>1</v>
      </c>
      <c r="F3826">
        <v>26</v>
      </c>
      <c r="G3826" t="s">
        <v>8422</v>
      </c>
      <c r="H3826" t="str">
        <f>VLOOKUP(D3826,Products!A:B,2,FALSE)</f>
        <v>Hair Oil</v>
      </c>
    </row>
    <row r="3827" spans="1:8" x14ac:dyDescent="0.2">
      <c r="A3827" t="s">
        <v>3876</v>
      </c>
      <c r="B3827" s="2">
        <v>45792</v>
      </c>
      <c r="C3827" t="s">
        <v>7653</v>
      </c>
      <c r="D3827" t="s">
        <v>18</v>
      </c>
      <c r="E3827">
        <v>3</v>
      </c>
      <c r="F3827">
        <v>69</v>
      </c>
      <c r="G3827" t="s">
        <v>8422</v>
      </c>
      <c r="H3827" t="str">
        <f>VLOOKUP(D3827,Products!A:B,2,FALSE)</f>
        <v>Hair Oil</v>
      </c>
    </row>
    <row r="3828" spans="1:8" x14ac:dyDescent="0.2">
      <c r="A3828" t="s">
        <v>3877</v>
      </c>
      <c r="B3828" s="2">
        <v>45891</v>
      </c>
      <c r="C3828" t="s">
        <v>7653</v>
      </c>
      <c r="D3828" t="s">
        <v>34</v>
      </c>
      <c r="E3828">
        <v>1</v>
      </c>
      <c r="F3828">
        <v>27</v>
      </c>
      <c r="G3828" t="s">
        <v>8422</v>
      </c>
      <c r="H3828" t="str">
        <f>VLOOKUP(D3828,Products!A:B,2,FALSE)</f>
        <v>Heat Protectant</v>
      </c>
    </row>
    <row r="3829" spans="1:8" x14ac:dyDescent="0.2">
      <c r="A3829" t="s">
        <v>3878</v>
      </c>
      <c r="B3829" s="2">
        <v>45792</v>
      </c>
      <c r="C3829" t="s">
        <v>7653</v>
      </c>
      <c r="D3829" t="s">
        <v>18</v>
      </c>
      <c r="E3829">
        <v>3</v>
      </c>
      <c r="F3829">
        <v>69</v>
      </c>
      <c r="G3829" t="s">
        <v>8422</v>
      </c>
      <c r="H3829" t="str">
        <f>VLOOKUP(D3829,Products!A:B,2,FALSE)</f>
        <v>Hair Oil</v>
      </c>
    </row>
    <row r="3830" spans="1:8" x14ac:dyDescent="0.2">
      <c r="A3830" t="s">
        <v>3879</v>
      </c>
      <c r="B3830" s="2">
        <v>45792</v>
      </c>
      <c r="C3830" t="s">
        <v>7654</v>
      </c>
      <c r="D3830" t="s">
        <v>37</v>
      </c>
      <c r="E3830">
        <v>2</v>
      </c>
      <c r="F3830">
        <v>52</v>
      </c>
      <c r="G3830" t="s">
        <v>8426</v>
      </c>
      <c r="H3830" t="str">
        <f>VLOOKUP(D3830,Products!A:B,2,FALSE)</f>
        <v>Heat Protectant</v>
      </c>
    </row>
    <row r="3831" spans="1:8" x14ac:dyDescent="0.2">
      <c r="A3831" t="s">
        <v>3880</v>
      </c>
      <c r="B3831" s="2">
        <v>45793</v>
      </c>
      <c r="C3831" t="s">
        <v>7655</v>
      </c>
      <c r="D3831" t="s">
        <v>7</v>
      </c>
      <c r="E3831">
        <v>1</v>
      </c>
      <c r="F3831">
        <v>20</v>
      </c>
      <c r="G3831" t="s">
        <v>8425</v>
      </c>
      <c r="H3831" t="str">
        <f>VLOOKUP(D3831,Products!A:B,2,FALSE)</f>
        <v>Shampoo</v>
      </c>
    </row>
    <row r="3832" spans="1:8" x14ac:dyDescent="0.2">
      <c r="A3832" t="s">
        <v>3881</v>
      </c>
      <c r="B3832" s="2">
        <v>45848</v>
      </c>
      <c r="C3832" t="s">
        <v>7655</v>
      </c>
      <c r="D3832" t="s">
        <v>7</v>
      </c>
      <c r="E3832">
        <v>1</v>
      </c>
      <c r="F3832">
        <v>20</v>
      </c>
      <c r="G3832" t="s">
        <v>8424</v>
      </c>
      <c r="H3832" t="str">
        <f>VLOOKUP(D3832,Products!A:B,2,FALSE)</f>
        <v>Shampoo</v>
      </c>
    </row>
    <row r="3833" spans="1:8" x14ac:dyDescent="0.2">
      <c r="A3833" t="s">
        <v>3882</v>
      </c>
      <c r="B3833" s="2">
        <v>45793</v>
      </c>
      <c r="C3833" t="s">
        <v>7655</v>
      </c>
      <c r="D3833" t="s">
        <v>7</v>
      </c>
      <c r="E3833">
        <v>1</v>
      </c>
      <c r="F3833">
        <v>20</v>
      </c>
      <c r="G3833" t="s">
        <v>8425</v>
      </c>
      <c r="H3833" t="str">
        <f>VLOOKUP(D3833,Products!A:B,2,FALSE)</f>
        <v>Shampoo</v>
      </c>
    </row>
    <row r="3834" spans="1:8" x14ac:dyDescent="0.2">
      <c r="A3834" t="s">
        <v>3883</v>
      </c>
      <c r="B3834" s="2">
        <v>45793</v>
      </c>
      <c r="C3834" t="s">
        <v>7656</v>
      </c>
      <c r="D3834" t="s">
        <v>37</v>
      </c>
      <c r="E3834">
        <v>1</v>
      </c>
      <c r="F3834">
        <v>26</v>
      </c>
      <c r="G3834" t="s">
        <v>8425</v>
      </c>
      <c r="H3834" t="str">
        <f>VLOOKUP(D3834,Products!A:B,2,FALSE)</f>
        <v>Heat Protectant</v>
      </c>
    </row>
    <row r="3835" spans="1:8" x14ac:dyDescent="0.2">
      <c r="A3835" t="s">
        <v>3884</v>
      </c>
      <c r="B3835" s="2">
        <v>45817</v>
      </c>
      <c r="C3835" t="s">
        <v>7656</v>
      </c>
      <c r="D3835" t="s">
        <v>37</v>
      </c>
      <c r="E3835">
        <v>1</v>
      </c>
      <c r="F3835">
        <v>26</v>
      </c>
      <c r="G3835" t="s">
        <v>8425</v>
      </c>
      <c r="H3835" t="str">
        <f>VLOOKUP(D3835,Products!A:B,2,FALSE)</f>
        <v>Heat Protectant</v>
      </c>
    </row>
    <row r="3836" spans="1:8" x14ac:dyDescent="0.2">
      <c r="A3836" t="s">
        <v>3885</v>
      </c>
      <c r="B3836" s="2">
        <v>45811</v>
      </c>
      <c r="C3836" t="s">
        <v>7656</v>
      </c>
      <c r="D3836" t="s">
        <v>37</v>
      </c>
      <c r="E3836">
        <v>2</v>
      </c>
      <c r="F3836">
        <v>52</v>
      </c>
      <c r="G3836" t="s">
        <v>8425</v>
      </c>
      <c r="H3836" t="str">
        <f>VLOOKUP(D3836,Products!A:B,2,FALSE)</f>
        <v>Heat Protectant</v>
      </c>
    </row>
    <row r="3837" spans="1:8" x14ac:dyDescent="0.2">
      <c r="A3837" t="s">
        <v>3886</v>
      </c>
      <c r="B3837" s="2">
        <v>45793</v>
      </c>
      <c r="C3837" t="s">
        <v>7657</v>
      </c>
      <c r="D3837" t="s">
        <v>8</v>
      </c>
      <c r="E3837">
        <v>2</v>
      </c>
      <c r="F3837">
        <v>34</v>
      </c>
      <c r="G3837" t="s">
        <v>8424</v>
      </c>
      <c r="H3837" t="str">
        <f>VLOOKUP(D3837,Products!A:B,2,FALSE)</f>
        <v>Conditioner</v>
      </c>
    </row>
    <row r="3838" spans="1:8" x14ac:dyDescent="0.2">
      <c r="A3838" t="s">
        <v>3887</v>
      </c>
      <c r="B3838" s="2">
        <v>45793</v>
      </c>
      <c r="C3838" t="s">
        <v>7658</v>
      </c>
      <c r="D3838" t="s">
        <v>30</v>
      </c>
      <c r="E3838">
        <v>1</v>
      </c>
      <c r="F3838">
        <v>21</v>
      </c>
      <c r="G3838" t="s">
        <v>8423</v>
      </c>
      <c r="H3838" t="str">
        <f>VLOOKUP(D3838,Products!A:B,2,FALSE)</f>
        <v>Styling Cream</v>
      </c>
    </row>
    <row r="3839" spans="1:8" x14ac:dyDescent="0.2">
      <c r="A3839" t="s">
        <v>3888</v>
      </c>
      <c r="B3839" s="2">
        <v>45793</v>
      </c>
      <c r="C3839" t="s">
        <v>7659</v>
      </c>
      <c r="D3839" t="s">
        <v>28</v>
      </c>
      <c r="E3839">
        <v>1</v>
      </c>
      <c r="F3839">
        <v>22</v>
      </c>
      <c r="G3839" t="s">
        <v>8427</v>
      </c>
      <c r="H3839" t="str">
        <f>VLOOKUP(D3839,Products!A:B,2,FALSE)</f>
        <v>Styling Cream</v>
      </c>
    </row>
    <row r="3840" spans="1:8" x14ac:dyDescent="0.2">
      <c r="A3840" t="s">
        <v>3889</v>
      </c>
      <c r="B3840" s="2">
        <v>45793</v>
      </c>
      <c r="C3840" t="s">
        <v>7660</v>
      </c>
      <c r="D3840" t="s">
        <v>15</v>
      </c>
      <c r="E3840">
        <v>1</v>
      </c>
      <c r="F3840">
        <v>30</v>
      </c>
      <c r="G3840" t="s">
        <v>8424</v>
      </c>
      <c r="H3840" t="str">
        <f>VLOOKUP(D3840,Products!A:B,2,FALSE)</f>
        <v>Serum</v>
      </c>
    </row>
    <row r="3841" spans="1:8" x14ac:dyDescent="0.2">
      <c r="A3841" t="s">
        <v>3890</v>
      </c>
      <c r="B3841" s="2">
        <v>45816</v>
      </c>
      <c r="C3841" t="s">
        <v>7660</v>
      </c>
      <c r="D3841" t="s">
        <v>10</v>
      </c>
      <c r="E3841">
        <v>1</v>
      </c>
      <c r="F3841">
        <v>16.670000000000002</v>
      </c>
      <c r="G3841" t="s">
        <v>8424</v>
      </c>
      <c r="H3841" t="str">
        <f>VLOOKUP(D3841,Products!A:B,2,FALSE)</f>
        <v>Conditioner</v>
      </c>
    </row>
    <row r="3842" spans="1:8" x14ac:dyDescent="0.2">
      <c r="A3842" t="s">
        <v>3891</v>
      </c>
      <c r="B3842" s="2">
        <v>45816</v>
      </c>
      <c r="C3842" t="s">
        <v>7660</v>
      </c>
      <c r="D3842" t="s">
        <v>10</v>
      </c>
      <c r="E3842">
        <v>1</v>
      </c>
      <c r="F3842">
        <v>16.670000000000002</v>
      </c>
      <c r="G3842" t="s">
        <v>8424</v>
      </c>
      <c r="H3842" t="str">
        <f>VLOOKUP(D3842,Products!A:B,2,FALSE)</f>
        <v>Conditioner</v>
      </c>
    </row>
    <row r="3843" spans="1:8" x14ac:dyDescent="0.2">
      <c r="A3843" t="s">
        <v>3892</v>
      </c>
      <c r="B3843" s="2">
        <v>45793</v>
      </c>
      <c r="C3843" t="s">
        <v>7661</v>
      </c>
      <c r="D3843" t="s">
        <v>35</v>
      </c>
      <c r="E3843">
        <v>1</v>
      </c>
      <c r="F3843">
        <v>27</v>
      </c>
      <c r="G3843" t="s">
        <v>8427</v>
      </c>
      <c r="H3843" t="str">
        <f>VLOOKUP(D3843,Products!A:B,2,FALSE)</f>
        <v>Heat Protectant</v>
      </c>
    </row>
    <row r="3844" spans="1:8" x14ac:dyDescent="0.2">
      <c r="A3844" t="s">
        <v>3893</v>
      </c>
      <c r="B3844" s="2">
        <v>45793</v>
      </c>
      <c r="C3844" t="s">
        <v>7662</v>
      </c>
      <c r="D3844" t="s">
        <v>33</v>
      </c>
      <c r="E3844">
        <v>1</v>
      </c>
      <c r="F3844">
        <v>26</v>
      </c>
      <c r="G3844" t="s">
        <v>8424</v>
      </c>
      <c r="H3844" t="str">
        <f>VLOOKUP(D3844,Products!A:B,2,FALSE)</f>
        <v>Heat Protectant</v>
      </c>
    </row>
    <row r="3845" spans="1:8" x14ac:dyDescent="0.2">
      <c r="A3845" t="s">
        <v>3894</v>
      </c>
      <c r="B3845" s="2">
        <v>45793</v>
      </c>
      <c r="C3845" t="s">
        <v>7663</v>
      </c>
      <c r="D3845" t="s">
        <v>7</v>
      </c>
      <c r="E3845">
        <v>2</v>
      </c>
      <c r="F3845">
        <v>40</v>
      </c>
      <c r="G3845" t="s">
        <v>8425</v>
      </c>
      <c r="H3845" t="str">
        <f>VLOOKUP(D3845,Products!A:B,2,FALSE)</f>
        <v>Shampoo</v>
      </c>
    </row>
    <row r="3846" spans="1:8" x14ac:dyDescent="0.2">
      <c r="A3846" t="s">
        <v>3895</v>
      </c>
      <c r="B3846" s="2">
        <v>45793</v>
      </c>
      <c r="C3846" t="s">
        <v>7664</v>
      </c>
      <c r="D3846" t="s">
        <v>34</v>
      </c>
      <c r="E3846">
        <v>2</v>
      </c>
      <c r="F3846">
        <v>54</v>
      </c>
      <c r="G3846" t="s">
        <v>8422</v>
      </c>
      <c r="H3846" t="str">
        <f>VLOOKUP(D3846,Products!A:B,2,FALSE)</f>
        <v>Heat Protectant</v>
      </c>
    </row>
    <row r="3847" spans="1:8" x14ac:dyDescent="0.2">
      <c r="A3847" t="s">
        <v>3896</v>
      </c>
      <c r="B3847" s="2">
        <v>45793</v>
      </c>
      <c r="C3847" t="s">
        <v>7665</v>
      </c>
      <c r="D3847" t="s">
        <v>32</v>
      </c>
      <c r="E3847">
        <v>2</v>
      </c>
      <c r="F3847">
        <v>40.54</v>
      </c>
      <c r="G3847" t="s">
        <v>8422</v>
      </c>
      <c r="H3847" t="str">
        <f>VLOOKUP(D3847,Products!A:B,2,FALSE)</f>
        <v>Styling Cream</v>
      </c>
    </row>
    <row r="3848" spans="1:8" x14ac:dyDescent="0.2">
      <c r="A3848" t="s">
        <v>3897</v>
      </c>
      <c r="B3848" s="2">
        <v>45793</v>
      </c>
      <c r="C3848" t="s">
        <v>7666</v>
      </c>
      <c r="D3848" t="s">
        <v>20</v>
      </c>
      <c r="E3848">
        <v>1</v>
      </c>
      <c r="F3848">
        <v>26</v>
      </c>
      <c r="G3848" t="s">
        <v>8423</v>
      </c>
      <c r="H3848" t="str">
        <f>VLOOKUP(D3848,Products!A:B,2,FALSE)</f>
        <v>Hair Oil</v>
      </c>
    </row>
    <row r="3849" spans="1:8" x14ac:dyDescent="0.2">
      <c r="A3849" t="s">
        <v>3898</v>
      </c>
      <c r="B3849" s="2">
        <v>45793</v>
      </c>
      <c r="C3849" t="s">
        <v>7667</v>
      </c>
      <c r="D3849" t="s">
        <v>5</v>
      </c>
      <c r="E3849">
        <v>1</v>
      </c>
      <c r="F3849">
        <v>18</v>
      </c>
      <c r="G3849" t="s">
        <v>8423</v>
      </c>
      <c r="H3849" t="str">
        <f>VLOOKUP(D3849,Products!A:B,2,FALSE)</f>
        <v>Shampoo</v>
      </c>
    </row>
    <row r="3850" spans="1:8" x14ac:dyDescent="0.2">
      <c r="A3850" t="s">
        <v>3899</v>
      </c>
      <c r="B3850" s="2">
        <v>45793</v>
      </c>
      <c r="C3850" t="s">
        <v>7667</v>
      </c>
      <c r="D3850" t="s">
        <v>5</v>
      </c>
      <c r="E3850">
        <v>1</v>
      </c>
      <c r="F3850">
        <v>18</v>
      </c>
      <c r="G3850" t="s">
        <v>8423</v>
      </c>
      <c r="H3850" t="str">
        <f>VLOOKUP(D3850,Products!A:B,2,FALSE)</f>
        <v>Shampoo</v>
      </c>
    </row>
    <row r="3851" spans="1:8" x14ac:dyDescent="0.2">
      <c r="A3851" t="s">
        <v>3900</v>
      </c>
      <c r="B3851" s="2">
        <v>45793</v>
      </c>
      <c r="C3851" t="s">
        <v>7667</v>
      </c>
      <c r="D3851" t="s">
        <v>5</v>
      </c>
      <c r="E3851">
        <v>1</v>
      </c>
      <c r="F3851">
        <v>18</v>
      </c>
      <c r="G3851" t="s">
        <v>8423</v>
      </c>
      <c r="H3851" t="str">
        <f>VLOOKUP(D3851,Products!A:B,2,FALSE)</f>
        <v>Shampoo</v>
      </c>
    </row>
    <row r="3852" spans="1:8" x14ac:dyDescent="0.2">
      <c r="A3852" t="s">
        <v>3901</v>
      </c>
      <c r="B3852" s="2">
        <v>45793</v>
      </c>
      <c r="C3852" t="s">
        <v>7668</v>
      </c>
      <c r="D3852" t="s">
        <v>17</v>
      </c>
      <c r="E3852">
        <v>2</v>
      </c>
      <c r="F3852">
        <v>54.88</v>
      </c>
      <c r="G3852" t="s">
        <v>8425</v>
      </c>
      <c r="H3852" t="str">
        <f>VLOOKUP(D3852,Products!A:B,2,FALSE)</f>
        <v>Serum</v>
      </c>
    </row>
    <row r="3853" spans="1:8" x14ac:dyDescent="0.2">
      <c r="A3853" t="s">
        <v>3902</v>
      </c>
      <c r="B3853" s="2">
        <v>45793</v>
      </c>
      <c r="C3853" t="s">
        <v>7669</v>
      </c>
      <c r="D3853" t="s">
        <v>22</v>
      </c>
      <c r="E3853">
        <v>1</v>
      </c>
      <c r="F3853">
        <v>25</v>
      </c>
      <c r="G3853" t="s">
        <v>8425</v>
      </c>
      <c r="H3853" t="str">
        <f>VLOOKUP(D3853,Products!A:B,2,FALSE)</f>
        <v>Hair Oil</v>
      </c>
    </row>
    <row r="3854" spans="1:8" x14ac:dyDescent="0.2">
      <c r="A3854" t="s">
        <v>3903</v>
      </c>
      <c r="B3854" s="2">
        <v>45793</v>
      </c>
      <c r="C3854" t="s">
        <v>7670</v>
      </c>
      <c r="D3854" t="s">
        <v>16</v>
      </c>
      <c r="E3854">
        <v>1</v>
      </c>
      <c r="F3854">
        <v>27</v>
      </c>
      <c r="G3854" t="s">
        <v>8423</v>
      </c>
      <c r="H3854" t="str">
        <f>VLOOKUP(D3854,Products!A:B,2,FALSE)</f>
        <v>Serum</v>
      </c>
    </row>
    <row r="3855" spans="1:8" x14ac:dyDescent="0.2">
      <c r="A3855" t="s">
        <v>3904</v>
      </c>
      <c r="B3855" s="2">
        <v>45794</v>
      </c>
      <c r="C3855" t="s">
        <v>7671</v>
      </c>
      <c r="D3855" t="s">
        <v>35</v>
      </c>
      <c r="E3855">
        <v>1</v>
      </c>
      <c r="F3855">
        <v>24.3</v>
      </c>
      <c r="G3855" t="s">
        <v>8424</v>
      </c>
      <c r="H3855" t="str">
        <f>VLOOKUP(D3855,Products!A:B,2,FALSE)</f>
        <v>Heat Protectant</v>
      </c>
    </row>
    <row r="3856" spans="1:8" x14ac:dyDescent="0.2">
      <c r="A3856" t="s">
        <v>3905</v>
      </c>
      <c r="B3856" s="2">
        <v>45800</v>
      </c>
      <c r="C3856" t="s">
        <v>7671</v>
      </c>
      <c r="D3856" t="s">
        <v>32</v>
      </c>
      <c r="E3856">
        <v>1</v>
      </c>
      <c r="F3856">
        <v>23</v>
      </c>
      <c r="G3856" t="s">
        <v>8424</v>
      </c>
      <c r="H3856" t="str">
        <f>VLOOKUP(D3856,Products!A:B,2,FALSE)</f>
        <v>Styling Cream</v>
      </c>
    </row>
    <row r="3857" spans="1:8" x14ac:dyDescent="0.2">
      <c r="A3857" t="s">
        <v>3906</v>
      </c>
      <c r="B3857" s="2">
        <v>45794</v>
      </c>
      <c r="C3857" t="s">
        <v>7672</v>
      </c>
      <c r="D3857" t="s">
        <v>16</v>
      </c>
      <c r="E3857">
        <v>1</v>
      </c>
      <c r="F3857">
        <v>22.32</v>
      </c>
      <c r="G3857" t="s">
        <v>8423</v>
      </c>
      <c r="H3857" t="str">
        <f>VLOOKUP(D3857,Products!A:B,2,FALSE)</f>
        <v>Serum</v>
      </c>
    </row>
    <row r="3858" spans="1:8" x14ac:dyDescent="0.2">
      <c r="A3858" t="s">
        <v>3907</v>
      </c>
      <c r="B3858" s="2">
        <v>45794</v>
      </c>
      <c r="C3858" t="s">
        <v>7673</v>
      </c>
      <c r="D3858" t="s">
        <v>7</v>
      </c>
      <c r="E3858">
        <v>2</v>
      </c>
      <c r="F3858">
        <v>40</v>
      </c>
      <c r="G3858" t="s">
        <v>8422</v>
      </c>
      <c r="H3858" t="str">
        <f>VLOOKUP(D3858,Products!A:B,2,FALSE)</f>
        <v>Shampoo</v>
      </c>
    </row>
    <row r="3859" spans="1:8" x14ac:dyDescent="0.2">
      <c r="A3859" t="s">
        <v>3908</v>
      </c>
      <c r="B3859" s="2">
        <v>45794</v>
      </c>
      <c r="C3859" t="s">
        <v>7673</v>
      </c>
      <c r="D3859" t="s">
        <v>7</v>
      </c>
      <c r="E3859">
        <v>2</v>
      </c>
      <c r="F3859">
        <v>40</v>
      </c>
      <c r="G3859" t="s">
        <v>8422</v>
      </c>
      <c r="H3859" t="str">
        <f>VLOOKUP(D3859,Products!A:B,2,FALSE)</f>
        <v>Shampoo</v>
      </c>
    </row>
    <row r="3860" spans="1:8" x14ac:dyDescent="0.2">
      <c r="A3860" t="s">
        <v>3909</v>
      </c>
      <c r="B3860" s="2">
        <v>45847</v>
      </c>
      <c r="C3860" t="s">
        <v>7673</v>
      </c>
      <c r="D3860" t="s">
        <v>30</v>
      </c>
      <c r="E3860">
        <v>1</v>
      </c>
      <c r="F3860">
        <v>19.43</v>
      </c>
      <c r="G3860" t="s">
        <v>8425</v>
      </c>
      <c r="H3860" t="str">
        <f>VLOOKUP(D3860,Products!A:B,2,FALSE)</f>
        <v>Styling Cream</v>
      </c>
    </row>
    <row r="3861" spans="1:8" x14ac:dyDescent="0.2">
      <c r="A3861" t="s">
        <v>3910</v>
      </c>
      <c r="B3861" s="2">
        <v>45794</v>
      </c>
      <c r="C3861" t="s">
        <v>7674</v>
      </c>
      <c r="D3861" t="s">
        <v>26</v>
      </c>
      <c r="E3861">
        <v>1</v>
      </c>
      <c r="F3861">
        <v>28</v>
      </c>
      <c r="G3861" t="s">
        <v>8422</v>
      </c>
      <c r="H3861" t="str">
        <f>VLOOKUP(D3861,Products!A:B,2,FALSE)</f>
        <v>Mask</v>
      </c>
    </row>
    <row r="3862" spans="1:8" x14ac:dyDescent="0.2">
      <c r="A3862" t="s">
        <v>3911</v>
      </c>
      <c r="B3862" s="2">
        <v>45794</v>
      </c>
      <c r="C3862" t="s">
        <v>7675</v>
      </c>
      <c r="D3862" t="s">
        <v>17</v>
      </c>
      <c r="E3862">
        <v>2</v>
      </c>
      <c r="F3862">
        <v>54.06</v>
      </c>
      <c r="G3862" t="s">
        <v>8422</v>
      </c>
      <c r="H3862" t="str">
        <f>VLOOKUP(D3862,Products!A:B,2,FALSE)</f>
        <v>Serum</v>
      </c>
    </row>
    <row r="3863" spans="1:8" x14ac:dyDescent="0.2">
      <c r="A3863" t="s">
        <v>3912</v>
      </c>
      <c r="B3863" s="2">
        <v>45794</v>
      </c>
      <c r="C3863" t="s">
        <v>7676</v>
      </c>
      <c r="D3863" t="s">
        <v>14</v>
      </c>
      <c r="E3863">
        <v>1</v>
      </c>
      <c r="F3863">
        <v>28</v>
      </c>
      <c r="G3863" t="s">
        <v>8427</v>
      </c>
      <c r="H3863" t="str">
        <f>VLOOKUP(D3863,Products!A:B,2,FALSE)</f>
        <v>Serum</v>
      </c>
    </row>
    <row r="3864" spans="1:8" x14ac:dyDescent="0.2">
      <c r="A3864" t="s">
        <v>3913</v>
      </c>
      <c r="B3864" s="2">
        <v>45794</v>
      </c>
      <c r="C3864" t="s">
        <v>7677</v>
      </c>
      <c r="D3864" t="s">
        <v>27</v>
      </c>
      <c r="E3864">
        <v>1</v>
      </c>
      <c r="F3864">
        <v>28</v>
      </c>
      <c r="G3864" t="s">
        <v>8422</v>
      </c>
      <c r="H3864" t="str">
        <f>VLOOKUP(D3864,Products!A:B,2,FALSE)</f>
        <v>Mask</v>
      </c>
    </row>
    <row r="3865" spans="1:8" x14ac:dyDescent="0.2">
      <c r="A3865" t="s">
        <v>3914</v>
      </c>
      <c r="B3865" s="2">
        <v>45794</v>
      </c>
      <c r="C3865" t="s">
        <v>7678</v>
      </c>
      <c r="D3865" t="s">
        <v>16</v>
      </c>
      <c r="E3865">
        <v>1</v>
      </c>
      <c r="F3865">
        <v>27</v>
      </c>
      <c r="G3865" t="s">
        <v>8426</v>
      </c>
      <c r="H3865" t="str">
        <f>VLOOKUP(D3865,Products!A:B,2,FALSE)</f>
        <v>Serum</v>
      </c>
    </row>
    <row r="3866" spans="1:8" x14ac:dyDescent="0.2">
      <c r="A3866" t="s">
        <v>3915</v>
      </c>
      <c r="B3866" s="2">
        <v>45794</v>
      </c>
      <c r="C3866" t="s">
        <v>7679</v>
      </c>
      <c r="D3866" t="s">
        <v>22</v>
      </c>
      <c r="E3866">
        <v>1</v>
      </c>
      <c r="F3866">
        <v>25</v>
      </c>
      <c r="G3866" t="s">
        <v>8422</v>
      </c>
      <c r="H3866" t="str">
        <f>VLOOKUP(D3866,Products!A:B,2,FALSE)</f>
        <v>Hair Oil</v>
      </c>
    </row>
    <row r="3867" spans="1:8" x14ac:dyDescent="0.2">
      <c r="A3867" t="s">
        <v>3916</v>
      </c>
      <c r="B3867" s="2">
        <v>45794</v>
      </c>
      <c r="C3867" t="s">
        <v>7680</v>
      </c>
      <c r="D3867" t="s">
        <v>29</v>
      </c>
      <c r="E3867">
        <v>3</v>
      </c>
      <c r="F3867">
        <v>66</v>
      </c>
      <c r="G3867" t="s">
        <v>8427</v>
      </c>
      <c r="H3867" t="str">
        <f>VLOOKUP(D3867,Products!A:B,2,FALSE)</f>
        <v>Styling Cream</v>
      </c>
    </row>
    <row r="3868" spans="1:8" x14ac:dyDescent="0.2">
      <c r="A3868" t="s">
        <v>3917</v>
      </c>
      <c r="B3868" s="2">
        <v>45870</v>
      </c>
      <c r="C3868" t="s">
        <v>7680</v>
      </c>
      <c r="D3868" t="s">
        <v>23</v>
      </c>
      <c r="E3868">
        <v>3</v>
      </c>
      <c r="F3868">
        <v>87</v>
      </c>
      <c r="G3868" t="s">
        <v>8424</v>
      </c>
      <c r="H3868" t="str">
        <f>VLOOKUP(D3868,Products!A:B,2,FALSE)</f>
        <v>Mask</v>
      </c>
    </row>
    <row r="3869" spans="1:8" x14ac:dyDescent="0.2">
      <c r="A3869" t="s">
        <v>3918</v>
      </c>
      <c r="B3869" s="2">
        <v>45794</v>
      </c>
      <c r="C3869" t="s">
        <v>7680</v>
      </c>
      <c r="D3869" t="s">
        <v>29</v>
      </c>
      <c r="E3869">
        <v>3</v>
      </c>
      <c r="F3869">
        <v>66</v>
      </c>
      <c r="G3869" t="s">
        <v>8427</v>
      </c>
      <c r="H3869" t="str">
        <f>VLOOKUP(D3869,Products!A:B,2,FALSE)</f>
        <v>Styling Cream</v>
      </c>
    </row>
    <row r="3870" spans="1:8" x14ac:dyDescent="0.2">
      <c r="A3870" t="s">
        <v>3919</v>
      </c>
      <c r="B3870" s="2">
        <v>45794</v>
      </c>
      <c r="C3870" t="s">
        <v>7681</v>
      </c>
      <c r="D3870" t="s">
        <v>31</v>
      </c>
      <c r="E3870">
        <v>1</v>
      </c>
      <c r="F3870">
        <v>19.309999999999999</v>
      </c>
      <c r="G3870" t="s">
        <v>8423</v>
      </c>
      <c r="H3870" t="str">
        <f>VLOOKUP(D3870,Products!A:B,2,FALSE)</f>
        <v>Styling Cream</v>
      </c>
    </row>
    <row r="3871" spans="1:8" x14ac:dyDescent="0.2">
      <c r="A3871" t="s">
        <v>3920</v>
      </c>
      <c r="B3871" s="2">
        <v>45794</v>
      </c>
      <c r="C3871" t="s">
        <v>7682</v>
      </c>
      <c r="D3871" t="s">
        <v>3</v>
      </c>
      <c r="E3871">
        <v>1</v>
      </c>
      <c r="F3871">
        <v>16.66</v>
      </c>
      <c r="G3871" t="s">
        <v>8422</v>
      </c>
      <c r="H3871" t="str">
        <f>VLOOKUP(D3871,Products!A:B,2,FALSE)</f>
        <v>Shampoo</v>
      </c>
    </row>
    <row r="3872" spans="1:8" x14ac:dyDescent="0.2">
      <c r="A3872" t="s">
        <v>3921</v>
      </c>
      <c r="B3872" s="2">
        <v>45794</v>
      </c>
      <c r="C3872" t="s">
        <v>7683</v>
      </c>
      <c r="D3872" t="s">
        <v>14</v>
      </c>
      <c r="E3872">
        <v>2</v>
      </c>
      <c r="F3872">
        <v>56</v>
      </c>
      <c r="G3872" t="s">
        <v>8422</v>
      </c>
      <c r="H3872" t="str">
        <f>VLOOKUP(D3872,Products!A:B,2,FALSE)</f>
        <v>Serum</v>
      </c>
    </row>
    <row r="3873" spans="1:8" x14ac:dyDescent="0.2">
      <c r="A3873" t="s">
        <v>3922</v>
      </c>
      <c r="B3873" s="2">
        <v>45794</v>
      </c>
      <c r="C3873" t="s">
        <v>7684</v>
      </c>
      <c r="D3873" t="s">
        <v>5</v>
      </c>
      <c r="E3873">
        <v>2</v>
      </c>
      <c r="F3873">
        <v>36</v>
      </c>
      <c r="G3873" t="s">
        <v>8422</v>
      </c>
      <c r="H3873" t="str">
        <f>VLOOKUP(D3873,Products!A:B,2,FALSE)</f>
        <v>Shampoo</v>
      </c>
    </row>
    <row r="3874" spans="1:8" x14ac:dyDescent="0.2">
      <c r="A3874" t="s">
        <v>3923</v>
      </c>
      <c r="B3874" s="2">
        <v>45794</v>
      </c>
      <c r="C3874" t="s">
        <v>7685</v>
      </c>
      <c r="D3874" t="s">
        <v>5</v>
      </c>
      <c r="E3874">
        <v>1</v>
      </c>
      <c r="F3874">
        <v>18</v>
      </c>
      <c r="G3874" t="s">
        <v>8427</v>
      </c>
      <c r="H3874" t="str">
        <f>VLOOKUP(D3874,Products!A:B,2,FALSE)</f>
        <v>Shampoo</v>
      </c>
    </row>
    <row r="3875" spans="1:8" x14ac:dyDescent="0.2">
      <c r="A3875" t="s">
        <v>3924</v>
      </c>
      <c r="B3875" s="2">
        <v>45795</v>
      </c>
      <c r="C3875" t="s">
        <v>7686</v>
      </c>
      <c r="D3875" t="s">
        <v>31</v>
      </c>
      <c r="E3875">
        <v>1</v>
      </c>
      <c r="F3875">
        <v>23</v>
      </c>
      <c r="G3875" t="s">
        <v>8426</v>
      </c>
      <c r="H3875" t="str">
        <f>VLOOKUP(D3875,Products!A:B,2,FALSE)</f>
        <v>Styling Cream</v>
      </c>
    </row>
    <row r="3876" spans="1:8" x14ac:dyDescent="0.2">
      <c r="A3876" t="s">
        <v>3925</v>
      </c>
      <c r="B3876" s="2">
        <v>45795</v>
      </c>
      <c r="C3876" t="s">
        <v>7687</v>
      </c>
      <c r="D3876" t="s">
        <v>14</v>
      </c>
      <c r="E3876">
        <v>1</v>
      </c>
      <c r="F3876">
        <v>28</v>
      </c>
      <c r="G3876" t="s">
        <v>8426</v>
      </c>
      <c r="H3876" t="str">
        <f>VLOOKUP(D3876,Products!A:B,2,FALSE)</f>
        <v>Serum</v>
      </c>
    </row>
    <row r="3877" spans="1:8" x14ac:dyDescent="0.2">
      <c r="A3877" t="s">
        <v>3926</v>
      </c>
      <c r="B3877" s="2">
        <v>45795</v>
      </c>
      <c r="C3877" t="s">
        <v>7688</v>
      </c>
      <c r="D3877" t="s">
        <v>5</v>
      </c>
      <c r="E3877">
        <v>1</v>
      </c>
      <c r="F3877">
        <v>15.17</v>
      </c>
      <c r="G3877" t="s">
        <v>8422</v>
      </c>
      <c r="H3877" t="str">
        <f>VLOOKUP(D3877,Products!A:B,2,FALSE)</f>
        <v>Shampoo</v>
      </c>
    </row>
    <row r="3878" spans="1:8" x14ac:dyDescent="0.2">
      <c r="A3878" t="s">
        <v>3927</v>
      </c>
      <c r="B3878" s="2">
        <v>45795</v>
      </c>
      <c r="C3878" t="s">
        <v>7689</v>
      </c>
      <c r="D3878" t="s">
        <v>37</v>
      </c>
      <c r="E3878">
        <v>1</v>
      </c>
      <c r="F3878">
        <v>26</v>
      </c>
      <c r="G3878" t="s">
        <v>8424</v>
      </c>
      <c r="H3878" t="str">
        <f>VLOOKUP(D3878,Products!A:B,2,FALSE)</f>
        <v>Heat Protectant</v>
      </c>
    </row>
    <row r="3879" spans="1:8" x14ac:dyDescent="0.2">
      <c r="A3879" t="s">
        <v>3928</v>
      </c>
      <c r="B3879" s="2">
        <v>45795</v>
      </c>
      <c r="C3879" t="s">
        <v>7690</v>
      </c>
      <c r="D3879" t="s">
        <v>23</v>
      </c>
      <c r="E3879">
        <v>1</v>
      </c>
      <c r="F3879">
        <v>29</v>
      </c>
      <c r="G3879" t="s">
        <v>8427</v>
      </c>
      <c r="H3879" t="str">
        <f>VLOOKUP(D3879,Products!A:B,2,FALSE)</f>
        <v>Mask</v>
      </c>
    </row>
    <row r="3880" spans="1:8" x14ac:dyDescent="0.2">
      <c r="A3880" t="s">
        <v>3929</v>
      </c>
      <c r="B3880" s="2">
        <v>45795</v>
      </c>
      <c r="C3880" t="s">
        <v>7691</v>
      </c>
      <c r="D3880" t="s">
        <v>13</v>
      </c>
      <c r="E3880">
        <v>1</v>
      </c>
      <c r="F3880">
        <v>29</v>
      </c>
      <c r="G3880" t="s">
        <v>8424</v>
      </c>
      <c r="H3880" t="str">
        <f>VLOOKUP(D3880,Products!A:B,2,FALSE)</f>
        <v>Serum</v>
      </c>
    </row>
    <row r="3881" spans="1:8" x14ac:dyDescent="0.2">
      <c r="A3881" t="s">
        <v>3930</v>
      </c>
      <c r="B3881" s="2">
        <v>45795</v>
      </c>
      <c r="C3881" t="s">
        <v>7692</v>
      </c>
      <c r="D3881" t="s">
        <v>24</v>
      </c>
      <c r="E3881">
        <v>1</v>
      </c>
      <c r="F3881">
        <v>32</v>
      </c>
      <c r="G3881" t="s">
        <v>8423</v>
      </c>
      <c r="H3881" t="str">
        <f>VLOOKUP(D3881,Products!A:B,2,FALSE)</f>
        <v>Mask</v>
      </c>
    </row>
    <row r="3882" spans="1:8" x14ac:dyDescent="0.2">
      <c r="A3882" t="s">
        <v>3931</v>
      </c>
      <c r="B3882" s="2">
        <v>45795</v>
      </c>
      <c r="C3882" t="s">
        <v>7693</v>
      </c>
      <c r="D3882" t="s">
        <v>4</v>
      </c>
      <c r="E3882">
        <v>2</v>
      </c>
      <c r="F3882">
        <v>35.43</v>
      </c>
      <c r="G3882" t="s">
        <v>8425</v>
      </c>
      <c r="H3882" t="str">
        <f>VLOOKUP(D3882,Products!A:B,2,FALSE)</f>
        <v>Shampoo</v>
      </c>
    </row>
    <row r="3883" spans="1:8" x14ac:dyDescent="0.2">
      <c r="A3883" t="s">
        <v>3932</v>
      </c>
      <c r="B3883" s="2">
        <v>45795</v>
      </c>
      <c r="C3883" t="s">
        <v>7693</v>
      </c>
      <c r="D3883" t="s">
        <v>4</v>
      </c>
      <c r="E3883">
        <v>2</v>
      </c>
      <c r="F3883">
        <v>35.43</v>
      </c>
      <c r="G3883" t="s">
        <v>8425</v>
      </c>
      <c r="H3883" t="str">
        <f>VLOOKUP(D3883,Products!A:B,2,FALSE)</f>
        <v>Shampoo</v>
      </c>
    </row>
    <row r="3884" spans="1:8" x14ac:dyDescent="0.2">
      <c r="A3884" t="s">
        <v>3933</v>
      </c>
      <c r="B3884" s="2">
        <v>45875</v>
      </c>
      <c r="C3884" t="s">
        <v>7693</v>
      </c>
      <c r="D3884" t="s">
        <v>10</v>
      </c>
      <c r="E3884">
        <v>1</v>
      </c>
      <c r="F3884">
        <v>14.76</v>
      </c>
      <c r="G3884" t="s">
        <v>8427</v>
      </c>
      <c r="H3884" t="str">
        <f>VLOOKUP(D3884,Products!A:B,2,FALSE)</f>
        <v>Conditioner</v>
      </c>
    </row>
    <row r="3885" spans="1:8" x14ac:dyDescent="0.2">
      <c r="A3885" t="s">
        <v>3934</v>
      </c>
      <c r="B3885" s="2">
        <v>45795</v>
      </c>
      <c r="C3885" t="s">
        <v>7694</v>
      </c>
      <c r="D3885" t="s">
        <v>3</v>
      </c>
      <c r="E3885">
        <v>1</v>
      </c>
      <c r="F3885">
        <v>19</v>
      </c>
      <c r="G3885" t="s">
        <v>8425</v>
      </c>
      <c r="H3885" t="str">
        <f>VLOOKUP(D3885,Products!A:B,2,FALSE)</f>
        <v>Shampoo</v>
      </c>
    </row>
    <row r="3886" spans="1:8" x14ac:dyDescent="0.2">
      <c r="A3886" t="s">
        <v>3935</v>
      </c>
      <c r="B3886" s="2">
        <v>45795</v>
      </c>
      <c r="C3886" t="s">
        <v>7695</v>
      </c>
      <c r="D3886" t="s">
        <v>37</v>
      </c>
      <c r="E3886">
        <v>1</v>
      </c>
      <c r="F3886">
        <v>21.94</v>
      </c>
      <c r="G3886" t="s">
        <v>8425</v>
      </c>
      <c r="H3886" t="str">
        <f>VLOOKUP(D3886,Products!A:B,2,FALSE)</f>
        <v>Heat Protectant</v>
      </c>
    </row>
    <row r="3887" spans="1:8" x14ac:dyDescent="0.2">
      <c r="A3887" t="s">
        <v>3936</v>
      </c>
      <c r="B3887" s="2">
        <v>45795</v>
      </c>
      <c r="C3887" t="s">
        <v>7696</v>
      </c>
      <c r="D3887" t="s">
        <v>9</v>
      </c>
      <c r="E3887">
        <v>2</v>
      </c>
      <c r="F3887">
        <v>31.5</v>
      </c>
      <c r="G3887" t="s">
        <v>8425</v>
      </c>
      <c r="H3887" t="str">
        <f>VLOOKUP(D3887,Products!A:B,2,FALSE)</f>
        <v>Conditioner</v>
      </c>
    </row>
    <row r="3888" spans="1:8" x14ac:dyDescent="0.2">
      <c r="A3888" t="s">
        <v>3937</v>
      </c>
      <c r="B3888" s="2">
        <v>45795</v>
      </c>
      <c r="C3888" t="s">
        <v>7697</v>
      </c>
      <c r="D3888" t="s">
        <v>18</v>
      </c>
      <c r="E3888">
        <v>2</v>
      </c>
      <c r="F3888">
        <v>42.66</v>
      </c>
      <c r="G3888" t="s">
        <v>8424</v>
      </c>
      <c r="H3888" t="str">
        <f>VLOOKUP(D3888,Products!A:B,2,FALSE)</f>
        <v>Hair Oil</v>
      </c>
    </row>
    <row r="3889" spans="1:8" x14ac:dyDescent="0.2">
      <c r="A3889" t="s">
        <v>3938</v>
      </c>
      <c r="B3889" s="2">
        <v>45832</v>
      </c>
      <c r="C3889" t="s">
        <v>7697</v>
      </c>
      <c r="D3889" t="s">
        <v>37</v>
      </c>
      <c r="E3889">
        <v>1</v>
      </c>
      <c r="F3889">
        <v>26</v>
      </c>
      <c r="G3889" t="s">
        <v>8426</v>
      </c>
      <c r="H3889" t="str">
        <f>VLOOKUP(D3889,Products!A:B,2,FALSE)</f>
        <v>Heat Protectant</v>
      </c>
    </row>
    <row r="3890" spans="1:8" x14ac:dyDescent="0.2">
      <c r="A3890" t="s">
        <v>3939</v>
      </c>
      <c r="B3890" s="2">
        <v>45795</v>
      </c>
      <c r="C3890" t="s">
        <v>7698</v>
      </c>
      <c r="D3890" t="s">
        <v>35</v>
      </c>
      <c r="E3890">
        <v>1</v>
      </c>
      <c r="F3890">
        <v>27</v>
      </c>
      <c r="G3890" t="s">
        <v>8422</v>
      </c>
      <c r="H3890" t="str">
        <f>VLOOKUP(D3890,Products!A:B,2,FALSE)</f>
        <v>Heat Protectant</v>
      </c>
    </row>
    <row r="3891" spans="1:8" x14ac:dyDescent="0.2">
      <c r="A3891" t="s">
        <v>3940</v>
      </c>
      <c r="B3891" s="2">
        <v>45795</v>
      </c>
      <c r="C3891" t="s">
        <v>7698</v>
      </c>
      <c r="D3891" t="s">
        <v>35</v>
      </c>
      <c r="E3891">
        <v>1</v>
      </c>
      <c r="F3891">
        <v>27</v>
      </c>
      <c r="G3891" t="s">
        <v>8422</v>
      </c>
      <c r="H3891" t="str">
        <f>VLOOKUP(D3891,Products!A:B,2,FALSE)</f>
        <v>Heat Protectant</v>
      </c>
    </row>
    <row r="3892" spans="1:8" x14ac:dyDescent="0.2">
      <c r="A3892" t="s">
        <v>3941</v>
      </c>
      <c r="B3892" s="2">
        <v>45824</v>
      </c>
      <c r="C3892" t="s">
        <v>7698</v>
      </c>
      <c r="D3892" t="s">
        <v>24</v>
      </c>
      <c r="E3892">
        <v>2</v>
      </c>
      <c r="F3892">
        <v>64</v>
      </c>
      <c r="G3892" t="s">
        <v>8425</v>
      </c>
      <c r="H3892" t="str">
        <f>VLOOKUP(D3892,Products!A:B,2,FALSE)</f>
        <v>Mask</v>
      </c>
    </row>
    <row r="3893" spans="1:8" x14ac:dyDescent="0.2">
      <c r="A3893" t="s">
        <v>3942</v>
      </c>
      <c r="B3893" s="2">
        <v>45795</v>
      </c>
      <c r="C3893" t="s">
        <v>7699</v>
      </c>
      <c r="D3893" t="s">
        <v>18</v>
      </c>
      <c r="E3893">
        <v>3</v>
      </c>
      <c r="F3893">
        <v>69</v>
      </c>
      <c r="G3893" t="s">
        <v>8425</v>
      </c>
      <c r="H3893" t="str">
        <f>VLOOKUP(D3893,Products!A:B,2,FALSE)</f>
        <v>Hair Oil</v>
      </c>
    </row>
    <row r="3894" spans="1:8" x14ac:dyDescent="0.2">
      <c r="A3894" t="s">
        <v>3943</v>
      </c>
      <c r="B3894" s="2">
        <v>45795</v>
      </c>
      <c r="C3894" t="s">
        <v>7700</v>
      </c>
      <c r="D3894" t="s">
        <v>32</v>
      </c>
      <c r="E3894">
        <v>1</v>
      </c>
      <c r="F3894">
        <v>23</v>
      </c>
      <c r="G3894" t="s">
        <v>8425</v>
      </c>
      <c r="H3894" t="str">
        <f>VLOOKUP(D3894,Products!A:B,2,FALSE)</f>
        <v>Styling Cream</v>
      </c>
    </row>
    <row r="3895" spans="1:8" x14ac:dyDescent="0.2">
      <c r="A3895" t="s">
        <v>3944</v>
      </c>
      <c r="B3895" s="2">
        <v>45821</v>
      </c>
      <c r="C3895" t="s">
        <v>7700</v>
      </c>
      <c r="D3895" t="s">
        <v>32</v>
      </c>
      <c r="E3895">
        <v>1</v>
      </c>
      <c r="F3895">
        <v>23</v>
      </c>
      <c r="G3895" t="s">
        <v>8425</v>
      </c>
      <c r="H3895" t="str">
        <f>VLOOKUP(D3895,Products!A:B,2,FALSE)</f>
        <v>Styling Cream</v>
      </c>
    </row>
    <row r="3896" spans="1:8" x14ac:dyDescent="0.2">
      <c r="A3896" t="s">
        <v>3945</v>
      </c>
      <c r="B3896" s="2">
        <v>45795</v>
      </c>
      <c r="C3896" t="s">
        <v>7701</v>
      </c>
      <c r="D3896" t="s">
        <v>32</v>
      </c>
      <c r="E3896">
        <v>3</v>
      </c>
      <c r="F3896">
        <v>58.95</v>
      </c>
      <c r="G3896" t="s">
        <v>8422</v>
      </c>
      <c r="H3896" t="str">
        <f>VLOOKUP(D3896,Products!A:B,2,FALSE)</f>
        <v>Styling Cream</v>
      </c>
    </row>
    <row r="3897" spans="1:8" x14ac:dyDescent="0.2">
      <c r="A3897" t="s">
        <v>3946</v>
      </c>
      <c r="B3897" s="2">
        <v>45795</v>
      </c>
      <c r="C3897" t="s">
        <v>7702</v>
      </c>
      <c r="D3897" t="s">
        <v>32</v>
      </c>
      <c r="E3897">
        <v>2</v>
      </c>
      <c r="F3897">
        <v>46</v>
      </c>
      <c r="G3897" t="s">
        <v>8425</v>
      </c>
      <c r="H3897" t="str">
        <f>VLOOKUP(D3897,Products!A:B,2,FALSE)</f>
        <v>Styling Cream</v>
      </c>
    </row>
    <row r="3898" spans="1:8" x14ac:dyDescent="0.2">
      <c r="A3898" t="s">
        <v>3947</v>
      </c>
      <c r="B3898" s="2">
        <v>45796</v>
      </c>
      <c r="C3898" t="s">
        <v>7703</v>
      </c>
      <c r="D3898" t="s">
        <v>20</v>
      </c>
      <c r="E3898">
        <v>1</v>
      </c>
      <c r="F3898">
        <v>26</v>
      </c>
      <c r="G3898" t="s">
        <v>8425</v>
      </c>
      <c r="H3898" t="str">
        <f>VLOOKUP(D3898,Products!A:B,2,FALSE)</f>
        <v>Hair Oil</v>
      </c>
    </row>
    <row r="3899" spans="1:8" x14ac:dyDescent="0.2">
      <c r="A3899" t="s">
        <v>3948</v>
      </c>
      <c r="B3899" s="2">
        <v>45796</v>
      </c>
      <c r="C3899" t="s">
        <v>7703</v>
      </c>
      <c r="D3899" t="s">
        <v>20</v>
      </c>
      <c r="E3899">
        <v>1</v>
      </c>
      <c r="F3899">
        <v>26</v>
      </c>
      <c r="G3899" t="s">
        <v>8425</v>
      </c>
      <c r="H3899" t="str">
        <f>VLOOKUP(D3899,Products!A:B,2,FALSE)</f>
        <v>Hair Oil</v>
      </c>
    </row>
    <row r="3900" spans="1:8" x14ac:dyDescent="0.2">
      <c r="A3900" t="s">
        <v>3949</v>
      </c>
      <c r="B3900" s="2">
        <v>45796</v>
      </c>
      <c r="C3900" t="s">
        <v>7704</v>
      </c>
      <c r="D3900" t="s">
        <v>7</v>
      </c>
      <c r="E3900">
        <v>1</v>
      </c>
      <c r="F3900">
        <v>20</v>
      </c>
      <c r="G3900" t="s">
        <v>8423</v>
      </c>
      <c r="H3900" t="str">
        <f>VLOOKUP(D3900,Products!A:B,2,FALSE)</f>
        <v>Shampoo</v>
      </c>
    </row>
    <row r="3901" spans="1:8" x14ac:dyDescent="0.2">
      <c r="A3901" t="s">
        <v>3950</v>
      </c>
      <c r="B3901" s="2">
        <v>45796</v>
      </c>
      <c r="C3901" t="s">
        <v>7704</v>
      </c>
      <c r="D3901" t="s">
        <v>7</v>
      </c>
      <c r="E3901">
        <v>1</v>
      </c>
      <c r="F3901">
        <v>20</v>
      </c>
      <c r="G3901" t="s">
        <v>8423</v>
      </c>
      <c r="H3901" t="str">
        <f>VLOOKUP(D3901,Products!A:B,2,FALSE)</f>
        <v>Shampoo</v>
      </c>
    </row>
    <row r="3902" spans="1:8" x14ac:dyDescent="0.2">
      <c r="A3902" t="s">
        <v>3951</v>
      </c>
      <c r="B3902" s="2">
        <v>45796</v>
      </c>
      <c r="C3902" t="s">
        <v>7704</v>
      </c>
      <c r="D3902" t="s">
        <v>7</v>
      </c>
      <c r="E3902">
        <v>1</v>
      </c>
      <c r="F3902">
        <v>20</v>
      </c>
      <c r="G3902" t="s">
        <v>8423</v>
      </c>
      <c r="H3902" t="str">
        <f>VLOOKUP(D3902,Products!A:B,2,FALSE)</f>
        <v>Shampoo</v>
      </c>
    </row>
    <row r="3903" spans="1:8" x14ac:dyDescent="0.2">
      <c r="A3903" t="s">
        <v>3952</v>
      </c>
      <c r="B3903" s="2">
        <v>45796</v>
      </c>
      <c r="C3903" t="s">
        <v>7705</v>
      </c>
      <c r="D3903" t="s">
        <v>27</v>
      </c>
      <c r="E3903">
        <v>1</v>
      </c>
      <c r="F3903">
        <v>28</v>
      </c>
      <c r="G3903" t="s">
        <v>8426</v>
      </c>
      <c r="H3903" t="str">
        <f>VLOOKUP(D3903,Products!A:B,2,FALSE)</f>
        <v>Mask</v>
      </c>
    </row>
    <row r="3904" spans="1:8" x14ac:dyDescent="0.2">
      <c r="A3904" t="s">
        <v>3953</v>
      </c>
      <c r="B3904" s="2">
        <v>45796</v>
      </c>
      <c r="C3904" t="s">
        <v>7706</v>
      </c>
      <c r="D3904" t="s">
        <v>23</v>
      </c>
      <c r="E3904">
        <v>2</v>
      </c>
      <c r="F3904">
        <v>52.49</v>
      </c>
      <c r="G3904" t="s">
        <v>8425</v>
      </c>
      <c r="H3904" t="str">
        <f>VLOOKUP(D3904,Products!A:B,2,FALSE)</f>
        <v>Mask</v>
      </c>
    </row>
    <row r="3905" spans="1:8" x14ac:dyDescent="0.2">
      <c r="A3905" t="s">
        <v>3954</v>
      </c>
      <c r="B3905" s="2">
        <v>45796</v>
      </c>
      <c r="C3905" t="s">
        <v>7707</v>
      </c>
      <c r="D3905" t="s">
        <v>28</v>
      </c>
      <c r="E3905">
        <v>1</v>
      </c>
      <c r="F3905">
        <v>22</v>
      </c>
      <c r="G3905" t="s">
        <v>8424</v>
      </c>
      <c r="H3905" t="str">
        <f>VLOOKUP(D3905,Products!A:B,2,FALSE)</f>
        <v>Styling Cream</v>
      </c>
    </row>
    <row r="3906" spans="1:8" x14ac:dyDescent="0.2">
      <c r="A3906" t="s">
        <v>3955</v>
      </c>
      <c r="B3906" s="2">
        <v>45796</v>
      </c>
      <c r="C3906" t="s">
        <v>7708</v>
      </c>
      <c r="D3906" t="s">
        <v>31</v>
      </c>
      <c r="E3906">
        <v>3</v>
      </c>
      <c r="F3906">
        <v>69</v>
      </c>
      <c r="G3906" t="s">
        <v>8426</v>
      </c>
      <c r="H3906" t="str">
        <f>VLOOKUP(D3906,Products!A:B,2,FALSE)</f>
        <v>Styling Cream</v>
      </c>
    </row>
    <row r="3907" spans="1:8" x14ac:dyDescent="0.2">
      <c r="A3907" t="s">
        <v>3956</v>
      </c>
      <c r="B3907" s="2">
        <v>45796</v>
      </c>
      <c r="C3907" t="s">
        <v>7709</v>
      </c>
      <c r="D3907" t="s">
        <v>24</v>
      </c>
      <c r="E3907">
        <v>2</v>
      </c>
      <c r="F3907">
        <v>64</v>
      </c>
      <c r="G3907" t="s">
        <v>8423</v>
      </c>
      <c r="H3907" t="str">
        <f>VLOOKUP(D3907,Products!A:B,2,FALSE)</f>
        <v>Mask</v>
      </c>
    </row>
    <row r="3908" spans="1:8" x14ac:dyDescent="0.2">
      <c r="A3908" t="s">
        <v>3957</v>
      </c>
      <c r="B3908" s="2">
        <v>45796</v>
      </c>
      <c r="C3908" t="s">
        <v>7709</v>
      </c>
      <c r="D3908" t="s">
        <v>24</v>
      </c>
      <c r="E3908">
        <v>2</v>
      </c>
      <c r="F3908">
        <v>64</v>
      </c>
      <c r="G3908" t="s">
        <v>8423</v>
      </c>
      <c r="H3908" t="str">
        <f>VLOOKUP(D3908,Products!A:B,2,FALSE)</f>
        <v>Mask</v>
      </c>
    </row>
    <row r="3909" spans="1:8" x14ac:dyDescent="0.2">
      <c r="A3909" t="s">
        <v>3958</v>
      </c>
      <c r="B3909" s="2">
        <v>45796</v>
      </c>
      <c r="C3909" t="s">
        <v>7710</v>
      </c>
      <c r="D3909" t="s">
        <v>29</v>
      </c>
      <c r="E3909">
        <v>1</v>
      </c>
      <c r="F3909">
        <v>22</v>
      </c>
      <c r="G3909" t="s">
        <v>8422</v>
      </c>
      <c r="H3909" t="str">
        <f>VLOOKUP(D3909,Products!A:B,2,FALSE)</f>
        <v>Styling Cream</v>
      </c>
    </row>
    <row r="3910" spans="1:8" x14ac:dyDescent="0.2">
      <c r="A3910" t="s">
        <v>3959</v>
      </c>
      <c r="B3910" s="2">
        <v>45796</v>
      </c>
      <c r="C3910" t="s">
        <v>7711</v>
      </c>
      <c r="D3910" t="s">
        <v>34</v>
      </c>
      <c r="E3910">
        <v>1</v>
      </c>
      <c r="F3910">
        <v>27</v>
      </c>
      <c r="G3910" t="s">
        <v>8422</v>
      </c>
      <c r="H3910" t="str">
        <f>VLOOKUP(D3910,Products!A:B,2,FALSE)</f>
        <v>Heat Protectant</v>
      </c>
    </row>
    <row r="3911" spans="1:8" x14ac:dyDescent="0.2">
      <c r="A3911" t="s">
        <v>3960</v>
      </c>
      <c r="B3911" s="2">
        <v>45796</v>
      </c>
      <c r="C3911" t="s">
        <v>7712</v>
      </c>
      <c r="D3911" t="s">
        <v>5</v>
      </c>
      <c r="E3911">
        <v>1</v>
      </c>
      <c r="F3911">
        <v>18</v>
      </c>
      <c r="G3911" t="s">
        <v>8425</v>
      </c>
      <c r="H3911" t="str">
        <f>VLOOKUP(D3911,Products!A:B,2,FALSE)</f>
        <v>Shampoo</v>
      </c>
    </row>
    <row r="3912" spans="1:8" x14ac:dyDescent="0.2">
      <c r="A3912" t="s">
        <v>3961</v>
      </c>
      <c r="B3912" s="2">
        <v>45796</v>
      </c>
      <c r="C3912" t="s">
        <v>7713</v>
      </c>
      <c r="D3912" t="s">
        <v>31</v>
      </c>
      <c r="E3912">
        <v>1</v>
      </c>
      <c r="F3912">
        <v>23</v>
      </c>
      <c r="G3912" t="s">
        <v>8426</v>
      </c>
      <c r="H3912" t="str">
        <f>VLOOKUP(D3912,Products!A:B,2,FALSE)</f>
        <v>Styling Cream</v>
      </c>
    </row>
    <row r="3913" spans="1:8" x14ac:dyDescent="0.2">
      <c r="A3913" t="s">
        <v>3962</v>
      </c>
      <c r="B3913" s="2">
        <v>45796</v>
      </c>
      <c r="C3913" t="s">
        <v>7714</v>
      </c>
      <c r="D3913" t="s">
        <v>3</v>
      </c>
      <c r="E3913">
        <v>1</v>
      </c>
      <c r="F3913">
        <v>19</v>
      </c>
      <c r="G3913" t="s">
        <v>8423</v>
      </c>
      <c r="H3913" t="str">
        <f>VLOOKUP(D3913,Products!A:B,2,FALSE)</f>
        <v>Shampoo</v>
      </c>
    </row>
    <row r="3914" spans="1:8" x14ac:dyDescent="0.2">
      <c r="A3914" t="s">
        <v>3963</v>
      </c>
      <c r="B3914" s="2">
        <v>45797</v>
      </c>
      <c r="C3914" t="s">
        <v>7715</v>
      </c>
      <c r="D3914" t="s">
        <v>33</v>
      </c>
      <c r="E3914">
        <v>1</v>
      </c>
      <c r="F3914">
        <v>26</v>
      </c>
      <c r="G3914" t="s">
        <v>8427</v>
      </c>
      <c r="H3914" t="str">
        <f>VLOOKUP(D3914,Products!A:B,2,FALSE)</f>
        <v>Heat Protectant</v>
      </c>
    </row>
    <row r="3915" spans="1:8" x14ac:dyDescent="0.2">
      <c r="A3915" t="s">
        <v>3964</v>
      </c>
      <c r="B3915" s="2">
        <v>45797</v>
      </c>
      <c r="C3915" t="s">
        <v>7716</v>
      </c>
      <c r="D3915" t="s">
        <v>24</v>
      </c>
      <c r="E3915">
        <v>1</v>
      </c>
      <c r="F3915">
        <v>32</v>
      </c>
      <c r="G3915" t="s">
        <v>8425</v>
      </c>
      <c r="H3915" t="str">
        <f>VLOOKUP(D3915,Products!A:B,2,FALSE)</f>
        <v>Mask</v>
      </c>
    </row>
    <row r="3916" spans="1:8" x14ac:dyDescent="0.2">
      <c r="A3916" t="s">
        <v>3965</v>
      </c>
      <c r="B3916" s="2">
        <v>45797</v>
      </c>
      <c r="C3916" t="s">
        <v>7716</v>
      </c>
      <c r="D3916" t="s">
        <v>24</v>
      </c>
      <c r="E3916">
        <v>1</v>
      </c>
      <c r="F3916">
        <v>32</v>
      </c>
      <c r="G3916" t="s">
        <v>8425</v>
      </c>
      <c r="H3916" t="str">
        <f>VLOOKUP(D3916,Products!A:B,2,FALSE)</f>
        <v>Mask</v>
      </c>
    </row>
    <row r="3917" spans="1:8" x14ac:dyDescent="0.2">
      <c r="A3917" t="s">
        <v>3966</v>
      </c>
      <c r="B3917" s="2">
        <v>45816</v>
      </c>
      <c r="C3917" t="s">
        <v>7716</v>
      </c>
      <c r="D3917" t="s">
        <v>24</v>
      </c>
      <c r="E3917">
        <v>1</v>
      </c>
      <c r="F3917">
        <v>29.79</v>
      </c>
      <c r="G3917" t="s">
        <v>8424</v>
      </c>
      <c r="H3917" t="str">
        <f>VLOOKUP(D3917,Products!A:B,2,FALSE)</f>
        <v>Mask</v>
      </c>
    </row>
    <row r="3918" spans="1:8" x14ac:dyDescent="0.2">
      <c r="A3918" t="s">
        <v>3967</v>
      </c>
      <c r="B3918" s="2">
        <v>45797</v>
      </c>
      <c r="C3918" t="s">
        <v>7717</v>
      </c>
      <c r="D3918" t="s">
        <v>8</v>
      </c>
      <c r="E3918">
        <v>1</v>
      </c>
      <c r="F3918">
        <v>17</v>
      </c>
      <c r="G3918" t="s">
        <v>8425</v>
      </c>
      <c r="H3918" t="str">
        <f>VLOOKUP(D3918,Products!A:B,2,FALSE)</f>
        <v>Conditioner</v>
      </c>
    </row>
    <row r="3919" spans="1:8" x14ac:dyDescent="0.2">
      <c r="A3919" t="s">
        <v>3968</v>
      </c>
      <c r="B3919" s="2">
        <v>45830</v>
      </c>
      <c r="C3919" t="s">
        <v>7717</v>
      </c>
      <c r="D3919" t="s">
        <v>28</v>
      </c>
      <c r="E3919">
        <v>2</v>
      </c>
      <c r="F3919">
        <v>44</v>
      </c>
      <c r="G3919" t="s">
        <v>8425</v>
      </c>
      <c r="H3919" t="str">
        <f>VLOOKUP(D3919,Products!A:B,2,FALSE)</f>
        <v>Styling Cream</v>
      </c>
    </row>
    <row r="3920" spans="1:8" x14ac:dyDescent="0.2">
      <c r="A3920" t="s">
        <v>3969</v>
      </c>
      <c r="B3920" s="2">
        <v>45830</v>
      </c>
      <c r="C3920" t="s">
        <v>7717</v>
      </c>
      <c r="D3920" t="s">
        <v>28</v>
      </c>
      <c r="E3920">
        <v>2</v>
      </c>
      <c r="F3920">
        <v>44</v>
      </c>
      <c r="G3920" t="s">
        <v>8425</v>
      </c>
      <c r="H3920" t="str">
        <f>VLOOKUP(D3920,Products!A:B,2,FALSE)</f>
        <v>Styling Cream</v>
      </c>
    </row>
    <row r="3921" spans="1:8" x14ac:dyDescent="0.2">
      <c r="A3921" t="s">
        <v>3970</v>
      </c>
      <c r="B3921" s="2">
        <v>45797</v>
      </c>
      <c r="C3921" t="s">
        <v>7718</v>
      </c>
      <c r="D3921" t="s">
        <v>33</v>
      </c>
      <c r="E3921">
        <v>1</v>
      </c>
      <c r="F3921">
        <v>26</v>
      </c>
      <c r="G3921" t="s">
        <v>8426</v>
      </c>
      <c r="H3921" t="str">
        <f>VLOOKUP(D3921,Products!A:B,2,FALSE)</f>
        <v>Heat Protectant</v>
      </c>
    </row>
    <row r="3922" spans="1:8" x14ac:dyDescent="0.2">
      <c r="A3922" t="s">
        <v>3971</v>
      </c>
      <c r="B3922" s="2">
        <v>45797</v>
      </c>
      <c r="C3922" t="s">
        <v>7719</v>
      </c>
      <c r="D3922" t="s">
        <v>30</v>
      </c>
      <c r="E3922">
        <v>1</v>
      </c>
      <c r="F3922">
        <v>21</v>
      </c>
      <c r="G3922" t="s">
        <v>8424</v>
      </c>
      <c r="H3922" t="str">
        <f>VLOOKUP(D3922,Products!A:B,2,FALSE)</f>
        <v>Styling Cream</v>
      </c>
    </row>
    <row r="3923" spans="1:8" x14ac:dyDescent="0.2">
      <c r="A3923" t="s">
        <v>3972</v>
      </c>
      <c r="B3923" s="2">
        <v>45797</v>
      </c>
      <c r="C3923" t="s">
        <v>7719</v>
      </c>
      <c r="D3923" t="s">
        <v>30</v>
      </c>
      <c r="E3923">
        <v>1</v>
      </c>
      <c r="F3923">
        <v>21</v>
      </c>
      <c r="G3923" t="s">
        <v>8424</v>
      </c>
      <c r="H3923" t="str">
        <f>VLOOKUP(D3923,Products!A:B,2,FALSE)</f>
        <v>Styling Cream</v>
      </c>
    </row>
    <row r="3924" spans="1:8" x14ac:dyDescent="0.2">
      <c r="A3924" t="s">
        <v>3973</v>
      </c>
      <c r="B3924" s="2">
        <v>45797</v>
      </c>
      <c r="C3924" t="s">
        <v>7719</v>
      </c>
      <c r="D3924" t="s">
        <v>30</v>
      </c>
      <c r="E3924">
        <v>1</v>
      </c>
      <c r="F3924">
        <v>21</v>
      </c>
      <c r="G3924" t="s">
        <v>8424</v>
      </c>
      <c r="H3924" t="str">
        <f>VLOOKUP(D3924,Products!A:B,2,FALSE)</f>
        <v>Styling Cream</v>
      </c>
    </row>
    <row r="3925" spans="1:8" x14ac:dyDescent="0.2">
      <c r="A3925" t="s">
        <v>3974</v>
      </c>
      <c r="B3925" s="2">
        <v>45797</v>
      </c>
      <c r="C3925" t="s">
        <v>7720</v>
      </c>
      <c r="D3925" t="s">
        <v>21</v>
      </c>
      <c r="E3925">
        <v>1</v>
      </c>
      <c r="F3925">
        <v>22</v>
      </c>
      <c r="G3925" t="s">
        <v>8426</v>
      </c>
      <c r="H3925" t="str">
        <f>VLOOKUP(D3925,Products!A:B,2,FALSE)</f>
        <v>Hair Oil</v>
      </c>
    </row>
    <row r="3926" spans="1:8" x14ac:dyDescent="0.2">
      <c r="A3926" t="s">
        <v>3975</v>
      </c>
      <c r="B3926" s="2">
        <v>45797</v>
      </c>
      <c r="C3926" t="s">
        <v>7720</v>
      </c>
      <c r="D3926" t="s">
        <v>21</v>
      </c>
      <c r="E3926">
        <v>1</v>
      </c>
      <c r="F3926">
        <v>22</v>
      </c>
      <c r="G3926" t="s">
        <v>8426</v>
      </c>
      <c r="H3926" t="str">
        <f>VLOOKUP(D3926,Products!A:B,2,FALSE)</f>
        <v>Hair Oil</v>
      </c>
    </row>
    <row r="3927" spans="1:8" x14ac:dyDescent="0.2">
      <c r="A3927" t="s">
        <v>3976</v>
      </c>
      <c r="B3927" s="2">
        <v>45797</v>
      </c>
      <c r="C3927" t="s">
        <v>7721</v>
      </c>
      <c r="D3927" t="s">
        <v>18</v>
      </c>
      <c r="E3927">
        <v>2</v>
      </c>
      <c r="F3927">
        <v>38.92</v>
      </c>
      <c r="G3927" t="s">
        <v>8422</v>
      </c>
      <c r="H3927" t="str">
        <f>VLOOKUP(D3927,Products!A:B,2,FALSE)</f>
        <v>Hair Oil</v>
      </c>
    </row>
    <row r="3928" spans="1:8" x14ac:dyDescent="0.2">
      <c r="A3928" t="s">
        <v>3977</v>
      </c>
      <c r="B3928" s="2">
        <v>45804</v>
      </c>
      <c r="C3928" t="s">
        <v>7721</v>
      </c>
      <c r="D3928" t="s">
        <v>18</v>
      </c>
      <c r="E3928">
        <v>1</v>
      </c>
      <c r="F3928">
        <v>23</v>
      </c>
      <c r="G3928" t="s">
        <v>8422</v>
      </c>
      <c r="H3928" t="str">
        <f>VLOOKUP(D3928,Products!A:B,2,FALSE)</f>
        <v>Hair Oil</v>
      </c>
    </row>
    <row r="3929" spans="1:8" x14ac:dyDescent="0.2">
      <c r="A3929" t="s">
        <v>3978</v>
      </c>
      <c r="B3929" s="2">
        <v>45797</v>
      </c>
      <c r="C3929" t="s">
        <v>7722</v>
      </c>
      <c r="D3929" t="s">
        <v>26</v>
      </c>
      <c r="E3929">
        <v>1</v>
      </c>
      <c r="F3929">
        <v>28</v>
      </c>
      <c r="G3929" t="s">
        <v>8422</v>
      </c>
      <c r="H3929" t="str">
        <f>VLOOKUP(D3929,Products!A:B,2,FALSE)</f>
        <v>Mask</v>
      </c>
    </row>
    <row r="3930" spans="1:8" x14ac:dyDescent="0.2">
      <c r="A3930" t="s">
        <v>3979</v>
      </c>
      <c r="B3930" s="2">
        <v>45797</v>
      </c>
      <c r="C3930" t="s">
        <v>7723</v>
      </c>
      <c r="D3930" t="s">
        <v>18</v>
      </c>
      <c r="E3930">
        <v>1</v>
      </c>
      <c r="F3930">
        <v>18.940000000000001</v>
      </c>
      <c r="G3930" t="s">
        <v>8422</v>
      </c>
      <c r="H3930" t="str">
        <f>VLOOKUP(D3930,Products!A:B,2,FALSE)</f>
        <v>Hair Oil</v>
      </c>
    </row>
    <row r="3931" spans="1:8" x14ac:dyDescent="0.2">
      <c r="A3931" t="s">
        <v>3980</v>
      </c>
      <c r="B3931" s="2">
        <v>45797</v>
      </c>
      <c r="C3931" t="s">
        <v>7724</v>
      </c>
      <c r="D3931" t="s">
        <v>18</v>
      </c>
      <c r="E3931">
        <v>1</v>
      </c>
      <c r="F3931">
        <v>23</v>
      </c>
      <c r="G3931" t="s">
        <v>8422</v>
      </c>
      <c r="H3931" t="str">
        <f>VLOOKUP(D3931,Products!A:B,2,FALSE)</f>
        <v>Hair Oil</v>
      </c>
    </row>
    <row r="3932" spans="1:8" x14ac:dyDescent="0.2">
      <c r="A3932" t="s">
        <v>3981</v>
      </c>
      <c r="B3932" s="2">
        <v>45797</v>
      </c>
      <c r="C3932" t="s">
        <v>7725</v>
      </c>
      <c r="D3932" t="s">
        <v>33</v>
      </c>
      <c r="E3932">
        <v>2</v>
      </c>
      <c r="F3932">
        <v>42.55</v>
      </c>
      <c r="G3932" t="s">
        <v>8425</v>
      </c>
      <c r="H3932" t="str">
        <f>VLOOKUP(D3932,Products!A:B,2,FALSE)</f>
        <v>Heat Protectant</v>
      </c>
    </row>
    <row r="3933" spans="1:8" x14ac:dyDescent="0.2">
      <c r="A3933" t="s">
        <v>3982</v>
      </c>
      <c r="B3933" s="2">
        <v>45797</v>
      </c>
      <c r="C3933" t="s">
        <v>7726</v>
      </c>
      <c r="D3933" t="s">
        <v>27</v>
      </c>
      <c r="E3933">
        <v>1</v>
      </c>
      <c r="F3933">
        <v>28</v>
      </c>
      <c r="G3933" t="s">
        <v>8422</v>
      </c>
      <c r="H3933" t="str">
        <f>VLOOKUP(D3933,Products!A:B,2,FALSE)</f>
        <v>Mask</v>
      </c>
    </row>
    <row r="3934" spans="1:8" x14ac:dyDescent="0.2">
      <c r="A3934" t="s">
        <v>3983</v>
      </c>
      <c r="B3934" s="2">
        <v>45797</v>
      </c>
      <c r="C3934" t="s">
        <v>7727</v>
      </c>
      <c r="D3934" t="s">
        <v>34</v>
      </c>
      <c r="E3934">
        <v>2</v>
      </c>
      <c r="F3934">
        <v>54</v>
      </c>
      <c r="G3934" t="s">
        <v>8424</v>
      </c>
      <c r="H3934" t="str">
        <f>VLOOKUP(D3934,Products!A:B,2,FALSE)</f>
        <v>Heat Protectant</v>
      </c>
    </row>
    <row r="3935" spans="1:8" x14ac:dyDescent="0.2">
      <c r="A3935" t="s">
        <v>3984</v>
      </c>
      <c r="B3935" s="2">
        <v>45797</v>
      </c>
      <c r="C3935" t="s">
        <v>7728</v>
      </c>
      <c r="D3935" t="s">
        <v>6</v>
      </c>
      <c r="E3935">
        <v>1</v>
      </c>
      <c r="F3935">
        <v>20</v>
      </c>
      <c r="G3935" t="s">
        <v>8422</v>
      </c>
      <c r="H3935" t="str">
        <f>VLOOKUP(D3935,Products!A:B,2,FALSE)</f>
        <v>Shampoo</v>
      </c>
    </row>
    <row r="3936" spans="1:8" x14ac:dyDescent="0.2">
      <c r="A3936" t="s">
        <v>3985</v>
      </c>
      <c r="B3936" s="2">
        <v>45797</v>
      </c>
      <c r="C3936" t="s">
        <v>7729</v>
      </c>
      <c r="D3936" t="s">
        <v>27</v>
      </c>
      <c r="E3936">
        <v>1</v>
      </c>
      <c r="F3936">
        <v>28</v>
      </c>
      <c r="G3936" t="s">
        <v>8424</v>
      </c>
      <c r="H3936" t="str">
        <f>VLOOKUP(D3936,Products!A:B,2,FALSE)</f>
        <v>Mask</v>
      </c>
    </row>
    <row r="3937" spans="1:8" x14ac:dyDescent="0.2">
      <c r="A3937" t="s">
        <v>3986</v>
      </c>
      <c r="B3937" s="2">
        <v>45897</v>
      </c>
      <c r="C3937" t="s">
        <v>7729</v>
      </c>
      <c r="D3937" t="s">
        <v>27</v>
      </c>
      <c r="E3937">
        <v>2</v>
      </c>
      <c r="F3937">
        <v>56</v>
      </c>
      <c r="G3937" t="s">
        <v>8424</v>
      </c>
      <c r="H3937" t="str">
        <f>VLOOKUP(D3937,Products!A:B,2,FALSE)</f>
        <v>Mask</v>
      </c>
    </row>
    <row r="3938" spans="1:8" x14ac:dyDescent="0.2">
      <c r="A3938" t="s">
        <v>3987</v>
      </c>
      <c r="B3938" s="2">
        <v>45798</v>
      </c>
      <c r="C3938" t="s">
        <v>7730</v>
      </c>
      <c r="D3938" t="s">
        <v>13</v>
      </c>
      <c r="E3938">
        <v>1</v>
      </c>
      <c r="F3938">
        <v>29</v>
      </c>
      <c r="G3938" t="s">
        <v>8422</v>
      </c>
      <c r="H3938" t="str">
        <f>VLOOKUP(D3938,Products!A:B,2,FALSE)</f>
        <v>Serum</v>
      </c>
    </row>
    <row r="3939" spans="1:8" x14ac:dyDescent="0.2">
      <c r="A3939" t="s">
        <v>3988</v>
      </c>
      <c r="B3939" s="2">
        <v>45798</v>
      </c>
      <c r="C3939" t="s">
        <v>7731</v>
      </c>
      <c r="D3939" t="s">
        <v>22</v>
      </c>
      <c r="E3939">
        <v>1</v>
      </c>
      <c r="F3939">
        <v>25</v>
      </c>
      <c r="G3939" t="s">
        <v>8422</v>
      </c>
      <c r="H3939" t="str">
        <f>VLOOKUP(D3939,Products!A:B,2,FALSE)</f>
        <v>Hair Oil</v>
      </c>
    </row>
    <row r="3940" spans="1:8" x14ac:dyDescent="0.2">
      <c r="A3940" t="s">
        <v>3989</v>
      </c>
      <c r="B3940" s="2">
        <v>45798</v>
      </c>
      <c r="C3940" t="s">
        <v>7732</v>
      </c>
      <c r="D3940" t="s">
        <v>28</v>
      </c>
      <c r="E3940">
        <v>1</v>
      </c>
      <c r="F3940">
        <v>22</v>
      </c>
      <c r="G3940" t="s">
        <v>8425</v>
      </c>
      <c r="H3940" t="str">
        <f>VLOOKUP(D3940,Products!A:B,2,FALSE)</f>
        <v>Styling Cream</v>
      </c>
    </row>
    <row r="3941" spans="1:8" x14ac:dyDescent="0.2">
      <c r="A3941" t="s">
        <v>3990</v>
      </c>
      <c r="B3941" s="2">
        <v>45798</v>
      </c>
      <c r="C3941" t="s">
        <v>7732</v>
      </c>
      <c r="D3941" t="s">
        <v>28</v>
      </c>
      <c r="E3941">
        <v>1</v>
      </c>
      <c r="F3941">
        <v>22</v>
      </c>
      <c r="G3941" t="s">
        <v>8425</v>
      </c>
      <c r="H3941" t="str">
        <f>VLOOKUP(D3941,Products!A:B,2,FALSE)</f>
        <v>Styling Cream</v>
      </c>
    </row>
    <row r="3942" spans="1:8" x14ac:dyDescent="0.2">
      <c r="A3942" t="s">
        <v>3991</v>
      </c>
      <c r="B3942" s="2">
        <v>45822</v>
      </c>
      <c r="C3942" t="s">
        <v>7732</v>
      </c>
      <c r="D3942" t="s">
        <v>10</v>
      </c>
      <c r="E3942">
        <v>1</v>
      </c>
      <c r="F3942">
        <v>18</v>
      </c>
      <c r="G3942" t="s">
        <v>8426</v>
      </c>
      <c r="H3942" t="str">
        <f>VLOOKUP(D3942,Products!A:B,2,FALSE)</f>
        <v>Conditioner</v>
      </c>
    </row>
    <row r="3943" spans="1:8" x14ac:dyDescent="0.2">
      <c r="A3943" t="s">
        <v>3992</v>
      </c>
      <c r="B3943" s="2">
        <v>45798</v>
      </c>
      <c r="C3943" t="s">
        <v>7733</v>
      </c>
      <c r="D3943" t="s">
        <v>12</v>
      </c>
      <c r="E3943">
        <v>1</v>
      </c>
      <c r="F3943">
        <v>18.440000000000001</v>
      </c>
      <c r="G3943" t="s">
        <v>8424</v>
      </c>
      <c r="H3943" t="str">
        <f>VLOOKUP(D3943,Products!A:B,2,FALSE)</f>
        <v>Conditioner</v>
      </c>
    </row>
    <row r="3944" spans="1:8" x14ac:dyDescent="0.2">
      <c r="A3944" t="s">
        <v>3993</v>
      </c>
      <c r="B3944" s="2">
        <v>45842</v>
      </c>
      <c r="C3944" t="s">
        <v>7733</v>
      </c>
      <c r="D3944" t="s">
        <v>16</v>
      </c>
      <c r="E3944">
        <v>2</v>
      </c>
      <c r="F3944">
        <v>43.97</v>
      </c>
      <c r="G3944" t="s">
        <v>8422</v>
      </c>
      <c r="H3944" t="str">
        <f>VLOOKUP(D3944,Products!A:B,2,FALSE)</f>
        <v>Serum</v>
      </c>
    </row>
    <row r="3945" spans="1:8" x14ac:dyDescent="0.2">
      <c r="A3945" t="s">
        <v>3994</v>
      </c>
      <c r="B3945" s="2">
        <v>45798</v>
      </c>
      <c r="C3945" t="s">
        <v>7734</v>
      </c>
      <c r="D3945" t="s">
        <v>30</v>
      </c>
      <c r="E3945">
        <v>1</v>
      </c>
      <c r="F3945">
        <v>19.510000000000002</v>
      </c>
      <c r="G3945" t="s">
        <v>8422</v>
      </c>
      <c r="H3945" t="str">
        <f>VLOOKUP(D3945,Products!A:B,2,FALSE)</f>
        <v>Styling Cream</v>
      </c>
    </row>
    <row r="3946" spans="1:8" x14ac:dyDescent="0.2">
      <c r="A3946" t="s">
        <v>3995</v>
      </c>
      <c r="B3946" s="2">
        <v>45798</v>
      </c>
      <c r="C3946" t="s">
        <v>7734</v>
      </c>
      <c r="D3946" t="s">
        <v>30</v>
      </c>
      <c r="E3946">
        <v>1</v>
      </c>
      <c r="F3946">
        <v>19.510000000000002</v>
      </c>
      <c r="G3946" t="s">
        <v>8422</v>
      </c>
      <c r="H3946" t="str">
        <f>VLOOKUP(D3946,Products!A:B,2,FALSE)</f>
        <v>Styling Cream</v>
      </c>
    </row>
    <row r="3947" spans="1:8" x14ac:dyDescent="0.2">
      <c r="A3947" t="s">
        <v>3996</v>
      </c>
      <c r="B3947" s="2">
        <v>45798</v>
      </c>
      <c r="C3947" t="s">
        <v>7735</v>
      </c>
      <c r="D3947" t="s">
        <v>22</v>
      </c>
      <c r="E3947">
        <v>3</v>
      </c>
      <c r="F3947">
        <v>75</v>
      </c>
      <c r="G3947" t="s">
        <v>8424</v>
      </c>
      <c r="H3947" t="str">
        <f>VLOOKUP(D3947,Products!A:B,2,FALSE)</f>
        <v>Hair Oil</v>
      </c>
    </row>
    <row r="3948" spans="1:8" x14ac:dyDescent="0.2">
      <c r="A3948" t="s">
        <v>3997</v>
      </c>
      <c r="B3948" s="2">
        <v>45849</v>
      </c>
      <c r="C3948" t="s">
        <v>7735</v>
      </c>
      <c r="D3948" t="s">
        <v>34</v>
      </c>
      <c r="E3948">
        <v>2</v>
      </c>
      <c r="F3948">
        <v>54</v>
      </c>
      <c r="G3948" t="s">
        <v>8426</v>
      </c>
      <c r="H3948" t="str">
        <f>VLOOKUP(D3948,Products!A:B,2,FALSE)</f>
        <v>Heat Protectant</v>
      </c>
    </row>
    <row r="3949" spans="1:8" x14ac:dyDescent="0.2">
      <c r="A3949" t="s">
        <v>3998</v>
      </c>
      <c r="B3949" s="2">
        <v>45798</v>
      </c>
      <c r="C3949" t="s">
        <v>7736</v>
      </c>
      <c r="D3949" t="s">
        <v>29</v>
      </c>
      <c r="E3949">
        <v>1</v>
      </c>
      <c r="F3949">
        <v>22</v>
      </c>
      <c r="G3949" t="s">
        <v>8422</v>
      </c>
      <c r="H3949" t="str">
        <f>VLOOKUP(D3949,Products!A:B,2,FALSE)</f>
        <v>Styling Cream</v>
      </c>
    </row>
    <row r="3950" spans="1:8" x14ac:dyDescent="0.2">
      <c r="A3950" t="s">
        <v>3999</v>
      </c>
      <c r="B3950" s="2">
        <v>45798</v>
      </c>
      <c r="C3950" t="s">
        <v>7737</v>
      </c>
      <c r="D3950" t="s">
        <v>3</v>
      </c>
      <c r="E3950">
        <v>2</v>
      </c>
      <c r="F3950">
        <v>33.94</v>
      </c>
      <c r="G3950" t="s">
        <v>8424</v>
      </c>
      <c r="H3950" t="str">
        <f>VLOOKUP(D3950,Products!A:B,2,FALSE)</f>
        <v>Shampoo</v>
      </c>
    </row>
    <row r="3951" spans="1:8" x14ac:dyDescent="0.2">
      <c r="A3951" t="s">
        <v>4000</v>
      </c>
      <c r="B3951" s="2">
        <v>45798</v>
      </c>
      <c r="C3951" t="s">
        <v>7737</v>
      </c>
      <c r="D3951" t="s">
        <v>3</v>
      </c>
      <c r="E3951">
        <v>2</v>
      </c>
      <c r="F3951">
        <v>33.94</v>
      </c>
      <c r="G3951" t="s">
        <v>8424</v>
      </c>
      <c r="H3951" t="str">
        <f>VLOOKUP(D3951,Products!A:B,2,FALSE)</f>
        <v>Shampoo</v>
      </c>
    </row>
    <row r="3952" spans="1:8" x14ac:dyDescent="0.2">
      <c r="A3952" t="s">
        <v>4001</v>
      </c>
      <c r="B3952" s="2">
        <v>45798</v>
      </c>
      <c r="C3952" t="s">
        <v>7738</v>
      </c>
      <c r="D3952" t="s">
        <v>18</v>
      </c>
      <c r="E3952">
        <v>2</v>
      </c>
      <c r="F3952">
        <v>46</v>
      </c>
      <c r="G3952" t="s">
        <v>8425</v>
      </c>
      <c r="H3952" t="str">
        <f>VLOOKUP(D3952,Products!A:B,2,FALSE)</f>
        <v>Hair Oil</v>
      </c>
    </row>
    <row r="3953" spans="1:8" x14ac:dyDescent="0.2">
      <c r="A3953" t="s">
        <v>4002</v>
      </c>
      <c r="B3953" s="2">
        <v>45798</v>
      </c>
      <c r="C3953" t="s">
        <v>7739</v>
      </c>
      <c r="D3953" t="s">
        <v>20</v>
      </c>
      <c r="E3953">
        <v>1</v>
      </c>
      <c r="F3953">
        <v>21.89</v>
      </c>
      <c r="G3953" t="s">
        <v>8422</v>
      </c>
      <c r="H3953" t="str">
        <f>VLOOKUP(D3953,Products!A:B,2,FALSE)</f>
        <v>Hair Oil</v>
      </c>
    </row>
    <row r="3954" spans="1:8" x14ac:dyDescent="0.2">
      <c r="A3954" t="s">
        <v>4003</v>
      </c>
      <c r="B3954" s="2">
        <v>45798</v>
      </c>
      <c r="C3954" t="s">
        <v>7740</v>
      </c>
      <c r="D3954" t="s">
        <v>34</v>
      </c>
      <c r="E3954">
        <v>2</v>
      </c>
      <c r="F3954">
        <v>44.81</v>
      </c>
      <c r="G3954" t="s">
        <v>8422</v>
      </c>
      <c r="H3954" t="str">
        <f>VLOOKUP(D3954,Products!A:B,2,FALSE)</f>
        <v>Heat Protectant</v>
      </c>
    </row>
    <row r="3955" spans="1:8" x14ac:dyDescent="0.2">
      <c r="A3955" t="s">
        <v>4004</v>
      </c>
      <c r="B3955" s="2">
        <v>45798</v>
      </c>
      <c r="C3955" t="s">
        <v>7741</v>
      </c>
      <c r="D3955" t="s">
        <v>16</v>
      </c>
      <c r="E3955">
        <v>1</v>
      </c>
      <c r="F3955">
        <v>27</v>
      </c>
      <c r="G3955" t="s">
        <v>8422</v>
      </c>
      <c r="H3955" t="str">
        <f>VLOOKUP(D3955,Products!A:B,2,FALSE)</f>
        <v>Serum</v>
      </c>
    </row>
    <row r="3956" spans="1:8" x14ac:dyDescent="0.2">
      <c r="A3956" t="s">
        <v>4005</v>
      </c>
      <c r="B3956" s="2">
        <v>45798</v>
      </c>
      <c r="C3956" t="s">
        <v>7742</v>
      </c>
      <c r="D3956" t="s">
        <v>15</v>
      </c>
      <c r="E3956">
        <v>1</v>
      </c>
      <c r="F3956">
        <v>24.72</v>
      </c>
      <c r="G3956" t="s">
        <v>8422</v>
      </c>
      <c r="H3956" t="str">
        <f>VLOOKUP(D3956,Products!A:B,2,FALSE)</f>
        <v>Serum</v>
      </c>
    </row>
    <row r="3957" spans="1:8" x14ac:dyDescent="0.2">
      <c r="A3957" t="s">
        <v>4006</v>
      </c>
      <c r="B3957" s="2">
        <v>45798</v>
      </c>
      <c r="C3957" t="s">
        <v>7743</v>
      </c>
      <c r="D3957" t="s">
        <v>29</v>
      </c>
      <c r="E3957">
        <v>2</v>
      </c>
      <c r="F3957">
        <v>44</v>
      </c>
      <c r="G3957" t="s">
        <v>8424</v>
      </c>
      <c r="H3957" t="str">
        <f>VLOOKUP(D3957,Products!A:B,2,FALSE)</f>
        <v>Styling Cream</v>
      </c>
    </row>
    <row r="3958" spans="1:8" x14ac:dyDescent="0.2">
      <c r="A3958" t="s">
        <v>4007</v>
      </c>
      <c r="B3958" s="2">
        <v>45799</v>
      </c>
      <c r="C3958" t="s">
        <v>7744</v>
      </c>
      <c r="D3958" t="s">
        <v>31</v>
      </c>
      <c r="E3958">
        <v>1</v>
      </c>
      <c r="F3958">
        <v>23</v>
      </c>
      <c r="G3958" t="s">
        <v>8425</v>
      </c>
      <c r="H3958" t="str">
        <f>VLOOKUP(D3958,Products!A:B,2,FALSE)</f>
        <v>Styling Cream</v>
      </c>
    </row>
    <row r="3959" spans="1:8" x14ac:dyDescent="0.2">
      <c r="A3959" t="s">
        <v>4008</v>
      </c>
      <c r="B3959" s="2">
        <v>45866</v>
      </c>
      <c r="C3959" t="s">
        <v>7744</v>
      </c>
      <c r="D3959" t="s">
        <v>30</v>
      </c>
      <c r="E3959">
        <v>1</v>
      </c>
      <c r="F3959">
        <v>18.73</v>
      </c>
      <c r="G3959" t="s">
        <v>8422</v>
      </c>
      <c r="H3959" t="str">
        <f>VLOOKUP(D3959,Products!A:B,2,FALSE)</f>
        <v>Styling Cream</v>
      </c>
    </row>
    <row r="3960" spans="1:8" x14ac:dyDescent="0.2">
      <c r="A3960" t="s">
        <v>4009</v>
      </c>
      <c r="B3960" s="2">
        <v>45799</v>
      </c>
      <c r="C3960" t="s">
        <v>7745</v>
      </c>
      <c r="D3960" t="s">
        <v>33</v>
      </c>
      <c r="E3960">
        <v>1</v>
      </c>
      <c r="F3960">
        <v>26</v>
      </c>
      <c r="G3960" t="s">
        <v>8422</v>
      </c>
      <c r="H3960" t="str">
        <f>VLOOKUP(D3960,Products!A:B,2,FALSE)</f>
        <v>Heat Protectant</v>
      </c>
    </row>
    <row r="3961" spans="1:8" x14ac:dyDescent="0.2">
      <c r="A3961" t="s">
        <v>4010</v>
      </c>
      <c r="B3961" s="2">
        <v>45799</v>
      </c>
      <c r="C3961" t="s">
        <v>7746</v>
      </c>
      <c r="D3961" t="s">
        <v>20</v>
      </c>
      <c r="E3961">
        <v>2</v>
      </c>
      <c r="F3961">
        <v>52</v>
      </c>
      <c r="G3961" t="s">
        <v>8423</v>
      </c>
      <c r="H3961" t="str">
        <f>VLOOKUP(D3961,Products!A:B,2,FALSE)</f>
        <v>Hair Oil</v>
      </c>
    </row>
    <row r="3962" spans="1:8" x14ac:dyDescent="0.2">
      <c r="A3962" t="s">
        <v>4011</v>
      </c>
      <c r="B3962" s="2">
        <v>45799</v>
      </c>
      <c r="C3962" t="s">
        <v>7747</v>
      </c>
      <c r="D3962" t="s">
        <v>19</v>
      </c>
      <c r="E3962">
        <v>1</v>
      </c>
      <c r="F3962">
        <v>25</v>
      </c>
      <c r="G3962" t="s">
        <v>8425</v>
      </c>
      <c r="H3962" t="str">
        <f>VLOOKUP(D3962,Products!A:B,2,FALSE)</f>
        <v>Hair Oil</v>
      </c>
    </row>
    <row r="3963" spans="1:8" x14ac:dyDescent="0.2">
      <c r="A3963" t="s">
        <v>4012</v>
      </c>
      <c r="B3963" s="2">
        <v>45799</v>
      </c>
      <c r="C3963" t="s">
        <v>7747</v>
      </c>
      <c r="D3963" t="s">
        <v>19</v>
      </c>
      <c r="E3963">
        <v>1</v>
      </c>
      <c r="F3963">
        <v>25</v>
      </c>
      <c r="G3963" t="s">
        <v>8425</v>
      </c>
      <c r="H3963" t="str">
        <f>VLOOKUP(D3963,Products!A:B,2,FALSE)</f>
        <v>Hair Oil</v>
      </c>
    </row>
    <row r="3964" spans="1:8" x14ac:dyDescent="0.2">
      <c r="A3964" t="s">
        <v>4013</v>
      </c>
      <c r="B3964" s="2">
        <v>45799</v>
      </c>
      <c r="C3964" t="s">
        <v>7747</v>
      </c>
      <c r="D3964" t="s">
        <v>19</v>
      </c>
      <c r="E3964">
        <v>1</v>
      </c>
      <c r="F3964">
        <v>25</v>
      </c>
      <c r="G3964" t="s">
        <v>8425</v>
      </c>
      <c r="H3964" t="str">
        <f>VLOOKUP(D3964,Products!A:B,2,FALSE)</f>
        <v>Hair Oil</v>
      </c>
    </row>
    <row r="3965" spans="1:8" x14ac:dyDescent="0.2">
      <c r="A3965" t="s">
        <v>4014</v>
      </c>
      <c r="B3965" s="2">
        <v>45799</v>
      </c>
      <c r="C3965" t="s">
        <v>7748</v>
      </c>
      <c r="D3965" t="s">
        <v>33</v>
      </c>
      <c r="E3965">
        <v>2</v>
      </c>
      <c r="F3965">
        <v>52</v>
      </c>
      <c r="G3965" t="s">
        <v>8427</v>
      </c>
      <c r="H3965" t="str">
        <f>VLOOKUP(D3965,Products!A:B,2,FALSE)</f>
        <v>Heat Protectant</v>
      </c>
    </row>
    <row r="3966" spans="1:8" x14ac:dyDescent="0.2">
      <c r="A3966" t="s">
        <v>4015</v>
      </c>
      <c r="B3966" s="2">
        <v>45799</v>
      </c>
      <c r="C3966" t="s">
        <v>7749</v>
      </c>
      <c r="D3966" t="s">
        <v>35</v>
      </c>
      <c r="E3966">
        <v>1</v>
      </c>
      <c r="F3966">
        <v>27</v>
      </c>
      <c r="G3966" t="s">
        <v>8427</v>
      </c>
      <c r="H3966" t="str">
        <f>VLOOKUP(D3966,Products!A:B,2,FALSE)</f>
        <v>Heat Protectant</v>
      </c>
    </row>
    <row r="3967" spans="1:8" x14ac:dyDescent="0.2">
      <c r="A3967" t="s">
        <v>4016</v>
      </c>
      <c r="B3967" s="2">
        <v>45799</v>
      </c>
      <c r="C3967" t="s">
        <v>7750</v>
      </c>
      <c r="D3967" t="s">
        <v>8</v>
      </c>
      <c r="E3967">
        <v>2</v>
      </c>
      <c r="F3967">
        <v>34</v>
      </c>
      <c r="G3967" t="s">
        <v>8422</v>
      </c>
      <c r="H3967" t="str">
        <f>VLOOKUP(D3967,Products!A:B,2,FALSE)</f>
        <v>Conditioner</v>
      </c>
    </row>
    <row r="3968" spans="1:8" x14ac:dyDescent="0.2">
      <c r="A3968" t="s">
        <v>4017</v>
      </c>
      <c r="B3968" s="2">
        <v>45799</v>
      </c>
      <c r="C3968" t="s">
        <v>7751</v>
      </c>
      <c r="D3968" t="s">
        <v>8</v>
      </c>
      <c r="E3968">
        <v>2</v>
      </c>
      <c r="F3968">
        <v>34</v>
      </c>
      <c r="G3968" t="s">
        <v>8426</v>
      </c>
      <c r="H3968" t="str">
        <f>VLOOKUP(D3968,Products!A:B,2,FALSE)</f>
        <v>Conditioner</v>
      </c>
    </row>
    <row r="3969" spans="1:8" x14ac:dyDescent="0.2">
      <c r="A3969" t="s">
        <v>4018</v>
      </c>
      <c r="B3969" s="2">
        <v>45799</v>
      </c>
      <c r="C3969" t="s">
        <v>7752</v>
      </c>
      <c r="D3969" t="s">
        <v>17</v>
      </c>
      <c r="E3969">
        <v>1</v>
      </c>
      <c r="F3969">
        <v>29</v>
      </c>
      <c r="G3969" t="s">
        <v>8422</v>
      </c>
      <c r="H3969" t="str">
        <f>VLOOKUP(D3969,Products!A:B,2,FALSE)</f>
        <v>Serum</v>
      </c>
    </row>
    <row r="3970" spans="1:8" x14ac:dyDescent="0.2">
      <c r="A3970" t="s">
        <v>4019</v>
      </c>
      <c r="B3970" s="2">
        <v>45799</v>
      </c>
      <c r="C3970" t="s">
        <v>7753</v>
      </c>
      <c r="D3970" t="s">
        <v>12</v>
      </c>
      <c r="E3970">
        <v>1</v>
      </c>
      <c r="F3970">
        <v>20</v>
      </c>
      <c r="G3970" t="s">
        <v>8423</v>
      </c>
      <c r="H3970" t="str">
        <f>VLOOKUP(D3970,Products!A:B,2,FALSE)</f>
        <v>Conditioner</v>
      </c>
    </row>
    <row r="3971" spans="1:8" x14ac:dyDescent="0.2">
      <c r="A3971" t="s">
        <v>4020</v>
      </c>
      <c r="B3971" s="2">
        <v>45897</v>
      </c>
      <c r="C3971" t="s">
        <v>7753</v>
      </c>
      <c r="D3971" t="s">
        <v>12</v>
      </c>
      <c r="E3971">
        <v>1</v>
      </c>
      <c r="F3971">
        <v>20</v>
      </c>
      <c r="G3971" t="s">
        <v>8423</v>
      </c>
      <c r="H3971" t="str">
        <f>VLOOKUP(D3971,Products!A:B,2,FALSE)</f>
        <v>Conditioner</v>
      </c>
    </row>
    <row r="3972" spans="1:8" x14ac:dyDescent="0.2">
      <c r="A3972" t="s">
        <v>4021</v>
      </c>
      <c r="B3972" s="2">
        <v>45799</v>
      </c>
      <c r="C3972" t="s">
        <v>7754</v>
      </c>
      <c r="D3972" t="s">
        <v>11</v>
      </c>
      <c r="E3972">
        <v>1</v>
      </c>
      <c r="F3972">
        <v>18</v>
      </c>
      <c r="G3972" t="s">
        <v>8424</v>
      </c>
      <c r="H3972" t="str">
        <f>VLOOKUP(D3972,Products!A:B,2,FALSE)</f>
        <v>Conditioner</v>
      </c>
    </row>
    <row r="3973" spans="1:8" x14ac:dyDescent="0.2">
      <c r="A3973" t="s">
        <v>4022</v>
      </c>
      <c r="B3973" s="2">
        <v>45799</v>
      </c>
      <c r="C3973" t="s">
        <v>7755</v>
      </c>
      <c r="D3973" t="s">
        <v>37</v>
      </c>
      <c r="E3973">
        <v>2</v>
      </c>
      <c r="F3973">
        <v>52</v>
      </c>
      <c r="G3973" t="s">
        <v>8422</v>
      </c>
      <c r="H3973" t="str">
        <f>VLOOKUP(D3973,Products!A:B,2,FALSE)</f>
        <v>Heat Protectant</v>
      </c>
    </row>
    <row r="3974" spans="1:8" x14ac:dyDescent="0.2">
      <c r="A3974" t="s">
        <v>4023</v>
      </c>
      <c r="B3974" s="2">
        <v>45799</v>
      </c>
      <c r="C3974" t="s">
        <v>7756</v>
      </c>
      <c r="D3974" t="s">
        <v>19</v>
      </c>
      <c r="E3974">
        <v>1</v>
      </c>
      <c r="F3974">
        <v>25</v>
      </c>
      <c r="G3974" t="s">
        <v>8422</v>
      </c>
      <c r="H3974" t="str">
        <f>VLOOKUP(D3974,Products!A:B,2,FALSE)</f>
        <v>Hair Oil</v>
      </c>
    </row>
    <row r="3975" spans="1:8" x14ac:dyDescent="0.2">
      <c r="A3975" t="s">
        <v>4024</v>
      </c>
      <c r="B3975" s="2">
        <v>45900</v>
      </c>
      <c r="C3975" t="s">
        <v>7756</v>
      </c>
      <c r="D3975" t="s">
        <v>24</v>
      </c>
      <c r="E3975">
        <v>1</v>
      </c>
      <c r="F3975">
        <v>32</v>
      </c>
      <c r="G3975" t="s">
        <v>8423</v>
      </c>
      <c r="H3975" t="str">
        <f>VLOOKUP(D3975,Products!A:B,2,FALSE)</f>
        <v>Mask</v>
      </c>
    </row>
    <row r="3976" spans="1:8" x14ac:dyDescent="0.2">
      <c r="A3976" t="s">
        <v>4025</v>
      </c>
      <c r="B3976" s="2">
        <v>45889</v>
      </c>
      <c r="C3976" t="s">
        <v>7756</v>
      </c>
      <c r="D3976" t="s">
        <v>20</v>
      </c>
      <c r="E3976">
        <v>1</v>
      </c>
      <c r="F3976">
        <v>26</v>
      </c>
      <c r="G3976" t="s">
        <v>8426</v>
      </c>
      <c r="H3976" t="str">
        <f>VLOOKUP(D3976,Products!A:B,2,FALSE)</f>
        <v>Hair Oil</v>
      </c>
    </row>
    <row r="3977" spans="1:8" x14ac:dyDescent="0.2">
      <c r="A3977" t="s">
        <v>4026</v>
      </c>
      <c r="B3977" s="2">
        <v>45799</v>
      </c>
      <c r="C3977" t="s">
        <v>7757</v>
      </c>
      <c r="D3977" t="s">
        <v>37</v>
      </c>
      <c r="E3977">
        <v>1</v>
      </c>
      <c r="F3977">
        <v>21.95</v>
      </c>
      <c r="G3977" t="s">
        <v>8427</v>
      </c>
      <c r="H3977" t="str">
        <f>VLOOKUP(D3977,Products!A:B,2,FALSE)</f>
        <v>Heat Protectant</v>
      </c>
    </row>
    <row r="3978" spans="1:8" x14ac:dyDescent="0.2">
      <c r="A3978" t="s">
        <v>4027</v>
      </c>
      <c r="B3978" s="2">
        <v>45799</v>
      </c>
      <c r="C3978" t="s">
        <v>7757</v>
      </c>
      <c r="D3978" t="s">
        <v>37</v>
      </c>
      <c r="E3978">
        <v>1</v>
      </c>
      <c r="F3978">
        <v>21.95</v>
      </c>
      <c r="G3978" t="s">
        <v>8427</v>
      </c>
      <c r="H3978" t="str">
        <f>VLOOKUP(D3978,Products!A:B,2,FALSE)</f>
        <v>Heat Protectant</v>
      </c>
    </row>
    <row r="3979" spans="1:8" x14ac:dyDescent="0.2">
      <c r="A3979" t="s">
        <v>4028</v>
      </c>
      <c r="B3979" s="2">
        <v>45799</v>
      </c>
      <c r="C3979" t="s">
        <v>7757</v>
      </c>
      <c r="D3979" t="s">
        <v>37</v>
      </c>
      <c r="E3979">
        <v>1</v>
      </c>
      <c r="F3979">
        <v>21.95</v>
      </c>
      <c r="G3979" t="s">
        <v>8427</v>
      </c>
      <c r="H3979" t="str">
        <f>VLOOKUP(D3979,Products!A:B,2,FALSE)</f>
        <v>Heat Protectant</v>
      </c>
    </row>
    <row r="3980" spans="1:8" x14ac:dyDescent="0.2">
      <c r="A3980" t="s">
        <v>4029</v>
      </c>
      <c r="B3980" s="2">
        <v>45799</v>
      </c>
      <c r="C3980" t="s">
        <v>7758</v>
      </c>
      <c r="D3980" t="s">
        <v>10</v>
      </c>
      <c r="E3980">
        <v>1</v>
      </c>
      <c r="F3980">
        <v>18</v>
      </c>
      <c r="G3980" t="s">
        <v>8425</v>
      </c>
      <c r="H3980" t="str">
        <f>VLOOKUP(D3980,Products!A:B,2,FALSE)</f>
        <v>Conditioner</v>
      </c>
    </row>
    <row r="3981" spans="1:8" x14ac:dyDescent="0.2">
      <c r="A3981" t="s">
        <v>4030</v>
      </c>
      <c r="B3981" s="2">
        <v>45800</v>
      </c>
      <c r="C3981" t="s">
        <v>7759</v>
      </c>
      <c r="D3981" t="s">
        <v>27</v>
      </c>
      <c r="E3981">
        <v>1</v>
      </c>
      <c r="F3981">
        <v>22.51</v>
      </c>
      <c r="G3981" t="s">
        <v>8424</v>
      </c>
      <c r="H3981" t="str">
        <f>VLOOKUP(D3981,Products!A:B,2,FALSE)</f>
        <v>Mask</v>
      </c>
    </row>
    <row r="3982" spans="1:8" x14ac:dyDescent="0.2">
      <c r="A3982" t="s">
        <v>4031</v>
      </c>
      <c r="B3982" s="2">
        <v>45800</v>
      </c>
      <c r="C3982" t="s">
        <v>7760</v>
      </c>
      <c r="D3982" t="s">
        <v>13</v>
      </c>
      <c r="E3982">
        <v>3</v>
      </c>
      <c r="F3982">
        <v>87</v>
      </c>
      <c r="G3982" t="s">
        <v>8424</v>
      </c>
      <c r="H3982" t="str">
        <f>VLOOKUP(D3982,Products!A:B,2,FALSE)</f>
        <v>Serum</v>
      </c>
    </row>
    <row r="3983" spans="1:8" x14ac:dyDescent="0.2">
      <c r="A3983" t="s">
        <v>4032</v>
      </c>
      <c r="B3983" s="2">
        <v>45800</v>
      </c>
      <c r="C3983" t="s">
        <v>7761</v>
      </c>
      <c r="D3983" t="s">
        <v>33</v>
      </c>
      <c r="E3983">
        <v>2</v>
      </c>
      <c r="F3983">
        <v>52</v>
      </c>
      <c r="G3983" t="s">
        <v>8424</v>
      </c>
      <c r="H3983" t="str">
        <f>VLOOKUP(D3983,Products!A:B,2,FALSE)</f>
        <v>Heat Protectant</v>
      </c>
    </row>
    <row r="3984" spans="1:8" x14ac:dyDescent="0.2">
      <c r="A3984" t="s">
        <v>4033</v>
      </c>
      <c r="B3984" s="2">
        <v>45800</v>
      </c>
      <c r="C3984" t="s">
        <v>7762</v>
      </c>
      <c r="D3984" t="s">
        <v>13</v>
      </c>
      <c r="E3984">
        <v>3</v>
      </c>
      <c r="F3984">
        <v>87</v>
      </c>
      <c r="G3984" t="s">
        <v>8425</v>
      </c>
      <c r="H3984" t="str">
        <f>VLOOKUP(D3984,Products!A:B,2,FALSE)</f>
        <v>Serum</v>
      </c>
    </row>
    <row r="3985" spans="1:8" x14ac:dyDescent="0.2">
      <c r="A3985" t="s">
        <v>4034</v>
      </c>
      <c r="B3985" s="2">
        <v>45800</v>
      </c>
      <c r="C3985" t="s">
        <v>7763</v>
      </c>
      <c r="D3985" t="s">
        <v>35</v>
      </c>
      <c r="E3985">
        <v>4</v>
      </c>
      <c r="F3985">
        <v>108</v>
      </c>
      <c r="G3985" t="s">
        <v>8423</v>
      </c>
      <c r="H3985" t="str">
        <f>VLOOKUP(D3985,Products!A:B,2,FALSE)</f>
        <v>Heat Protectant</v>
      </c>
    </row>
    <row r="3986" spans="1:8" x14ac:dyDescent="0.2">
      <c r="A3986" t="s">
        <v>4035</v>
      </c>
      <c r="B3986" s="2">
        <v>45800</v>
      </c>
      <c r="C3986" t="s">
        <v>7764</v>
      </c>
      <c r="D3986" t="s">
        <v>22</v>
      </c>
      <c r="E3986">
        <v>1</v>
      </c>
      <c r="F3986">
        <v>25</v>
      </c>
      <c r="G3986" t="s">
        <v>8422</v>
      </c>
      <c r="H3986" t="str">
        <f>VLOOKUP(D3986,Products!A:B,2,FALSE)</f>
        <v>Hair Oil</v>
      </c>
    </row>
    <row r="3987" spans="1:8" x14ac:dyDescent="0.2">
      <c r="A3987" t="s">
        <v>4036</v>
      </c>
      <c r="B3987" s="2">
        <v>45800</v>
      </c>
      <c r="C3987" t="s">
        <v>7764</v>
      </c>
      <c r="D3987" t="s">
        <v>22</v>
      </c>
      <c r="E3987">
        <v>1</v>
      </c>
      <c r="F3987">
        <v>25</v>
      </c>
      <c r="G3987" t="s">
        <v>8422</v>
      </c>
      <c r="H3987" t="str">
        <f>VLOOKUP(D3987,Products!A:B,2,FALSE)</f>
        <v>Hair Oil</v>
      </c>
    </row>
    <row r="3988" spans="1:8" x14ac:dyDescent="0.2">
      <c r="A3988" t="s">
        <v>4037</v>
      </c>
      <c r="B3988" s="2">
        <v>45860</v>
      </c>
      <c r="C3988" t="s">
        <v>7764</v>
      </c>
      <c r="D3988" t="s">
        <v>35</v>
      </c>
      <c r="E3988">
        <v>1</v>
      </c>
      <c r="F3988">
        <v>27</v>
      </c>
      <c r="G3988" t="s">
        <v>8422</v>
      </c>
      <c r="H3988" t="str">
        <f>VLOOKUP(D3988,Products!A:B,2,FALSE)</f>
        <v>Heat Protectant</v>
      </c>
    </row>
    <row r="3989" spans="1:8" x14ac:dyDescent="0.2">
      <c r="A3989" t="s">
        <v>4038</v>
      </c>
      <c r="B3989" s="2">
        <v>45800</v>
      </c>
      <c r="C3989" t="s">
        <v>7765</v>
      </c>
      <c r="D3989" t="s">
        <v>21</v>
      </c>
      <c r="E3989">
        <v>1</v>
      </c>
      <c r="F3989">
        <v>22</v>
      </c>
      <c r="G3989" t="s">
        <v>8427</v>
      </c>
      <c r="H3989" t="str">
        <f>VLOOKUP(D3989,Products!A:B,2,FALSE)</f>
        <v>Hair Oil</v>
      </c>
    </row>
    <row r="3990" spans="1:8" x14ac:dyDescent="0.2">
      <c r="A3990" t="s">
        <v>4039</v>
      </c>
      <c r="B3990" s="2">
        <v>45800</v>
      </c>
      <c r="C3990" t="s">
        <v>7766</v>
      </c>
      <c r="D3990" t="s">
        <v>23</v>
      </c>
      <c r="E3990">
        <v>2</v>
      </c>
      <c r="F3990">
        <v>54.09</v>
      </c>
      <c r="G3990" t="s">
        <v>8425</v>
      </c>
      <c r="H3990" t="str">
        <f>VLOOKUP(D3990,Products!A:B,2,FALSE)</f>
        <v>Mask</v>
      </c>
    </row>
    <row r="3991" spans="1:8" x14ac:dyDescent="0.2">
      <c r="A3991" t="s">
        <v>4040</v>
      </c>
      <c r="B3991" s="2">
        <v>45800</v>
      </c>
      <c r="C3991" t="s">
        <v>7767</v>
      </c>
      <c r="D3991" t="s">
        <v>33</v>
      </c>
      <c r="E3991">
        <v>1</v>
      </c>
      <c r="F3991">
        <v>26</v>
      </c>
      <c r="G3991" t="s">
        <v>8425</v>
      </c>
      <c r="H3991" t="str">
        <f>VLOOKUP(D3991,Products!A:B,2,FALSE)</f>
        <v>Heat Protectant</v>
      </c>
    </row>
    <row r="3992" spans="1:8" x14ac:dyDescent="0.2">
      <c r="A3992" t="s">
        <v>4041</v>
      </c>
      <c r="B3992" s="2">
        <v>45800</v>
      </c>
      <c r="C3992" t="s">
        <v>7768</v>
      </c>
      <c r="D3992" t="s">
        <v>30</v>
      </c>
      <c r="E3992">
        <v>2</v>
      </c>
      <c r="F3992">
        <v>42</v>
      </c>
      <c r="G3992" t="s">
        <v>8422</v>
      </c>
      <c r="H3992" t="str">
        <f>VLOOKUP(D3992,Products!A:B,2,FALSE)</f>
        <v>Styling Cream</v>
      </c>
    </row>
    <row r="3993" spans="1:8" x14ac:dyDescent="0.2">
      <c r="A3993" t="s">
        <v>4042</v>
      </c>
      <c r="B3993" s="2">
        <v>45800</v>
      </c>
      <c r="C3993" t="s">
        <v>7769</v>
      </c>
      <c r="D3993" t="s">
        <v>27</v>
      </c>
      <c r="E3993">
        <v>1</v>
      </c>
      <c r="F3993">
        <v>25.25</v>
      </c>
      <c r="G3993" t="s">
        <v>8426</v>
      </c>
      <c r="H3993" t="str">
        <f>VLOOKUP(D3993,Products!A:B,2,FALSE)</f>
        <v>Mask</v>
      </c>
    </row>
    <row r="3994" spans="1:8" x14ac:dyDescent="0.2">
      <c r="A3994" t="s">
        <v>4043</v>
      </c>
      <c r="B3994" s="2">
        <v>45801</v>
      </c>
      <c r="C3994" t="s">
        <v>7770</v>
      </c>
      <c r="D3994" t="s">
        <v>30</v>
      </c>
      <c r="E3994">
        <v>1</v>
      </c>
      <c r="F3994">
        <v>21</v>
      </c>
      <c r="G3994" t="s">
        <v>8426</v>
      </c>
      <c r="H3994" t="str">
        <f>VLOOKUP(D3994,Products!A:B,2,FALSE)</f>
        <v>Styling Cream</v>
      </c>
    </row>
    <row r="3995" spans="1:8" x14ac:dyDescent="0.2">
      <c r="A3995" t="s">
        <v>4044</v>
      </c>
      <c r="B3995" s="2">
        <v>45801</v>
      </c>
      <c r="C3995" t="s">
        <v>7771</v>
      </c>
      <c r="D3995" t="s">
        <v>21</v>
      </c>
      <c r="E3995">
        <v>3</v>
      </c>
      <c r="F3995">
        <v>66</v>
      </c>
      <c r="G3995" t="s">
        <v>8425</v>
      </c>
      <c r="H3995" t="str">
        <f>VLOOKUP(D3995,Products!A:B,2,FALSE)</f>
        <v>Hair Oil</v>
      </c>
    </row>
    <row r="3996" spans="1:8" x14ac:dyDescent="0.2">
      <c r="A3996" t="s">
        <v>4045</v>
      </c>
      <c r="B3996" s="2">
        <v>45897</v>
      </c>
      <c r="C3996" t="s">
        <v>7771</v>
      </c>
      <c r="D3996" t="s">
        <v>21</v>
      </c>
      <c r="E3996">
        <v>2</v>
      </c>
      <c r="F3996">
        <v>44</v>
      </c>
      <c r="G3996" t="s">
        <v>8425</v>
      </c>
      <c r="H3996" t="str">
        <f>VLOOKUP(D3996,Products!A:B,2,FALSE)</f>
        <v>Hair Oil</v>
      </c>
    </row>
    <row r="3997" spans="1:8" x14ac:dyDescent="0.2">
      <c r="A3997" t="s">
        <v>4046</v>
      </c>
      <c r="B3997" s="2">
        <v>45801</v>
      </c>
      <c r="C3997" t="s">
        <v>7772</v>
      </c>
      <c r="D3997" t="s">
        <v>37</v>
      </c>
      <c r="E3997">
        <v>2</v>
      </c>
      <c r="F3997">
        <v>42.47</v>
      </c>
      <c r="G3997" t="s">
        <v>8425</v>
      </c>
      <c r="H3997" t="str">
        <f>VLOOKUP(D3997,Products!A:B,2,FALSE)</f>
        <v>Heat Protectant</v>
      </c>
    </row>
    <row r="3998" spans="1:8" x14ac:dyDescent="0.2">
      <c r="A3998" t="s">
        <v>4047</v>
      </c>
      <c r="B3998" s="2">
        <v>45801</v>
      </c>
      <c r="C3998" t="s">
        <v>7773</v>
      </c>
      <c r="D3998" t="s">
        <v>11</v>
      </c>
      <c r="E3998">
        <v>4</v>
      </c>
      <c r="F3998">
        <v>64.44</v>
      </c>
      <c r="G3998" t="s">
        <v>8426</v>
      </c>
      <c r="H3998" t="str">
        <f>VLOOKUP(D3998,Products!A:B,2,FALSE)</f>
        <v>Conditioner</v>
      </c>
    </row>
    <row r="3999" spans="1:8" x14ac:dyDescent="0.2">
      <c r="A3999" t="s">
        <v>4048</v>
      </c>
      <c r="B3999" s="2">
        <v>45801</v>
      </c>
      <c r="C3999" t="s">
        <v>7774</v>
      </c>
      <c r="D3999" t="s">
        <v>37</v>
      </c>
      <c r="E3999">
        <v>1</v>
      </c>
      <c r="F3999">
        <v>26</v>
      </c>
      <c r="G3999" t="s">
        <v>8423</v>
      </c>
      <c r="H3999" t="str">
        <f>VLOOKUP(D3999,Products!A:B,2,FALSE)</f>
        <v>Heat Protectant</v>
      </c>
    </row>
    <row r="4000" spans="1:8" x14ac:dyDescent="0.2">
      <c r="A4000" t="s">
        <v>4049</v>
      </c>
      <c r="B4000" s="2">
        <v>45801</v>
      </c>
      <c r="C4000" t="s">
        <v>7775</v>
      </c>
      <c r="D4000" t="s">
        <v>16</v>
      </c>
      <c r="E4000">
        <v>1</v>
      </c>
      <c r="F4000">
        <v>23.3</v>
      </c>
      <c r="G4000" t="s">
        <v>8423</v>
      </c>
      <c r="H4000" t="str">
        <f>VLOOKUP(D4000,Products!A:B,2,FALSE)</f>
        <v>Serum</v>
      </c>
    </row>
    <row r="4001" spans="1:8" x14ac:dyDescent="0.2">
      <c r="A4001" t="s">
        <v>4050</v>
      </c>
      <c r="B4001" s="2">
        <v>45801</v>
      </c>
      <c r="C4001" t="s">
        <v>7776</v>
      </c>
      <c r="D4001" t="s">
        <v>34</v>
      </c>
      <c r="E4001">
        <v>1</v>
      </c>
      <c r="F4001">
        <v>23.06</v>
      </c>
      <c r="G4001" t="s">
        <v>8424</v>
      </c>
      <c r="H4001" t="str">
        <f>VLOOKUP(D4001,Products!A:B,2,FALSE)</f>
        <v>Heat Protectant</v>
      </c>
    </row>
    <row r="4002" spans="1:8" x14ac:dyDescent="0.2">
      <c r="A4002" t="s">
        <v>4051</v>
      </c>
      <c r="B4002" s="2">
        <v>45801</v>
      </c>
      <c r="C4002" t="s">
        <v>7777</v>
      </c>
      <c r="D4002" t="s">
        <v>37</v>
      </c>
      <c r="E4002">
        <v>2</v>
      </c>
      <c r="F4002">
        <v>52</v>
      </c>
      <c r="G4002" t="s">
        <v>8423</v>
      </c>
      <c r="H4002" t="str">
        <f>VLOOKUP(D4002,Products!A:B,2,FALSE)</f>
        <v>Heat Protectant</v>
      </c>
    </row>
    <row r="4003" spans="1:8" x14ac:dyDescent="0.2">
      <c r="A4003" t="s">
        <v>4052</v>
      </c>
      <c r="B4003" s="2">
        <v>45801</v>
      </c>
      <c r="C4003" t="s">
        <v>7778</v>
      </c>
      <c r="D4003" t="s">
        <v>10</v>
      </c>
      <c r="E4003">
        <v>1</v>
      </c>
      <c r="F4003">
        <v>18</v>
      </c>
      <c r="G4003" t="s">
        <v>8424</v>
      </c>
      <c r="H4003" t="str">
        <f>VLOOKUP(D4003,Products!A:B,2,FALSE)</f>
        <v>Conditioner</v>
      </c>
    </row>
    <row r="4004" spans="1:8" x14ac:dyDescent="0.2">
      <c r="A4004" t="s">
        <v>4053</v>
      </c>
      <c r="B4004" s="2">
        <v>45801</v>
      </c>
      <c r="C4004" t="s">
        <v>7779</v>
      </c>
      <c r="D4004" t="s">
        <v>22</v>
      </c>
      <c r="E4004">
        <v>2</v>
      </c>
      <c r="F4004">
        <v>50</v>
      </c>
      <c r="G4004" t="s">
        <v>8427</v>
      </c>
      <c r="H4004" t="str">
        <f>VLOOKUP(D4004,Products!A:B,2,FALSE)</f>
        <v>Hair Oil</v>
      </c>
    </row>
    <row r="4005" spans="1:8" x14ac:dyDescent="0.2">
      <c r="A4005" t="s">
        <v>4054</v>
      </c>
      <c r="B4005" s="2">
        <v>45801</v>
      </c>
      <c r="C4005" t="s">
        <v>7780</v>
      </c>
      <c r="D4005" t="s">
        <v>32</v>
      </c>
      <c r="E4005">
        <v>2</v>
      </c>
      <c r="F4005">
        <v>37.19</v>
      </c>
      <c r="G4005" t="s">
        <v>8426</v>
      </c>
      <c r="H4005" t="str">
        <f>VLOOKUP(D4005,Products!A:B,2,FALSE)</f>
        <v>Styling Cream</v>
      </c>
    </row>
    <row r="4006" spans="1:8" x14ac:dyDescent="0.2">
      <c r="A4006" t="s">
        <v>4055</v>
      </c>
      <c r="B4006" s="2">
        <v>45870</v>
      </c>
      <c r="C4006" t="s">
        <v>7780</v>
      </c>
      <c r="D4006" t="s">
        <v>37</v>
      </c>
      <c r="E4006">
        <v>2</v>
      </c>
      <c r="F4006">
        <v>52</v>
      </c>
      <c r="G4006" t="s">
        <v>8422</v>
      </c>
      <c r="H4006" t="str">
        <f>VLOOKUP(D4006,Products!A:B,2,FALSE)</f>
        <v>Heat Protectant</v>
      </c>
    </row>
    <row r="4007" spans="1:8" x14ac:dyDescent="0.2">
      <c r="A4007" t="s">
        <v>4056</v>
      </c>
      <c r="B4007" s="2">
        <v>45827</v>
      </c>
      <c r="C4007" t="s">
        <v>7780</v>
      </c>
      <c r="D4007" t="s">
        <v>21</v>
      </c>
      <c r="E4007">
        <v>1</v>
      </c>
      <c r="F4007">
        <v>22</v>
      </c>
      <c r="G4007" t="s">
        <v>8427</v>
      </c>
      <c r="H4007" t="str">
        <f>VLOOKUP(D4007,Products!A:B,2,FALSE)</f>
        <v>Hair Oil</v>
      </c>
    </row>
    <row r="4008" spans="1:8" x14ac:dyDescent="0.2">
      <c r="A4008" t="s">
        <v>4057</v>
      </c>
      <c r="B4008" s="2">
        <v>45801</v>
      </c>
      <c r="C4008" t="s">
        <v>7781</v>
      </c>
      <c r="D4008" t="s">
        <v>20</v>
      </c>
      <c r="E4008">
        <v>2</v>
      </c>
      <c r="F4008">
        <v>52</v>
      </c>
      <c r="G4008" t="s">
        <v>8424</v>
      </c>
      <c r="H4008" t="str">
        <f>VLOOKUP(D4008,Products!A:B,2,FALSE)</f>
        <v>Hair Oil</v>
      </c>
    </row>
    <row r="4009" spans="1:8" x14ac:dyDescent="0.2">
      <c r="A4009" t="s">
        <v>4058</v>
      </c>
      <c r="B4009" s="2">
        <v>45801</v>
      </c>
      <c r="C4009" t="s">
        <v>7781</v>
      </c>
      <c r="D4009" t="s">
        <v>20</v>
      </c>
      <c r="E4009">
        <v>2</v>
      </c>
      <c r="F4009">
        <v>52</v>
      </c>
      <c r="G4009" t="s">
        <v>8424</v>
      </c>
      <c r="H4009" t="str">
        <f>VLOOKUP(D4009,Products!A:B,2,FALSE)</f>
        <v>Hair Oil</v>
      </c>
    </row>
    <row r="4010" spans="1:8" x14ac:dyDescent="0.2">
      <c r="A4010" t="s">
        <v>4059</v>
      </c>
      <c r="B4010" s="2">
        <v>45877</v>
      </c>
      <c r="C4010" t="s">
        <v>7781</v>
      </c>
      <c r="D4010" t="s">
        <v>5</v>
      </c>
      <c r="E4010">
        <v>1</v>
      </c>
      <c r="F4010">
        <v>18</v>
      </c>
      <c r="G4010" t="s">
        <v>8425</v>
      </c>
      <c r="H4010" t="str">
        <f>VLOOKUP(D4010,Products!A:B,2,FALSE)</f>
        <v>Shampoo</v>
      </c>
    </row>
    <row r="4011" spans="1:8" x14ac:dyDescent="0.2">
      <c r="A4011" t="s">
        <v>4060</v>
      </c>
      <c r="B4011" s="2">
        <v>45801</v>
      </c>
      <c r="C4011" t="s">
        <v>7782</v>
      </c>
      <c r="D4011" t="s">
        <v>26</v>
      </c>
      <c r="E4011">
        <v>1</v>
      </c>
      <c r="F4011">
        <v>28</v>
      </c>
      <c r="G4011" t="s">
        <v>8425</v>
      </c>
      <c r="H4011" t="str">
        <f>VLOOKUP(D4011,Products!A:B,2,FALSE)</f>
        <v>Mask</v>
      </c>
    </row>
    <row r="4012" spans="1:8" x14ac:dyDescent="0.2">
      <c r="A4012" t="s">
        <v>4061</v>
      </c>
      <c r="B4012" s="2">
        <v>45895</v>
      </c>
      <c r="C4012" t="s">
        <v>7782</v>
      </c>
      <c r="D4012" t="s">
        <v>22</v>
      </c>
      <c r="E4012">
        <v>1</v>
      </c>
      <c r="F4012">
        <v>25</v>
      </c>
      <c r="G4012" t="s">
        <v>8422</v>
      </c>
      <c r="H4012" t="str">
        <f>VLOOKUP(D4012,Products!A:B,2,FALSE)</f>
        <v>Hair Oil</v>
      </c>
    </row>
    <row r="4013" spans="1:8" x14ac:dyDescent="0.2">
      <c r="A4013" t="s">
        <v>4062</v>
      </c>
      <c r="B4013" s="2">
        <v>45821</v>
      </c>
      <c r="C4013" t="s">
        <v>7782</v>
      </c>
      <c r="D4013" t="s">
        <v>9</v>
      </c>
      <c r="E4013">
        <v>4</v>
      </c>
      <c r="F4013">
        <v>72</v>
      </c>
      <c r="G4013" t="s">
        <v>8422</v>
      </c>
      <c r="H4013" t="str">
        <f>VLOOKUP(D4013,Products!A:B,2,FALSE)</f>
        <v>Conditioner</v>
      </c>
    </row>
    <row r="4014" spans="1:8" x14ac:dyDescent="0.2">
      <c r="A4014" t="s">
        <v>4063</v>
      </c>
      <c r="B4014" s="2">
        <v>45801</v>
      </c>
      <c r="C4014" t="s">
        <v>7783</v>
      </c>
      <c r="D4014" t="s">
        <v>35</v>
      </c>
      <c r="E4014">
        <v>3</v>
      </c>
      <c r="F4014">
        <v>81</v>
      </c>
      <c r="G4014" t="s">
        <v>8422</v>
      </c>
      <c r="H4014" t="str">
        <f>VLOOKUP(D4014,Products!A:B,2,FALSE)</f>
        <v>Heat Protectant</v>
      </c>
    </row>
    <row r="4015" spans="1:8" x14ac:dyDescent="0.2">
      <c r="A4015" t="s">
        <v>4064</v>
      </c>
      <c r="B4015" s="2">
        <v>45828</v>
      </c>
      <c r="C4015" t="s">
        <v>7783</v>
      </c>
      <c r="D4015" t="s">
        <v>26</v>
      </c>
      <c r="E4015">
        <v>1</v>
      </c>
      <c r="F4015">
        <v>28</v>
      </c>
      <c r="G4015" t="s">
        <v>8427</v>
      </c>
      <c r="H4015" t="str">
        <f>VLOOKUP(D4015,Products!A:B,2,FALSE)</f>
        <v>Mask</v>
      </c>
    </row>
    <row r="4016" spans="1:8" x14ac:dyDescent="0.2">
      <c r="A4016" t="s">
        <v>4065</v>
      </c>
      <c r="B4016" s="2">
        <v>45801</v>
      </c>
      <c r="C4016" t="s">
        <v>7783</v>
      </c>
      <c r="D4016" t="s">
        <v>35</v>
      </c>
      <c r="E4016">
        <v>3</v>
      </c>
      <c r="F4016">
        <v>81</v>
      </c>
      <c r="G4016" t="s">
        <v>8422</v>
      </c>
      <c r="H4016" t="str">
        <f>VLOOKUP(D4016,Products!A:B,2,FALSE)</f>
        <v>Heat Protectant</v>
      </c>
    </row>
    <row r="4017" spans="1:8" x14ac:dyDescent="0.2">
      <c r="A4017" t="s">
        <v>4066</v>
      </c>
      <c r="B4017" s="2">
        <v>45801</v>
      </c>
      <c r="C4017" t="s">
        <v>7784</v>
      </c>
      <c r="D4017" t="s">
        <v>19</v>
      </c>
      <c r="E4017">
        <v>1</v>
      </c>
      <c r="F4017">
        <v>20.39</v>
      </c>
      <c r="G4017" t="s">
        <v>8425</v>
      </c>
      <c r="H4017" t="str">
        <f>VLOOKUP(D4017,Products!A:B,2,FALSE)</f>
        <v>Hair Oil</v>
      </c>
    </row>
    <row r="4018" spans="1:8" x14ac:dyDescent="0.2">
      <c r="A4018" t="s">
        <v>4067</v>
      </c>
      <c r="B4018" s="2">
        <v>45802</v>
      </c>
      <c r="C4018" t="s">
        <v>7785</v>
      </c>
      <c r="D4018" t="s">
        <v>27</v>
      </c>
      <c r="E4018">
        <v>1</v>
      </c>
      <c r="F4018">
        <v>22.76</v>
      </c>
      <c r="G4018" t="s">
        <v>8423</v>
      </c>
      <c r="H4018" t="str">
        <f>VLOOKUP(D4018,Products!A:B,2,FALSE)</f>
        <v>Mask</v>
      </c>
    </row>
    <row r="4019" spans="1:8" x14ac:dyDescent="0.2">
      <c r="A4019" t="s">
        <v>4068</v>
      </c>
      <c r="B4019" s="2">
        <v>45802</v>
      </c>
      <c r="C4019" t="s">
        <v>7785</v>
      </c>
      <c r="D4019" t="s">
        <v>27</v>
      </c>
      <c r="E4019">
        <v>1</v>
      </c>
      <c r="F4019">
        <v>22.76</v>
      </c>
      <c r="G4019" t="s">
        <v>8423</v>
      </c>
      <c r="H4019" t="str">
        <f>VLOOKUP(D4019,Products!A:B,2,FALSE)</f>
        <v>Mask</v>
      </c>
    </row>
    <row r="4020" spans="1:8" x14ac:dyDescent="0.2">
      <c r="A4020" t="s">
        <v>4069</v>
      </c>
      <c r="B4020" s="2">
        <v>45802</v>
      </c>
      <c r="C4020" t="s">
        <v>7786</v>
      </c>
      <c r="D4020" t="s">
        <v>36</v>
      </c>
      <c r="E4020">
        <v>1</v>
      </c>
      <c r="F4020">
        <v>24</v>
      </c>
      <c r="G4020" t="s">
        <v>8423</v>
      </c>
      <c r="H4020" t="str">
        <f>VLOOKUP(D4020,Products!A:B,2,FALSE)</f>
        <v>Heat Protectant</v>
      </c>
    </row>
    <row r="4021" spans="1:8" x14ac:dyDescent="0.2">
      <c r="A4021" t="s">
        <v>4070</v>
      </c>
      <c r="B4021" s="2">
        <v>45802</v>
      </c>
      <c r="C4021" t="s">
        <v>7787</v>
      </c>
      <c r="D4021" t="s">
        <v>25</v>
      </c>
      <c r="E4021">
        <v>1</v>
      </c>
      <c r="F4021">
        <v>28.49</v>
      </c>
      <c r="G4021" t="s">
        <v>8423</v>
      </c>
      <c r="H4021" t="str">
        <f>VLOOKUP(D4021,Products!A:B,2,FALSE)</f>
        <v>Mask</v>
      </c>
    </row>
    <row r="4022" spans="1:8" x14ac:dyDescent="0.2">
      <c r="A4022" t="s">
        <v>4071</v>
      </c>
      <c r="B4022" s="2">
        <v>45802</v>
      </c>
      <c r="C4022" t="s">
        <v>7787</v>
      </c>
      <c r="D4022" t="s">
        <v>25</v>
      </c>
      <c r="E4022">
        <v>1</v>
      </c>
      <c r="F4022">
        <v>28.49</v>
      </c>
      <c r="G4022" t="s">
        <v>8423</v>
      </c>
      <c r="H4022" t="str">
        <f>VLOOKUP(D4022,Products!A:B,2,FALSE)</f>
        <v>Mask</v>
      </c>
    </row>
    <row r="4023" spans="1:8" x14ac:dyDescent="0.2">
      <c r="A4023" t="s">
        <v>4072</v>
      </c>
      <c r="B4023" s="2">
        <v>45831</v>
      </c>
      <c r="C4023" t="s">
        <v>7787</v>
      </c>
      <c r="D4023" t="s">
        <v>23</v>
      </c>
      <c r="E4023">
        <v>1</v>
      </c>
      <c r="F4023">
        <v>25.94</v>
      </c>
      <c r="G4023" t="s">
        <v>8422</v>
      </c>
      <c r="H4023" t="str">
        <f>VLOOKUP(D4023,Products!A:B,2,FALSE)</f>
        <v>Mask</v>
      </c>
    </row>
    <row r="4024" spans="1:8" x14ac:dyDescent="0.2">
      <c r="A4024" t="s">
        <v>4073</v>
      </c>
      <c r="B4024" s="2">
        <v>45802</v>
      </c>
      <c r="C4024" t="s">
        <v>7788</v>
      </c>
      <c r="D4024" t="s">
        <v>34</v>
      </c>
      <c r="E4024">
        <v>1</v>
      </c>
      <c r="F4024">
        <v>27</v>
      </c>
      <c r="G4024" t="s">
        <v>8424</v>
      </c>
      <c r="H4024" t="str">
        <f>VLOOKUP(D4024,Products!A:B,2,FALSE)</f>
        <v>Heat Protectant</v>
      </c>
    </row>
    <row r="4025" spans="1:8" x14ac:dyDescent="0.2">
      <c r="A4025" t="s">
        <v>4074</v>
      </c>
      <c r="B4025" s="2">
        <v>45813</v>
      </c>
      <c r="C4025" t="s">
        <v>7788</v>
      </c>
      <c r="D4025" t="s">
        <v>35</v>
      </c>
      <c r="E4025">
        <v>1</v>
      </c>
      <c r="F4025">
        <v>27</v>
      </c>
      <c r="G4025" t="s">
        <v>8425</v>
      </c>
      <c r="H4025" t="str">
        <f>VLOOKUP(D4025,Products!A:B,2,FALSE)</f>
        <v>Heat Protectant</v>
      </c>
    </row>
    <row r="4026" spans="1:8" x14ac:dyDescent="0.2">
      <c r="A4026" t="s">
        <v>4075</v>
      </c>
      <c r="B4026" s="2">
        <v>45802</v>
      </c>
      <c r="C4026" t="s">
        <v>7789</v>
      </c>
      <c r="D4026" t="s">
        <v>32</v>
      </c>
      <c r="E4026">
        <v>1</v>
      </c>
      <c r="F4026">
        <v>18.989999999999998</v>
      </c>
      <c r="G4026" t="s">
        <v>8422</v>
      </c>
      <c r="H4026" t="str">
        <f>VLOOKUP(D4026,Products!A:B,2,FALSE)</f>
        <v>Styling Cream</v>
      </c>
    </row>
    <row r="4027" spans="1:8" x14ac:dyDescent="0.2">
      <c r="A4027" t="s">
        <v>4076</v>
      </c>
      <c r="B4027" s="2">
        <v>45837</v>
      </c>
      <c r="C4027" t="s">
        <v>7789</v>
      </c>
      <c r="D4027" t="s">
        <v>27</v>
      </c>
      <c r="E4027">
        <v>3</v>
      </c>
      <c r="F4027">
        <v>84</v>
      </c>
      <c r="G4027" t="s">
        <v>8424</v>
      </c>
      <c r="H4027" t="str">
        <f>VLOOKUP(D4027,Products!A:B,2,FALSE)</f>
        <v>Mask</v>
      </c>
    </row>
    <row r="4028" spans="1:8" x14ac:dyDescent="0.2">
      <c r="A4028" t="s">
        <v>4077</v>
      </c>
      <c r="B4028" s="2">
        <v>45802</v>
      </c>
      <c r="C4028" t="s">
        <v>7790</v>
      </c>
      <c r="D4028" t="s">
        <v>35</v>
      </c>
      <c r="E4028">
        <v>2</v>
      </c>
      <c r="F4028">
        <v>54</v>
      </c>
      <c r="G4028" t="s">
        <v>8424</v>
      </c>
      <c r="H4028" t="str">
        <f>VLOOKUP(D4028,Products!A:B,2,FALSE)</f>
        <v>Heat Protectant</v>
      </c>
    </row>
    <row r="4029" spans="1:8" x14ac:dyDescent="0.2">
      <c r="A4029" t="s">
        <v>4078</v>
      </c>
      <c r="B4029" s="2">
        <v>45855</v>
      </c>
      <c r="C4029" t="s">
        <v>7790</v>
      </c>
      <c r="D4029" t="s">
        <v>31</v>
      </c>
      <c r="E4029">
        <v>1</v>
      </c>
      <c r="F4029">
        <v>23</v>
      </c>
      <c r="G4029" t="s">
        <v>8422</v>
      </c>
      <c r="H4029" t="str">
        <f>VLOOKUP(D4029,Products!A:B,2,FALSE)</f>
        <v>Styling Cream</v>
      </c>
    </row>
    <row r="4030" spans="1:8" x14ac:dyDescent="0.2">
      <c r="A4030" t="s">
        <v>4079</v>
      </c>
      <c r="B4030" s="2">
        <v>45865</v>
      </c>
      <c r="C4030" t="s">
        <v>7790</v>
      </c>
      <c r="D4030" t="s">
        <v>13</v>
      </c>
      <c r="E4030">
        <v>1</v>
      </c>
      <c r="F4030">
        <v>29</v>
      </c>
      <c r="G4030" t="s">
        <v>8424</v>
      </c>
      <c r="H4030" t="str">
        <f>VLOOKUP(D4030,Products!A:B,2,FALSE)</f>
        <v>Serum</v>
      </c>
    </row>
    <row r="4031" spans="1:8" x14ac:dyDescent="0.2">
      <c r="A4031" t="s">
        <v>4080</v>
      </c>
      <c r="B4031" s="2">
        <v>45802</v>
      </c>
      <c r="C4031" t="s">
        <v>7791</v>
      </c>
      <c r="D4031" t="s">
        <v>22</v>
      </c>
      <c r="E4031">
        <v>2</v>
      </c>
      <c r="F4031">
        <v>50</v>
      </c>
      <c r="G4031" t="s">
        <v>8423</v>
      </c>
      <c r="H4031" t="str">
        <f>VLOOKUP(D4031,Products!A:B,2,FALSE)</f>
        <v>Hair Oil</v>
      </c>
    </row>
    <row r="4032" spans="1:8" x14ac:dyDescent="0.2">
      <c r="A4032" t="s">
        <v>4081</v>
      </c>
      <c r="B4032" s="2">
        <v>45802</v>
      </c>
      <c r="C4032" t="s">
        <v>7792</v>
      </c>
      <c r="D4032" t="s">
        <v>28</v>
      </c>
      <c r="E4032">
        <v>1</v>
      </c>
      <c r="F4032">
        <v>22</v>
      </c>
      <c r="G4032" t="s">
        <v>8425</v>
      </c>
      <c r="H4032" t="str">
        <f>VLOOKUP(D4032,Products!A:B,2,FALSE)</f>
        <v>Styling Cream</v>
      </c>
    </row>
    <row r="4033" spans="1:8" x14ac:dyDescent="0.2">
      <c r="A4033" t="s">
        <v>4082</v>
      </c>
      <c r="B4033" s="2">
        <v>45802</v>
      </c>
      <c r="C4033" t="s">
        <v>7793</v>
      </c>
      <c r="D4033" t="s">
        <v>16</v>
      </c>
      <c r="E4033">
        <v>1</v>
      </c>
      <c r="F4033">
        <v>24.17</v>
      </c>
      <c r="G4033" t="s">
        <v>8426</v>
      </c>
      <c r="H4033" t="str">
        <f>VLOOKUP(D4033,Products!A:B,2,FALSE)</f>
        <v>Serum</v>
      </c>
    </row>
    <row r="4034" spans="1:8" x14ac:dyDescent="0.2">
      <c r="A4034" t="s">
        <v>4083</v>
      </c>
      <c r="B4034" s="2">
        <v>45802</v>
      </c>
      <c r="C4034" t="s">
        <v>7794</v>
      </c>
      <c r="D4034" t="s">
        <v>34</v>
      </c>
      <c r="E4034">
        <v>1</v>
      </c>
      <c r="F4034">
        <v>27</v>
      </c>
      <c r="G4034" t="s">
        <v>8423</v>
      </c>
      <c r="H4034" t="str">
        <f>VLOOKUP(D4034,Products!A:B,2,FALSE)</f>
        <v>Heat Protectant</v>
      </c>
    </row>
    <row r="4035" spans="1:8" x14ac:dyDescent="0.2">
      <c r="A4035" t="s">
        <v>4084</v>
      </c>
      <c r="B4035" s="2">
        <v>45802</v>
      </c>
      <c r="C4035" t="s">
        <v>7795</v>
      </c>
      <c r="D4035" t="s">
        <v>27</v>
      </c>
      <c r="E4035">
        <v>1</v>
      </c>
      <c r="F4035">
        <v>28</v>
      </c>
      <c r="G4035" t="s">
        <v>8422</v>
      </c>
      <c r="H4035" t="str">
        <f>VLOOKUP(D4035,Products!A:B,2,FALSE)</f>
        <v>Mask</v>
      </c>
    </row>
    <row r="4036" spans="1:8" x14ac:dyDescent="0.2">
      <c r="A4036" t="s">
        <v>4085</v>
      </c>
      <c r="B4036" s="2">
        <v>45802</v>
      </c>
      <c r="C4036" t="s">
        <v>7796</v>
      </c>
      <c r="D4036" t="s">
        <v>3</v>
      </c>
      <c r="E4036">
        <v>1</v>
      </c>
      <c r="F4036">
        <v>16.71</v>
      </c>
      <c r="G4036" t="s">
        <v>8424</v>
      </c>
      <c r="H4036" t="str">
        <f>VLOOKUP(D4036,Products!A:B,2,FALSE)</f>
        <v>Shampoo</v>
      </c>
    </row>
    <row r="4037" spans="1:8" x14ac:dyDescent="0.2">
      <c r="A4037" t="s">
        <v>4086</v>
      </c>
      <c r="B4037" s="2">
        <v>45802</v>
      </c>
      <c r="C4037" t="s">
        <v>7797</v>
      </c>
      <c r="D4037" t="s">
        <v>37</v>
      </c>
      <c r="E4037">
        <v>1</v>
      </c>
      <c r="F4037">
        <v>26</v>
      </c>
      <c r="G4037" t="s">
        <v>8424</v>
      </c>
      <c r="H4037" t="str">
        <f>VLOOKUP(D4037,Products!A:B,2,FALSE)</f>
        <v>Heat Protectant</v>
      </c>
    </row>
    <row r="4038" spans="1:8" x14ac:dyDescent="0.2">
      <c r="A4038" t="s">
        <v>4087</v>
      </c>
      <c r="B4038" s="2">
        <v>45867</v>
      </c>
      <c r="C4038" t="s">
        <v>7797</v>
      </c>
      <c r="D4038" t="s">
        <v>29</v>
      </c>
      <c r="E4038">
        <v>2</v>
      </c>
      <c r="F4038">
        <v>44</v>
      </c>
      <c r="G4038" t="s">
        <v>8427</v>
      </c>
      <c r="H4038" t="str">
        <f>VLOOKUP(D4038,Products!A:B,2,FALSE)</f>
        <v>Styling Cream</v>
      </c>
    </row>
    <row r="4039" spans="1:8" x14ac:dyDescent="0.2">
      <c r="A4039" t="s">
        <v>4088</v>
      </c>
      <c r="B4039" s="2">
        <v>45858</v>
      </c>
      <c r="C4039" t="s">
        <v>7797</v>
      </c>
      <c r="D4039" t="s">
        <v>9</v>
      </c>
      <c r="E4039">
        <v>2</v>
      </c>
      <c r="F4039">
        <v>31.88</v>
      </c>
      <c r="G4039" t="s">
        <v>8422</v>
      </c>
      <c r="H4039" t="str">
        <f>VLOOKUP(D4039,Products!A:B,2,FALSE)</f>
        <v>Conditioner</v>
      </c>
    </row>
    <row r="4040" spans="1:8" x14ac:dyDescent="0.2">
      <c r="A4040" t="s">
        <v>4089</v>
      </c>
      <c r="B4040" s="2">
        <v>45802</v>
      </c>
      <c r="C4040" t="s">
        <v>7798</v>
      </c>
      <c r="D4040" t="s">
        <v>13</v>
      </c>
      <c r="E4040">
        <v>1</v>
      </c>
      <c r="F4040">
        <v>29</v>
      </c>
      <c r="G4040" t="s">
        <v>8424</v>
      </c>
      <c r="H4040" t="str">
        <f>VLOOKUP(D4040,Products!A:B,2,FALSE)</f>
        <v>Serum</v>
      </c>
    </row>
    <row r="4041" spans="1:8" x14ac:dyDescent="0.2">
      <c r="A4041" t="s">
        <v>4090</v>
      </c>
      <c r="B4041" s="2">
        <v>45802</v>
      </c>
      <c r="C4041" t="s">
        <v>7799</v>
      </c>
      <c r="D4041" t="s">
        <v>9</v>
      </c>
      <c r="E4041">
        <v>2</v>
      </c>
      <c r="F4041">
        <v>36</v>
      </c>
      <c r="G4041" t="s">
        <v>8422</v>
      </c>
      <c r="H4041" t="str">
        <f>VLOOKUP(D4041,Products!A:B,2,FALSE)</f>
        <v>Conditioner</v>
      </c>
    </row>
    <row r="4042" spans="1:8" x14ac:dyDescent="0.2">
      <c r="A4042" t="s">
        <v>4091</v>
      </c>
      <c r="B4042" s="2">
        <v>45823</v>
      </c>
      <c r="C4042" t="s">
        <v>7799</v>
      </c>
      <c r="D4042" t="s">
        <v>32</v>
      </c>
      <c r="E4042">
        <v>1</v>
      </c>
      <c r="F4042">
        <v>23</v>
      </c>
      <c r="G4042" t="s">
        <v>8422</v>
      </c>
      <c r="H4042" t="str">
        <f>VLOOKUP(D4042,Products!A:B,2,FALSE)</f>
        <v>Styling Cream</v>
      </c>
    </row>
    <row r="4043" spans="1:8" x14ac:dyDescent="0.2">
      <c r="A4043" t="s">
        <v>4092</v>
      </c>
      <c r="B4043" s="2">
        <v>45823</v>
      </c>
      <c r="C4043" t="s">
        <v>7799</v>
      </c>
      <c r="D4043" t="s">
        <v>32</v>
      </c>
      <c r="E4043">
        <v>1</v>
      </c>
      <c r="F4043">
        <v>23</v>
      </c>
      <c r="G4043" t="s">
        <v>8422</v>
      </c>
      <c r="H4043" t="str">
        <f>VLOOKUP(D4043,Products!A:B,2,FALSE)</f>
        <v>Styling Cream</v>
      </c>
    </row>
    <row r="4044" spans="1:8" x14ac:dyDescent="0.2">
      <c r="A4044" t="s">
        <v>4093</v>
      </c>
      <c r="B4044" s="2">
        <v>45802</v>
      </c>
      <c r="C4044" t="s">
        <v>7800</v>
      </c>
      <c r="D4044" t="s">
        <v>32</v>
      </c>
      <c r="E4044">
        <v>1</v>
      </c>
      <c r="F4044">
        <v>23</v>
      </c>
      <c r="G4044" t="s">
        <v>8422</v>
      </c>
      <c r="H4044" t="str">
        <f>VLOOKUP(D4044,Products!A:B,2,FALSE)</f>
        <v>Styling Cream</v>
      </c>
    </row>
    <row r="4045" spans="1:8" x14ac:dyDescent="0.2">
      <c r="A4045" t="s">
        <v>4094</v>
      </c>
      <c r="B4045" s="2">
        <v>45802</v>
      </c>
      <c r="C4045" t="s">
        <v>7800</v>
      </c>
      <c r="D4045" t="s">
        <v>32</v>
      </c>
      <c r="E4045">
        <v>1</v>
      </c>
      <c r="F4045">
        <v>23</v>
      </c>
      <c r="G4045" t="s">
        <v>8422</v>
      </c>
      <c r="H4045" t="str">
        <f>VLOOKUP(D4045,Products!A:B,2,FALSE)</f>
        <v>Styling Cream</v>
      </c>
    </row>
    <row r="4046" spans="1:8" x14ac:dyDescent="0.2">
      <c r="A4046" t="s">
        <v>4095</v>
      </c>
      <c r="B4046" s="2">
        <v>45802</v>
      </c>
      <c r="C4046" t="s">
        <v>7800</v>
      </c>
      <c r="D4046" t="s">
        <v>32</v>
      </c>
      <c r="E4046">
        <v>1</v>
      </c>
      <c r="F4046">
        <v>23</v>
      </c>
      <c r="G4046" t="s">
        <v>8422</v>
      </c>
      <c r="H4046" t="str">
        <f>VLOOKUP(D4046,Products!A:B,2,FALSE)</f>
        <v>Styling Cream</v>
      </c>
    </row>
    <row r="4047" spans="1:8" x14ac:dyDescent="0.2">
      <c r="A4047" t="s">
        <v>4096</v>
      </c>
      <c r="B4047" s="2">
        <v>45802</v>
      </c>
      <c r="C4047" t="s">
        <v>7801</v>
      </c>
      <c r="D4047" t="s">
        <v>21</v>
      </c>
      <c r="E4047">
        <v>1</v>
      </c>
      <c r="F4047">
        <v>22</v>
      </c>
      <c r="G4047" t="s">
        <v>8425</v>
      </c>
      <c r="H4047" t="str">
        <f>VLOOKUP(D4047,Products!A:B,2,FALSE)</f>
        <v>Hair Oil</v>
      </c>
    </row>
    <row r="4048" spans="1:8" x14ac:dyDescent="0.2">
      <c r="A4048" t="s">
        <v>4097</v>
      </c>
      <c r="B4048" s="2">
        <v>45827</v>
      </c>
      <c r="C4048" t="s">
        <v>7801</v>
      </c>
      <c r="D4048" t="s">
        <v>37</v>
      </c>
      <c r="E4048">
        <v>1</v>
      </c>
      <c r="F4048">
        <v>26</v>
      </c>
      <c r="G4048" t="s">
        <v>8426</v>
      </c>
      <c r="H4048" t="str">
        <f>VLOOKUP(D4048,Products!A:B,2,FALSE)</f>
        <v>Heat Protectant</v>
      </c>
    </row>
    <row r="4049" spans="1:8" x14ac:dyDescent="0.2">
      <c r="A4049" t="s">
        <v>4098</v>
      </c>
      <c r="B4049" s="2">
        <v>45802</v>
      </c>
      <c r="C4049" t="s">
        <v>7801</v>
      </c>
      <c r="D4049" t="s">
        <v>21</v>
      </c>
      <c r="E4049">
        <v>1</v>
      </c>
      <c r="F4049">
        <v>22</v>
      </c>
      <c r="G4049" t="s">
        <v>8425</v>
      </c>
      <c r="H4049" t="str">
        <f>VLOOKUP(D4049,Products!A:B,2,FALSE)</f>
        <v>Hair Oil</v>
      </c>
    </row>
    <row r="4050" spans="1:8" x14ac:dyDescent="0.2">
      <c r="A4050" t="s">
        <v>4099</v>
      </c>
      <c r="B4050" s="2">
        <v>45802</v>
      </c>
      <c r="C4050" t="s">
        <v>7802</v>
      </c>
      <c r="D4050" t="s">
        <v>23</v>
      </c>
      <c r="E4050">
        <v>3</v>
      </c>
      <c r="F4050">
        <v>87</v>
      </c>
      <c r="G4050" t="s">
        <v>8427</v>
      </c>
      <c r="H4050" t="str">
        <f>VLOOKUP(D4050,Products!A:B,2,FALSE)</f>
        <v>Mask</v>
      </c>
    </row>
    <row r="4051" spans="1:8" x14ac:dyDescent="0.2">
      <c r="A4051" t="s">
        <v>4100</v>
      </c>
      <c r="B4051" s="2">
        <v>45823</v>
      </c>
      <c r="C4051" t="s">
        <v>7802</v>
      </c>
      <c r="D4051" t="s">
        <v>25</v>
      </c>
      <c r="E4051">
        <v>2</v>
      </c>
      <c r="F4051">
        <v>62</v>
      </c>
      <c r="G4051" t="s">
        <v>8422</v>
      </c>
      <c r="H4051" t="str">
        <f>VLOOKUP(D4051,Products!A:B,2,FALSE)</f>
        <v>Mask</v>
      </c>
    </row>
    <row r="4052" spans="1:8" x14ac:dyDescent="0.2">
      <c r="A4052" t="s">
        <v>4101</v>
      </c>
      <c r="B4052" s="2">
        <v>45802</v>
      </c>
      <c r="C4052" t="s">
        <v>7803</v>
      </c>
      <c r="D4052" t="s">
        <v>8</v>
      </c>
      <c r="E4052">
        <v>1</v>
      </c>
      <c r="F4052">
        <v>17</v>
      </c>
      <c r="G4052" t="s">
        <v>8423</v>
      </c>
      <c r="H4052" t="str">
        <f>VLOOKUP(D4052,Products!A:B,2,FALSE)</f>
        <v>Conditioner</v>
      </c>
    </row>
    <row r="4053" spans="1:8" x14ac:dyDescent="0.2">
      <c r="A4053" t="s">
        <v>4102</v>
      </c>
      <c r="B4053" s="2">
        <v>45803</v>
      </c>
      <c r="C4053" t="s">
        <v>7804</v>
      </c>
      <c r="D4053" t="s">
        <v>12</v>
      </c>
      <c r="E4053">
        <v>1</v>
      </c>
      <c r="F4053">
        <v>20</v>
      </c>
      <c r="G4053" t="s">
        <v>8425</v>
      </c>
      <c r="H4053" t="str">
        <f>VLOOKUP(D4053,Products!A:B,2,FALSE)</f>
        <v>Conditioner</v>
      </c>
    </row>
    <row r="4054" spans="1:8" x14ac:dyDescent="0.2">
      <c r="A4054" t="s">
        <v>4103</v>
      </c>
      <c r="B4054" s="2">
        <v>45803</v>
      </c>
      <c r="C4054" t="s">
        <v>7804</v>
      </c>
      <c r="D4054" t="s">
        <v>12</v>
      </c>
      <c r="E4054">
        <v>1</v>
      </c>
      <c r="F4054">
        <v>20</v>
      </c>
      <c r="G4054" t="s">
        <v>8425</v>
      </c>
      <c r="H4054" t="str">
        <f>VLOOKUP(D4054,Products!A:B,2,FALSE)</f>
        <v>Conditioner</v>
      </c>
    </row>
    <row r="4055" spans="1:8" x14ac:dyDescent="0.2">
      <c r="A4055" t="s">
        <v>4104</v>
      </c>
      <c r="B4055" s="2">
        <v>45803</v>
      </c>
      <c r="C4055" t="s">
        <v>7805</v>
      </c>
      <c r="D4055" t="s">
        <v>34</v>
      </c>
      <c r="E4055">
        <v>1</v>
      </c>
      <c r="F4055">
        <v>24.51</v>
      </c>
      <c r="G4055" t="s">
        <v>8427</v>
      </c>
      <c r="H4055" t="str">
        <f>VLOOKUP(D4055,Products!A:B,2,FALSE)</f>
        <v>Heat Protectant</v>
      </c>
    </row>
    <row r="4056" spans="1:8" x14ac:dyDescent="0.2">
      <c r="A4056" t="s">
        <v>4105</v>
      </c>
      <c r="B4056" s="2">
        <v>45808</v>
      </c>
      <c r="C4056" t="s">
        <v>7805</v>
      </c>
      <c r="D4056" t="s">
        <v>34</v>
      </c>
      <c r="E4056">
        <v>1</v>
      </c>
      <c r="F4056">
        <v>22.01</v>
      </c>
      <c r="G4056" t="s">
        <v>8424</v>
      </c>
      <c r="H4056" t="str">
        <f>VLOOKUP(D4056,Products!A:B,2,FALSE)</f>
        <v>Heat Protectant</v>
      </c>
    </row>
    <row r="4057" spans="1:8" x14ac:dyDescent="0.2">
      <c r="A4057" t="s">
        <v>4106</v>
      </c>
      <c r="B4057" s="2">
        <v>45842</v>
      </c>
      <c r="C4057" t="s">
        <v>7805</v>
      </c>
      <c r="D4057" t="s">
        <v>6</v>
      </c>
      <c r="E4057">
        <v>2</v>
      </c>
      <c r="F4057">
        <v>40</v>
      </c>
      <c r="G4057" t="s">
        <v>8422</v>
      </c>
      <c r="H4057" t="str">
        <f>VLOOKUP(D4057,Products!A:B,2,FALSE)</f>
        <v>Shampoo</v>
      </c>
    </row>
    <row r="4058" spans="1:8" x14ac:dyDescent="0.2">
      <c r="A4058" t="s">
        <v>4107</v>
      </c>
      <c r="B4058" s="2">
        <v>45803</v>
      </c>
      <c r="C4058" t="s">
        <v>7806</v>
      </c>
      <c r="D4058" t="s">
        <v>16</v>
      </c>
      <c r="E4058">
        <v>3</v>
      </c>
      <c r="F4058">
        <v>72.900000000000006</v>
      </c>
      <c r="G4058" t="s">
        <v>8423</v>
      </c>
      <c r="H4058" t="str">
        <f>VLOOKUP(D4058,Products!A:B,2,FALSE)</f>
        <v>Serum</v>
      </c>
    </row>
    <row r="4059" spans="1:8" x14ac:dyDescent="0.2">
      <c r="A4059" t="s">
        <v>4108</v>
      </c>
      <c r="B4059" s="2">
        <v>45803</v>
      </c>
      <c r="C4059" t="s">
        <v>7807</v>
      </c>
      <c r="D4059" t="s">
        <v>18</v>
      </c>
      <c r="E4059">
        <v>2</v>
      </c>
      <c r="F4059">
        <v>46</v>
      </c>
      <c r="G4059" t="s">
        <v>8422</v>
      </c>
      <c r="H4059" t="str">
        <f>VLOOKUP(D4059,Products!A:B,2,FALSE)</f>
        <v>Hair Oil</v>
      </c>
    </row>
    <row r="4060" spans="1:8" x14ac:dyDescent="0.2">
      <c r="A4060" t="s">
        <v>4109</v>
      </c>
      <c r="B4060" s="2">
        <v>45803</v>
      </c>
      <c r="C4060" t="s">
        <v>7808</v>
      </c>
      <c r="D4060" t="s">
        <v>15</v>
      </c>
      <c r="E4060">
        <v>1</v>
      </c>
      <c r="F4060">
        <v>27.07</v>
      </c>
      <c r="G4060" t="s">
        <v>8423</v>
      </c>
      <c r="H4060" t="str">
        <f>VLOOKUP(D4060,Products!A:B,2,FALSE)</f>
        <v>Serum</v>
      </c>
    </row>
    <row r="4061" spans="1:8" x14ac:dyDescent="0.2">
      <c r="A4061" t="s">
        <v>4110</v>
      </c>
      <c r="B4061" s="2">
        <v>45850</v>
      </c>
      <c r="C4061" t="s">
        <v>7808</v>
      </c>
      <c r="D4061" t="s">
        <v>8</v>
      </c>
      <c r="E4061">
        <v>1</v>
      </c>
      <c r="F4061">
        <v>15.32</v>
      </c>
      <c r="G4061" t="s">
        <v>8422</v>
      </c>
      <c r="H4061" t="str">
        <f>VLOOKUP(D4061,Products!A:B,2,FALSE)</f>
        <v>Conditioner</v>
      </c>
    </row>
    <row r="4062" spans="1:8" x14ac:dyDescent="0.2">
      <c r="A4062" t="s">
        <v>4111</v>
      </c>
      <c r="B4062" s="2">
        <v>45803</v>
      </c>
      <c r="C4062" t="s">
        <v>7809</v>
      </c>
      <c r="D4062" t="s">
        <v>28</v>
      </c>
      <c r="E4062">
        <v>1</v>
      </c>
      <c r="F4062">
        <v>22</v>
      </c>
      <c r="G4062" t="s">
        <v>8424</v>
      </c>
      <c r="H4062" t="str">
        <f>VLOOKUP(D4062,Products!A:B,2,FALSE)</f>
        <v>Styling Cream</v>
      </c>
    </row>
    <row r="4063" spans="1:8" x14ac:dyDescent="0.2">
      <c r="A4063" t="s">
        <v>4112</v>
      </c>
      <c r="B4063" s="2">
        <v>45803</v>
      </c>
      <c r="C4063" t="s">
        <v>7810</v>
      </c>
      <c r="D4063" t="s">
        <v>20</v>
      </c>
      <c r="E4063">
        <v>1</v>
      </c>
      <c r="F4063">
        <v>26</v>
      </c>
      <c r="G4063" t="s">
        <v>8425</v>
      </c>
      <c r="H4063" t="str">
        <f>VLOOKUP(D4063,Products!A:B,2,FALSE)</f>
        <v>Hair Oil</v>
      </c>
    </row>
    <row r="4064" spans="1:8" x14ac:dyDescent="0.2">
      <c r="A4064" t="s">
        <v>4113</v>
      </c>
      <c r="B4064" s="2">
        <v>45803</v>
      </c>
      <c r="C4064" t="s">
        <v>7811</v>
      </c>
      <c r="D4064" t="s">
        <v>10</v>
      </c>
      <c r="E4064">
        <v>1</v>
      </c>
      <c r="F4064">
        <v>18</v>
      </c>
      <c r="G4064" t="s">
        <v>8423</v>
      </c>
      <c r="H4064" t="str">
        <f>VLOOKUP(D4064,Products!A:B,2,FALSE)</f>
        <v>Conditioner</v>
      </c>
    </row>
    <row r="4065" spans="1:8" x14ac:dyDescent="0.2">
      <c r="A4065" t="s">
        <v>4114</v>
      </c>
      <c r="B4065" s="2">
        <v>45803</v>
      </c>
      <c r="C4065" t="s">
        <v>7812</v>
      </c>
      <c r="D4065" t="s">
        <v>30</v>
      </c>
      <c r="E4065">
        <v>2</v>
      </c>
      <c r="F4065">
        <v>42</v>
      </c>
      <c r="G4065" t="s">
        <v>8423</v>
      </c>
      <c r="H4065" t="str">
        <f>VLOOKUP(D4065,Products!A:B,2,FALSE)</f>
        <v>Styling Cream</v>
      </c>
    </row>
    <row r="4066" spans="1:8" x14ac:dyDescent="0.2">
      <c r="A4066" t="s">
        <v>4115</v>
      </c>
      <c r="B4066" s="2">
        <v>45803</v>
      </c>
      <c r="C4066" t="s">
        <v>7813</v>
      </c>
      <c r="D4066" t="s">
        <v>18</v>
      </c>
      <c r="E4066">
        <v>1</v>
      </c>
      <c r="F4066">
        <v>19.899999999999999</v>
      </c>
      <c r="G4066" t="s">
        <v>8424</v>
      </c>
      <c r="H4066" t="str">
        <f>VLOOKUP(D4066,Products!A:B,2,FALSE)</f>
        <v>Hair Oil</v>
      </c>
    </row>
    <row r="4067" spans="1:8" x14ac:dyDescent="0.2">
      <c r="A4067" t="s">
        <v>4116</v>
      </c>
      <c r="B4067" s="2">
        <v>45803</v>
      </c>
      <c r="C4067" t="s">
        <v>7814</v>
      </c>
      <c r="D4067" t="s">
        <v>10</v>
      </c>
      <c r="E4067">
        <v>4</v>
      </c>
      <c r="F4067">
        <v>72</v>
      </c>
      <c r="G4067" t="s">
        <v>8425</v>
      </c>
      <c r="H4067" t="str">
        <f>VLOOKUP(D4067,Products!A:B,2,FALSE)</f>
        <v>Conditioner</v>
      </c>
    </row>
    <row r="4068" spans="1:8" x14ac:dyDescent="0.2">
      <c r="A4068" t="s">
        <v>4117</v>
      </c>
      <c r="B4068" s="2">
        <v>45813</v>
      </c>
      <c r="C4068" t="s">
        <v>7814</v>
      </c>
      <c r="D4068" t="s">
        <v>10</v>
      </c>
      <c r="E4068">
        <v>2</v>
      </c>
      <c r="F4068">
        <v>36</v>
      </c>
      <c r="G4068" t="s">
        <v>8425</v>
      </c>
      <c r="H4068" t="str">
        <f>VLOOKUP(D4068,Products!A:B,2,FALSE)</f>
        <v>Conditioner</v>
      </c>
    </row>
    <row r="4069" spans="1:8" x14ac:dyDescent="0.2">
      <c r="A4069" t="s">
        <v>4118</v>
      </c>
      <c r="B4069" s="2">
        <v>45803</v>
      </c>
      <c r="C4069" t="s">
        <v>7815</v>
      </c>
      <c r="D4069" t="s">
        <v>35</v>
      </c>
      <c r="E4069">
        <v>2</v>
      </c>
      <c r="F4069">
        <v>49.45</v>
      </c>
      <c r="G4069" t="s">
        <v>8424</v>
      </c>
      <c r="H4069" t="str">
        <f>VLOOKUP(D4069,Products!A:B,2,FALSE)</f>
        <v>Heat Protectant</v>
      </c>
    </row>
    <row r="4070" spans="1:8" x14ac:dyDescent="0.2">
      <c r="A4070" t="s">
        <v>4119</v>
      </c>
      <c r="B4070" s="2">
        <v>45803</v>
      </c>
      <c r="C4070" t="s">
        <v>7816</v>
      </c>
      <c r="D4070" t="s">
        <v>3</v>
      </c>
      <c r="E4070">
        <v>2</v>
      </c>
      <c r="F4070">
        <v>31.89</v>
      </c>
      <c r="G4070" t="s">
        <v>8422</v>
      </c>
      <c r="H4070" t="str">
        <f>VLOOKUP(D4070,Products!A:B,2,FALSE)</f>
        <v>Shampoo</v>
      </c>
    </row>
    <row r="4071" spans="1:8" x14ac:dyDescent="0.2">
      <c r="A4071" t="s">
        <v>4120</v>
      </c>
      <c r="B4071" s="2">
        <v>45803</v>
      </c>
      <c r="C4071" t="s">
        <v>7817</v>
      </c>
      <c r="D4071" t="s">
        <v>14</v>
      </c>
      <c r="E4071">
        <v>2</v>
      </c>
      <c r="F4071">
        <v>56</v>
      </c>
      <c r="G4071" t="s">
        <v>8422</v>
      </c>
      <c r="H4071" t="str">
        <f>VLOOKUP(D4071,Products!A:B,2,FALSE)</f>
        <v>Serum</v>
      </c>
    </row>
    <row r="4072" spans="1:8" x14ac:dyDescent="0.2">
      <c r="A4072" t="s">
        <v>4121</v>
      </c>
      <c r="B4072" s="2">
        <v>45803</v>
      </c>
      <c r="C4072" t="s">
        <v>7818</v>
      </c>
      <c r="D4072" t="s">
        <v>23</v>
      </c>
      <c r="E4072">
        <v>2</v>
      </c>
      <c r="F4072">
        <v>58</v>
      </c>
      <c r="G4072" t="s">
        <v>8425</v>
      </c>
      <c r="H4072" t="str">
        <f>VLOOKUP(D4072,Products!A:B,2,FALSE)</f>
        <v>Mask</v>
      </c>
    </row>
    <row r="4073" spans="1:8" x14ac:dyDescent="0.2">
      <c r="A4073" t="s">
        <v>4122</v>
      </c>
      <c r="B4073" s="2">
        <v>45803</v>
      </c>
      <c r="C4073" t="s">
        <v>7819</v>
      </c>
      <c r="D4073" t="s">
        <v>10</v>
      </c>
      <c r="E4073">
        <v>1</v>
      </c>
      <c r="F4073">
        <v>14.46</v>
      </c>
      <c r="G4073" t="s">
        <v>8423</v>
      </c>
      <c r="H4073" t="str">
        <f>VLOOKUP(D4073,Products!A:B,2,FALSE)</f>
        <v>Conditioner</v>
      </c>
    </row>
    <row r="4074" spans="1:8" x14ac:dyDescent="0.2">
      <c r="A4074" t="s">
        <v>4123</v>
      </c>
      <c r="B4074" s="2">
        <v>45831</v>
      </c>
      <c r="C4074" t="s">
        <v>7819</v>
      </c>
      <c r="D4074" t="s">
        <v>8</v>
      </c>
      <c r="E4074">
        <v>2</v>
      </c>
      <c r="F4074">
        <v>34</v>
      </c>
      <c r="G4074" t="s">
        <v>8422</v>
      </c>
      <c r="H4074" t="str">
        <f>VLOOKUP(D4074,Products!A:B,2,FALSE)</f>
        <v>Conditioner</v>
      </c>
    </row>
    <row r="4075" spans="1:8" x14ac:dyDescent="0.2">
      <c r="A4075" t="s">
        <v>4124</v>
      </c>
      <c r="B4075" s="2">
        <v>45831</v>
      </c>
      <c r="C4075" t="s">
        <v>7819</v>
      </c>
      <c r="D4075" t="s">
        <v>8</v>
      </c>
      <c r="E4075">
        <v>2</v>
      </c>
      <c r="F4075">
        <v>34</v>
      </c>
      <c r="G4075" t="s">
        <v>8422</v>
      </c>
      <c r="H4075" t="str">
        <f>VLOOKUP(D4075,Products!A:B,2,FALSE)</f>
        <v>Conditioner</v>
      </c>
    </row>
    <row r="4076" spans="1:8" x14ac:dyDescent="0.2">
      <c r="A4076" t="s">
        <v>4125</v>
      </c>
      <c r="B4076" s="2">
        <v>45803</v>
      </c>
      <c r="C4076" t="s">
        <v>7820</v>
      </c>
      <c r="D4076" t="s">
        <v>24</v>
      </c>
      <c r="E4076">
        <v>1</v>
      </c>
      <c r="F4076">
        <v>32</v>
      </c>
      <c r="G4076" t="s">
        <v>8425</v>
      </c>
      <c r="H4076" t="str">
        <f>VLOOKUP(D4076,Products!A:B,2,FALSE)</f>
        <v>Mask</v>
      </c>
    </row>
    <row r="4077" spans="1:8" x14ac:dyDescent="0.2">
      <c r="A4077" t="s">
        <v>4126</v>
      </c>
      <c r="B4077" s="2">
        <v>45804</v>
      </c>
      <c r="C4077" t="s">
        <v>7821</v>
      </c>
      <c r="D4077" t="s">
        <v>19</v>
      </c>
      <c r="E4077">
        <v>2</v>
      </c>
      <c r="F4077">
        <v>41.96</v>
      </c>
      <c r="G4077" t="s">
        <v>8427</v>
      </c>
      <c r="H4077" t="str">
        <f>VLOOKUP(D4077,Products!A:B,2,FALSE)</f>
        <v>Hair Oil</v>
      </c>
    </row>
    <row r="4078" spans="1:8" x14ac:dyDescent="0.2">
      <c r="A4078" t="s">
        <v>4127</v>
      </c>
      <c r="B4078" s="2">
        <v>45804</v>
      </c>
      <c r="C4078" t="s">
        <v>7822</v>
      </c>
      <c r="D4078" t="s">
        <v>15</v>
      </c>
      <c r="E4078">
        <v>2</v>
      </c>
      <c r="F4078">
        <v>60</v>
      </c>
      <c r="G4078" t="s">
        <v>8424</v>
      </c>
      <c r="H4078" t="str">
        <f>VLOOKUP(D4078,Products!A:B,2,FALSE)</f>
        <v>Serum</v>
      </c>
    </row>
    <row r="4079" spans="1:8" x14ac:dyDescent="0.2">
      <c r="A4079" t="s">
        <v>4128</v>
      </c>
      <c r="B4079" s="2">
        <v>45804</v>
      </c>
      <c r="C4079" t="s">
        <v>7823</v>
      </c>
      <c r="D4079" t="s">
        <v>10</v>
      </c>
      <c r="E4079">
        <v>1</v>
      </c>
      <c r="F4079">
        <v>18</v>
      </c>
      <c r="G4079" t="s">
        <v>8422</v>
      </c>
      <c r="H4079" t="str">
        <f>VLOOKUP(D4079,Products!A:B,2,FALSE)</f>
        <v>Conditioner</v>
      </c>
    </row>
    <row r="4080" spans="1:8" x14ac:dyDescent="0.2">
      <c r="A4080" t="s">
        <v>4129</v>
      </c>
      <c r="B4080" s="2">
        <v>45804</v>
      </c>
      <c r="C4080" t="s">
        <v>7824</v>
      </c>
      <c r="D4080" t="s">
        <v>13</v>
      </c>
      <c r="E4080">
        <v>1</v>
      </c>
      <c r="F4080">
        <v>29</v>
      </c>
      <c r="G4080" t="s">
        <v>8422</v>
      </c>
      <c r="H4080" t="str">
        <f>VLOOKUP(D4080,Products!A:B,2,FALSE)</f>
        <v>Serum</v>
      </c>
    </row>
    <row r="4081" spans="1:8" x14ac:dyDescent="0.2">
      <c r="A4081" t="s">
        <v>4130</v>
      </c>
      <c r="B4081" s="2">
        <v>45804</v>
      </c>
      <c r="C4081" t="s">
        <v>7824</v>
      </c>
      <c r="D4081" t="s">
        <v>13</v>
      </c>
      <c r="E4081">
        <v>1</v>
      </c>
      <c r="F4081">
        <v>29</v>
      </c>
      <c r="G4081" t="s">
        <v>8422</v>
      </c>
      <c r="H4081" t="str">
        <f>VLOOKUP(D4081,Products!A:B,2,FALSE)</f>
        <v>Serum</v>
      </c>
    </row>
    <row r="4082" spans="1:8" x14ac:dyDescent="0.2">
      <c r="A4082" t="s">
        <v>4131</v>
      </c>
      <c r="B4082" s="2">
        <v>45804</v>
      </c>
      <c r="C4082" t="s">
        <v>7824</v>
      </c>
      <c r="D4082" t="s">
        <v>13</v>
      </c>
      <c r="E4082">
        <v>1</v>
      </c>
      <c r="F4082">
        <v>29</v>
      </c>
      <c r="G4082" t="s">
        <v>8422</v>
      </c>
      <c r="H4082" t="str">
        <f>VLOOKUP(D4082,Products!A:B,2,FALSE)</f>
        <v>Serum</v>
      </c>
    </row>
    <row r="4083" spans="1:8" x14ac:dyDescent="0.2">
      <c r="A4083" t="s">
        <v>4132</v>
      </c>
      <c r="B4083" s="2">
        <v>45804</v>
      </c>
      <c r="C4083" t="s">
        <v>7825</v>
      </c>
      <c r="D4083" t="s">
        <v>35</v>
      </c>
      <c r="E4083">
        <v>1</v>
      </c>
      <c r="F4083">
        <v>22.25</v>
      </c>
      <c r="G4083" t="s">
        <v>8423</v>
      </c>
      <c r="H4083" t="str">
        <f>VLOOKUP(D4083,Products!A:B,2,FALSE)</f>
        <v>Heat Protectant</v>
      </c>
    </row>
    <row r="4084" spans="1:8" x14ac:dyDescent="0.2">
      <c r="A4084" t="s">
        <v>4133</v>
      </c>
      <c r="B4084" s="2">
        <v>45836</v>
      </c>
      <c r="C4084" t="s">
        <v>7825</v>
      </c>
      <c r="D4084" t="s">
        <v>19</v>
      </c>
      <c r="E4084">
        <v>1</v>
      </c>
      <c r="F4084">
        <v>25</v>
      </c>
      <c r="G4084" t="s">
        <v>8423</v>
      </c>
      <c r="H4084" t="str">
        <f>VLOOKUP(D4084,Products!A:B,2,FALSE)</f>
        <v>Hair Oil</v>
      </c>
    </row>
    <row r="4085" spans="1:8" x14ac:dyDescent="0.2">
      <c r="A4085" t="s">
        <v>4134</v>
      </c>
      <c r="B4085" s="2">
        <v>45804</v>
      </c>
      <c r="C4085" t="s">
        <v>7826</v>
      </c>
      <c r="D4085" t="s">
        <v>29</v>
      </c>
      <c r="E4085">
        <v>1</v>
      </c>
      <c r="F4085">
        <v>22</v>
      </c>
      <c r="G4085" t="s">
        <v>8424</v>
      </c>
      <c r="H4085" t="str">
        <f>VLOOKUP(D4085,Products!A:B,2,FALSE)</f>
        <v>Styling Cream</v>
      </c>
    </row>
    <row r="4086" spans="1:8" x14ac:dyDescent="0.2">
      <c r="A4086" t="s">
        <v>4135</v>
      </c>
      <c r="B4086" s="2">
        <v>45804</v>
      </c>
      <c r="C4086" t="s">
        <v>7827</v>
      </c>
      <c r="D4086" t="s">
        <v>31</v>
      </c>
      <c r="E4086">
        <v>3</v>
      </c>
      <c r="F4086">
        <v>69</v>
      </c>
      <c r="G4086" t="s">
        <v>8424</v>
      </c>
      <c r="H4086" t="str">
        <f>VLOOKUP(D4086,Products!A:B,2,FALSE)</f>
        <v>Styling Cream</v>
      </c>
    </row>
    <row r="4087" spans="1:8" x14ac:dyDescent="0.2">
      <c r="A4087" t="s">
        <v>4136</v>
      </c>
      <c r="B4087" s="2">
        <v>45804</v>
      </c>
      <c r="C4087" t="s">
        <v>7828</v>
      </c>
      <c r="D4087" t="s">
        <v>19</v>
      </c>
      <c r="E4087">
        <v>1</v>
      </c>
      <c r="F4087">
        <v>25</v>
      </c>
      <c r="G4087" t="s">
        <v>8422</v>
      </c>
      <c r="H4087" t="str">
        <f>VLOOKUP(D4087,Products!A:B,2,FALSE)</f>
        <v>Hair Oil</v>
      </c>
    </row>
    <row r="4088" spans="1:8" x14ac:dyDescent="0.2">
      <c r="A4088" t="s">
        <v>4137</v>
      </c>
      <c r="B4088" s="2">
        <v>45804</v>
      </c>
      <c r="C4088" t="s">
        <v>7829</v>
      </c>
      <c r="D4088" t="s">
        <v>25</v>
      </c>
      <c r="E4088">
        <v>2</v>
      </c>
      <c r="F4088">
        <v>62</v>
      </c>
      <c r="G4088" t="s">
        <v>8425</v>
      </c>
      <c r="H4088" t="str">
        <f>VLOOKUP(D4088,Products!A:B,2,FALSE)</f>
        <v>Mask</v>
      </c>
    </row>
    <row r="4089" spans="1:8" x14ac:dyDescent="0.2">
      <c r="A4089" t="s">
        <v>4138</v>
      </c>
      <c r="B4089" s="2">
        <v>45804</v>
      </c>
      <c r="C4089" t="s">
        <v>7830</v>
      </c>
      <c r="D4089" t="s">
        <v>17</v>
      </c>
      <c r="E4089">
        <v>2</v>
      </c>
      <c r="F4089">
        <v>58</v>
      </c>
      <c r="G4089" t="s">
        <v>8423</v>
      </c>
      <c r="H4089" t="str">
        <f>VLOOKUP(D4089,Products!A:B,2,FALSE)</f>
        <v>Serum</v>
      </c>
    </row>
    <row r="4090" spans="1:8" x14ac:dyDescent="0.2">
      <c r="A4090" t="s">
        <v>4139</v>
      </c>
      <c r="B4090" s="2">
        <v>45804</v>
      </c>
      <c r="C4090" t="s">
        <v>7831</v>
      </c>
      <c r="D4090" t="s">
        <v>22</v>
      </c>
      <c r="E4090">
        <v>1</v>
      </c>
      <c r="F4090">
        <v>21.42</v>
      </c>
      <c r="G4090" t="s">
        <v>8424</v>
      </c>
      <c r="H4090" t="str">
        <f>VLOOKUP(D4090,Products!A:B,2,FALSE)</f>
        <v>Hair Oil</v>
      </c>
    </row>
    <row r="4091" spans="1:8" x14ac:dyDescent="0.2">
      <c r="A4091" t="s">
        <v>4140</v>
      </c>
      <c r="B4091" s="2">
        <v>45805</v>
      </c>
      <c r="C4091" t="s">
        <v>7832</v>
      </c>
      <c r="D4091" t="s">
        <v>9</v>
      </c>
      <c r="E4091">
        <v>2</v>
      </c>
      <c r="F4091">
        <v>36</v>
      </c>
      <c r="G4091" t="s">
        <v>8422</v>
      </c>
      <c r="H4091" t="str">
        <f>VLOOKUP(D4091,Products!A:B,2,FALSE)</f>
        <v>Conditioner</v>
      </c>
    </row>
    <row r="4092" spans="1:8" x14ac:dyDescent="0.2">
      <c r="A4092" t="s">
        <v>4141</v>
      </c>
      <c r="B4092" s="2">
        <v>45805</v>
      </c>
      <c r="C4092" t="s">
        <v>7833</v>
      </c>
      <c r="D4092" t="s">
        <v>28</v>
      </c>
      <c r="E4092">
        <v>2</v>
      </c>
      <c r="F4092">
        <v>44</v>
      </c>
      <c r="G4092" t="s">
        <v>8425</v>
      </c>
      <c r="H4092" t="str">
        <f>VLOOKUP(D4092,Products!A:B,2,FALSE)</f>
        <v>Styling Cream</v>
      </c>
    </row>
    <row r="4093" spans="1:8" x14ac:dyDescent="0.2">
      <c r="A4093" t="s">
        <v>4142</v>
      </c>
      <c r="B4093" s="2">
        <v>45805</v>
      </c>
      <c r="C4093" t="s">
        <v>7834</v>
      </c>
      <c r="D4093" t="s">
        <v>27</v>
      </c>
      <c r="E4093">
        <v>3</v>
      </c>
      <c r="F4093">
        <v>84</v>
      </c>
      <c r="G4093" t="s">
        <v>8424</v>
      </c>
      <c r="H4093" t="str">
        <f>VLOOKUP(D4093,Products!A:B,2,FALSE)</f>
        <v>Mask</v>
      </c>
    </row>
    <row r="4094" spans="1:8" x14ac:dyDescent="0.2">
      <c r="A4094" t="s">
        <v>4143</v>
      </c>
      <c r="B4094" s="2">
        <v>45805</v>
      </c>
      <c r="C4094" t="s">
        <v>7834</v>
      </c>
      <c r="D4094" t="s">
        <v>27</v>
      </c>
      <c r="E4094">
        <v>3</v>
      </c>
      <c r="F4094">
        <v>84</v>
      </c>
      <c r="G4094" t="s">
        <v>8424</v>
      </c>
      <c r="H4094" t="str">
        <f>VLOOKUP(D4094,Products!A:B,2,FALSE)</f>
        <v>Mask</v>
      </c>
    </row>
    <row r="4095" spans="1:8" x14ac:dyDescent="0.2">
      <c r="A4095" t="s">
        <v>4144</v>
      </c>
      <c r="B4095" s="2">
        <v>45805</v>
      </c>
      <c r="C4095" t="s">
        <v>7835</v>
      </c>
      <c r="D4095" t="s">
        <v>12</v>
      </c>
      <c r="E4095">
        <v>1</v>
      </c>
      <c r="F4095">
        <v>20</v>
      </c>
      <c r="G4095" t="s">
        <v>8426</v>
      </c>
      <c r="H4095" t="str">
        <f>VLOOKUP(D4095,Products!A:B,2,FALSE)</f>
        <v>Conditioner</v>
      </c>
    </row>
    <row r="4096" spans="1:8" x14ac:dyDescent="0.2">
      <c r="A4096" t="s">
        <v>4145</v>
      </c>
      <c r="B4096" s="2">
        <v>45809</v>
      </c>
      <c r="C4096" t="s">
        <v>7835</v>
      </c>
      <c r="D4096" t="s">
        <v>19</v>
      </c>
      <c r="E4096">
        <v>1</v>
      </c>
      <c r="F4096">
        <v>25</v>
      </c>
      <c r="G4096" t="s">
        <v>8422</v>
      </c>
      <c r="H4096" t="str">
        <f>VLOOKUP(D4096,Products!A:B,2,FALSE)</f>
        <v>Hair Oil</v>
      </c>
    </row>
    <row r="4097" spans="1:8" x14ac:dyDescent="0.2">
      <c r="A4097" t="s">
        <v>4146</v>
      </c>
      <c r="B4097" s="2">
        <v>45853</v>
      </c>
      <c r="C4097" t="s">
        <v>7835</v>
      </c>
      <c r="D4097" t="s">
        <v>17</v>
      </c>
      <c r="E4097">
        <v>2</v>
      </c>
      <c r="F4097">
        <v>58</v>
      </c>
      <c r="G4097" t="s">
        <v>8423</v>
      </c>
      <c r="H4097" t="str">
        <f>VLOOKUP(D4097,Products!A:B,2,FALSE)</f>
        <v>Serum</v>
      </c>
    </row>
    <row r="4098" spans="1:8" x14ac:dyDescent="0.2">
      <c r="A4098" t="s">
        <v>4147</v>
      </c>
      <c r="B4098" s="2">
        <v>45805</v>
      </c>
      <c r="C4098" t="s">
        <v>7836</v>
      </c>
      <c r="D4098" t="s">
        <v>24</v>
      </c>
      <c r="E4098">
        <v>1</v>
      </c>
      <c r="F4098">
        <v>32</v>
      </c>
      <c r="G4098" t="s">
        <v>8424</v>
      </c>
      <c r="H4098" t="str">
        <f>VLOOKUP(D4098,Products!A:B,2,FALSE)</f>
        <v>Mask</v>
      </c>
    </row>
    <row r="4099" spans="1:8" x14ac:dyDescent="0.2">
      <c r="A4099" t="s">
        <v>4148</v>
      </c>
      <c r="B4099" s="2">
        <v>45805</v>
      </c>
      <c r="C4099" t="s">
        <v>7837</v>
      </c>
      <c r="D4099" t="s">
        <v>8</v>
      </c>
      <c r="E4099">
        <v>3</v>
      </c>
      <c r="F4099">
        <v>44.54</v>
      </c>
      <c r="G4099" t="s">
        <v>8427</v>
      </c>
      <c r="H4099" t="str">
        <f>VLOOKUP(D4099,Products!A:B,2,FALSE)</f>
        <v>Conditioner</v>
      </c>
    </row>
    <row r="4100" spans="1:8" x14ac:dyDescent="0.2">
      <c r="A4100" t="s">
        <v>4149</v>
      </c>
      <c r="B4100" s="2">
        <v>45871</v>
      </c>
      <c r="C4100" t="s">
        <v>7837</v>
      </c>
      <c r="D4100" t="s">
        <v>13</v>
      </c>
      <c r="E4100">
        <v>1</v>
      </c>
      <c r="F4100">
        <v>29</v>
      </c>
      <c r="G4100" t="s">
        <v>8422</v>
      </c>
      <c r="H4100" t="str">
        <f>VLOOKUP(D4100,Products!A:B,2,FALSE)</f>
        <v>Serum</v>
      </c>
    </row>
    <row r="4101" spans="1:8" x14ac:dyDescent="0.2">
      <c r="A4101" t="s">
        <v>4150</v>
      </c>
      <c r="B4101" s="2">
        <v>45823</v>
      </c>
      <c r="C4101" t="s">
        <v>7837</v>
      </c>
      <c r="D4101" t="s">
        <v>15</v>
      </c>
      <c r="E4101">
        <v>2</v>
      </c>
      <c r="F4101">
        <v>56.05</v>
      </c>
      <c r="G4101" t="s">
        <v>8425</v>
      </c>
      <c r="H4101" t="str">
        <f>VLOOKUP(D4101,Products!A:B,2,FALSE)</f>
        <v>Serum</v>
      </c>
    </row>
    <row r="4102" spans="1:8" x14ac:dyDescent="0.2">
      <c r="A4102" t="s">
        <v>4151</v>
      </c>
      <c r="B4102" s="2">
        <v>45805</v>
      </c>
      <c r="C4102" t="s">
        <v>7838</v>
      </c>
      <c r="D4102" t="s">
        <v>31</v>
      </c>
      <c r="E4102">
        <v>1</v>
      </c>
      <c r="F4102">
        <v>23</v>
      </c>
      <c r="G4102" t="s">
        <v>8423</v>
      </c>
      <c r="H4102" t="str">
        <f>VLOOKUP(D4102,Products!A:B,2,FALSE)</f>
        <v>Styling Cream</v>
      </c>
    </row>
    <row r="4103" spans="1:8" x14ac:dyDescent="0.2">
      <c r="A4103" t="s">
        <v>4152</v>
      </c>
      <c r="B4103" s="2">
        <v>45805</v>
      </c>
      <c r="C4103" t="s">
        <v>7839</v>
      </c>
      <c r="D4103" t="s">
        <v>12</v>
      </c>
      <c r="E4103">
        <v>3</v>
      </c>
      <c r="F4103">
        <v>60</v>
      </c>
      <c r="G4103" t="s">
        <v>8425</v>
      </c>
      <c r="H4103" t="str">
        <f>VLOOKUP(D4103,Products!A:B,2,FALSE)</f>
        <v>Conditioner</v>
      </c>
    </row>
    <row r="4104" spans="1:8" x14ac:dyDescent="0.2">
      <c r="A4104" t="s">
        <v>4153</v>
      </c>
      <c r="B4104" s="2">
        <v>45805</v>
      </c>
      <c r="C4104" t="s">
        <v>7840</v>
      </c>
      <c r="D4104" t="s">
        <v>5</v>
      </c>
      <c r="E4104">
        <v>1</v>
      </c>
      <c r="F4104">
        <v>14.88</v>
      </c>
      <c r="G4104" t="s">
        <v>8424</v>
      </c>
      <c r="H4104" t="str">
        <f>VLOOKUP(D4104,Products!A:B,2,FALSE)</f>
        <v>Shampoo</v>
      </c>
    </row>
    <row r="4105" spans="1:8" x14ac:dyDescent="0.2">
      <c r="A4105" t="s">
        <v>4154</v>
      </c>
      <c r="B4105" s="2">
        <v>45849</v>
      </c>
      <c r="C4105" t="s">
        <v>7840</v>
      </c>
      <c r="D4105" t="s">
        <v>27</v>
      </c>
      <c r="E4105">
        <v>3</v>
      </c>
      <c r="F4105">
        <v>84</v>
      </c>
      <c r="G4105" t="s">
        <v>8424</v>
      </c>
      <c r="H4105" t="str">
        <f>VLOOKUP(D4105,Products!A:B,2,FALSE)</f>
        <v>Mask</v>
      </c>
    </row>
    <row r="4106" spans="1:8" x14ac:dyDescent="0.2">
      <c r="A4106" t="s">
        <v>4155</v>
      </c>
      <c r="B4106" s="2">
        <v>45805</v>
      </c>
      <c r="C4106" t="s">
        <v>7840</v>
      </c>
      <c r="D4106" t="s">
        <v>5</v>
      </c>
      <c r="E4106">
        <v>1</v>
      </c>
      <c r="F4106">
        <v>14.88</v>
      </c>
      <c r="G4106" t="s">
        <v>8424</v>
      </c>
      <c r="H4106" t="str">
        <f>VLOOKUP(D4106,Products!A:B,2,FALSE)</f>
        <v>Shampoo</v>
      </c>
    </row>
    <row r="4107" spans="1:8" x14ac:dyDescent="0.2">
      <c r="A4107" t="s">
        <v>4156</v>
      </c>
      <c r="B4107" s="2">
        <v>45805</v>
      </c>
      <c r="C4107" t="s">
        <v>7841</v>
      </c>
      <c r="D4107" t="s">
        <v>37</v>
      </c>
      <c r="E4107">
        <v>2</v>
      </c>
      <c r="F4107">
        <v>52</v>
      </c>
      <c r="G4107" t="s">
        <v>8422</v>
      </c>
      <c r="H4107" t="str">
        <f>VLOOKUP(D4107,Products!A:B,2,FALSE)</f>
        <v>Heat Protectant</v>
      </c>
    </row>
    <row r="4108" spans="1:8" x14ac:dyDescent="0.2">
      <c r="A4108" t="s">
        <v>4157</v>
      </c>
      <c r="B4108" s="2">
        <v>45805</v>
      </c>
      <c r="C4108" t="s">
        <v>7841</v>
      </c>
      <c r="D4108" t="s">
        <v>37</v>
      </c>
      <c r="E4108">
        <v>2</v>
      </c>
      <c r="F4108">
        <v>52</v>
      </c>
      <c r="G4108" t="s">
        <v>8422</v>
      </c>
      <c r="H4108" t="str">
        <f>VLOOKUP(D4108,Products!A:B,2,FALSE)</f>
        <v>Heat Protectant</v>
      </c>
    </row>
    <row r="4109" spans="1:8" x14ac:dyDescent="0.2">
      <c r="A4109" t="s">
        <v>4158</v>
      </c>
      <c r="B4109" s="2">
        <v>45805</v>
      </c>
      <c r="C4109" t="s">
        <v>7842</v>
      </c>
      <c r="D4109" t="s">
        <v>9</v>
      </c>
      <c r="E4109">
        <v>1</v>
      </c>
      <c r="F4109">
        <v>18</v>
      </c>
      <c r="G4109" t="s">
        <v>8422</v>
      </c>
      <c r="H4109" t="str">
        <f>VLOOKUP(D4109,Products!A:B,2,FALSE)</f>
        <v>Conditioner</v>
      </c>
    </row>
    <row r="4110" spans="1:8" x14ac:dyDescent="0.2">
      <c r="A4110" t="s">
        <v>4159</v>
      </c>
      <c r="B4110" s="2">
        <v>45878</v>
      </c>
      <c r="C4110" t="s">
        <v>7842</v>
      </c>
      <c r="D4110" t="s">
        <v>9</v>
      </c>
      <c r="E4110">
        <v>1</v>
      </c>
      <c r="F4110">
        <v>18</v>
      </c>
      <c r="G4110" t="s">
        <v>8423</v>
      </c>
      <c r="H4110" t="str">
        <f>VLOOKUP(D4110,Products!A:B,2,FALSE)</f>
        <v>Conditioner</v>
      </c>
    </row>
    <row r="4111" spans="1:8" x14ac:dyDescent="0.2">
      <c r="A4111" t="s">
        <v>4160</v>
      </c>
      <c r="B4111" s="2">
        <v>45805</v>
      </c>
      <c r="C4111" t="s">
        <v>7843</v>
      </c>
      <c r="D4111" t="s">
        <v>16</v>
      </c>
      <c r="E4111">
        <v>1</v>
      </c>
      <c r="F4111">
        <v>27</v>
      </c>
      <c r="G4111" t="s">
        <v>8425</v>
      </c>
      <c r="H4111" t="str">
        <f>VLOOKUP(D4111,Products!A:B,2,FALSE)</f>
        <v>Serum</v>
      </c>
    </row>
    <row r="4112" spans="1:8" x14ac:dyDescent="0.2">
      <c r="A4112" t="s">
        <v>4161</v>
      </c>
      <c r="B4112" s="2">
        <v>45805</v>
      </c>
      <c r="C4112" t="s">
        <v>7844</v>
      </c>
      <c r="D4112" t="s">
        <v>28</v>
      </c>
      <c r="E4112">
        <v>1</v>
      </c>
      <c r="F4112">
        <v>22</v>
      </c>
      <c r="G4112" t="s">
        <v>8426</v>
      </c>
      <c r="H4112" t="str">
        <f>VLOOKUP(D4112,Products!A:B,2,FALSE)</f>
        <v>Styling Cream</v>
      </c>
    </row>
    <row r="4113" spans="1:8" x14ac:dyDescent="0.2">
      <c r="A4113" t="s">
        <v>4162</v>
      </c>
      <c r="B4113" s="2">
        <v>45805</v>
      </c>
      <c r="C4113" t="s">
        <v>7845</v>
      </c>
      <c r="D4113" t="s">
        <v>31</v>
      </c>
      <c r="E4113">
        <v>2</v>
      </c>
      <c r="F4113">
        <v>46</v>
      </c>
      <c r="G4113" t="s">
        <v>8422</v>
      </c>
      <c r="H4113" t="str">
        <f>VLOOKUP(D4113,Products!A:B,2,FALSE)</f>
        <v>Styling Cream</v>
      </c>
    </row>
    <row r="4114" spans="1:8" x14ac:dyDescent="0.2">
      <c r="A4114" t="s">
        <v>4163</v>
      </c>
      <c r="B4114" s="2">
        <v>45805</v>
      </c>
      <c r="C4114" t="s">
        <v>7845</v>
      </c>
      <c r="D4114" t="s">
        <v>31</v>
      </c>
      <c r="E4114">
        <v>2</v>
      </c>
      <c r="F4114">
        <v>46</v>
      </c>
      <c r="G4114" t="s">
        <v>8422</v>
      </c>
      <c r="H4114" t="str">
        <f>VLOOKUP(D4114,Products!A:B,2,FALSE)</f>
        <v>Styling Cream</v>
      </c>
    </row>
    <row r="4115" spans="1:8" x14ac:dyDescent="0.2">
      <c r="A4115" t="s">
        <v>4164</v>
      </c>
      <c r="B4115" s="2">
        <v>45844</v>
      </c>
      <c r="C4115" t="s">
        <v>7845</v>
      </c>
      <c r="D4115" t="s">
        <v>15</v>
      </c>
      <c r="E4115">
        <v>1</v>
      </c>
      <c r="F4115">
        <v>30</v>
      </c>
      <c r="G4115" t="s">
        <v>8422</v>
      </c>
      <c r="H4115" t="str">
        <f>VLOOKUP(D4115,Products!A:B,2,FALSE)</f>
        <v>Serum</v>
      </c>
    </row>
    <row r="4116" spans="1:8" x14ac:dyDescent="0.2">
      <c r="A4116" t="s">
        <v>4165</v>
      </c>
      <c r="B4116" s="2">
        <v>45806</v>
      </c>
      <c r="C4116" t="s">
        <v>7846</v>
      </c>
      <c r="D4116" t="s">
        <v>3</v>
      </c>
      <c r="E4116">
        <v>1</v>
      </c>
      <c r="F4116">
        <v>19</v>
      </c>
      <c r="G4116" t="s">
        <v>8423</v>
      </c>
      <c r="H4116" t="str">
        <f>VLOOKUP(D4116,Products!A:B,2,FALSE)</f>
        <v>Shampoo</v>
      </c>
    </row>
    <row r="4117" spans="1:8" x14ac:dyDescent="0.2">
      <c r="A4117" t="s">
        <v>4166</v>
      </c>
      <c r="B4117" s="2">
        <v>45806</v>
      </c>
      <c r="C4117" t="s">
        <v>7847</v>
      </c>
      <c r="D4117" t="s">
        <v>21</v>
      </c>
      <c r="E4117">
        <v>1</v>
      </c>
      <c r="F4117">
        <v>22</v>
      </c>
      <c r="G4117" t="s">
        <v>8422</v>
      </c>
      <c r="H4117" t="str">
        <f>VLOOKUP(D4117,Products!A:B,2,FALSE)</f>
        <v>Hair Oil</v>
      </c>
    </row>
    <row r="4118" spans="1:8" x14ac:dyDescent="0.2">
      <c r="A4118" t="s">
        <v>4167</v>
      </c>
      <c r="B4118" s="2">
        <v>45806</v>
      </c>
      <c r="C4118" t="s">
        <v>7848</v>
      </c>
      <c r="D4118" t="s">
        <v>4</v>
      </c>
      <c r="E4118">
        <v>1</v>
      </c>
      <c r="F4118">
        <v>20</v>
      </c>
      <c r="G4118" t="s">
        <v>8424</v>
      </c>
      <c r="H4118" t="str">
        <f>VLOOKUP(D4118,Products!A:B,2,FALSE)</f>
        <v>Shampoo</v>
      </c>
    </row>
    <row r="4119" spans="1:8" x14ac:dyDescent="0.2">
      <c r="A4119" t="s">
        <v>4168</v>
      </c>
      <c r="B4119" s="2">
        <v>45806</v>
      </c>
      <c r="C4119" t="s">
        <v>7849</v>
      </c>
      <c r="D4119" t="s">
        <v>11</v>
      </c>
      <c r="E4119">
        <v>1</v>
      </c>
      <c r="F4119">
        <v>18</v>
      </c>
      <c r="G4119" t="s">
        <v>8423</v>
      </c>
      <c r="H4119" t="str">
        <f>VLOOKUP(D4119,Products!A:B,2,FALSE)</f>
        <v>Conditioner</v>
      </c>
    </row>
    <row r="4120" spans="1:8" x14ac:dyDescent="0.2">
      <c r="A4120" t="s">
        <v>4169</v>
      </c>
      <c r="B4120" s="2">
        <v>45806</v>
      </c>
      <c r="C4120" t="s">
        <v>7850</v>
      </c>
      <c r="D4120" t="s">
        <v>17</v>
      </c>
      <c r="E4120">
        <v>1</v>
      </c>
      <c r="F4120">
        <v>29</v>
      </c>
      <c r="G4120" t="s">
        <v>8425</v>
      </c>
      <c r="H4120" t="str">
        <f>VLOOKUP(D4120,Products!A:B,2,FALSE)</f>
        <v>Serum</v>
      </c>
    </row>
    <row r="4121" spans="1:8" x14ac:dyDescent="0.2">
      <c r="A4121" t="s">
        <v>4170</v>
      </c>
      <c r="B4121" s="2">
        <v>45806</v>
      </c>
      <c r="C4121" t="s">
        <v>7851</v>
      </c>
      <c r="D4121" t="s">
        <v>29</v>
      </c>
      <c r="E4121">
        <v>1</v>
      </c>
      <c r="F4121">
        <v>22</v>
      </c>
      <c r="G4121" t="s">
        <v>8423</v>
      </c>
      <c r="H4121" t="str">
        <f>VLOOKUP(D4121,Products!A:B,2,FALSE)</f>
        <v>Styling Cream</v>
      </c>
    </row>
    <row r="4122" spans="1:8" x14ac:dyDescent="0.2">
      <c r="A4122" t="s">
        <v>4171</v>
      </c>
      <c r="B4122" s="2">
        <v>45806</v>
      </c>
      <c r="C4122" t="s">
        <v>7852</v>
      </c>
      <c r="D4122" t="s">
        <v>23</v>
      </c>
      <c r="E4122">
        <v>1</v>
      </c>
      <c r="F4122">
        <v>29</v>
      </c>
      <c r="G4122" t="s">
        <v>8423</v>
      </c>
      <c r="H4122" t="str">
        <f>VLOOKUP(D4122,Products!A:B,2,FALSE)</f>
        <v>Mask</v>
      </c>
    </row>
    <row r="4123" spans="1:8" x14ac:dyDescent="0.2">
      <c r="A4123" t="s">
        <v>4172</v>
      </c>
      <c r="B4123" s="2">
        <v>45806</v>
      </c>
      <c r="C4123" t="s">
        <v>7852</v>
      </c>
      <c r="D4123" t="s">
        <v>23</v>
      </c>
      <c r="E4123">
        <v>1</v>
      </c>
      <c r="F4123">
        <v>29</v>
      </c>
      <c r="G4123" t="s">
        <v>8423</v>
      </c>
      <c r="H4123" t="str">
        <f>VLOOKUP(D4123,Products!A:B,2,FALSE)</f>
        <v>Mask</v>
      </c>
    </row>
    <row r="4124" spans="1:8" x14ac:dyDescent="0.2">
      <c r="A4124" t="s">
        <v>4173</v>
      </c>
      <c r="B4124" s="2">
        <v>45806</v>
      </c>
      <c r="C4124" t="s">
        <v>7853</v>
      </c>
      <c r="D4124" t="s">
        <v>8</v>
      </c>
      <c r="E4124">
        <v>1</v>
      </c>
      <c r="F4124">
        <v>14.28</v>
      </c>
      <c r="G4124" t="s">
        <v>8426</v>
      </c>
      <c r="H4124" t="str">
        <f>VLOOKUP(D4124,Products!A:B,2,FALSE)</f>
        <v>Conditioner</v>
      </c>
    </row>
    <row r="4125" spans="1:8" x14ac:dyDescent="0.2">
      <c r="A4125" t="s">
        <v>4174</v>
      </c>
      <c r="B4125" s="2">
        <v>45806</v>
      </c>
      <c r="C4125" t="s">
        <v>7854</v>
      </c>
      <c r="D4125" t="s">
        <v>21</v>
      </c>
      <c r="E4125">
        <v>1</v>
      </c>
      <c r="F4125">
        <v>18.45</v>
      </c>
      <c r="G4125" t="s">
        <v>8424</v>
      </c>
      <c r="H4125" t="str">
        <f>VLOOKUP(D4125,Products!A:B,2,FALSE)</f>
        <v>Hair Oil</v>
      </c>
    </row>
    <row r="4126" spans="1:8" x14ac:dyDescent="0.2">
      <c r="A4126" t="s">
        <v>4175</v>
      </c>
      <c r="B4126" s="2">
        <v>45806</v>
      </c>
      <c r="C4126" t="s">
        <v>7855</v>
      </c>
      <c r="D4126" t="s">
        <v>5</v>
      </c>
      <c r="E4126">
        <v>1</v>
      </c>
      <c r="F4126">
        <v>18</v>
      </c>
      <c r="G4126" t="s">
        <v>8423</v>
      </c>
      <c r="H4126" t="str">
        <f>VLOOKUP(D4126,Products!A:B,2,FALSE)</f>
        <v>Shampoo</v>
      </c>
    </row>
    <row r="4127" spans="1:8" x14ac:dyDescent="0.2">
      <c r="A4127" t="s">
        <v>4176</v>
      </c>
      <c r="B4127" s="2">
        <v>45806</v>
      </c>
      <c r="C4127" t="s">
        <v>7856</v>
      </c>
      <c r="D4127" t="s">
        <v>24</v>
      </c>
      <c r="E4127">
        <v>1</v>
      </c>
      <c r="F4127">
        <v>32</v>
      </c>
      <c r="G4127" t="s">
        <v>8426</v>
      </c>
      <c r="H4127" t="str">
        <f>VLOOKUP(D4127,Products!A:B,2,FALSE)</f>
        <v>Mask</v>
      </c>
    </row>
    <row r="4128" spans="1:8" x14ac:dyDescent="0.2">
      <c r="A4128" t="s">
        <v>4177</v>
      </c>
      <c r="B4128" s="2">
        <v>45806</v>
      </c>
      <c r="C4128" t="s">
        <v>7857</v>
      </c>
      <c r="D4128" t="s">
        <v>30</v>
      </c>
      <c r="E4128">
        <v>3</v>
      </c>
      <c r="F4128">
        <v>63</v>
      </c>
      <c r="G4128" t="s">
        <v>8425</v>
      </c>
      <c r="H4128" t="str">
        <f>VLOOKUP(D4128,Products!A:B,2,FALSE)</f>
        <v>Styling Cream</v>
      </c>
    </row>
    <row r="4129" spans="1:8" x14ac:dyDescent="0.2">
      <c r="A4129" t="s">
        <v>4178</v>
      </c>
      <c r="B4129" s="2">
        <v>45806</v>
      </c>
      <c r="C4129" t="s">
        <v>7858</v>
      </c>
      <c r="D4129" t="s">
        <v>22</v>
      </c>
      <c r="E4129">
        <v>4</v>
      </c>
      <c r="F4129">
        <v>100</v>
      </c>
      <c r="G4129" t="s">
        <v>8424</v>
      </c>
      <c r="H4129" t="str">
        <f>VLOOKUP(D4129,Products!A:B,2,FALSE)</f>
        <v>Hair Oil</v>
      </c>
    </row>
    <row r="4130" spans="1:8" x14ac:dyDescent="0.2">
      <c r="A4130" t="s">
        <v>4179</v>
      </c>
      <c r="B4130" s="2">
        <v>45806</v>
      </c>
      <c r="C4130" t="s">
        <v>7859</v>
      </c>
      <c r="D4130" t="s">
        <v>21</v>
      </c>
      <c r="E4130">
        <v>1</v>
      </c>
      <c r="F4130">
        <v>22</v>
      </c>
      <c r="G4130" t="s">
        <v>8424</v>
      </c>
      <c r="H4130" t="str">
        <f>VLOOKUP(D4130,Products!A:B,2,FALSE)</f>
        <v>Hair Oil</v>
      </c>
    </row>
    <row r="4131" spans="1:8" x14ac:dyDescent="0.2">
      <c r="A4131" t="s">
        <v>4180</v>
      </c>
      <c r="B4131" s="2">
        <v>45856</v>
      </c>
      <c r="C4131" t="s">
        <v>7859</v>
      </c>
      <c r="D4131" t="s">
        <v>31</v>
      </c>
      <c r="E4131">
        <v>1</v>
      </c>
      <c r="F4131">
        <v>19.8</v>
      </c>
      <c r="G4131" t="s">
        <v>8423</v>
      </c>
      <c r="H4131" t="str">
        <f>VLOOKUP(D4131,Products!A:B,2,FALSE)</f>
        <v>Styling Cream</v>
      </c>
    </row>
    <row r="4132" spans="1:8" x14ac:dyDescent="0.2">
      <c r="A4132" t="s">
        <v>4181</v>
      </c>
      <c r="B4132" s="2">
        <v>45806</v>
      </c>
      <c r="C4132" t="s">
        <v>7860</v>
      </c>
      <c r="D4132" t="s">
        <v>3</v>
      </c>
      <c r="E4132">
        <v>1</v>
      </c>
      <c r="F4132">
        <v>19</v>
      </c>
      <c r="G4132" t="s">
        <v>8422</v>
      </c>
      <c r="H4132" t="str">
        <f>VLOOKUP(D4132,Products!A:B,2,FALSE)</f>
        <v>Shampoo</v>
      </c>
    </row>
    <row r="4133" spans="1:8" x14ac:dyDescent="0.2">
      <c r="A4133" t="s">
        <v>4182</v>
      </c>
      <c r="B4133" s="2">
        <v>45806</v>
      </c>
      <c r="C4133" t="s">
        <v>7861</v>
      </c>
      <c r="D4133" t="s">
        <v>12</v>
      </c>
      <c r="E4133">
        <v>1</v>
      </c>
      <c r="F4133">
        <v>20</v>
      </c>
      <c r="G4133" t="s">
        <v>8424</v>
      </c>
      <c r="H4133" t="str">
        <f>VLOOKUP(D4133,Products!A:B,2,FALSE)</f>
        <v>Conditioner</v>
      </c>
    </row>
    <row r="4134" spans="1:8" x14ac:dyDescent="0.2">
      <c r="A4134" t="s">
        <v>4183</v>
      </c>
      <c r="B4134" s="2">
        <v>45862</v>
      </c>
      <c r="C4134" t="s">
        <v>7861</v>
      </c>
      <c r="D4134" t="s">
        <v>36</v>
      </c>
      <c r="E4134">
        <v>1</v>
      </c>
      <c r="F4134">
        <v>24</v>
      </c>
      <c r="G4134" t="s">
        <v>8424</v>
      </c>
      <c r="H4134" t="str">
        <f>VLOOKUP(D4134,Products!A:B,2,FALSE)</f>
        <v>Heat Protectant</v>
      </c>
    </row>
    <row r="4135" spans="1:8" x14ac:dyDescent="0.2">
      <c r="A4135" t="s">
        <v>4184</v>
      </c>
      <c r="B4135" s="2">
        <v>45806</v>
      </c>
      <c r="C4135" t="s">
        <v>7862</v>
      </c>
      <c r="D4135" t="s">
        <v>7</v>
      </c>
      <c r="E4135">
        <v>1</v>
      </c>
      <c r="F4135">
        <v>20</v>
      </c>
      <c r="G4135" t="s">
        <v>8426</v>
      </c>
      <c r="H4135" t="str">
        <f>VLOOKUP(D4135,Products!A:B,2,FALSE)</f>
        <v>Shampoo</v>
      </c>
    </row>
    <row r="4136" spans="1:8" x14ac:dyDescent="0.2">
      <c r="A4136" t="s">
        <v>4185</v>
      </c>
      <c r="B4136" s="2">
        <v>45807</v>
      </c>
      <c r="C4136" t="s">
        <v>7863</v>
      </c>
      <c r="D4136" t="s">
        <v>13</v>
      </c>
      <c r="E4136">
        <v>1</v>
      </c>
      <c r="F4136">
        <v>29</v>
      </c>
      <c r="G4136" t="s">
        <v>8425</v>
      </c>
      <c r="H4136" t="str">
        <f>VLOOKUP(D4136,Products!A:B,2,FALSE)</f>
        <v>Serum</v>
      </c>
    </row>
    <row r="4137" spans="1:8" x14ac:dyDescent="0.2">
      <c r="A4137" t="s">
        <v>4186</v>
      </c>
      <c r="B4137" s="2">
        <v>45807</v>
      </c>
      <c r="C4137" t="s">
        <v>7864</v>
      </c>
      <c r="D4137" t="s">
        <v>22</v>
      </c>
      <c r="E4137">
        <v>1</v>
      </c>
      <c r="F4137">
        <v>20.38</v>
      </c>
      <c r="G4137" t="s">
        <v>8422</v>
      </c>
      <c r="H4137" t="str">
        <f>VLOOKUP(D4137,Products!A:B,2,FALSE)</f>
        <v>Hair Oil</v>
      </c>
    </row>
    <row r="4138" spans="1:8" x14ac:dyDescent="0.2">
      <c r="A4138" t="s">
        <v>4187</v>
      </c>
      <c r="B4138" s="2">
        <v>45807</v>
      </c>
      <c r="C4138" t="s">
        <v>7865</v>
      </c>
      <c r="D4138" t="s">
        <v>20</v>
      </c>
      <c r="E4138">
        <v>2</v>
      </c>
      <c r="F4138">
        <v>49.02</v>
      </c>
      <c r="G4138" t="s">
        <v>8423</v>
      </c>
      <c r="H4138" t="str">
        <f>VLOOKUP(D4138,Products!A:B,2,FALSE)</f>
        <v>Hair Oil</v>
      </c>
    </row>
    <row r="4139" spans="1:8" x14ac:dyDescent="0.2">
      <c r="A4139" t="s">
        <v>4188</v>
      </c>
      <c r="B4139" s="2">
        <v>45807</v>
      </c>
      <c r="C4139" t="s">
        <v>7866</v>
      </c>
      <c r="D4139" t="s">
        <v>21</v>
      </c>
      <c r="E4139">
        <v>2</v>
      </c>
      <c r="F4139">
        <v>35.67</v>
      </c>
      <c r="G4139" t="s">
        <v>8422</v>
      </c>
      <c r="H4139" t="str">
        <f>VLOOKUP(D4139,Products!A:B,2,FALSE)</f>
        <v>Hair Oil</v>
      </c>
    </row>
    <row r="4140" spans="1:8" x14ac:dyDescent="0.2">
      <c r="A4140" t="s">
        <v>4189</v>
      </c>
      <c r="B4140" s="2">
        <v>45816</v>
      </c>
      <c r="C4140" t="s">
        <v>7866</v>
      </c>
      <c r="D4140" t="s">
        <v>11</v>
      </c>
      <c r="E4140">
        <v>2</v>
      </c>
      <c r="F4140">
        <v>30.21</v>
      </c>
      <c r="G4140" t="s">
        <v>8423</v>
      </c>
      <c r="H4140" t="str">
        <f>VLOOKUP(D4140,Products!A:B,2,FALSE)</f>
        <v>Conditioner</v>
      </c>
    </row>
    <row r="4141" spans="1:8" x14ac:dyDescent="0.2">
      <c r="A4141" t="s">
        <v>4190</v>
      </c>
      <c r="B4141" s="2">
        <v>45891</v>
      </c>
      <c r="C4141" t="s">
        <v>7866</v>
      </c>
      <c r="D4141" t="s">
        <v>12</v>
      </c>
      <c r="E4141">
        <v>1</v>
      </c>
      <c r="F4141">
        <v>17.170000000000002</v>
      </c>
      <c r="G4141" t="s">
        <v>8422</v>
      </c>
      <c r="H4141" t="str">
        <f>VLOOKUP(D4141,Products!A:B,2,FALSE)</f>
        <v>Conditioner</v>
      </c>
    </row>
    <row r="4142" spans="1:8" x14ac:dyDescent="0.2">
      <c r="A4142" t="s">
        <v>4191</v>
      </c>
      <c r="B4142" s="2">
        <v>45807</v>
      </c>
      <c r="C4142" t="s">
        <v>7867</v>
      </c>
      <c r="D4142" t="s">
        <v>23</v>
      </c>
      <c r="E4142">
        <v>1</v>
      </c>
      <c r="F4142">
        <v>29</v>
      </c>
      <c r="G4142" t="s">
        <v>8422</v>
      </c>
      <c r="H4142" t="str">
        <f>VLOOKUP(D4142,Products!A:B,2,FALSE)</f>
        <v>Mask</v>
      </c>
    </row>
    <row r="4143" spans="1:8" x14ac:dyDescent="0.2">
      <c r="A4143" t="s">
        <v>4192</v>
      </c>
      <c r="B4143" s="2">
        <v>45807</v>
      </c>
      <c r="C4143" t="s">
        <v>7868</v>
      </c>
      <c r="D4143" t="s">
        <v>25</v>
      </c>
      <c r="E4143">
        <v>2</v>
      </c>
      <c r="F4143">
        <v>57.45</v>
      </c>
      <c r="G4143" t="s">
        <v>8426</v>
      </c>
      <c r="H4143" t="str">
        <f>VLOOKUP(D4143,Products!A:B,2,FALSE)</f>
        <v>Mask</v>
      </c>
    </row>
    <row r="4144" spans="1:8" x14ac:dyDescent="0.2">
      <c r="A4144" t="s">
        <v>4193</v>
      </c>
      <c r="B4144" s="2">
        <v>45807</v>
      </c>
      <c r="C4144" t="s">
        <v>7869</v>
      </c>
      <c r="D4144" t="s">
        <v>28</v>
      </c>
      <c r="E4144">
        <v>1</v>
      </c>
      <c r="F4144">
        <v>22</v>
      </c>
      <c r="G4144" t="s">
        <v>8424</v>
      </c>
      <c r="H4144" t="str">
        <f>VLOOKUP(D4144,Products!A:B,2,FALSE)</f>
        <v>Styling Cream</v>
      </c>
    </row>
    <row r="4145" spans="1:8" x14ac:dyDescent="0.2">
      <c r="A4145" t="s">
        <v>4194</v>
      </c>
      <c r="B4145" s="2">
        <v>45833</v>
      </c>
      <c r="C4145" t="s">
        <v>7869</v>
      </c>
      <c r="D4145" t="s">
        <v>10</v>
      </c>
      <c r="E4145">
        <v>1</v>
      </c>
      <c r="F4145">
        <v>18</v>
      </c>
      <c r="G4145" t="s">
        <v>8424</v>
      </c>
      <c r="H4145" t="str">
        <f>VLOOKUP(D4145,Products!A:B,2,FALSE)</f>
        <v>Conditioner</v>
      </c>
    </row>
    <row r="4146" spans="1:8" x14ac:dyDescent="0.2">
      <c r="A4146" t="s">
        <v>4195</v>
      </c>
      <c r="B4146" s="2">
        <v>45807</v>
      </c>
      <c r="C4146" t="s">
        <v>7870</v>
      </c>
      <c r="D4146" t="s">
        <v>11</v>
      </c>
      <c r="E4146">
        <v>1</v>
      </c>
      <c r="F4146">
        <v>18</v>
      </c>
      <c r="G4146" t="s">
        <v>8425</v>
      </c>
      <c r="H4146" t="str">
        <f>VLOOKUP(D4146,Products!A:B,2,FALSE)</f>
        <v>Conditioner</v>
      </c>
    </row>
    <row r="4147" spans="1:8" x14ac:dyDescent="0.2">
      <c r="A4147" t="s">
        <v>4196</v>
      </c>
      <c r="B4147" s="2">
        <v>45857</v>
      </c>
      <c r="C4147" t="s">
        <v>7870</v>
      </c>
      <c r="D4147" t="s">
        <v>27</v>
      </c>
      <c r="E4147">
        <v>1</v>
      </c>
      <c r="F4147">
        <v>24.18</v>
      </c>
      <c r="G4147" t="s">
        <v>8426</v>
      </c>
      <c r="H4147" t="str">
        <f>VLOOKUP(D4147,Products!A:B,2,FALSE)</f>
        <v>Mask</v>
      </c>
    </row>
    <row r="4148" spans="1:8" x14ac:dyDescent="0.2">
      <c r="A4148" t="s">
        <v>4197</v>
      </c>
      <c r="B4148" s="2">
        <v>45807</v>
      </c>
      <c r="C4148" t="s">
        <v>7871</v>
      </c>
      <c r="D4148" t="s">
        <v>30</v>
      </c>
      <c r="E4148">
        <v>1</v>
      </c>
      <c r="F4148">
        <v>18.63</v>
      </c>
      <c r="G4148" t="s">
        <v>8422</v>
      </c>
      <c r="H4148" t="str">
        <f>VLOOKUP(D4148,Products!A:B,2,FALSE)</f>
        <v>Styling Cream</v>
      </c>
    </row>
    <row r="4149" spans="1:8" x14ac:dyDescent="0.2">
      <c r="A4149" t="s">
        <v>4198</v>
      </c>
      <c r="B4149" s="2">
        <v>45872</v>
      </c>
      <c r="C4149" t="s">
        <v>7871</v>
      </c>
      <c r="D4149" t="s">
        <v>37</v>
      </c>
      <c r="E4149">
        <v>1</v>
      </c>
      <c r="F4149">
        <v>26</v>
      </c>
      <c r="G4149" t="s">
        <v>8424</v>
      </c>
      <c r="H4149" t="str">
        <f>VLOOKUP(D4149,Products!A:B,2,FALSE)</f>
        <v>Heat Protectant</v>
      </c>
    </row>
    <row r="4150" spans="1:8" x14ac:dyDescent="0.2">
      <c r="A4150" t="s">
        <v>4199</v>
      </c>
      <c r="B4150" s="2">
        <v>45807</v>
      </c>
      <c r="C4150" t="s">
        <v>7872</v>
      </c>
      <c r="D4150" t="s">
        <v>26</v>
      </c>
      <c r="E4150">
        <v>2</v>
      </c>
      <c r="F4150">
        <v>56</v>
      </c>
      <c r="G4150" t="s">
        <v>8427</v>
      </c>
      <c r="H4150" t="str">
        <f>VLOOKUP(D4150,Products!A:B,2,FALSE)</f>
        <v>Mask</v>
      </c>
    </row>
    <row r="4151" spans="1:8" x14ac:dyDescent="0.2">
      <c r="A4151" t="s">
        <v>4200</v>
      </c>
      <c r="B4151" s="2">
        <v>45807</v>
      </c>
      <c r="C4151" t="s">
        <v>7873</v>
      </c>
      <c r="D4151" t="s">
        <v>7</v>
      </c>
      <c r="E4151">
        <v>1</v>
      </c>
      <c r="F4151">
        <v>20</v>
      </c>
      <c r="G4151" t="s">
        <v>8423</v>
      </c>
      <c r="H4151" t="str">
        <f>VLOOKUP(D4151,Products!A:B,2,FALSE)</f>
        <v>Shampoo</v>
      </c>
    </row>
    <row r="4152" spans="1:8" x14ac:dyDescent="0.2">
      <c r="A4152" t="s">
        <v>4201</v>
      </c>
      <c r="B4152" s="2">
        <v>45877</v>
      </c>
      <c r="C4152" t="s">
        <v>7873</v>
      </c>
      <c r="D4152" t="s">
        <v>6</v>
      </c>
      <c r="E4152">
        <v>1</v>
      </c>
      <c r="F4152">
        <v>20</v>
      </c>
      <c r="G4152" t="s">
        <v>8423</v>
      </c>
      <c r="H4152" t="str">
        <f>VLOOKUP(D4152,Products!A:B,2,FALSE)</f>
        <v>Shampoo</v>
      </c>
    </row>
    <row r="4153" spans="1:8" x14ac:dyDescent="0.2">
      <c r="A4153" t="s">
        <v>4202</v>
      </c>
      <c r="B4153" s="2">
        <v>45807</v>
      </c>
      <c r="C4153" t="s">
        <v>7874</v>
      </c>
      <c r="D4153" t="s">
        <v>27</v>
      </c>
      <c r="E4153">
        <v>4</v>
      </c>
      <c r="F4153">
        <v>112</v>
      </c>
      <c r="G4153" t="s">
        <v>8424</v>
      </c>
      <c r="H4153" t="str">
        <f>VLOOKUP(D4153,Products!A:B,2,FALSE)</f>
        <v>Mask</v>
      </c>
    </row>
    <row r="4154" spans="1:8" x14ac:dyDescent="0.2">
      <c r="A4154" t="s">
        <v>4203</v>
      </c>
      <c r="B4154" s="2">
        <v>45807</v>
      </c>
      <c r="C4154" t="s">
        <v>7875</v>
      </c>
      <c r="D4154" t="s">
        <v>17</v>
      </c>
      <c r="E4154">
        <v>1</v>
      </c>
      <c r="F4154">
        <v>29</v>
      </c>
      <c r="G4154" t="s">
        <v>8426</v>
      </c>
      <c r="H4154" t="str">
        <f>VLOOKUP(D4154,Products!A:B,2,FALSE)</f>
        <v>Serum</v>
      </c>
    </row>
    <row r="4155" spans="1:8" x14ac:dyDescent="0.2">
      <c r="A4155" t="s">
        <v>4204</v>
      </c>
      <c r="B4155" s="2">
        <v>45808</v>
      </c>
      <c r="C4155" t="s">
        <v>7876</v>
      </c>
      <c r="D4155" t="s">
        <v>32</v>
      </c>
      <c r="E4155">
        <v>1</v>
      </c>
      <c r="F4155">
        <v>23</v>
      </c>
      <c r="G4155" t="s">
        <v>8425</v>
      </c>
      <c r="H4155" t="str">
        <f>VLOOKUP(D4155,Products!A:B,2,FALSE)</f>
        <v>Styling Cream</v>
      </c>
    </row>
    <row r="4156" spans="1:8" x14ac:dyDescent="0.2">
      <c r="A4156" t="s">
        <v>4205</v>
      </c>
      <c r="B4156" s="2">
        <v>45808</v>
      </c>
      <c r="C4156" t="s">
        <v>7877</v>
      </c>
      <c r="D4156" t="s">
        <v>21</v>
      </c>
      <c r="E4156">
        <v>2</v>
      </c>
      <c r="F4156">
        <v>44</v>
      </c>
      <c r="G4156" t="s">
        <v>8422</v>
      </c>
      <c r="H4156" t="str">
        <f>VLOOKUP(D4156,Products!A:B,2,FALSE)</f>
        <v>Hair Oil</v>
      </c>
    </row>
    <row r="4157" spans="1:8" x14ac:dyDescent="0.2">
      <c r="A4157" t="s">
        <v>4206</v>
      </c>
      <c r="B4157" s="2">
        <v>45808</v>
      </c>
      <c r="C4157" t="s">
        <v>7878</v>
      </c>
      <c r="D4157" t="s">
        <v>11</v>
      </c>
      <c r="E4157">
        <v>2</v>
      </c>
      <c r="F4157">
        <v>36</v>
      </c>
      <c r="G4157" t="s">
        <v>8423</v>
      </c>
      <c r="H4157" t="str">
        <f>VLOOKUP(D4157,Products!A:B,2,FALSE)</f>
        <v>Conditioner</v>
      </c>
    </row>
    <row r="4158" spans="1:8" x14ac:dyDescent="0.2">
      <c r="A4158" t="s">
        <v>4207</v>
      </c>
      <c r="B4158" s="2">
        <v>45808</v>
      </c>
      <c r="C4158" t="s">
        <v>7879</v>
      </c>
      <c r="D4158" t="s">
        <v>36</v>
      </c>
      <c r="E4158">
        <v>1</v>
      </c>
      <c r="F4158">
        <v>24</v>
      </c>
      <c r="G4158" t="s">
        <v>8425</v>
      </c>
      <c r="H4158" t="str">
        <f>VLOOKUP(D4158,Products!A:B,2,FALSE)</f>
        <v>Heat Protectant</v>
      </c>
    </row>
    <row r="4159" spans="1:8" x14ac:dyDescent="0.2">
      <c r="A4159" t="s">
        <v>4208</v>
      </c>
      <c r="B4159" s="2">
        <v>45808</v>
      </c>
      <c r="C4159" t="s">
        <v>7880</v>
      </c>
      <c r="D4159" t="s">
        <v>12</v>
      </c>
      <c r="E4159">
        <v>1</v>
      </c>
      <c r="F4159">
        <v>20</v>
      </c>
      <c r="G4159" t="s">
        <v>8424</v>
      </c>
      <c r="H4159" t="str">
        <f>VLOOKUP(D4159,Products!A:B,2,FALSE)</f>
        <v>Conditioner</v>
      </c>
    </row>
    <row r="4160" spans="1:8" x14ac:dyDescent="0.2">
      <c r="A4160" t="s">
        <v>4209</v>
      </c>
      <c r="B4160" s="2">
        <v>45895</v>
      </c>
      <c r="C4160" t="s">
        <v>7880</v>
      </c>
      <c r="D4160" t="s">
        <v>11</v>
      </c>
      <c r="E4160">
        <v>1</v>
      </c>
      <c r="F4160">
        <v>14.5</v>
      </c>
      <c r="G4160" t="s">
        <v>8423</v>
      </c>
      <c r="H4160" t="str">
        <f>VLOOKUP(D4160,Products!A:B,2,FALSE)</f>
        <v>Conditioner</v>
      </c>
    </row>
    <row r="4161" spans="1:8" x14ac:dyDescent="0.2">
      <c r="A4161" t="s">
        <v>4210</v>
      </c>
      <c r="B4161" s="2">
        <v>45895</v>
      </c>
      <c r="C4161" t="s">
        <v>7880</v>
      </c>
      <c r="D4161" t="s">
        <v>11</v>
      </c>
      <c r="E4161">
        <v>1</v>
      </c>
      <c r="F4161">
        <v>14.5</v>
      </c>
      <c r="G4161" t="s">
        <v>8423</v>
      </c>
      <c r="H4161" t="str">
        <f>VLOOKUP(D4161,Products!A:B,2,FALSE)</f>
        <v>Conditioner</v>
      </c>
    </row>
    <row r="4162" spans="1:8" x14ac:dyDescent="0.2">
      <c r="A4162" t="s">
        <v>4211</v>
      </c>
      <c r="B4162" s="2">
        <v>45808</v>
      </c>
      <c r="C4162" t="s">
        <v>7881</v>
      </c>
      <c r="D4162" t="s">
        <v>9</v>
      </c>
      <c r="E4162">
        <v>1</v>
      </c>
      <c r="F4162">
        <v>18</v>
      </c>
      <c r="G4162" t="s">
        <v>8423</v>
      </c>
      <c r="H4162" t="str">
        <f>VLOOKUP(D4162,Products!A:B,2,FALSE)</f>
        <v>Conditioner</v>
      </c>
    </row>
    <row r="4163" spans="1:8" x14ac:dyDescent="0.2">
      <c r="A4163" t="s">
        <v>4212</v>
      </c>
      <c r="B4163" s="2">
        <v>45808</v>
      </c>
      <c r="C4163" t="s">
        <v>7882</v>
      </c>
      <c r="D4163" t="s">
        <v>30</v>
      </c>
      <c r="E4163">
        <v>1</v>
      </c>
      <c r="F4163">
        <v>21</v>
      </c>
      <c r="G4163" t="s">
        <v>8424</v>
      </c>
      <c r="H4163" t="str">
        <f>VLOOKUP(D4163,Products!A:B,2,FALSE)</f>
        <v>Styling Cream</v>
      </c>
    </row>
    <row r="4164" spans="1:8" x14ac:dyDescent="0.2">
      <c r="A4164" t="s">
        <v>4213</v>
      </c>
      <c r="B4164" s="2">
        <v>45808</v>
      </c>
      <c r="C4164" t="s">
        <v>7883</v>
      </c>
      <c r="D4164" t="s">
        <v>8</v>
      </c>
      <c r="E4164">
        <v>1</v>
      </c>
      <c r="F4164">
        <v>15.45</v>
      </c>
      <c r="G4164" t="s">
        <v>8426</v>
      </c>
      <c r="H4164" t="str">
        <f>VLOOKUP(D4164,Products!A:B,2,FALSE)</f>
        <v>Conditioner</v>
      </c>
    </row>
    <row r="4165" spans="1:8" x14ac:dyDescent="0.2">
      <c r="A4165" t="s">
        <v>4214</v>
      </c>
      <c r="B4165" s="2">
        <v>45808</v>
      </c>
      <c r="C4165" t="s">
        <v>7884</v>
      </c>
      <c r="D4165" t="s">
        <v>29</v>
      </c>
      <c r="E4165">
        <v>1</v>
      </c>
      <c r="F4165">
        <v>20.38</v>
      </c>
      <c r="G4165" t="s">
        <v>8425</v>
      </c>
      <c r="H4165" t="str">
        <f>VLOOKUP(D4165,Products!A:B,2,FALSE)</f>
        <v>Styling Cream</v>
      </c>
    </row>
    <row r="4166" spans="1:8" x14ac:dyDescent="0.2">
      <c r="A4166" t="s">
        <v>4215</v>
      </c>
      <c r="B4166" s="2">
        <v>45811</v>
      </c>
      <c r="C4166" t="s">
        <v>7884</v>
      </c>
      <c r="D4166" t="s">
        <v>30</v>
      </c>
      <c r="E4166">
        <v>1</v>
      </c>
      <c r="F4166">
        <v>17.59</v>
      </c>
      <c r="G4166" t="s">
        <v>8425</v>
      </c>
      <c r="H4166" t="str">
        <f>VLOOKUP(D4166,Products!A:B,2,FALSE)</f>
        <v>Styling Cream</v>
      </c>
    </row>
    <row r="4167" spans="1:8" x14ac:dyDescent="0.2">
      <c r="A4167" t="s">
        <v>4216</v>
      </c>
      <c r="B4167" s="2">
        <v>45808</v>
      </c>
      <c r="C4167" t="s">
        <v>7885</v>
      </c>
      <c r="D4167" t="s">
        <v>9</v>
      </c>
      <c r="E4167">
        <v>2</v>
      </c>
      <c r="F4167">
        <v>36</v>
      </c>
      <c r="G4167" t="s">
        <v>8427</v>
      </c>
      <c r="H4167" t="str">
        <f>VLOOKUP(D4167,Products!A:B,2,FALSE)</f>
        <v>Conditioner</v>
      </c>
    </row>
    <row r="4168" spans="1:8" x14ac:dyDescent="0.2">
      <c r="A4168" t="s">
        <v>4217</v>
      </c>
      <c r="B4168" s="2">
        <v>45808</v>
      </c>
      <c r="C4168" t="s">
        <v>7886</v>
      </c>
      <c r="D4168" t="s">
        <v>28</v>
      </c>
      <c r="E4168">
        <v>1</v>
      </c>
      <c r="F4168">
        <v>19.88</v>
      </c>
      <c r="G4168" t="s">
        <v>8427</v>
      </c>
      <c r="H4168" t="str">
        <f>VLOOKUP(D4168,Products!A:B,2,FALSE)</f>
        <v>Styling Cream</v>
      </c>
    </row>
    <row r="4169" spans="1:8" x14ac:dyDescent="0.2">
      <c r="A4169" t="s">
        <v>4218</v>
      </c>
      <c r="B4169" s="2">
        <v>45808</v>
      </c>
      <c r="C4169" t="s">
        <v>7887</v>
      </c>
      <c r="D4169" t="s">
        <v>8</v>
      </c>
      <c r="E4169">
        <v>2</v>
      </c>
      <c r="F4169">
        <v>27.55</v>
      </c>
      <c r="G4169" t="s">
        <v>8424</v>
      </c>
      <c r="H4169" t="str">
        <f>VLOOKUP(D4169,Products!A:B,2,FALSE)</f>
        <v>Conditioner</v>
      </c>
    </row>
    <row r="4170" spans="1:8" x14ac:dyDescent="0.2">
      <c r="A4170" t="s">
        <v>4219</v>
      </c>
      <c r="B4170" s="2">
        <v>45808</v>
      </c>
      <c r="C4170" t="s">
        <v>7887</v>
      </c>
      <c r="D4170" t="s">
        <v>8</v>
      </c>
      <c r="E4170">
        <v>2</v>
      </c>
      <c r="F4170">
        <v>27.55</v>
      </c>
      <c r="G4170" t="s">
        <v>8424</v>
      </c>
      <c r="H4170" t="str">
        <f>VLOOKUP(D4170,Products!A:B,2,FALSE)</f>
        <v>Conditioner</v>
      </c>
    </row>
    <row r="4171" spans="1:8" x14ac:dyDescent="0.2">
      <c r="A4171" t="s">
        <v>4220</v>
      </c>
      <c r="B4171" s="2">
        <v>45808</v>
      </c>
      <c r="C4171" t="s">
        <v>7888</v>
      </c>
      <c r="D4171" t="s">
        <v>20</v>
      </c>
      <c r="E4171">
        <v>1</v>
      </c>
      <c r="F4171">
        <v>23.95</v>
      </c>
      <c r="G4171" t="s">
        <v>8424</v>
      </c>
      <c r="H4171" t="str">
        <f>VLOOKUP(D4171,Products!A:B,2,FALSE)</f>
        <v>Hair Oil</v>
      </c>
    </row>
    <row r="4172" spans="1:8" x14ac:dyDescent="0.2">
      <c r="A4172" t="s">
        <v>4221</v>
      </c>
      <c r="B4172" s="2">
        <v>45808</v>
      </c>
      <c r="C4172" t="s">
        <v>7888</v>
      </c>
      <c r="D4172" t="s">
        <v>20</v>
      </c>
      <c r="E4172">
        <v>1</v>
      </c>
      <c r="F4172">
        <v>23.95</v>
      </c>
      <c r="G4172" t="s">
        <v>8424</v>
      </c>
      <c r="H4172" t="str">
        <f>VLOOKUP(D4172,Products!A:B,2,FALSE)</f>
        <v>Hair Oil</v>
      </c>
    </row>
    <row r="4173" spans="1:8" x14ac:dyDescent="0.2">
      <c r="A4173" t="s">
        <v>4222</v>
      </c>
      <c r="B4173" s="2">
        <v>45831</v>
      </c>
      <c r="C4173" t="s">
        <v>7888</v>
      </c>
      <c r="D4173" t="s">
        <v>23</v>
      </c>
      <c r="E4173">
        <v>2</v>
      </c>
      <c r="F4173">
        <v>58</v>
      </c>
      <c r="G4173" t="s">
        <v>8423</v>
      </c>
      <c r="H4173" t="str">
        <f>VLOOKUP(D4173,Products!A:B,2,FALSE)</f>
        <v>Mask</v>
      </c>
    </row>
    <row r="4174" spans="1:8" x14ac:dyDescent="0.2">
      <c r="A4174" t="s">
        <v>4223</v>
      </c>
      <c r="B4174" s="2">
        <v>45809</v>
      </c>
      <c r="C4174" t="s">
        <v>7889</v>
      </c>
      <c r="D4174" t="s">
        <v>13</v>
      </c>
      <c r="E4174">
        <v>1</v>
      </c>
      <c r="F4174">
        <v>29</v>
      </c>
      <c r="G4174" t="s">
        <v>8422</v>
      </c>
      <c r="H4174" t="str">
        <f>VLOOKUP(D4174,Products!A:B,2,FALSE)</f>
        <v>Serum</v>
      </c>
    </row>
    <row r="4175" spans="1:8" x14ac:dyDescent="0.2">
      <c r="A4175" t="s">
        <v>4224</v>
      </c>
      <c r="B4175" s="2">
        <v>45809</v>
      </c>
      <c r="C4175" t="s">
        <v>7890</v>
      </c>
      <c r="D4175" t="s">
        <v>37</v>
      </c>
      <c r="E4175">
        <v>1</v>
      </c>
      <c r="F4175">
        <v>22.25</v>
      </c>
      <c r="G4175" t="s">
        <v>8425</v>
      </c>
      <c r="H4175" t="str">
        <f>VLOOKUP(D4175,Products!A:B,2,FALSE)</f>
        <v>Heat Protectant</v>
      </c>
    </row>
    <row r="4176" spans="1:8" x14ac:dyDescent="0.2">
      <c r="A4176" t="s">
        <v>4225</v>
      </c>
      <c r="B4176" s="2">
        <v>45809</v>
      </c>
      <c r="C4176" t="s">
        <v>7891</v>
      </c>
      <c r="D4176" t="s">
        <v>26</v>
      </c>
      <c r="E4176">
        <v>1</v>
      </c>
      <c r="F4176">
        <v>28</v>
      </c>
      <c r="G4176" t="s">
        <v>8423</v>
      </c>
      <c r="H4176" t="str">
        <f>VLOOKUP(D4176,Products!A:B,2,FALSE)</f>
        <v>Mask</v>
      </c>
    </row>
    <row r="4177" spans="1:8" x14ac:dyDescent="0.2">
      <c r="A4177" t="s">
        <v>4226</v>
      </c>
      <c r="B4177" s="2">
        <v>45828</v>
      </c>
      <c r="C4177" t="s">
        <v>7891</v>
      </c>
      <c r="D4177" t="s">
        <v>4</v>
      </c>
      <c r="E4177">
        <v>2</v>
      </c>
      <c r="F4177">
        <v>40</v>
      </c>
      <c r="G4177" t="s">
        <v>8425</v>
      </c>
      <c r="H4177" t="str">
        <f>VLOOKUP(D4177,Products!A:B,2,FALSE)</f>
        <v>Shampoo</v>
      </c>
    </row>
    <row r="4178" spans="1:8" x14ac:dyDescent="0.2">
      <c r="A4178" t="s">
        <v>4227</v>
      </c>
      <c r="B4178" s="2">
        <v>45809</v>
      </c>
      <c r="C4178" t="s">
        <v>7892</v>
      </c>
      <c r="D4178" t="s">
        <v>35</v>
      </c>
      <c r="E4178">
        <v>1</v>
      </c>
      <c r="F4178">
        <v>27</v>
      </c>
      <c r="G4178" t="s">
        <v>8425</v>
      </c>
      <c r="H4178" t="str">
        <f>VLOOKUP(D4178,Products!A:B,2,FALSE)</f>
        <v>Heat Protectant</v>
      </c>
    </row>
    <row r="4179" spans="1:8" x14ac:dyDescent="0.2">
      <c r="A4179" t="s">
        <v>4228</v>
      </c>
      <c r="B4179" s="2">
        <v>45809</v>
      </c>
      <c r="C4179" t="s">
        <v>7893</v>
      </c>
      <c r="D4179" t="s">
        <v>11</v>
      </c>
      <c r="E4179">
        <v>2</v>
      </c>
      <c r="F4179">
        <v>36</v>
      </c>
      <c r="G4179" t="s">
        <v>8427</v>
      </c>
      <c r="H4179" t="str">
        <f>VLOOKUP(D4179,Products!A:B,2,FALSE)</f>
        <v>Conditioner</v>
      </c>
    </row>
    <row r="4180" spans="1:8" x14ac:dyDescent="0.2">
      <c r="A4180" t="s">
        <v>4229</v>
      </c>
      <c r="B4180" s="2">
        <v>45809</v>
      </c>
      <c r="C4180" t="s">
        <v>7894</v>
      </c>
      <c r="D4180" t="s">
        <v>3</v>
      </c>
      <c r="E4180">
        <v>1</v>
      </c>
      <c r="F4180">
        <v>19</v>
      </c>
      <c r="G4180" t="s">
        <v>8425</v>
      </c>
      <c r="H4180" t="str">
        <f>VLOOKUP(D4180,Products!A:B,2,FALSE)</f>
        <v>Shampoo</v>
      </c>
    </row>
    <row r="4181" spans="1:8" x14ac:dyDescent="0.2">
      <c r="A4181" t="s">
        <v>4230</v>
      </c>
      <c r="B4181" s="2">
        <v>45809</v>
      </c>
      <c r="C4181" t="s">
        <v>7894</v>
      </c>
      <c r="D4181" t="s">
        <v>3</v>
      </c>
      <c r="E4181">
        <v>1</v>
      </c>
      <c r="F4181">
        <v>19</v>
      </c>
      <c r="G4181" t="s">
        <v>8425</v>
      </c>
      <c r="H4181" t="str">
        <f>VLOOKUP(D4181,Products!A:B,2,FALSE)</f>
        <v>Shampoo</v>
      </c>
    </row>
    <row r="4182" spans="1:8" x14ac:dyDescent="0.2">
      <c r="A4182" t="s">
        <v>4231</v>
      </c>
      <c r="B4182" s="2">
        <v>45870</v>
      </c>
      <c r="C4182" t="s">
        <v>7894</v>
      </c>
      <c r="D4182" t="s">
        <v>14</v>
      </c>
      <c r="E4182">
        <v>1</v>
      </c>
      <c r="F4182">
        <v>28</v>
      </c>
      <c r="G4182" t="s">
        <v>8422</v>
      </c>
      <c r="H4182" t="str">
        <f>VLOOKUP(D4182,Products!A:B,2,FALSE)</f>
        <v>Serum</v>
      </c>
    </row>
    <row r="4183" spans="1:8" x14ac:dyDescent="0.2">
      <c r="A4183" t="s">
        <v>4232</v>
      </c>
      <c r="B4183" s="2">
        <v>45809</v>
      </c>
      <c r="C4183" t="s">
        <v>7895</v>
      </c>
      <c r="D4183" t="s">
        <v>29</v>
      </c>
      <c r="E4183">
        <v>1</v>
      </c>
      <c r="F4183">
        <v>22</v>
      </c>
      <c r="G4183" t="s">
        <v>8424</v>
      </c>
      <c r="H4183" t="str">
        <f>VLOOKUP(D4183,Products!A:B,2,FALSE)</f>
        <v>Styling Cream</v>
      </c>
    </row>
    <row r="4184" spans="1:8" x14ac:dyDescent="0.2">
      <c r="A4184" t="s">
        <v>4233</v>
      </c>
      <c r="B4184" s="2">
        <v>45809</v>
      </c>
      <c r="C4184" t="s">
        <v>7896</v>
      </c>
      <c r="D4184" t="s">
        <v>27</v>
      </c>
      <c r="E4184">
        <v>1</v>
      </c>
      <c r="F4184">
        <v>28</v>
      </c>
      <c r="G4184" t="s">
        <v>8422</v>
      </c>
      <c r="H4184" t="str">
        <f>VLOOKUP(D4184,Products!A:B,2,FALSE)</f>
        <v>Mask</v>
      </c>
    </row>
    <row r="4185" spans="1:8" x14ac:dyDescent="0.2">
      <c r="A4185" t="s">
        <v>4234</v>
      </c>
      <c r="B4185" s="2">
        <v>45809</v>
      </c>
      <c r="C4185" t="s">
        <v>7897</v>
      </c>
      <c r="D4185" t="s">
        <v>23</v>
      </c>
      <c r="E4185">
        <v>4</v>
      </c>
      <c r="F4185">
        <v>116</v>
      </c>
      <c r="G4185" t="s">
        <v>8424</v>
      </c>
      <c r="H4185" t="str">
        <f>VLOOKUP(D4185,Products!A:B,2,FALSE)</f>
        <v>Mask</v>
      </c>
    </row>
    <row r="4186" spans="1:8" x14ac:dyDescent="0.2">
      <c r="A4186" t="s">
        <v>4235</v>
      </c>
      <c r="B4186" s="2">
        <v>45809</v>
      </c>
      <c r="C4186" t="s">
        <v>7898</v>
      </c>
      <c r="D4186" t="s">
        <v>24</v>
      </c>
      <c r="E4186">
        <v>1</v>
      </c>
      <c r="F4186">
        <v>32</v>
      </c>
      <c r="G4186" t="s">
        <v>8424</v>
      </c>
      <c r="H4186" t="str">
        <f>VLOOKUP(D4186,Products!A:B,2,FALSE)</f>
        <v>Mask</v>
      </c>
    </row>
    <row r="4187" spans="1:8" x14ac:dyDescent="0.2">
      <c r="A4187" t="s">
        <v>4236</v>
      </c>
      <c r="B4187" s="2">
        <v>45809</v>
      </c>
      <c r="C4187" t="s">
        <v>7899</v>
      </c>
      <c r="D4187" t="s">
        <v>14</v>
      </c>
      <c r="E4187">
        <v>2</v>
      </c>
      <c r="F4187">
        <v>56</v>
      </c>
      <c r="G4187" t="s">
        <v>8427</v>
      </c>
      <c r="H4187" t="str">
        <f>VLOOKUP(D4187,Products!A:B,2,FALSE)</f>
        <v>Serum</v>
      </c>
    </row>
    <row r="4188" spans="1:8" x14ac:dyDescent="0.2">
      <c r="A4188" t="s">
        <v>4237</v>
      </c>
      <c r="B4188" s="2">
        <v>45809</v>
      </c>
      <c r="C4188" t="s">
        <v>7900</v>
      </c>
      <c r="D4188" t="s">
        <v>17</v>
      </c>
      <c r="E4188">
        <v>2</v>
      </c>
      <c r="F4188">
        <v>48.74</v>
      </c>
      <c r="G4188" t="s">
        <v>8422</v>
      </c>
      <c r="H4188" t="str">
        <f>VLOOKUP(D4188,Products!A:B,2,FALSE)</f>
        <v>Serum</v>
      </c>
    </row>
    <row r="4189" spans="1:8" x14ac:dyDescent="0.2">
      <c r="A4189" t="s">
        <v>4238</v>
      </c>
      <c r="B4189" s="2">
        <v>45887</v>
      </c>
      <c r="C4189" t="s">
        <v>7900</v>
      </c>
      <c r="D4189" t="s">
        <v>7</v>
      </c>
      <c r="E4189">
        <v>1</v>
      </c>
      <c r="F4189">
        <v>18.920000000000002</v>
      </c>
      <c r="G4189" t="s">
        <v>8423</v>
      </c>
      <c r="H4189" t="str">
        <f>VLOOKUP(D4189,Products!A:B,2,FALSE)</f>
        <v>Shampoo</v>
      </c>
    </row>
    <row r="4190" spans="1:8" x14ac:dyDescent="0.2">
      <c r="A4190" t="s">
        <v>4239</v>
      </c>
      <c r="B4190" s="2">
        <v>45809</v>
      </c>
      <c r="C4190" t="s">
        <v>7901</v>
      </c>
      <c r="D4190" t="s">
        <v>32</v>
      </c>
      <c r="E4190">
        <v>1</v>
      </c>
      <c r="F4190">
        <v>23</v>
      </c>
      <c r="G4190" t="s">
        <v>8424</v>
      </c>
      <c r="H4190" t="str">
        <f>VLOOKUP(D4190,Products!A:B,2,FALSE)</f>
        <v>Styling Cream</v>
      </c>
    </row>
    <row r="4191" spans="1:8" x14ac:dyDescent="0.2">
      <c r="A4191" t="s">
        <v>4240</v>
      </c>
      <c r="B4191" s="2">
        <v>45809</v>
      </c>
      <c r="C4191" t="s">
        <v>7902</v>
      </c>
      <c r="D4191" t="s">
        <v>10</v>
      </c>
      <c r="E4191">
        <v>2</v>
      </c>
      <c r="F4191">
        <v>31.16</v>
      </c>
      <c r="G4191" t="s">
        <v>8425</v>
      </c>
      <c r="H4191" t="str">
        <f>VLOOKUP(D4191,Products!A:B,2,FALSE)</f>
        <v>Conditioner</v>
      </c>
    </row>
    <row r="4192" spans="1:8" x14ac:dyDescent="0.2">
      <c r="A4192" t="s">
        <v>4241</v>
      </c>
      <c r="B4192" s="2">
        <v>45809</v>
      </c>
      <c r="C4192" t="s">
        <v>7903</v>
      </c>
      <c r="D4192" t="s">
        <v>32</v>
      </c>
      <c r="E4192">
        <v>1</v>
      </c>
      <c r="F4192">
        <v>23</v>
      </c>
      <c r="G4192" t="s">
        <v>8425</v>
      </c>
      <c r="H4192" t="str">
        <f>VLOOKUP(D4192,Products!A:B,2,FALSE)</f>
        <v>Styling Cream</v>
      </c>
    </row>
    <row r="4193" spans="1:8" x14ac:dyDescent="0.2">
      <c r="A4193" t="s">
        <v>4242</v>
      </c>
      <c r="B4193" s="2">
        <v>45809</v>
      </c>
      <c r="C4193" t="s">
        <v>7904</v>
      </c>
      <c r="D4193" t="s">
        <v>4</v>
      </c>
      <c r="E4193">
        <v>1</v>
      </c>
      <c r="F4193">
        <v>20</v>
      </c>
      <c r="G4193" t="s">
        <v>8424</v>
      </c>
      <c r="H4193" t="str">
        <f>VLOOKUP(D4193,Products!A:B,2,FALSE)</f>
        <v>Shampoo</v>
      </c>
    </row>
    <row r="4194" spans="1:8" x14ac:dyDescent="0.2">
      <c r="A4194" t="s">
        <v>4243</v>
      </c>
      <c r="B4194" s="2">
        <v>45810</v>
      </c>
      <c r="C4194" t="s">
        <v>7905</v>
      </c>
      <c r="D4194" t="s">
        <v>15</v>
      </c>
      <c r="E4194">
        <v>1</v>
      </c>
      <c r="F4194">
        <v>30</v>
      </c>
      <c r="G4194" t="s">
        <v>8424</v>
      </c>
      <c r="H4194" t="str">
        <f>VLOOKUP(D4194,Products!A:B,2,FALSE)</f>
        <v>Serum</v>
      </c>
    </row>
    <row r="4195" spans="1:8" x14ac:dyDescent="0.2">
      <c r="A4195" t="s">
        <v>4244</v>
      </c>
      <c r="B4195" s="2">
        <v>45891</v>
      </c>
      <c r="C4195" t="s">
        <v>7905</v>
      </c>
      <c r="D4195" t="s">
        <v>15</v>
      </c>
      <c r="E4195">
        <v>2</v>
      </c>
      <c r="F4195">
        <v>60</v>
      </c>
      <c r="G4195" t="s">
        <v>8424</v>
      </c>
      <c r="H4195" t="str">
        <f>VLOOKUP(D4195,Products!A:B,2,FALSE)</f>
        <v>Serum</v>
      </c>
    </row>
    <row r="4196" spans="1:8" x14ac:dyDescent="0.2">
      <c r="A4196" t="s">
        <v>4245</v>
      </c>
      <c r="B4196" s="2">
        <v>45897</v>
      </c>
      <c r="C4196" t="s">
        <v>7905</v>
      </c>
      <c r="D4196" t="s">
        <v>15</v>
      </c>
      <c r="E4196">
        <v>2</v>
      </c>
      <c r="F4196">
        <v>60</v>
      </c>
      <c r="G4196" t="s">
        <v>8424</v>
      </c>
      <c r="H4196" t="str">
        <f>VLOOKUP(D4196,Products!A:B,2,FALSE)</f>
        <v>Serum</v>
      </c>
    </row>
    <row r="4197" spans="1:8" x14ac:dyDescent="0.2">
      <c r="A4197" t="s">
        <v>4246</v>
      </c>
      <c r="B4197" s="2">
        <v>45810</v>
      </c>
      <c r="C4197" t="s">
        <v>7906</v>
      </c>
      <c r="D4197" t="s">
        <v>15</v>
      </c>
      <c r="E4197">
        <v>1</v>
      </c>
      <c r="F4197">
        <v>25.87</v>
      </c>
      <c r="G4197" t="s">
        <v>8422</v>
      </c>
      <c r="H4197" t="str">
        <f>VLOOKUP(D4197,Products!A:B,2,FALSE)</f>
        <v>Serum</v>
      </c>
    </row>
    <row r="4198" spans="1:8" x14ac:dyDescent="0.2">
      <c r="A4198" t="s">
        <v>4247</v>
      </c>
      <c r="B4198" s="2">
        <v>45810</v>
      </c>
      <c r="C4198" t="s">
        <v>7907</v>
      </c>
      <c r="D4198" t="s">
        <v>5</v>
      </c>
      <c r="E4198">
        <v>1</v>
      </c>
      <c r="F4198">
        <v>14.8</v>
      </c>
      <c r="G4198" t="s">
        <v>8423</v>
      </c>
      <c r="H4198" t="str">
        <f>VLOOKUP(D4198,Products!A:B,2,FALSE)</f>
        <v>Shampoo</v>
      </c>
    </row>
    <row r="4199" spans="1:8" x14ac:dyDescent="0.2">
      <c r="A4199" t="s">
        <v>4248</v>
      </c>
      <c r="B4199" s="2">
        <v>45810</v>
      </c>
      <c r="C4199" t="s">
        <v>7908</v>
      </c>
      <c r="D4199" t="s">
        <v>14</v>
      </c>
      <c r="E4199">
        <v>1</v>
      </c>
      <c r="F4199">
        <v>28</v>
      </c>
      <c r="G4199" t="s">
        <v>8424</v>
      </c>
      <c r="H4199" t="str">
        <f>VLOOKUP(D4199,Products!A:B,2,FALSE)</f>
        <v>Serum</v>
      </c>
    </row>
    <row r="4200" spans="1:8" x14ac:dyDescent="0.2">
      <c r="A4200" t="s">
        <v>4249</v>
      </c>
      <c r="B4200" s="2">
        <v>45810</v>
      </c>
      <c r="C4200" t="s">
        <v>7909</v>
      </c>
      <c r="D4200" t="s">
        <v>4</v>
      </c>
      <c r="E4200">
        <v>1</v>
      </c>
      <c r="F4200">
        <v>20</v>
      </c>
      <c r="G4200" t="s">
        <v>8426</v>
      </c>
      <c r="H4200" t="str">
        <f>VLOOKUP(D4200,Products!A:B,2,FALSE)</f>
        <v>Shampoo</v>
      </c>
    </row>
    <row r="4201" spans="1:8" x14ac:dyDescent="0.2">
      <c r="A4201" t="s">
        <v>4250</v>
      </c>
      <c r="B4201" s="2">
        <v>45810</v>
      </c>
      <c r="C4201" t="s">
        <v>7910</v>
      </c>
      <c r="D4201" t="s">
        <v>16</v>
      </c>
      <c r="E4201">
        <v>1</v>
      </c>
      <c r="F4201">
        <v>27</v>
      </c>
      <c r="G4201" t="s">
        <v>8422</v>
      </c>
      <c r="H4201" t="str">
        <f>VLOOKUP(D4201,Products!A:B,2,FALSE)</f>
        <v>Serum</v>
      </c>
    </row>
    <row r="4202" spans="1:8" x14ac:dyDescent="0.2">
      <c r="A4202" t="s">
        <v>4251</v>
      </c>
      <c r="B4202" s="2">
        <v>45810</v>
      </c>
      <c r="C4202" t="s">
        <v>7911</v>
      </c>
      <c r="D4202" t="s">
        <v>37</v>
      </c>
      <c r="E4202">
        <v>1</v>
      </c>
      <c r="F4202">
        <v>26</v>
      </c>
      <c r="G4202" t="s">
        <v>8422</v>
      </c>
      <c r="H4202" t="str">
        <f>VLOOKUP(D4202,Products!A:B,2,FALSE)</f>
        <v>Heat Protectant</v>
      </c>
    </row>
    <row r="4203" spans="1:8" x14ac:dyDescent="0.2">
      <c r="A4203" t="s">
        <v>4252</v>
      </c>
      <c r="B4203" s="2">
        <v>45810</v>
      </c>
      <c r="C4203" t="s">
        <v>7911</v>
      </c>
      <c r="D4203" t="s">
        <v>37</v>
      </c>
      <c r="E4203">
        <v>1</v>
      </c>
      <c r="F4203">
        <v>26</v>
      </c>
      <c r="G4203" t="s">
        <v>8422</v>
      </c>
      <c r="H4203" t="str">
        <f>VLOOKUP(D4203,Products!A:B,2,FALSE)</f>
        <v>Heat Protectant</v>
      </c>
    </row>
    <row r="4204" spans="1:8" x14ac:dyDescent="0.2">
      <c r="A4204" t="s">
        <v>4253</v>
      </c>
      <c r="B4204" s="2">
        <v>45810</v>
      </c>
      <c r="C4204" t="s">
        <v>7911</v>
      </c>
      <c r="D4204" t="s">
        <v>37</v>
      </c>
      <c r="E4204">
        <v>1</v>
      </c>
      <c r="F4204">
        <v>26</v>
      </c>
      <c r="G4204" t="s">
        <v>8422</v>
      </c>
      <c r="H4204" t="str">
        <f>VLOOKUP(D4204,Products!A:B,2,FALSE)</f>
        <v>Heat Protectant</v>
      </c>
    </row>
    <row r="4205" spans="1:8" x14ac:dyDescent="0.2">
      <c r="A4205" t="s">
        <v>4254</v>
      </c>
      <c r="B4205" s="2">
        <v>45810</v>
      </c>
      <c r="C4205" t="s">
        <v>7912</v>
      </c>
      <c r="D4205" t="s">
        <v>23</v>
      </c>
      <c r="E4205">
        <v>2</v>
      </c>
      <c r="F4205">
        <v>46.98</v>
      </c>
      <c r="G4205" t="s">
        <v>8427</v>
      </c>
      <c r="H4205" t="str">
        <f>VLOOKUP(D4205,Products!A:B,2,FALSE)</f>
        <v>Mask</v>
      </c>
    </row>
    <row r="4206" spans="1:8" x14ac:dyDescent="0.2">
      <c r="A4206" t="s">
        <v>4255</v>
      </c>
      <c r="B4206" s="2">
        <v>45892</v>
      </c>
      <c r="C4206" t="s">
        <v>7912</v>
      </c>
      <c r="D4206" t="s">
        <v>11</v>
      </c>
      <c r="E4206">
        <v>1</v>
      </c>
      <c r="F4206">
        <v>18</v>
      </c>
      <c r="G4206" t="s">
        <v>8424</v>
      </c>
      <c r="H4206" t="str">
        <f>VLOOKUP(D4206,Products!A:B,2,FALSE)</f>
        <v>Conditioner</v>
      </c>
    </row>
    <row r="4207" spans="1:8" x14ac:dyDescent="0.2">
      <c r="A4207" t="s">
        <v>4256</v>
      </c>
      <c r="B4207" s="2">
        <v>45892</v>
      </c>
      <c r="C4207" t="s">
        <v>7912</v>
      </c>
      <c r="D4207" t="s">
        <v>11</v>
      </c>
      <c r="E4207">
        <v>1</v>
      </c>
      <c r="F4207">
        <v>18</v>
      </c>
      <c r="G4207" t="s">
        <v>8424</v>
      </c>
      <c r="H4207" t="str">
        <f>VLOOKUP(D4207,Products!A:B,2,FALSE)</f>
        <v>Conditioner</v>
      </c>
    </row>
    <row r="4208" spans="1:8" x14ac:dyDescent="0.2">
      <c r="A4208" t="s">
        <v>4257</v>
      </c>
      <c r="B4208" s="2">
        <v>45810</v>
      </c>
      <c r="C4208" t="s">
        <v>7913</v>
      </c>
      <c r="D4208" t="s">
        <v>17</v>
      </c>
      <c r="E4208">
        <v>1</v>
      </c>
      <c r="F4208">
        <v>24.03</v>
      </c>
      <c r="G4208" t="s">
        <v>8422</v>
      </c>
      <c r="H4208" t="str">
        <f>VLOOKUP(D4208,Products!A:B,2,FALSE)</f>
        <v>Serum</v>
      </c>
    </row>
    <row r="4209" spans="1:8" x14ac:dyDescent="0.2">
      <c r="A4209" t="s">
        <v>4258</v>
      </c>
      <c r="B4209" s="2">
        <v>45810</v>
      </c>
      <c r="C4209" t="s">
        <v>7914</v>
      </c>
      <c r="D4209" t="s">
        <v>19</v>
      </c>
      <c r="E4209">
        <v>1</v>
      </c>
      <c r="F4209">
        <v>25</v>
      </c>
      <c r="G4209" t="s">
        <v>8422</v>
      </c>
      <c r="H4209" t="str">
        <f>VLOOKUP(D4209,Products!A:B,2,FALSE)</f>
        <v>Hair Oil</v>
      </c>
    </row>
    <row r="4210" spans="1:8" x14ac:dyDescent="0.2">
      <c r="A4210" t="s">
        <v>4259</v>
      </c>
      <c r="B4210" s="2">
        <v>45810</v>
      </c>
      <c r="C4210" t="s">
        <v>7915</v>
      </c>
      <c r="D4210" t="s">
        <v>17</v>
      </c>
      <c r="E4210">
        <v>2</v>
      </c>
      <c r="F4210">
        <v>51.26</v>
      </c>
      <c r="G4210" t="s">
        <v>8423</v>
      </c>
      <c r="H4210" t="str">
        <f>VLOOKUP(D4210,Products!A:B,2,FALSE)</f>
        <v>Serum</v>
      </c>
    </row>
    <row r="4211" spans="1:8" x14ac:dyDescent="0.2">
      <c r="A4211" t="s">
        <v>4260</v>
      </c>
      <c r="B4211" s="2">
        <v>45848</v>
      </c>
      <c r="C4211" t="s">
        <v>7915</v>
      </c>
      <c r="D4211" t="s">
        <v>19</v>
      </c>
      <c r="E4211">
        <v>1</v>
      </c>
      <c r="F4211">
        <v>25</v>
      </c>
      <c r="G4211" t="s">
        <v>8422</v>
      </c>
      <c r="H4211" t="str">
        <f>VLOOKUP(D4211,Products!A:B,2,FALSE)</f>
        <v>Hair Oil</v>
      </c>
    </row>
    <row r="4212" spans="1:8" x14ac:dyDescent="0.2">
      <c r="A4212" t="s">
        <v>4261</v>
      </c>
      <c r="B4212" s="2">
        <v>45810</v>
      </c>
      <c r="C4212" t="s">
        <v>7915</v>
      </c>
      <c r="D4212" t="s">
        <v>17</v>
      </c>
      <c r="E4212">
        <v>2</v>
      </c>
      <c r="F4212">
        <v>51.26</v>
      </c>
      <c r="G4212" t="s">
        <v>8423</v>
      </c>
      <c r="H4212" t="str">
        <f>VLOOKUP(D4212,Products!A:B,2,FALSE)</f>
        <v>Serum</v>
      </c>
    </row>
    <row r="4213" spans="1:8" x14ac:dyDescent="0.2">
      <c r="A4213" t="s">
        <v>4262</v>
      </c>
      <c r="B4213" s="2">
        <v>45811</v>
      </c>
      <c r="C4213" t="s">
        <v>7916</v>
      </c>
      <c r="D4213" t="s">
        <v>3</v>
      </c>
      <c r="E4213">
        <v>1</v>
      </c>
      <c r="F4213">
        <v>19</v>
      </c>
      <c r="G4213" t="s">
        <v>8423</v>
      </c>
      <c r="H4213" t="str">
        <f>VLOOKUP(D4213,Products!A:B,2,FALSE)</f>
        <v>Shampoo</v>
      </c>
    </row>
    <row r="4214" spans="1:8" x14ac:dyDescent="0.2">
      <c r="A4214" t="s">
        <v>4263</v>
      </c>
      <c r="B4214" s="2">
        <v>45841</v>
      </c>
      <c r="C4214" t="s">
        <v>7916</v>
      </c>
      <c r="D4214" t="s">
        <v>26</v>
      </c>
      <c r="E4214">
        <v>1</v>
      </c>
      <c r="F4214">
        <v>24.43</v>
      </c>
      <c r="G4214" t="s">
        <v>8422</v>
      </c>
      <c r="H4214" t="str">
        <f>VLOOKUP(D4214,Products!A:B,2,FALSE)</f>
        <v>Mask</v>
      </c>
    </row>
    <row r="4215" spans="1:8" x14ac:dyDescent="0.2">
      <c r="A4215" t="s">
        <v>4264</v>
      </c>
      <c r="B4215" s="2">
        <v>45811</v>
      </c>
      <c r="C4215" t="s">
        <v>7917</v>
      </c>
      <c r="D4215" t="s">
        <v>21</v>
      </c>
      <c r="E4215">
        <v>2</v>
      </c>
      <c r="F4215">
        <v>44</v>
      </c>
      <c r="G4215" t="s">
        <v>8422</v>
      </c>
      <c r="H4215" t="str">
        <f>VLOOKUP(D4215,Products!A:B,2,FALSE)</f>
        <v>Hair Oil</v>
      </c>
    </row>
    <row r="4216" spans="1:8" x14ac:dyDescent="0.2">
      <c r="A4216" t="s">
        <v>4265</v>
      </c>
      <c r="B4216" s="2">
        <v>45811</v>
      </c>
      <c r="C4216" t="s">
        <v>7918</v>
      </c>
      <c r="D4216" t="s">
        <v>16</v>
      </c>
      <c r="E4216">
        <v>2</v>
      </c>
      <c r="F4216">
        <v>54</v>
      </c>
      <c r="G4216" t="s">
        <v>8425</v>
      </c>
      <c r="H4216" t="str">
        <f>VLOOKUP(D4216,Products!A:B,2,FALSE)</f>
        <v>Serum</v>
      </c>
    </row>
    <row r="4217" spans="1:8" x14ac:dyDescent="0.2">
      <c r="A4217" t="s">
        <v>4266</v>
      </c>
      <c r="B4217" s="2">
        <v>45811</v>
      </c>
      <c r="C4217" t="s">
        <v>7919</v>
      </c>
      <c r="D4217" t="s">
        <v>7</v>
      </c>
      <c r="E4217">
        <v>1</v>
      </c>
      <c r="F4217">
        <v>20</v>
      </c>
      <c r="G4217" t="s">
        <v>8425</v>
      </c>
      <c r="H4217" t="str">
        <f>VLOOKUP(D4217,Products!A:B,2,FALSE)</f>
        <v>Shampoo</v>
      </c>
    </row>
    <row r="4218" spans="1:8" x14ac:dyDescent="0.2">
      <c r="A4218" t="s">
        <v>4267</v>
      </c>
      <c r="B4218" s="2">
        <v>45811</v>
      </c>
      <c r="C4218" t="s">
        <v>7920</v>
      </c>
      <c r="D4218" t="s">
        <v>23</v>
      </c>
      <c r="E4218">
        <v>2</v>
      </c>
      <c r="F4218">
        <v>58</v>
      </c>
      <c r="G4218" t="s">
        <v>8425</v>
      </c>
      <c r="H4218" t="str">
        <f>VLOOKUP(D4218,Products!A:B,2,FALSE)</f>
        <v>Mask</v>
      </c>
    </row>
    <row r="4219" spans="1:8" x14ac:dyDescent="0.2">
      <c r="A4219" t="s">
        <v>4268</v>
      </c>
      <c r="B4219" s="2">
        <v>45811</v>
      </c>
      <c r="C4219" t="s">
        <v>7920</v>
      </c>
      <c r="D4219" t="s">
        <v>23</v>
      </c>
      <c r="E4219">
        <v>2</v>
      </c>
      <c r="F4219">
        <v>58</v>
      </c>
      <c r="G4219" t="s">
        <v>8425</v>
      </c>
      <c r="H4219" t="str">
        <f>VLOOKUP(D4219,Products!A:B,2,FALSE)</f>
        <v>Mask</v>
      </c>
    </row>
    <row r="4220" spans="1:8" x14ac:dyDescent="0.2">
      <c r="A4220" t="s">
        <v>4269</v>
      </c>
      <c r="B4220" s="2">
        <v>45811</v>
      </c>
      <c r="C4220" t="s">
        <v>7921</v>
      </c>
      <c r="D4220" t="s">
        <v>27</v>
      </c>
      <c r="E4220">
        <v>3</v>
      </c>
      <c r="F4220">
        <v>84</v>
      </c>
      <c r="G4220" t="s">
        <v>8424</v>
      </c>
      <c r="H4220" t="str">
        <f>VLOOKUP(D4220,Products!A:B,2,FALSE)</f>
        <v>Mask</v>
      </c>
    </row>
    <row r="4221" spans="1:8" x14ac:dyDescent="0.2">
      <c r="A4221" t="s">
        <v>4270</v>
      </c>
      <c r="B4221" s="2">
        <v>45824</v>
      </c>
      <c r="C4221" t="s">
        <v>7921</v>
      </c>
      <c r="D4221" t="s">
        <v>4</v>
      </c>
      <c r="E4221">
        <v>2</v>
      </c>
      <c r="F4221">
        <v>40</v>
      </c>
      <c r="G4221" t="s">
        <v>8424</v>
      </c>
      <c r="H4221" t="str">
        <f>VLOOKUP(D4221,Products!A:B,2,FALSE)</f>
        <v>Shampoo</v>
      </c>
    </row>
    <row r="4222" spans="1:8" x14ac:dyDescent="0.2">
      <c r="A4222" t="s">
        <v>4271</v>
      </c>
      <c r="B4222" s="2">
        <v>45811</v>
      </c>
      <c r="C4222" t="s">
        <v>7922</v>
      </c>
      <c r="D4222" t="s">
        <v>4</v>
      </c>
      <c r="E4222">
        <v>1</v>
      </c>
      <c r="F4222">
        <v>20</v>
      </c>
      <c r="G4222" t="s">
        <v>8427</v>
      </c>
      <c r="H4222" t="str">
        <f>VLOOKUP(D4222,Products!A:B,2,FALSE)</f>
        <v>Shampoo</v>
      </c>
    </row>
    <row r="4223" spans="1:8" x14ac:dyDescent="0.2">
      <c r="A4223" t="s">
        <v>4272</v>
      </c>
      <c r="B4223" s="2">
        <v>45811</v>
      </c>
      <c r="C4223" t="s">
        <v>7923</v>
      </c>
      <c r="D4223" t="s">
        <v>28</v>
      </c>
      <c r="E4223">
        <v>1</v>
      </c>
      <c r="F4223">
        <v>22</v>
      </c>
      <c r="G4223" t="s">
        <v>8425</v>
      </c>
      <c r="H4223" t="str">
        <f>VLOOKUP(D4223,Products!A:B,2,FALSE)</f>
        <v>Styling Cream</v>
      </c>
    </row>
    <row r="4224" spans="1:8" x14ac:dyDescent="0.2">
      <c r="A4224" t="s">
        <v>4273</v>
      </c>
      <c r="B4224" s="2">
        <v>45811</v>
      </c>
      <c r="C4224" t="s">
        <v>7924</v>
      </c>
      <c r="D4224" t="s">
        <v>5</v>
      </c>
      <c r="E4224">
        <v>2</v>
      </c>
      <c r="F4224">
        <v>30.56</v>
      </c>
      <c r="G4224" t="s">
        <v>8424</v>
      </c>
      <c r="H4224" t="str">
        <f>VLOOKUP(D4224,Products!A:B,2,FALSE)</f>
        <v>Shampoo</v>
      </c>
    </row>
    <row r="4225" spans="1:8" x14ac:dyDescent="0.2">
      <c r="A4225" t="s">
        <v>4274</v>
      </c>
      <c r="B4225" s="2">
        <v>45811</v>
      </c>
      <c r="C4225" t="s">
        <v>7924</v>
      </c>
      <c r="D4225" t="s">
        <v>5</v>
      </c>
      <c r="E4225">
        <v>2</v>
      </c>
      <c r="F4225">
        <v>30.56</v>
      </c>
      <c r="G4225" t="s">
        <v>8424</v>
      </c>
      <c r="H4225" t="str">
        <f>VLOOKUP(D4225,Products!A:B,2,FALSE)</f>
        <v>Shampoo</v>
      </c>
    </row>
    <row r="4226" spans="1:8" x14ac:dyDescent="0.2">
      <c r="A4226" t="s">
        <v>4275</v>
      </c>
      <c r="B4226" s="2">
        <v>45836</v>
      </c>
      <c r="C4226" t="s">
        <v>7924</v>
      </c>
      <c r="D4226" t="s">
        <v>5</v>
      </c>
      <c r="E4226">
        <v>4</v>
      </c>
      <c r="F4226">
        <v>72</v>
      </c>
      <c r="G4226" t="s">
        <v>8427</v>
      </c>
      <c r="H4226" t="str">
        <f>VLOOKUP(D4226,Products!A:B,2,FALSE)</f>
        <v>Shampoo</v>
      </c>
    </row>
    <row r="4227" spans="1:8" x14ac:dyDescent="0.2">
      <c r="A4227" t="s">
        <v>4276</v>
      </c>
      <c r="B4227" s="2">
        <v>45811</v>
      </c>
      <c r="C4227" t="s">
        <v>7925</v>
      </c>
      <c r="D4227" t="s">
        <v>4</v>
      </c>
      <c r="E4227">
        <v>1</v>
      </c>
      <c r="F4227">
        <v>20</v>
      </c>
      <c r="G4227" t="s">
        <v>8426</v>
      </c>
      <c r="H4227" t="str">
        <f>VLOOKUP(D4227,Products!A:B,2,FALSE)</f>
        <v>Shampoo</v>
      </c>
    </row>
    <row r="4228" spans="1:8" x14ac:dyDescent="0.2">
      <c r="A4228" t="s">
        <v>4277</v>
      </c>
      <c r="B4228" s="2">
        <v>45833</v>
      </c>
      <c r="C4228" t="s">
        <v>7925</v>
      </c>
      <c r="D4228" t="s">
        <v>24</v>
      </c>
      <c r="E4228">
        <v>2</v>
      </c>
      <c r="F4228">
        <v>53.69</v>
      </c>
      <c r="G4228" t="s">
        <v>8425</v>
      </c>
      <c r="H4228" t="str">
        <f>VLOOKUP(D4228,Products!A:B,2,FALSE)</f>
        <v>Mask</v>
      </c>
    </row>
    <row r="4229" spans="1:8" x14ac:dyDescent="0.2">
      <c r="A4229" t="s">
        <v>4278</v>
      </c>
      <c r="B4229" s="2">
        <v>45875</v>
      </c>
      <c r="C4229" t="s">
        <v>7925</v>
      </c>
      <c r="D4229" t="s">
        <v>12</v>
      </c>
      <c r="E4229">
        <v>1</v>
      </c>
      <c r="F4229">
        <v>16.63</v>
      </c>
      <c r="G4229" t="s">
        <v>8427</v>
      </c>
      <c r="H4229" t="str">
        <f>VLOOKUP(D4229,Products!A:B,2,FALSE)</f>
        <v>Conditioner</v>
      </c>
    </row>
    <row r="4230" spans="1:8" x14ac:dyDescent="0.2">
      <c r="A4230" t="s">
        <v>4279</v>
      </c>
      <c r="B4230" s="2">
        <v>45811</v>
      </c>
      <c r="C4230" t="s">
        <v>7926</v>
      </c>
      <c r="D4230" t="s">
        <v>20</v>
      </c>
      <c r="E4230">
        <v>3</v>
      </c>
      <c r="F4230">
        <v>78</v>
      </c>
      <c r="G4230" t="s">
        <v>8423</v>
      </c>
      <c r="H4230" t="str">
        <f>VLOOKUP(D4230,Products!A:B,2,FALSE)</f>
        <v>Hair Oil</v>
      </c>
    </row>
    <row r="4231" spans="1:8" x14ac:dyDescent="0.2">
      <c r="A4231" t="s">
        <v>4280</v>
      </c>
      <c r="B4231" s="2">
        <v>45841</v>
      </c>
      <c r="C4231" t="s">
        <v>7926</v>
      </c>
      <c r="D4231" t="s">
        <v>4</v>
      </c>
      <c r="E4231">
        <v>1</v>
      </c>
      <c r="F4231">
        <v>17.68</v>
      </c>
      <c r="G4231" t="s">
        <v>8423</v>
      </c>
      <c r="H4231" t="str">
        <f>VLOOKUP(D4231,Products!A:B,2,FALSE)</f>
        <v>Shampoo</v>
      </c>
    </row>
    <row r="4232" spans="1:8" x14ac:dyDescent="0.2">
      <c r="A4232" t="s">
        <v>4281</v>
      </c>
      <c r="B4232" s="2">
        <v>45842</v>
      </c>
      <c r="C4232" t="s">
        <v>7926</v>
      </c>
      <c r="D4232" t="s">
        <v>32</v>
      </c>
      <c r="E4232">
        <v>2</v>
      </c>
      <c r="F4232">
        <v>46</v>
      </c>
      <c r="G4232" t="s">
        <v>8422</v>
      </c>
      <c r="H4232" t="str">
        <f>VLOOKUP(D4232,Products!A:B,2,FALSE)</f>
        <v>Styling Cream</v>
      </c>
    </row>
    <row r="4233" spans="1:8" x14ac:dyDescent="0.2">
      <c r="A4233" t="s">
        <v>4282</v>
      </c>
      <c r="B4233" s="2">
        <v>45811</v>
      </c>
      <c r="C4233" t="s">
        <v>7927</v>
      </c>
      <c r="D4233" t="s">
        <v>31</v>
      </c>
      <c r="E4233">
        <v>1</v>
      </c>
      <c r="F4233">
        <v>21.41</v>
      </c>
      <c r="G4233" t="s">
        <v>8426</v>
      </c>
      <c r="H4233" t="str">
        <f>VLOOKUP(D4233,Products!A:B,2,FALSE)</f>
        <v>Styling Cream</v>
      </c>
    </row>
    <row r="4234" spans="1:8" x14ac:dyDescent="0.2">
      <c r="A4234" t="s">
        <v>4283</v>
      </c>
      <c r="B4234" s="2">
        <v>45811</v>
      </c>
      <c r="C4234" t="s">
        <v>7927</v>
      </c>
      <c r="D4234" t="s">
        <v>31</v>
      </c>
      <c r="E4234">
        <v>1</v>
      </c>
      <c r="F4234">
        <v>21.41</v>
      </c>
      <c r="G4234" t="s">
        <v>8426</v>
      </c>
      <c r="H4234" t="str">
        <f>VLOOKUP(D4234,Products!A:B,2,FALSE)</f>
        <v>Styling Cream</v>
      </c>
    </row>
    <row r="4235" spans="1:8" x14ac:dyDescent="0.2">
      <c r="A4235" t="s">
        <v>4284</v>
      </c>
      <c r="B4235" s="2">
        <v>45811</v>
      </c>
      <c r="C4235" t="s">
        <v>7927</v>
      </c>
      <c r="D4235" t="s">
        <v>31</v>
      </c>
      <c r="E4235">
        <v>1</v>
      </c>
      <c r="F4235">
        <v>21.41</v>
      </c>
      <c r="G4235" t="s">
        <v>8426</v>
      </c>
      <c r="H4235" t="str">
        <f>VLOOKUP(D4235,Products!A:B,2,FALSE)</f>
        <v>Styling Cream</v>
      </c>
    </row>
    <row r="4236" spans="1:8" x14ac:dyDescent="0.2">
      <c r="A4236" t="s">
        <v>4285</v>
      </c>
      <c r="B4236" s="2">
        <v>45811</v>
      </c>
      <c r="C4236" t="s">
        <v>7928</v>
      </c>
      <c r="D4236" t="s">
        <v>13</v>
      </c>
      <c r="E4236">
        <v>1</v>
      </c>
      <c r="F4236">
        <v>25.67</v>
      </c>
      <c r="G4236" t="s">
        <v>8422</v>
      </c>
      <c r="H4236" t="str">
        <f>VLOOKUP(D4236,Products!A:B,2,FALSE)</f>
        <v>Serum</v>
      </c>
    </row>
    <row r="4237" spans="1:8" x14ac:dyDescent="0.2">
      <c r="A4237" t="s">
        <v>4286</v>
      </c>
      <c r="B4237" s="2">
        <v>45811</v>
      </c>
      <c r="C4237" t="s">
        <v>7929</v>
      </c>
      <c r="D4237" t="s">
        <v>35</v>
      </c>
      <c r="E4237">
        <v>1</v>
      </c>
      <c r="F4237">
        <v>23.21</v>
      </c>
      <c r="G4237" t="s">
        <v>8426</v>
      </c>
      <c r="H4237" t="str">
        <f>VLOOKUP(D4237,Products!A:B,2,FALSE)</f>
        <v>Heat Protectant</v>
      </c>
    </row>
    <row r="4238" spans="1:8" x14ac:dyDescent="0.2">
      <c r="A4238" t="s">
        <v>4287</v>
      </c>
      <c r="B4238" s="2">
        <v>45811</v>
      </c>
      <c r="C4238" t="s">
        <v>7930</v>
      </c>
      <c r="D4238" t="s">
        <v>16</v>
      </c>
      <c r="E4238">
        <v>2</v>
      </c>
      <c r="F4238">
        <v>54</v>
      </c>
      <c r="G4238" t="s">
        <v>8422</v>
      </c>
      <c r="H4238" t="str">
        <f>VLOOKUP(D4238,Products!A:B,2,FALSE)</f>
        <v>Serum</v>
      </c>
    </row>
    <row r="4239" spans="1:8" x14ac:dyDescent="0.2">
      <c r="A4239" t="s">
        <v>4288</v>
      </c>
      <c r="B4239" s="2">
        <v>45812</v>
      </c>
      <c r="C4239" t="s">
        <v>7931</v>
      </c>
      <c r="D4239" t="s">
        <v>22</v>
      </c>
      <c r="E4239">
        <v>1</v>
      </c>
      <c r="F4239">
        <v>25</v>
      </c>
      <c r="G4239" t="s">
        <v>8423</v>
      </c>
      <c r="H4239" t="str">
        <f>VLOOKUP(D4239,Products!A:B,2,FALSE)</f>
        <v>Hair Oil</v>
      </c>
    </row>
    <row r="4240" spans="1:8" x14ac:dyDescent="0.2">
      <c r="A4240" t="s">
        <v>4289</v>
      </c>
      <c r="B4240" s="2">
        <v>45812</v>
      </c>
      <c r="C4240" t="s">
        <v>7932</v>
      </c>
      <c r="D4240" t="s">
        <v>23</v>
      </c>
      <c r="E4240">
        <v>1</v>
      </c>
      <c r="F4240">
        <v>29</v>
      </c>
      <c r="G4240" t="s">
        <v>8422</v>
      </c>
      <c r="H4240" t="str">
        <f>VLOOKUP(D4240,Products!A:B,2,FALSE)</f>
        <v>Mask</v>
      </c>
    </row>
    <row r="4241" spans="1:8" x14ac:dyDescent="0.2">
      <c r="A4241" t="s">
        <v>4290</v>
      </c>
      <c r="B4241" s="2">
        <v>45812</v>
      </c>
      <c r="C4241" t="s">
        <v>7933</v>
      </c>
      <c r="D4241" t="s">
        <v>36</v>
      </c>
      <c r="E4241">
        <v>1</v>
      </c>
      <c r="F4241">
        <v>21.92</v>
      </c>
      <c r="G4241" t="s">
        <v>8422</v>
      </c>
      <c r="H4241" t="str">
        <f>VLOOKUP(D4241,Products!A:B,2,FALSE)</f>
        <v>Heat Protectant</v>
      </c>
    </row>
    <row r="4242" spans="1:8" x14ac:dyDescent="0.2">
      <c r="A4242" t="s">
        <v>4291</v>
      </c>
      <c r="B4242" s="2">
        <v>45812</v>
      </c>
      <c r="C4242" t="s">
        <v>7933</v>
      </c>
      <c r="D4242" t="s">
        <v>36</v>
      </c>
      <c r="E4242">
        <v>1</v>
      </c>
      <c r="F4242">
        <v>21.92</v>
      </c>
      <c r="G4242" t="s">
        <v>8422</v>
      </c>
      <c r="H4242" t="str">
        <f>VLOOKUP(D4242,Products!A:B,2,FALSE)</f>
        <v>Heat Protectant</v>
      </c>
    </row>
    <row r="4243" spans="1:8" x14ac:dyDescent="0.2">
      <c r="A4243" t="s">
        <v>4292</v>
      </c>
      <c r="B4243" s="2">
        <v>45812</v>
      </c>
      <c r="C4243" t="s">
        <v>7934</v>
      </c>
      <c r="D4243" t="s">
        <v>16</v>
      </c>
      <c r="E4243">
        <v>2</v>
      </c>
      <c r="F4243">
        <v>54</v>
      </c>
      <c r="G4243" t="s">
        <v>8426</v>
      </c>
      <c r="H4243" t="str">
        <f>VLOOKUP(D4243,Products!A:B,2,FALSE)</f>
        <v>Serum</v>
      </c>
    </row>
    <row r="4244" spans="1:8" x14ac:dyDescent="0.2">
      <c r="A4244" t="s">
        <v>4293</v>
      </c>
      <c r="B4244" s="2">
        <v>45812</v>
      </c>
      <c r="C4244" t="s">
        <v>7935</v>
      </c>
      <c r="D4244" t="s">
        <v>10</v>
      </c>
      <c r="E4244">
        <v>1</v>
      </c>
      <c r="F4244">
        <v>18</v>
      </c>
      <c r="G4244" t="s">
        <v>8427</v>
      </c>
      <c r="H4244" t="str">
        <f>VLOOKUP(D4244,Products!A:B,2,FALSE)</f>
        <v>Conditioner</v>
      </c>
    </row>
    <row r="4245" spans="1:8" x14ac:dyDescent="0.2">
      <c r="A4245" t="s">
        <v>4294</v>
      </c>
      <c r="B4245" s="2">
        <v>45820</v>
      </c>
      <c r="C4245" t="s">
        <v>7935</v>
      </c>
      <c r="D4245" t="s">
        <v>19</v>
      </c>
      <c r="E4245">
        <v>3</v>
      </c>
      <c r="F4245">
        <v>75</v>
      </c>
      <c r="G4245" t="s">
        <v>8423</v>
      </c>
      <c r="H4245" t="str">
        <f>VLOOKUP(D4245,Products!A:B,2,FALSE)</f>
        <v>Hair Oil</v>
      </c>
    </row>
    <row r="4246" spans="1:8" x14ac:dyDescent="0.2">
      <c r="A4246" t="s">
        <v>4295</v>
      </c>
      <c r="B4246" s="2">
        <v>45820</v>
      </c>
      <c r="C4246" t="s">
        <v>7935</v>
      </c>
      <c r="D4246" t="s">
        <v>19</v>
      </c>
      <c r="E4246">
        <v>3</v>
      </c>
      <c r="F4246">
        <v>75</v>
      </c>
      <c r="G4246" t="s">
        <v>8423</v>
      </c>
      <c r="H4246" t="str">
        <f>VLOOKUP(D4246,Products!A:B,2,FALSE)</f>
        <v>Hair Oil</v>
      </c>
    </row>
    <row r="4247" spans="1:8" x14ac:dyDescent="0.2">
      <c r="A4247" t="s">
        <v>4296</v>
      </c>
      <c r="B4247" s="2">
        <v>45812</v>
      </c>
      <c r="C4247" t="s">
        <v>7936</v>
      </c>
      <c r="D4247" t="s">
        <v>9</v>
      </c>
      <c r="E4247">
        <v>1</v>
      </c>
      <c r="F4247">
        <v>18</v>
      </c>
      <c r="G4247" t="s">
        <v>8424</v>
      </c>
      <c r="H4247" t="str">
        <f>VLOOKUP(D4247,Products!A:B,2,FALSE)</f>
        <v>Conditioner</v>
      </c>
    </row>
    <row r="4248" spans="1:8" x14ac:dyDescent="0.2">
      <c r="A4248" t="s">
        <v>4297</v>
      </c>
      <c r="B4248" s="2">
        <v>45812</v>
      </c>
      <c r="C4248" t="s">
        <v>7937</v>
      </c>
      <c r="D4248" t="s">
        <v>13</v>
      </c>
      <c r="E4248">
        <v>3</v>
      </c>
      <c r="F4248">
        <v>87</v>
      </c>
      <c r="G4248" t="s">
        <v>8425</v>
      </c>
      <c r="H4248" t="str">
        <f>VLOOKUP(D4248,Products!A:B,2,FALSE)</f>
        <v>Serum</v>
      </c>
    </row>
    <row r="4249" spans="1:8" x14ac:dyDescent="0.2">
      <c r="A4249" t="s">
        <v>4298</v>
      </c>
      <c r="B4249" s="2">
        <v>45897</v>
      </c>
      <c r="C4249" t="s">
        <v>7937</v>
      </c>
      <c r="D4249" t="s">
        <v>13</v>
      </c>
      <c r="E4249">
        <v>1</v>
      </c>
      <c r="F4249">
        <v>29</v>
      </c>
      <c r="G4249" t="s">
        <v>8425</v>
      </c>
      <c r="H4249" t="str">
        <f>VLOOKUP(D4249,Products!A:B,2,FALSE)</f>
        <v>Serum</v>
      </c>
    </row>
    <row r="4250" spans="1:8" x14ac:dyDescent="0.2">
      <c r="A4250" t="s">
        <v>4299</v>
      </c>
      <c r="B4250" s="2">
        <v>45897</v>
      </c>
      <c r="C4250" t="s">
        <v>7937</v>
      </c>
      <c r="D4250" t="s">
        <v>13</v>
      </c>
      <c r="E4250">
        <v>2</v>
      </c>
      <c r="F4250">
        <v>58</v>
      </c>
      <c r="G4250" t="s">
        <v>8425</v>
      </c>
      <c r="H4250" t="str">
        <f>VLOOKUP(D4250,Products!A:B,2,FALSE)</f>
        <v>Serum</v>
      </c>
    </row>
    <row r="4251" spans="1:8" x14ac:dyDescent="0.2">
      <c r="A4251" t="s">
        <v>4300</v>
      </c>
      <c r="B4251" s="2">
        <v>45812</v>
      </c>
      <c r="C4251" t="s">
        <v>7938</v>
      </c>
      <c r="D4251" t="s">
        <v>23</v>
      </c>
      <c r="E4251">
        <v>1</v>
      </c>
      <c r="F4251">
        <v>29</v>
      </c>
      <c r="G4251" t="s">
        <v>8422</v>
      </c>
      <c r="H4251" t="str">
        <f>VLOOKUP(D4251,Products!A:B,2,FALSE)</f>
        <v>Mask</v>
      </c>
    </row>
    <row r="4252" spans="1:8" x14ac:dyDescent="0.2">
      <c r="A4252" t="s">
        <v>4301</v>
      </c>
      <c r="B4252" s="2">
        <v>45812</v>
      </c>
      <c r="C4252" t="s">
        <v>7939</v>
      </c>
      <c r="D4252" t="s">
        <v>10</v>
      </c>
      <c r="E4252">
        <v>2</v>
      </c>
      <c r="F4252">
        <v>32.049999999999997</v>
      </c>
      <c r="G4252" t="s">
        <v>8424</v>
      </c>
      <c r="H4252" t="str">
        <f>VLOOKUP(D4252,Products!A:B,2,FALSE)</f>
        <v>Conditioner</v>
      </c>
    </row>
    <row r="4253" spans="1:8" x14ac:dyDescent="0.2">
      <c r="A4253" t="s">
        <v>4302</v>
      </c>
      <c r="B4253" s="2">
        <v>45813</v>
      </c>
      <c r="C4253" t="s">
        <v>7940</v>
      </c>
      <c r="D4253" t="s">
        <v>26</v>
      </c>
      <c r="E4253">
        <v>2</v>
      </c>
      <c r="F4253">
        <v>56</v>
      </c>
      <c r="G4253" t="s">
        <v>8426</v>
      </c>
      <c r="H4253" t="str">
        <f>VLOOKUP(D4253,Products!A:B,2,FALSE)</f>
        <v>Mask</v>
      </c>
    </row>
    <row r="4254" spans="1:8" x14ac:dyDescent="0.2">
      <c r="A4254" t="s">
        <v>4303</v>
      </c>
      <c r="B4254" s="2">
        <v>45813</v>
      </c>
      <c r="C4254" t="s">
        <v>7941</v>
      </c>
      <c r="D4254" t="s">
        <v>19</v>
      </c>
      <c r="E4254">
        <v>2</v>
      </c>
      <c r="F4254">
        <v>50</v>
      </c>
      <c r="G4254" t="s">
        <v>8427</v>
      </c>
      <c r="H4254" t="str">
        <f>VLOOKUP(D4254,Products!A:B,2,FALSE)</f>
        <v>Hair Oil</v>
      </c>
    </row>
    <row r="4255" spans="1:8" x14ac:dyDescent="0.2">
      <c r="A4255" t="s">
        <v>4304</v>
      </c>
      <c r="B4255" s="2">
        <v>45813</v>
      </c>
      <c r="C4255" t="s">
        <v>7942</v>
      </c>
      <c r="D4255" t="s">
        <v>25</v>
      </c>
      <c r="E4255">
        <v>2</v>
      </c>
      <c r="F4255">
        <v>56.2</v>
      </c>
      <c r="G4255" t="s">
        <v>8425</v>
      </c>
      <c r="H4255" t="str">
        <f>VLOOKUP(D4255,Products!A:B,2,FALSE)</f>
        <v>Mask</v>
      </c>
    </row>
    <row r="4256" spans="1:8" x14ac:dyDescent="0.2">
      <c r="A4256" t="s">
        <v>4305</v>
      </c>
      <c r="B4256" s="2">
        <v>45813</v>
      </c>
      <c r="C4256" t="s">
        <v>7942</v>
      </c>
      <c r="D4256" t="s">
        <v>25</v>
      </c>
      <c r="E4256">
        <v>2</v>
      </c>
      <c r="F4256">
        <v>56.2</v>
      </c>
      <c r="G4256" t="s">
        <v>8425</v>
      </c>
      <c r="H4256" t="str">
        <f>VLOOKUP(D4256,Products!A:B,2,FALSE)</f>
        <v>Mask</v>
      </c>
    </row>
    <row r="4257" spans="1:8" x14ac:dyDescent="0.2">
      <c r="A4257" t="s">
        <v>4306</v>
      </c>
      <c r="B4257" s="2">
        <v>45813</v>
      </c>
      <c r="C4257" t="s">
        <v>7942</v>
      </c>
      <c r="D4257" t="s">
        <v>25</v>
      </c>
      <c r="E4257">
        <v>2</v>
      </c>
      <c r="F4257">
        <v>56.2</v>
      </c>
      <c r="G4257" t="s">
        <v>8425</v>
      </c>
      <c r="H4257" t="str">
        <f>VLOOKUP(D4257,Products!A:B,2,FALSE)</f>
        <v>Mask</v>
      </c>
    </row>
    <row r="4258" spans="1:8" x14ac:dyDescent="0.2">
      <c r="A4258" t="s">
        <v>4307</v>
      </c>
      <c r="B4258" s="2">
        <v>45813</v>
      </c>
      <c r="C4258" t="s">
        <v>7943</v>
      </c>
      <c r="D4258" t="s">
        <v>24</v>
      </c>
      <c r="E4258">
        <v>1</v>
      </c>
      <c r="F4258">
        <v>32</v>
      </c>
      <c r="G4258" t="s">
        <v>8425</v>
      </c>
      <c r="H4258" t="str">
        <f>VLOOKUP(D4258,Products!A:B,2,FALSE)</f>
        <v>Mask</v>
      </c>
    </row>
    <row r="4259" spans="1:8" x14ac:dyDescent="0.2">
      <c r="A4259" t="s">
        <v>4308</v>
      </c>
      <c r="B4259" s="2">
        <v>45813</v>
      </c>
      <c r="C4259" t="s">
        <v>7943</v>
      </c>
      <c r="D4259" t="s">
        <v>24</v>
      </c>
      <c r="E4259">
        <v>1</v>
      </c>
      <c r="F4259">
        <v>32</v>
      </c>
      <c r="G4259" t="s">
        <v>8425</v>
      </c>
      <c r="H4259" t="str">
        <f>VLOOKUP(D4259,Products!A:B,2,FALSE)</f>
        <v>Mask</v>
      </c>
    </row>
    <row r="4260" spans="1:8" x14ac:dyDescent="0.2">
      <c r="A4260" t="s">
        <v>4309</v>
      </c>
      <c r="B4260" s="2">
        <v>45813</v>
      </c>
      <c r="C4260" t="s">
        <v>7944</v>
      </c>
      <c r="D4260" t="s">
        <v>9</v>
      </c>
      <c r="E4260">
        <v>1</v>
      </c>
      <c r="F4260">
        <v>18</v>
      </c>
      <c r="G4260" t="s">
        <v>8423</v>
      </c>
      <c r="H4260" t="str">
        <f>VLOOKUP(D4260,Products!A:B,2,FALSE)</f>
        <v>Conditioner</v>
      </c>
    </row>
    <row r="4261" spans="1:8" x14ac:dyDescent="0.2">
      <c r="A4261" t="s">
        <v>4310</v>
      </c>
      <c r="B4261" s="2">
        <v>45813</v>
      </c>
      <c r="C4261" t="s">
        <v>7945</v>
      </c>
      <c r="D4261" t="s">
        <v>10</v>
      </c>
      <c r="E4261">
        <v>1</v>
      </c>
      <c r="F4261">
        <v>18</v>
      </c>
      <c r="G4261" t="s">
        <v>8424</v>
      </c>
      <c r="H4261" t="str">
        <f>VLOOKUP(D4261,Products!A:B,2,FALSE)</f>
        <v>Conditioner</v>
      </c>
    </row>
    <row r="4262" spans="1:8" x14ac:dyDescent="0.2">
      <c r="A4262" t="s">
        <v>4311</v>
      </c>
      <c r="B4262" s="2">
        <v>45813</v>
      </c>
      <c r="C4262" t="s">
        <v>7946</v>
      </c>
      <c r="D4262" t="s">
        <v>29</v>
      </c>
      <c r="E4262">
        <v>1</v>
      </c>
      <c r="F4262">
        <v>18.63</v>
      </c>
      <c r="G4262" t="s">
        <v>8422</v>
      </c>
      <c r="H4262" t="str">
        <f>VLOOKUP(D4262,Products!A:B,2,FALSE)</f>
        <v>Styling Cream</v>
      </c>
    </row>
    <row r="4263" spans="1:8" x14ac:dyDescent="0.2">
      <c r="A4263" t="s">
        <v>4312</v>
      </c>
      <c r="B4263" s="2">
        <v>45813</v>
      </c>
      <c r="C4263" t="s">
        <v>7947</v>
      </c>
      <c r="D4263" t="s">
        <v>19</v>
      </c>
      <c r="E4263">
        <v>1</v>
      </c>
      <c r="F4263">
        <v>25</v>
      </c>
      <c r="G4263" t="s">
        <v>8422</v>
      </c>
      <c r="H4263" t="str">
        <f>VLOOKUP(D4263,Products!A:B,2,FALSE)</f>
        <v>Hair Oil</v>
      </c>
    </row>
    <row r="4264" spans="1:8" x14ac:dyDescent="0.2">
      <c r="A4264" t="s">
        <v>4313</v>
      </c>
      <c r="B4264" s="2">
        <v>45813</v>
      </c>
      <c r="C4264" t="s">
        <v>7948</v>
      </c>
      <c r="D4264" t="s">
        <v>8</v>
      </c>
      <c r="E4264">
        <v>1</v>
      </c>
      <c r="F4264">
        <v>17</v>
      </c>
      <c r="G4264" t="s">
        <v>8425</v>
      </c>
      <c r="H4264" t="str">
        <f>VLOOKUP(D4264,Products!A:B,2,FALSE)</f>
        <v>Conditioner</v>
      </c>
    </row>
    <row r="4265" spans="1:8" x14ac:dyDescent="0.2">
      <c r="A4265" t="s">
        <v>4314</v>
      </c>
      <c r="B4265" s="2">
        <v>45849</v>
      </c>
      <c r="C4265" t="s">
        <v>7948</v>
      </c>
      <c r="D4265" t="s">
        <v>20</v>
      </c>
      <c r="E4265">
        <v>2</v>
      </c>
      <c r="F4265">
        <v>52</v>
      </c>
      <c r="G4265" t="s">
        <v>8422</v>
      </c>
      <c r="H4265" t="str">
        <f>VLOOKUP(D4265,Products!A:B,2,FALSE)</f>
        <v>Hair Oil</v>
      </c>
    </row>
    <row r="4266" spans="1:8" x14ac:dyDescent="0.2">
      <c r="A4266" t="s">
        <v>4315</v>
      </c>
      <c r="B4266" s="2">
        <v>45849</v>
      </c>
      <c r="C4266" t="s">
        <v>7948</v>
      </c>
      <c r="D4266" t="s">
        <v>20</v>
      </c>
      <c r="E4266">
        <v>2</v>
      </c>
      <c r="F4266">
        <v>52</v>
      </c>
      <c r="G4266" t="s">
        <v>8422</v>
      </c>
      <c r="H4266" t="str">
        <f>VLOOKUP(D4266,Products!A:B,2,FALSE)</f>
        <v>Hair Oil</v>
      </c>
    </row>
    <row r="4267" spans="1:8" x14ac:dyDescent="0.2">
      <c r="A4267" t="s">
        <v>4316</v>
      </c>
      <c r="B4267" s="2">
        <v>45813</v>
      </c>
      <c r="C4267" t="s">
        <v>7949</v>
      </c>
      <c r="D4267" t="s">
        <v>16</v>
      </c>
      <c r="E4267">
        <v>2</v>
      </c>
      <c r="F4267">
        <v>54</v>
      </c>
      <c r="G4267" t="s">
        <v>8424</v>
      </c>
      <c r="H4267" t="str">
        <f>VLOOKUP(D4267,Products!A:B,2,FALSE)</f>
        <v>Serum</v>
      </c>
    </row>
    <row r="4268" spans="1:8" x14ac:dyDescent="0.2">
      <c r="A4268" t="s">
        <v>4317</v>
      </c>
      <c r="B4268" s="2">
        <v>45848</v>
      </c>
      <c r="C4268" t="s">
        <v>7949</v>
      </c>
      <c r="D4268" t="s">
        <v>27</v>
      </c>
      <c r="E4268">
        <v>2</v>
      </c>
      <c r="F4268">
        <v>56</v>
      </c>
      <c r="G4268" t="s">
        <v>8422</v>
      </c>
      <c r="H4268" t="str">
        <f>VLOOKUP(D4268,Products!A:B,2,FALSE)</f>
        <v>Mask</v>
      </c>
    </row>
    <row r="4269" spans="1:8" x14ac:dyDescent="0.2">
      <c r="A4269" t="s">
        <v>4318</v>
      </c>
      <c r="B4269" s="2">
        <v>45813</v>
      </c>
      <c r="C4269" t="s">
        <v>7949</v>
      </c>
      <c r="D4269" t="s">
        <v>16</v>
      </c>
      <c r="E4269">
        <v>2</v>
      </c>
      <c r="F4269">
        <v>54</v>
      </c>
      <c r="G4269" t="s">
        <v>8424</v>
      </c>
      <c r="H4269" t="str">
        <f>VLOOKUP(D4269,Products!A:B,2,FALSE)</f>
        <v>Serum</v>
      </c>
    </row>
    <row r="4270" spans="1:8" x14ac:dyDescent="0.2">
      <c r="A4270" t="s">
        <v>4319</v>
      </c>
      <c r="B4270" s="2">
        <v>45813</v>
      </c>
      <c r="C4270" t="s">
        <v>7950</v>
      </c>
      <c r="D4270" t="s">
        <v>18</v>
      </c>
      <c r="E4270">
        <v>1</v>
      </c>
      <c r="F4270">
        <v>23</v>
      </c>
      <c r="G4270" t="s">
        <v>8423</v>
      </c>
      <c r="H4270" t="str">
        <f>VLOOKUP(D4270,Products!A:B,2,FALSE)</f>
        <v>Hair Oil</v>
      </c>
    </row>
    <row r="4271" spans="1:8" x14ac:dyDescent="0.2">
      <c r="A4271" t="s">
        <v>4320</v>
      </c>
      <c r="B4271" s="2">
        <v>45813</v>
      </c>
      <c r="C4271" t="s">
        <v>7951</v>
      </c>
      <c r="D4271" t="s">
        <v>6</v>
      </c>
      <c r="E4271">
        <v>1</v>
      </c>
      <c r="F4271">
        <v>20</v>
      </c>
      <c r="G4271" t="s">
        <v>8424</v>
      </c>
      <c r="H4271" t="str">
        <f>VLOOKUP(D4271,Products!A:B,2,FALSE)</f>
        <v>Shampoo</v>
      </c>
    </row>
    <row r="4272" spans="1:8" x14ac:dyDescent="0.2">
      <c r="A4272" t="s">
        <v>4321</v>
      </c>
      <c r="B4272" s="2">
        <v>45884</v>
      </c>
      <c r="C4272" t="s">
        <v>7951</v>
      </c>
      <c r="D4272" t="s">
        <v>33</v>
      </c>
      <c r="E4272">
        <v>1</v>
      </c>
      <c r="F4272">
        <v>26</v>
      </c>
      <c r="G4272" t="s">
        <v>8425</v>
      </c>
      <c r="H4272" t="str">
        <f>VLOOKUP(D4272,Products!A:B,2,FALSE)</f>
        <v>Heat Protectant</v>
      </c>
    </row>
    <row r="4273" spans="1:8" x14ac:dyDescent="0.2">
      <c r="A4273" t="s">
        <v>4322</v>
      </c>
      <c r="B4273" s="2">
        <v>45813</v>
      </c>
      <c r="C4273" t="s">
        <v>7952</v>
      </c>
      <c r="D4273" t="s">
        <v>34</v>
      </c>
      <c r="E4273">
        <v>1</v>
      </c>
      <c r="F4273">
        <v>27</v>
      </c>
      <c r="G4273" t="s">
        <v>8423</v>
      </c>
      <c r="H4273" t="str">
        <f>VLOOKUP(D4273,Products!A:B,2,FALSE)</f>
        <v>Heat Protectant</v>
      </c>
    </row>
    <row r="4274" spans="1:8" x14ac:dyDescent="0.2">
      <c r="A4274" t="s">
        <v>4323</v>
      </c>
      <c r="B4274" s="2">
        <v>45813</v>
      </c>
      <c r="C4274" t="s">
        <v>7953</v>
      </c>
      <c r="D4274" t="s">
        <v>28</v>
      </c>
      <c r="E4274">
        <v>3</v>
      </c>
      <c r="F4274">
        <v>66</v>
      </c>
      <c r="G4274" t="s">
        <v>8425</v>
      </c>
      <c r="H4274" t="str">
        <f>VLOOKUP(D4274,Products!A:B,2,FALSE)</f>
        <v>Styling Cream</v>
      </c>
    </row>
    <row r="4275" spans="1:8" x14ac:dyDescent="0.2">
      <c r="A4275" t="s">
        <v>4324</v>
      </c>
      <c r="B4275" s="2">
        <v>45898</v>
      </c>
      <c r="C4275" t="s">
        <v>7953</v>
      </c>
      <c r="D4275" t="s">
        <v>29</v>
      </c>
      <c r="E4275">
        <v>1</v>
      </c>
      <c r="F4275">
        <v>22</v>
      </c>
      <c r="G4275" t="s">
        <v>8426</v>
      </c>
      <c r="H4275" t="str">
        <f>VLOOKUP(D4275,Products!A:B,2,FALSE)</f>
        <v>Styling Cream</v>
      </c>
    </row>
    <row r="4276" spans="1:8" x14ac:dyDescent="0.2">
      <c r="A4276" t="s">
        <v>4325</v>
      </c>
      <c r="B4276" s="2">
        <v>45814</v>
      </c>
      <c r="C4276" t="s">
        <v>7954</v>
      </c>
      <c r="D4276" t="s">
        <v>36</v>
      </c>
      <c r="E4276">
        <v>1</v>
      </c>
      <c r="F4276">
        <v>24</v>
      </c>
      <c r="G4276" t="s">
        <v>8423</v>
      </c>
      <c r="H4276" t="str">
        <f>VLOOKUP(D4276,Products!A:B,2,FALSE)</f>
        <v>Heat Protectant</v>
      </c>
    </row>
    <row r="4277" spans="1:8" x14ac:dyDescent="0.2">
      <c r="A4277" t="s">
        <v>4326</v>
      </c>
      <c r="B4277" s="2">
        <v>45814</v>
      </c>
      <c r="C4277" t="s">
        <v>7955</v>
      </c>
      <c r="D4277" t="s">
        <v>18</v>
      </c>
      <c r="E4277">
        <v>1</v>
      </c>
      <c r="F4277">
        <v>23</v>
      </c>
      <c r="G4277" t="s">
        <v>8423</v>
      </c>
      <c r="H4277" t="str">
        <f>VLOOKUP(D4277,Products!A:B,2,FALSE)</f>
        <v>Hair Oil</v>
      </c>
    </row>
    <row r="4278" spans="1:8" x14ac:dyDescent="0.2">
      <c r="A4278" t="s">
        <v>4327</v>
      </c>
      <c r="B4278" s="2">
        <v>45814</v>
      </c>
      <c r="C4278" t="s">
        <v>7955</v>
      </c>
      <c r="D4278" t="s">
        <v>18</v>
      </c>
      <c r="E4278">
        <v>1</v>
      </c>
      <c r="F4278">
        <v>23</v>
      </c>
      <c r="G4278" t="s">
        <v>8423</v>
      </c>
      <c r="H4278" t="str">
        <f>VLOOKUP(D4278,Products!A:B,2,FALSE)</f>
        <v>Hair Oil</v>
      </c>
    </row>
    <row r="4279" spans="1:8" x14ac:dyDescent="0.2">
      <c r="A4279" t="s">
        <v>4328</v>
      </c>
      <c r="B4279" s="2">
        <v>45814</v>
      </c>
      <c r="C4279" t="s">
        <v>7956</v>
      </c>
      <c r="D4279" t="s">
        <v>31</v>
      </c>
      <c r="E4279">
        <v>4</v>
      </c>
      <c r="F4279">
        <v>80.36</v>
      </c>
      <c r="G4279" t="s">
        <v>8425</v>
      </c>
      <c r="H4279" t="str">
        <f>VLOOKUP(D4279,Products!A:B,2,FALSE)</f>
        <v>Styling Cream</v>
      </c>
    </row>
    <row r="4280" spans="1:8" x14ac:dyDescent="0.2">
      <c r="A4280" t="s">
        <v>4329</v>
      </c>
      <c r="B4280" s="2">
        <v>45822</v>
      </c>
      <c r="C4280" t="s">
        <v>7956</v>
      </c>
      <c r="D4280" t="s">
        <v>31</v>
      </c>
      <c r="E4280">
        <v>1</v>
      </c>
      <c r="F4280">
        <v>23</v>
      </c>
      <c r="G4280" t="s">
        <v>8425</v>
      </c>
      <c r="H4280" t="str">
        <f>VLOOKUP(D4280,Products!A:B,2,FALSE)</f>
        <v>Styling Cream</v>
      </c>
    </row>
    <row r="4281" spans="1:8" x14ac:dyDescent="0.2">
      <c r="A4281" t="s">
        <v>4330</v>
      </c>
      <c r="B4281" s="2">
        <v>45834</v>
      </c>
      <c r="C4281" t="s">
        <v>7956</v>
      </c>
      <c r="D4281" t="s">
        <v>31</v>
      </c>
      <c r="E4281">
        <v>1</v>
      </c>
      <c r="F4281">
        <v>23</v>
      </c>
      <c r="G4281" t="s">
        <v>8425</v>
      </c>
      <c r="H4281" t="str">
        <f>VLOOKUP(D4281,Products!A:B,2,FALSE)</f>
        <v>Styling Cream</v>
      </c>
    </row>
    <row r="4282" spans="1:8" x14ac:dyDescent="0.2">
      <c r="A4282" t="s">
        <v>4331</v>
      </c>
      <c r="B4282" s="2">
        <v>45814</v>
      </c>
      <c r="C4282" t="s">
        <v>7957</v>
      </c>
      <c r="D4282" t="s">
        <v>9</v>
      </c>
      <c r="E4282">
        <v>1</v>
      </c>
      <c r="F4282">
        <v>16.22</v>
      </c>
      <c r="G4282" t="s">
        <v>8423</v>
      </c>
      <c r="H4282" t="str">
        <f>VLOOKUP(D4282,Products!A:B,2,FALSE)</f>
        <v>Conditioner</v>
      </c>
    </row>
    <row r="4283" spans="1:8" x14ac:dyDescent="0.2">
      <c r="A4283" t="s">
        <v>4332</v>
      </c>
      <c r="B4283" s="2">
        <v>45814</v>
      </c>
      <c r="C4283" t="s">
        <v>7958</v>
      </c>
      <c r="D4283" t="s">
        <v>36</v>
      </c>
      <c r="E4283">
        <v>3</v>
      </c>
      <c r="F4283">
        <v>72</v>
      </c>
      <c r="G4283" t="s">
        <v>8425</v>
      </c>
      <c r="H4283" t="str">
        <f>VLOOKUP(D4283,Products!A:B,2,FALSE)</f>
        <v>Heat Protectant</v>
      </c>
    </row>
    <row r="4284" spans="1:8" x14ac:dyDescent="0.2">
      <c r="A4284" t="s">
        <v>4333</v>
      </c>
      <c r="B4284" s="2">
        <v>45883</v>
      </c>
      <c r="C4284" t="s">
        <v>7958</v>
      </c>
      <c r="D4284" t="s">
        <v>37</v>
      </c>
      <c r="E4284">
        <v>1</v>
      </c>
      <c r="F4284">
        <v>26</v>
      </c>
      <c r="G4284" t="s">
        <v>8422</v>
      </c>
      <c r="H4284" t="str">
        <f>VLOOKUP(D4284,Products!A:B,2,FALSE)</f>
        <v>Heat Protectant</v>
      </c>
    </row>
    <row r="4285" spans="1:8" x14ac:dyDescent="0.2">
      <c r="A4285" t="s">
        <v>4334</v>
      </c>
      <c r="B4285" s="2">
        <v>45814</v>
      </c>
      <c r="C4285" t="s">
        <v>7958</v>
      </c>
      <c r="D4285" t="s">
        <v>36</v>
      </c>
      <c r="E4285">
        <v>3</v>
      </c>
      <c r="F4285">
        <v>72</v>
      </c>
      <c r="G4285" t="s">
        <v>8425</v>
      </c>
      <c r="H4285" t="str">
        <f>VLOOKUP(D4285,Products!A:B,2,FALSE)</f>
        <v>Heat Protectant</v>
      </c>
    </row>
    <row r="4286" spans="1:8" x14ac:dyDescent="0.2">
      <c r="A4286" t="s">
        <v>4335</v>
      </c>
      <c r="B4286" s="2">
        <v>45814</v>
      </c>
      <c r="C4286" t="s">
        <v>7959</v>
      </c>
      <c r="D4286" t="s">
        <v>11</v>
      </c>
      <c r="E4286">
        <v>1</v>
      </c>
      <c r="F4286">
        <v>18</v>
      </c>
      <c r="G4286" t="s">
        <v>8423</v>
      </c>
      <c r="H4286" t="str">
        <f>VLOOKUP(D4286,Products!A:B,2,FALSE)</f>
        <v>Conditioner</v>
      </c>
    </row>
    <row r="4287" spans="1:8" x14ac:dyDescent="0.2">
      <c r="A4287" t="s">
        <v>4336</v>
      </c>
      <c r="B4287" s="2">
        <v>45814</v>
      </c>
      <c r="C4287" t="s">
        <v>7960</v>
      </c>
      <c r="D4287" t="s">
        <v>17</v>
      </c>
      <c r="E4287">
        <v>2</v>
      </c>
      <c r="F4287">
        <v>58</v>
      </c>
      <c r="G4287" t="s">
        <v>8422</v>
      </c>
      <c r="H4287" t="str">
        <f>VLOOKUP(D4287,Products!A:B,2,FALSE)</f>
        <v>Serum</v>
      </c>
    </row>
    <row r="4288" spans="1:8" x14ac:dyDescent="0.2">
      <c r="A4288" t="s">
        <v>4337</v>
      </c>
      <c r="B4288" s="2">
        <v>45814</v>
      </c>
      <c r="C4288" t="s">
        <v>7961</v>
      </c>
      <c r="D4288" t="s">
        <v>3</v>
      </c>
      <c r="E4288">
        <v>1</v>
      </c>
      <c r="F4288">
        <v>19</v>
      </c>
      <c r="G4288" t="s">
        <v>8424</v>
      </c>
      <c r="H4288" t="str">
        <f>VLOOKUP(D4288,Products!A:B,2,FALSE)</f>
        <v>Shampoo</v>
      </c>
    </row>
    <row r="4289" spans="1:8" x14ac:dyDescent="0.2">
      <c r="A4289" t="s">
        <v>4338</v>
      </c>
      <c r="B4289" s="2">
        <v>45814</v>
      </c>
      <c r="C4289" t="s">
        <v>7962</v>
      </c>
      <c r="D4289" t="s">
        <v>19</v>
      </c>
      <c r="E4289">
        <v>1</v>
      </c>
      <c r="F4289">
        <v>25</v>
      </c>
      <c r="G4289" t="s">
        <v>8424</v>
      </c>
      <c r="H4289" t="str">
        <f>VLOOKUP(D4289,Products!A:B,2,FALSE)</f>
        <v>Hair Oil</v>
      </c>
    </row>
    <row r="4290" spans="1:8" x14ac:dyDescent="0.2">
      <c r="A4290" t="s">
        <v>4339</v>
      </c>
      <c r="B4290" s="2">
        <v>45892</v>
      </c>
      <c r="C4290" t="s">
        <v>7962</v>
      </c>
      <c r="D4290" t="s">
        <v>9</v>
      </c>
      <c r="E4290">
        <v>1</v>
      </c>
      <c r="F4290">
        <v>18</v>
      </c>
      <c r="G4290" t="s">
        <v>8425</v>
      </c>
      <c r="H4290" t="str">
        <f>VLOOKUP(D4290,Products!A:B,2,FALSE)</f>
        <v>Conditioner</v>
      </c>
    </row>
    <row r="4291" spans="1:8" x14ac:dyDescent="0.2">
      <c r="A4291" t="s">
        <v>4340</v>
      </c>
      <c r="B4291" s="2">
        <v>45892</v>
      </c>
      <c r="C4291" t="s">
        <v>7962</v>
      </c>
      <c r="D4291" t="s">
        <v>9</v>
      </c>
      <c r="E4291">
        <v>1</v>
      </c>
      <c r="F4291">
        <v>18</v>
      </c>
      <c r="G4291" t="s">
        <v>8425</v>
      </c>
      <c r="H4291" t="str">
        <f>VLOOKUP(D4291,Products!A:B,2,FALSE)</f>
        <v>Conditioner</v>
      </c>
    </row>
    <row r="4292" spans="1:8" x14ac:dyDescent="0.2">
      <c r="A4292" t="s">
        <v>4341</v>
      </c>
      <c r="B4292" s="2">
        <v>45814</v>
      </c>
      <c r="C4292" t="s">
        <v>7963</v>
      </c>
      <c r="D4292" t="s">
        <v>20</v>
      </c>
      <c r="E4292">
        <v>1</v>
      </c>
      <c r="F4292">
        <v>24.58</v>
      </c>
      <c r="G4292" t="s">
        <v>8426</v>
      </c>
      <c r="H4292" t="str">
        <f>VLOOKUP(D4292,Products!A:B,2,FALSE)</f>
        <v>Hair Oil</v>
      </c>
    </row>
    <row r="4293" spans="1:8" x14ac:dyDescent="0.2">
      <c r="A4293" t="s">
        <v>4342</v>
      </c>
      <c r="B4293" s="2">
        <v>45843</v>
      </c>
      <c r="C4293" t="s">
        <v>7963</v>
      </c>
      <c r="D4293" t="s">
        <v>18</v>
      </c>
      <c r="E4293">
        <v>1</v>
      </c>
      <c r="F4293">
        <v>23</v>
      </c>
      <c r="G4293" t="s">
        <v>8425</v>
      </c>
      <c r="H4293" t="str">
        <f>VLOOKUP(D4293,Products!A:B,2,FALSE)</f>
        <v>Hair Oil</v>
      </c>
    </row>
    <row r="4294" spans="1:8" x14ac:dyDescent="0.2">
      <c r="A4294" t="s">
        <v>4343</v>
      </c>
      <c r="B4294" s="2">
        <v>45814</v>
      </c>
      <c r="C4294" t="s">
        <v>7964</v>
      </c>
      <c r="D4294" t="s">
        <v>32</v>
      </c>
      <c r="E4294">
        <v>3</v>
      </c>
      <c r="F4294">
        <v>69</v>
      </c>
      <c r="G4294" t="s">
        <v>8422</v>
      </c>
      <c r="H4294" t="str">
        <f>VLOOKUP(D4294,Products!A:B,2,FALSE)</f>
        <v>Styling Cream</v>
      </c>
    </row>
    <row r="4295" spans="1:8" x14ac:dyDescent="0.2">
      <c r="A4295" t="s">
        <v>4344</v>
      </c>
      <c r="B4295" s="2">
        <v>45896</v>
      </c>
      <c r="C4295" t="s">
        <v>7964</v>
      </c>
      <c r="D4295" t="s">
        <v>12</v>
      </c>
      <c r="E4295">
        <v>3</v>
      </c>
      <c r="F4295">
        <v>55.1</v>
      </c>
      <c r="G4295" t="s">
        <v>8422</v>
      </c>
      <c r="H4295" t="str">
        <f>VLOOKUP(D4295,Products!A:B,2,FALSE)</f>
        <v>Conditioner</v>
      </c>
    </row>
    <row r="4296" spans="1:8" x14ac:dyDescent="0.2">
      <c r="A4296" t="s">
        <v>4345</v>
      </c>
      <c r="B4296" s="2">
        <v>45814</v>
      </c>
      <c r="C4296" t="s">
        <v>7964</v>
      </c>
      <c r="D4296" t="s">
        <v>32</v>
      </c>
      <c r="E4296">
        <v>3</v>
      </c>
      <c r="F4296">
        <v>69</v>
      </c>
      <c r="G4296" t="s">
        <v>8422</v>
      </c>
      <c r="H4296" t="str">
        <f>VLOOKUP(D4296,Products!A:B,2,FALSE)</f>
        <v>Styling Cream</v>
      </c>
    </row>
    <row r="4297" spans="1:8" x14ac:dyDescent="0.2">
      <c r="A4297" t="s">
        <v>4346</v>
      </c>
      <c r="B4297" s="2">
        <v>45814</v>
      </c>
      <c r="C4297" t="s">
        <v>7965</v>
      </c>
      <c r="D4297" t="s">
        <v>10</v>
      </c>
      <c r="E4297">
        <v>2</v>
      </c>
      <c r="F4297">
        <v>36</v>
      </c>
      <c r="G4297" t="s">
        <v>8422</v>
      </c>
      <c r="H4297" t="str">
        <f>VLOOKUP(D4297,Products!A:B,2,FALSE)</f>
        <v>Conditioner</v>
      </c>
    </row>
    <row r="4298" spans="1:8" x14ac:dyDescent="0.2">
      <c r="A4298" t="s">
        <v>4347</v>
      </c>
      <c r="B4298" s="2">
        <v>45825</v>
      </c>
      <c r="C4298" t="s">
        <v>7965</v>
      </c>
      <c r="D4298" t="s">
        <v>30</v>
      </c>
      <c r="E4298">
        <v>1</v>
      </c>
      <c r="F4298">
        <v>18.7</v>
      </c>
      <c r="G4298" t="s">
        <v>8422</v>
      </c>
      <c r="H4298" t="str">
        <f>VLOOKUP(D4298,Products!A:B,2,FALSE)</f>
        <v>Styling Cream</v>
      </c>
    </row>
    <row r="4299" spans="1:8" x14ac:dyDescent="0.2">
      <c r="A4299" t="s">
        <v>4348</v>
      </c>
      <c r="B4299" s="2">
        <v>45814</v>
      </c>
      <c r="C4299" t="s">
        <v>7966</v>
      </c>
      <c r="D4299" t="s">
        <v>30</v>
      </c>
      <c r="E4299">
        <v>1</v>
      </c>
      <c r="F4299">
        <v>21</v>
      </c>
      <c r="G4299" t="s">
        <v>8423</v>
      </c>
      <c r="H4299" t="str">
        <f>VLOOKUP(D4299,Products!A:B,2,FALSE)</f>
        <v>Styling Cream</v>
      </c>
    </row>
    <row r="4300" spans="1:8" x14ac:dyDescent="0.2">
      <c r="A4300" t="s">
        <v>4349</v>
      </c>
      <c r="B4300" s="2">
        <v>45814</v>
      </c>
      <c r="C4300" t="s">
        <v>7967</v>
      </c>
      <c r="D4300" t="s">
        <v>27</v>
      </c>
      <c r="E4300">
        <v>2</v>
      </c>
      <c r="F4300">
        <v>56</v>
      </c>
      <c r="G4300" t="s">
        <v>8426</v>
      </c>
      <c r="H4300" t="str">
        <f>VLOOKUP(D4300,Products!A:B,2,FALSE)</f>
        <v>Mask</v>
      </c>
    </row>
    <row r="4301" spans="1:8" x14ac:dyDescent="0.2">
      <c r="A4301" t="s">
        <v>4350</v>
      </c>
      <c r="B4301" s="2">
        <v>45814</v>
      </c>
      <c r="C4301" t="s">
        <v>7967</v>
      </c>
      <c r="D4301" t="s">
        <v>27</v>
      </c>
      <c r="E4301">
        <v>2</v>
      </c>
      <c r="F4301">
        <v>56</v>
      </c>
      <c r="G4301" t="s">
        <v>8426</v>
      </c>
      <c r="H4301" t="str">
        <f>VLOOKUP(D4301,Products!A:B,2,FALSE)</f>
        <v>Mask</v>
      </c>
    </row>
    <row r="4302" spans="1:8" x14ac:dyDescent="0.2">
      <c r="A4302" t="s">
        <v>4351</v>
      </c>
      <c r="B4302" s="2">
        <v>45815</v>
      </c>
      <c r="C4302" t="s">
        <v>7968</v>
      </c>
      <c r="D4302" t="s">
        <v>15</v>
      </c>
      <c r="E4302">
        <v>2</v>
      </c>
      <c r="F4302">
        <v>60</v>
      </c>
      <c r="G4302" t="s">
        <v>8423</v>
      </c>
      <c r="H4302" t="str">
        <f>VLOOKUP(D4302,Products!A:B,2,FALSE)</f>
        <v>Serum</v>
      </c>
    </row>
    <row r="4303" spans="1:8" x14ac:dyDescent="0.2">
      <c r="A4303" t="s">
        <v>4352</v>
      </c>
      <c r="B4303" s="2">
        <v>45815</v>
      </c>
      <c r="C4303" t="s">
        <v>7969</v>
      </c>
      <c r="D4303" t="s">
        <v>12</v>
      </c>
      <c r="E4303">
        <v>1</v>
      </c>
      <c r="F4303">
        <v>16.489999999999998</v>
      </c>
      <c r="G4303" t="s">
        <v>8422</v>
      </c>
      <c r="H4303" t="str">
        <f>VLOOKUP(D4303,Products!A:B,2,FALSE)</f>
        <v>Conditioner</v>
      </c>
    </row>
    <row r="4304" spans="1:8" x14ac:dyDescent="0.2">
      <c r="A4304" t="s">
        <v>4353</v>
      </c>
      <c r="B4304" s="2">
        <v>45815</v>
      </c>
      <c r="C4304" t="s">
        <v>7970</v>
      </c>
      <c r="D4304" t="s">
        <v>3</v>
      </c>
      <c r="E4304">
        <v>3</v>
      </c>
      <c r="F4304">
        <v>57</v>
      </c>
      <c r="G4304" t="s">
        <v>8423</v>
      </c>
      <c r="H4304" t="str">
        <f>VLOOKUP(D4304,Products!A:B,2,FALSE)</f>
        <v>Shampoo</v>
      </c>
    </row>
    <row r="4305" spans="1:8" x14ac:dyDescent="0.2">
      <c r="A4305" t="s">
        <v>4354</v>
      </c>
      <c r="B4305" s="2">
        <v>45815</v>
      </c>
      <c r="C4305" t="s">
        <v>7971</v>
      </c>
      <c r="D4305" t="s">
        <v>9</v>
      </c>
      <c r="E4305">
        <v>3</v>
      </c>
      <c r="F4305">
        <v>49.11</v>
      </c>
      <c r="G4305" t="s">
        <v>8424</v>
      </c>
      <c r="H4305" t="str">
        <f>VLOOKUP(D4305,Products!A:B,2,FALSE)</f>
        <v>Conditioner</v>
      </c>
    </row>
    <row r="4306" spans="1:8" x14ac:dyDescent="0.2">
      <c r="A4306" t="s">
        <v>4355</v>
      </c>
      <c r="B4306" s="2">
        <v>45815</v>
      </c>
      <c r="C4306" t="s">
        <v>7971</v>
      </c>
      <c r="D4306" t="s">
        <v>9</v>
      </c>
      <c r="E4306">
        <v>3</v>
      </c>
      <c r="F4306">
        <v>49.11</v>
      </c>
      <c r="G4306" t="s">
        <v>8424</v>
      </c>
      <c r="H4306" t="str">
        <f>VLOOKUP(D4306,Products!A:B,2,FALSE)</f>
        <v>Conditioner</v>
      </c>
    </row>
    <row r="4307" spans="1:8" x14ac:dyDescent="0.2">
      <c r="A4307" t="s">
        <v>4356</v>
      </c>
      <c r="B4307" s="2">
        <v>45864</v>
      </c>
      <c r="C4307" t="s">
        <v>7971</v>
      </c>
      <c r="D4307" t="s">
        <v>32</v>
      </c>
      <c r="E4307">
        <v>2</v>
      </c>
      <c r="F4307">
        <v>46</v>
      </c>
      <c r="G4307" t="s">
        <v>8425</v>
      </c>
      <c r="H4307" t="str">
        <f>VLOOKUP(D4307,Products!A:B,2,FALSE)</f>
        <v>Styling Cream</v>
      </c>
    </row>
    <row r="4308" spans="1:8" x14ac:dyDescent="0.2">
      <c r="A4308" t="s">
        <v>4357</v>
      </c>
      <c r="B4308" s="2">
        <v>45815</v>
      </c>
      <c r="C4308" t="s">
        <v>7972</v>
      </c>
      <c r="D4308" t="s">
        <v>11</v>
      </c>
      <c r="E4308">
        <v>2</v>
      </c>
      <c r="F4308">
        <v>29.46</v>
      </c>
      <c r="G4308" t="s">
        <v>8422</v>
      </c>
      <c r="H4308" t="str">
        <f>VLOOKUP(D4308,Products!A:B,2,FALSE)</f>
        <v>Conditioner</v>
      </c>
    </row>
    <row r="4309" spans="1:8" x14ac:dyDescent="0.2">
      <c r="A4309" t="s">
        <v>4358</v>
      </c>
      <c r="B4309" s="2">
        <v>45897</v>
      </c>
      <c r="C4309" t="s">
        <v>7972</v>
      </c>
      <c r="D4309" t="s">
        <v>11</v>
      </c>
      <c r="E4309">
        <v>2</v>
      </c>
      <c r="F4309">
        <v>36</v>
      </c>
      <c r="G4309" t="s">
        <v>8422</v>
      </c>
      <c r="H4309" t="str">
        <f>VLOOKUP(D4309,Products!A:B,2,FALSE)</f>
        <v>Conditioner</v>
      </c>
    </row>
    <row r="4310" spans="1:8" x14ac:dyDescent="0.2">
      <c r="A4310" t="s">
        <v>4359</v>
      </c>
      <c r="B4310" s="2">
        <v>45832</v>
      </c>
      <c r="C4310" t="s">
        <v>7972</v>
      </c>
      <c r="D4310" t="s">
        <v>11</v>
      </c>
      <c r="E4310">
        <v>1</v>
      </c>
      <c r="F4310">
        <v>18</v>
      </c>
      <c r="G4310" t="s">
        <v>8422</v>
      </c>
      <c r="H4310" t="str">
        <f>VLOOKUP(D4310,Products!A:B,2,FALSE)</f>
        <v>Conditioner</v>
      </c>
    </row>
    <row r="4311" spans="1:8" x14ac:dyDescent="0.2">
      <c r="A4311" t="s">
        <v>4360</v>
      </c>
      <c r="B4311" s="2">
        <v>45815</v>
      </c>
      <c r="C4311" t="s">
        <v>7973</v>
      </c>
      <c r="D4311" t="s">
        <v>14</v>
      </c>
      <c r="E4311">
        <v>2</v>
      </c>
      <c r="F4311">
        <v>56</v>
      </c>
      <c r="G4311" t="s">
        <v>8424</v>
      </c>
      <c r="H4311" t="str">
        <f>VLOOKUP(D4311,Products!A:B,2,FALSE)</f>
        <v>Serum</v>
      </c>
    </row>
    <row r="4312" spans="1:8" x14ac:dyDescent="0.2">
      <c r="A4312" t="s">
        <v>4361</v>
      </c>
      <c r="B4312" s="2">
        <v>45815</v>
      </c>
      <c r="C4312" t="s">
        <v>7974</v>
      </c>
      <c r="D4312" t="s">
        <v>12</v>
      </c>
      <c r="E4312">
        <v>1</v>
      </c>
      <c r="F4312">
        <v>20</v>
      </c>
      <c r="G4312" t="s">
        <v>8425</v>
      </c>
      <c r="H4312" t="str">
        <f>VLOOKUP(D4312,Products!A:B,2,FALSE)</f>
        <v>Conditioner</v>
      </c>
    </row>
    <row r="4313" spans="1:8" x14ac:dyDescent="0.2">
      <c r="A4313" t="s">
        <v>4362</v>
      </c>
      <c r="B4313" s="2">
        <v>45815</v>
      </c>
      <c r="C4313" t="s">
        <v>7975</v>
      </c>
      <c r="D4313" t="s">
        <v>23</v>
      </c>
      <c r="E4313">
        <v>2</v>
      </c>
      <c r="F4313">
        <v>58</v>
      </c>
      <c r="G4313" t="s">
        <v>8423</v>
      </c>
      <c r="H4313" t="str">
        <f>VLOOKUP(D4313,Products!A:B,2,FALSE)</f>
        <v>Mask</v>
      </c>
    </row>
    <row r="4314" spans="1:8" x14ac:dyDescent="0.2">
      <c r="A4314" t="s">
        <v>4363</v>
      </c>
      <c r="B4314" s="2">
        <v>45860</v>
      </c>
      <c r="C4314" t="s">
        <v>7975</v>
      </c>
      <c r="D4314" t="s">
        <v>16</v>
      </c>
      <c r="E4314">
        <v>1</v>
      </c>
      <c r="F4314">
        <v>27</v>
      </c>
      <c r="G4314" t="s">
        <v>8422</v>
      </c>
      <c r="H4314" t="str">
        <f>VLOOKUP(D4314,Products!A:B,2,FALSE)</f>
        <v>Serum</v>
      </c>
    </row>
    <row r="4315" spans="1:8" x14ac:dyDescent="0.2">
      <c r="A4315" t="s">
        <v>4364</v>
      </c>
      <c r="B4315" s="2">
        <v>45815</v>
      </c>
      <c r="C4315" t="s">
        <v>7975</v>
      </c>
      <c r="D4315" t="s">
        <v>23</v>
      </c>
      <c r="E4315">
        <v>2</v>
      </c>
      <c r="F4315">
        <v>58</v>
      </c>
      <c r="G4315" t="s">
        <v>8423</v>
      </c>
      <c r="H4315" t="str">
        <f>VLOOKUP(D4315,Products!A:B,2,FALSE)</f>
        <v>Mask</v>
      </c>
    </row>
    <row r="4316" spans="1:8" x14ac:dyDescent="0.2">
      <c r="A4316" t="s">
        <v>4365</v>
      </c>
      <c r="B4316" s="2">
        <v>45816</v>
      </c>
      <c r="C4316" t="s">
        <v>7976</v>
      </c>
      <c r="D4316" t="s">
        <v>25</v>
      </c>
      <c r="E4316">
        <v>1</v>
      </c>
      <c r="F4316">
        <v>31</v>
      </c>
      <c r="G4316" t="s">
        <v>8427</v>
      </c>
      <c r="H4316" t="str">
        <f>VLOOKUP(D4316,Products!A:B,2,FALSE)</f>
        <v>Mask</v>
      </c>
    </row>
    <row r="4317" spans="1:8" x14ac:dyDescent="0.2">
      <c r="A4317" t="s">
        <v>4366</v>
      </c>
      <c r="B4317" s="2">
        <v>45816</v>
      </c>
      <c r="C4317" t="s">
        <v>7977</v>
      </c>
      <c r="D4317" t="s">
        <v>33</v>
      </c>
      <c r="E4317">
        <v>1</v>
      </c>
      <c r="F4317">
        <v>26</v>
      </c>
      <c r="G4317" t="s">
        <v>8422</v>
      </c>
      <c r="H4317" t="str">
        <f>VLOOKUP(D4317,Products!A:B,2,FALSE)</f>
        <v>Heat Protectant</v>
      </c>
    </row>
    <row r="4318" spans="1:8" x14ac:dyDescent="0.2">
      <c r="A4318" t="s">
        <v>4367</v>
      </c>
      <c r="B4318" s="2">
        <v>45816</v>
      </c>
      <c r="C4318" t="s">
        <v>7977</v>
      </c>
      <c r="D4318" t="s">
        <v>33</v>
      </c>
      <c r="E4318">
        <v>1</v>
      </c>
      <c r="F4318">
        <v>26</v>
      </c>
      <c r="G4318" t="s">
        <v>8422</v>
      </c>
      <c r="H4318" t="str">
        <f>VLOOKUP(D4318,Products!A:B,2,FALSE)</f>
        <v>Heat Protectant</v>
      </c>
    </row>
    <row r="4319" spans="1:8" x14ac:dyDescent="0.2">
      <c r="A4319" t="s">
        <v>4368</v>
      </c>
      <c r="B4319" s="2">
        <v>45900</v>
      </c>
      <c r="C4319" t="s">
        <v>7977</v>
      </c>
      <c r="D4319" t="s">
        <v>25</v>
      </c>
      <c r="E4319">
        <v>1</v>
      </c>
      <c r="F4319">
        <v>31</v>
      </c>
      <c r="G4319" t="s">
        <v>8422</v>
      </c>
      <c r="H4319" t="str">
        <f>VLOOKUP(D4319,Products!A:B,2,FALSE)</f>
        <v>Mask</v>
      </c>
    </row>
    <row r="4320" spans="1:8" x14ac:dyDescent="0.2">
      <c r="A4320" t="s">
        <v>4369</v>
      </c>
      <c r="B4320" s="2">
        <v>45816</v>
      </c>
      <c r="C4320" t="s">
        <v>7978</v>
      </c>
      <c r="D4320" t="s">
        <v>35</v>
      </c>
      <c r="E4320">
        <v>1</v>
      </c>
      <c r="F4320">
        <v>27</v>
      </c>
      <c r="G4320" t="s">
        <v>8422</v>
      </c>
      <c r="H4320" t="str">
        <f>VLOOKUP(D4320,Products!A:B,2,FALSE)</f>
        <v>Heat Protectant</v>
      </c>
    </row>
    <row r="4321" spans="1:8" x14ac:dyDescent="0.2">
      <c r="A4321" t="s">
        <v>4370</v>
      </c>
      <c r="B4321" s="2">
        <v>45858</v>
      </c>
      <c r="C4321" t="s">
        <v>7978</v>
      </c>
      <c r="D4321" t="s">
        <v>23</v>
      </c>
      <c r="E4321">
        <v>2</v>
      </c>
      <c r="F4321">
        <v>58</v>
      </c>
      <c r="G4321" t="s">
        <v>8427</v>
      </c>
      <c r="H4321" t="str">
        <f>VLOOKUP(D4321,Products!A:B,2,FALSE)</f>
        <v>Mask</v>
      </c>
    </row>
    <row r="4322" spans="1:8" x14ac:dyDescent="0.2">
      <c r="A4322" t="s">
        <v>4371</v>
      </c>
      <c r="B4322" s="2">
        <v>45842</v>
      </c>
      <c r="C4322" t="s">
        <v>7978</v>
      </c>
      <c r="D4322" t="s">
        <v>7</v>
      </c>
      <c r="E4322">
        <v>1</v>
      </c>
      <c r="F4322">
        <v>20</v>
      </c>
      <c r="G4322" t="s">
        <v>8426</v>
      </c>
      <c r="H4322" t="str">
        <f>VLOOKUP(D4322,Products!A:B,2,FALSE)</f>
        <v>Shampoo</v>
      </c>
    </row>
    <row r="4323" spans="1:8" x14ac:dyDescent="0.2">
      <c r="A4323" t="s">
        <v>4372</v>
      </c>
      <c r="B4323" s="2">
        <v>45816</v>
      </c>
      <c r="C4323" t="s">
        <v>7979</v>
      </c>
      <c r="D4323" t="s">
        <v>33</v>
      </c>
      <c r="E4323">
        <v>1</v>
      </c>
      <c r="F4323">
        <v>26</v>
      </c>
      <c r="G4323" t="s">
        <v>8425</v>
      </c>
      <c r="H4323" t="str">
        <f>VLOOKUP(D4323,Products!A:B,2,FALSE)</f>
        <v>Heat Protectant</v>
      </c>
    </row>
    <row r="4324" spans="1:8" x14ac:dyDescent="0.2">
      <c r="A4324" t="s">
        <v>4373</v>
      </c>
      <c r="B4324" s="2">
        <v>45816</v>
      </c>
      <c r="C4324" t="s">
        <v>7980</v>
      </c>
      <c r="D4324" t="s">
        <v>7</v>
      </c>
      <c r="E4324">
        <v>1</v>
      </c>
      <c r="F4324">
        <v>20</v>
      </c>
      <c r="G4324" t="s">
        <v>8424</v>
      </c>
      <c r="H4324" t="str">
        <f>VLOOKUP(D4324,Products!A:B,2,FALSE)</f>
        <v>Shampoo</v>
      </c>
    </row>
    <row r="4325" spans="1:8" x14ac:dyDescent="0.2">
      <c r="A4325" t="s">
        <v>4374</v>
      </c>
      <c r="B4325" s="2">
        <v>45816</v>
      </c>
      <c r="C4325" t="s">
        <v>7981</v>
      </c>
      <c r="D4325" t="s">
        <v>34</v>
      </c>
      <c r="E4325">
        <v>1</v>
      </c>
      <c r="F4325">
        <v>27</v>
      </c>
      <c r="G4325" t="s">
        <v>8424</v>
      </c>
      <c r="H4325" t="str">
        <f>VLOOKUP(D4325,Products!A:B,2,FALSE)</f>
        <v>Heat Protectant</v>
      </c>
    </row>
    <row r="4326" spans="1:8" x14ac:dyDescent="0.2">
      <c r="A4326" t="s">
        <v>4375</v>
      </c>
      <c r="B4326" s="2">
        <v>45816</v>
      </c>
      <c r="C4326" t="s">
        <v>7981</v>
      </c>
      <c r="D4326" t="s">
        <v>34</v>
      </c>
      <c r="E4326">
        <v>1</v>
      </c>
      <c r="F4326">
        <v>27</v>
      </c>
      <c r="G4326" t="s">
        <v>8424</v>
      </c>
      <c r="H4326" t="str">
        <f>VLOOKUP(D4326,Products!A:B,2,FALSE)</f>
        <v>Heat Protectant</v>
      </c>
    </row>
    <row r="4327" spans="1:8" x14ac:dyDescent="0.2">
      <c r="A4327" t="s">
        <v>4376</v>
      </c>
      <c r="B4327" s="2">
        <v>45886</v>
      </c>
      <c r="C4327" t="s">
        <v>7981</v>
      </c>
      <c r="D4327" t="s">
        <v>25</v>
      </c>
      <c r="E4327">
        <v>2</v>
      </c>
      <c r="F4327">
        <v>62</v>
      </c>
      <c r="G4327" t="s">
        <v>8422</v>
      </c>
      <c r="H4327" t="str">
        <f>VLOOKUP(D4327,Products!A:B,2,FALSE)</f>
        <v>Mask</v>
      </c>
    </row>
    <row r="4328" spans="1:8" x14ac:dyDescent="0.2">
      <c r="A4328" t="s">
        <v>4377</v>
      </c>
      <c r="B4328" s="2">
        <v>45816</v>
      </c>
      <c r="C4328" t="s">
        <v>7982</v>
      </c>
      <c r="D4328" t="s">
        <v>36</v>
      </c>
      <c r="E4328">
        <v>1</v>
      </c>
      <c r="F4328">
        <v>24</v>
      </c>
      <c r="G4328" t="s">
        <v>8423</v>
      </c>
      <c r="H4328" t="str">
        <f>VLOOKUP(D4328,Products!A:B,2,FALSE)</f>
        <v>Heat Protectant</v>
      </c>
    </row>
    <row r="4329" spans="1:8" x14ac:dyDescent="0.2">
      <c r="A4329" t="s">
        <v>4378</v>
      </c>
      <c r="B4329" s="2">
        <v>45850</v>
      </c>
      <c r="C4329" t="s">
        <v>7982</v>
      </c>
      <c r="D4329" t="s">
        <v>8</v>
      </c>
      <c r="E4329">
        <v>3</v>
      </c>
      <c r="F4329">
        <v>46.62</v>
      </c>
      <c r="G4329" t="s">
        <v>8425</v>
      </c>
      <c r="H4329" t="str">
        <f>VLOOKUP(D4329,Products!A:B,2,FALSE)</f>
        <v>Conditioner</v>
      </c>
    </row>
    <row r="4330" spans="1:8" x14ac:dyDescent="0.2">
      <c r="A4330" t="s">
        <v>4379</v>
      </c>
      <c r="B4330" s="2">
        <v>45816</v>
      </c>
      <c r="C4330" t="s">
        <v>7982</v>
      </c>
      <c r="D4330" t="s">
        <v>36</v>
      </c>
      <c r="E4330">
        <v>1</v>
      </c>
      <c r="F4330">
        <v>24</v>
      </c>
      <c r="G4330" t="s">
        <v>8423</v>
      </c>
      <c r="H4330" t="str">
        <f>VLOOKUP(D4330,Products!A:B,2,FALSE)</f>
        <v>Heat Protectant</v>
      </c>
    </row>
    <row r="4331" spans="1:8" x14ac:dyDescent="0.2">
      <c r="A4331" t="s">
        <v>4380</v>
      </c>
      <c r="B4331" s="2">
        <v>45816</v>
      </c>
      <c r="C4331" t="s">
        <v>7983</v>
      </c>
      <c r="D4331" t="s">
        <v>6</v>
      </c>
      <c r="E4331">
        <v>1</v>
      </c>
      <c r="F4331">
        <v>20</v>
      </c>
      <c r="G4331" t="s">
        <v>8424</v>
      </c>
      <c r="H4331" t="str">
        <f>VLOOKUP(D4331,Products!A:B,2,FALSE)</f>
        <v>Shampoo</v>
      </c>
    </row>
    <row r="4332" spans="1:8" x14ac:dyDescent="0.2">
      <c r="A4332" t="s">
        <v>4381</v>
      </c>
      <c r="B4332" s="2">
        <v>45816</v>
      </c>
      <c r="C4332" t="s">
        <v>7984</v>
      </c>
      <c r="D4332" t="s">
        <v>19</v>
      </c>
      <c r="E4332">
        <v>1</v>
      </c>
      <c r="F4332">
        <v>25</v>
      </c>
      <c r="G4332" t="s">
        <v>8423</v>
      </c>
      <c r="H4332" t="str">
        <f>VLOOKUP(D4332,Products!A:B,2,FALSE)</f>
        <v>Hair Oil</v>
      </c>
    </row>
    <row r="4333" spans="1:8" x14ac:dyDescent="0.2">
      <c r="A4333" t="s">
        <v>4382</v>
      </c>
      <c r="B4333" s="2">
        <v>45824</v>
      </c>
      <c r="C4333" t="s">
        <v>7984</v>
      </c>
      <c r="D4333" t="s">
        <v>33</v>
      </c>
      <c r="E4333">
        <v>1</v>
      </c>
      <c r="F4333">
        <v>26</v>
      </c>
      <c r="G4333" t="s">
        <v>8422</v>
      </c>
      <c r="H4333" t="str">
        <f>VLOOKUP(D4333,Products!A:B,2,FALSE)</f>
        <v>Heat Protectant</v>
      </c>
    </row>
    <row r="4334" spans="1:8" x14ac:dyDescent="0.2">
      <c r="A4334" t="s">
        <v>4383</v>
      </c>
      <c r="B4334" s="2">
        <v>45824</v>
      </c>
      <c r="C4334" t="s">
        <v>7984</v>
      </c>
      <c r="D4334" t="s">
        <v>33</v>
      </c>
      <c r="E4334">
        <v>1</v>
      </c>
      <c r="F4334">
        <v>26</v>
      </c>
      <c r="G4334" t="s">
        <v>8422</v>
      </c>
      <c r="H4334" t="str">
        <f>VLOOKUP(D4334,Products!A:B,2,FALSE)</f>
        <v>Heat Protectant</v>
      </c>
    </row>
    <row r="4335" spans="1:8" x14ac:dyDescent="0.2">
      <c r="A4335" t="s">
        <v>4384</v>
      </c>
      <c r="B4335" s="2">
        <v>45816</v>
      </c>
      <c r="C4335" t="s">
        <v>7985</v>
      </c>
      <c r="D4335" t="s">
        <v>26</v>
      </c>
      <c r="E4335">
        <v>3</v>
      </c>
      <c r="F4335">
        <v>84</v>
      </c>
      <c r="G4335" t="s">
        <v>8422</v>
      </c>
      <c r="H4335" t="str">
        <f>VLOOKUP(D4335,Products!A:B,2,FALSE)</f>
        <v>Mask</v>
      </c>
    </row>
    <row r="4336" spans="1:8" x14ac:dyDescent="0.2">
      <c r="A4336" t="s">
        <v>4385</v>
      </c>
      <c r="B4336" s="2">
        <v>45816</v>
      </c>
      <c r="C4336" t="s">
        <v>7986</v>
      </c>
      <c r="D4336" t="s">
        <v>30</v>
      </c>
      <c r="E4336">
        <v>3</v>
      </c>
      <c r="F4336">
        <v>63</v>
      </c>
      <c r="G4336" t="s">
        <v>8422</v>
      </c>
      <c r="H4336" t="str">
        <f>VLOOKUP(D4336,Products!A:B,2,FALSE)</f>
        <v>Styling Cream</v>
      </c>
    </row>
    <row r="4337" spans="1:8" x14ac:dyDescent="0.2">
      <c r="A4337" t="s">
        <v>4386</v>
      </c>
      <c r="B4337" s="2">
        <v>45816</v>
      </c>
      <c r="C4337" t="s">
        <v>7987</v>
      </c>
      <c r="D4337" t="s">
        <v>36</v>
      </c>
      <c r="E4337">
        <v>2</v>
      </c>
      <c r="F4337">
        <v>48</v>
      </c>
      <c r="G4337" t="s">
        <v>8422</v>
      </c>
      <c r="H4337" t="str">
        <f>VLOOKUP(D4337,Products!A:B,2,FALSE)</f>
        <v>Heat Protectant</v>
      </c>
    </row>
    <row r="4338" spans="1:8" x14ac:dyDescent="0.2">
      <c r="A4338" t="s">
        <v>4387</v>
      </c>
      <c r="B4338" s="2">
        <v>45816</v>
      </c>
      <c r="C4338" t="s">
        <v>7987</v>
      </c>
      <c r="D4338" t="s">
        <v>36</v>
      </c>
      <c r="E4338">
        <v>2</v>
      </c>
      <c r="F4338">
        <v>48</v>
      </c>
      <c r="G4338" t="s">
        <v>8422</v>
      </c>
      <c r="H4338" t="str">
        <f>VLOOKUP(D4338,Products!A:B,2,FALSE)</f>
        <v>Heat Protectant</v>
      </c>
    </row>
    <row r="4339" spans="1:8" x14ac:dyDescent="0.2">
      <c r="A4339" t="s">
        <v>4388</v>
      </c>
      <c r="B4339" s="2">
        <v>45895</v>
      </c>
      <c r="C4339" t="s">
        <v>7987</v>
      </c>
      <c r="D4339" t="s">
        <v>21</v>
      </c>
      <c r="E4339">
        <v>1</v>
      </c>
      <c r="F4339">
        <v>22</v>
      </c>
      <c r="G4339" t="s">
        <v>8422</v>
      </c>
      <c r="H4339" t="str">
        <f>VLOOKUP(D4339,Products!A:B,2,FALSE)</f>
        <v>Hair Oil</v>
      </c>
    </row>
    <row r="4340" spans="1:8" x14ac:dyDescent="0.2">
      <c r="A4340" t="s">
        <v>4389</v>
      </c>
      <c r="B4340" s="2">
        <v>45816</v>
      </c>
      <c r="C4340" t="s">
        <v>7988</v>
      </c>
      <c r="D4340" t="s">
        <v>6</v>
      </c>
      <c r="E4340">
        <v>1</v>
      </c>
      <c r="F4340">
        <v>20</v>
      </c>
      <c r="G4340" t="s">
        <v>8422</v>
      </c>
      <c r="H4340" t="str">
        <f>VLOOKUP(D4340,Products!A:B,2,FALSE)</f>
        <v>Shampoo</v>
      </c>
    </row>
    <row r="4341" spans="1:8" x14ac:dyDescent="0.2">
      <c r="A4341" t="s">
        <v>4390</v>
      </c>
      <c r="B4341" s="2">
        <v>45816</v>
      </c>
      <c r="C4341" t="s">
        <v>7988</v>
      </c>
      <c r="D4341" t="s">
        <v>6</v>
      </c>
      <c r="E4341">
        <v>1</v>
      </c>
      <c r="F4341">
        <v>20</v>
      </c>
      <c r="G4341" t="s">
        <v>8422</v>
      </c>
      <c r="H4341" t="str">
        <f>VLOOKUP(D4341,Products!A:B,2,FALSE)</f>
        <v>Shampoo</v>
      </c>
    </row>
    <row r="4342" spans="1:8" x14ac:dyDescent="0.2">
      <c r="A4342" t="s">
        <v>4391</v>
      </c>
      <c r="B4342" s="2">
        <v>45816</v>
      </c>
      <c r="C4342" t="s">
        <v>7989</v>
      </c>
      <c r="D4342" t="s">
        <v>8</v>
      </c>
      <c r="E4342">
        <v>1</v>
      </c>
      <c r="F4342">
        <v>17</v>
      </c>
      <c r="G4342" t="s">
        <v>8422</v>
      </c>
      <c r="H4342" t="str">
        <f>VLOOKUP(D4342,Products!A:B,2,FALSE)</f>
        <v>Conditioner</v>
      </c>
    </row>
    <row r="4343" spans="1:8" x14ac:dyDescent="0.2">
      <c r="A4343" t="s">
        <v>4392</v>
      </c>
      <c r="B4343" s="2">
        <v>45816</v>
      </c>
      <c r="C4343" t="s">
        <v>7990</v>
      </c>
      <c r="D4343" t="s">
        <v>6</v>
      </c>
      <c r="E4343">
        <v>1</v>
      </c>
      <c r="F4343">
        <v>20</v>
      </c>
      <c r="G4343" t="s">
        <v>8426</v>
      </c>
      <c r="H4343" t="str">
        <f>VLOOKUP(D4343,Products!A:B,2,FALSE)</f>
        <v>Shampoo</v>
      </c>
    </row>
    <row r="4344" spans="1:8" x14ac:dyDescent="0.2">
      <c r="A4344" t="s">
        <v>4393</v>
      </c>
      <c r="B4344" s="2">
        <v>45816</v>
      </c>
      <c r="C4344" t="s">
        <v>7990</v>
      </c>
      <c r="D4344" t="s">
        <v>6</v>
      </c>
      <c r="E4344">
        <v>1</v>
      </c>
      <c r="F4344">
        <v>20</v>
      </c>
      <c r="G4344" t="s">
        <v>8426</v>
      </c>
      <c r="H4344" t="str">
        <f>VLOOKUP(D4344,Products!A:B,2,FALSE)</f>
        <v>Shampoo</v>
      </c>
    </row>
    <row r="4345" spans="1:8" x14ac:dyDescent="0.2">
      <c r="A4345" t="s">
        <v>4394</v>
      </c>
      <c r="B4345" s="2">
        <v>45816</v>
      </c>
      <c r="C4345" t="s">
        <v>7991</v>
      </c>
      <c r="D4345" t="s">
        <v>21</v>
      </c>
      <c r="E4345">
        <v>3</v>
      </c>
      <c r="F4345">
        <v>66</v>
      </c>
      <c r="G4345" t="s">
        <v>8422</v>
      </c>
      <c r="H4345" t="str">
        <f>VLOOKUP(D4345,Products!A:B,2,FALSE)</f>
        <v>Hair Oil</v>
      </c>
    </row>
    <row r="4346" spans="1:8" x14ac:dyDescent="0.2">
      <c r="A4346" t="s">
        <v>4395</v>
      </c>
      <c r="B4346" s="2">
        <v>45817</v>
      </c>
      <c r="C4346" t="s">
        <v>7992</v>
      </c>
      <c r="D4346" t="s">
        <v>10</v>
      </c>
      <c r="E4346">
        <v>1</v>
      </c>
      <c r="F4346">
        <v>18</v>
      </c>
      <c r="G4346" t="s">
        <v>8427</v>
      </c>
      <c r="H4346" t="str">
        <f>VLOOKUP(D4346,Products!A:B,2,FALSE)</f>
        <v>Conditioner</v>
      </c>
    </row>
    <row r="4347" spans="1:8" x14ac:dyDescent="0.2">
      <c r="A4347" t="s">
        <v>4396</v>
      </c>
      <c r="B4347" s="2">
        <v>45817</v>
      </c>
      <c r="C4347" t="s">
        <v>7993</v>
      </c>
      <c r="D4347" t="s">
        <v>21</v>
      </c>
      <c r="E4347">
        <v>1</v>
      </c>
      <c r="F4347">
        <v>22</v>
      </c>
      <c r="G4347" t="s">
        <v>8422</v>
      </c>
      <c r="H4347" t="str">
        <f>VLOOKUP(D4347,Products!A:B,2,FALSE)</f>
        <v>Hair Oil</v>
      </c>
    </row>
    <row r="4348" spans="1:8" x14ac:dyDescent="0.2">
      <c r="A4348" t="s">
        <v>4397</v>
      </c>
      <c r="B4348" s="2">
        <v>45817</v>
      </c>
      <c r="C4348" t="s">
        <v>7994</v>
      </c>
      <c r="D4348" t="s">
        <v>16</v>
      </c>
      <c r="E4348">
        <v>1</v>
      </c>
      <c r="F4348">
        <v>27</v>
      </c>
      <c r="G4348" t="s">
        <v>8422</v>
      </c>
      <c r="H4348" t="str">
        <f>VLOOKUP(D4348,Products!A:B,2,FALSE)</f>
        <v>Serum</v>
      </c>
    </row>
    <row r="4349" spans="1:8" x14ac:dyDescent="0.2">
      <c r="A4349" t="s">
        <v>4398</v>
      </c>
      <c r="B4349" s="2">
        <v>45892</v>
      </c>
      <c r="C4349" t="s">
        <v>7994</v>
      </c>
      <c r="D4349" t="s">
        <v>10</v>
      </c>
      <c r="E4349">
        <v>1</v>
      </c>
      <c r="F4349">
        <v>18</v>
      </c>
      <c r="G4349" t="s">
        <v>8423</v>
      </c>
      <c r="H4349" t="str">
        <f>VLOOKUP(D4349,Products!A:B,2,FALSE)</f>
        <v>Conditioner</v>
      </c>
    </row>
    <row r="4350" spans="1:8" x14ac:dyDescent="0.2">
      <c r="A4350" t="s">
        <v>4399</v>
      </c>
      <c r="B4350" s="2">
        <v>45817</v>
      </c>
      <c r="C4350" t="s">
        <v>7995</v>
      </c>
      <c r="D4350" t="s">
        <v>28</v>
      </c>
      <c r="E4350">
        <v>2</v>
      </c>
      <c r="F4350">
        <v>44</v>
      </c>
      <c r="G4350" t="s">
        <v>8426</v>
      </c>
      <c r="H4350" t="str">
        <f>VLOOKUP(D4350,Products!A:B,2,FALSE)</f>
        <v>Styling Cream</v>
      </c>
    </row>
    <row r="4351" spans="1:8" x14ac:dyDescent="0.2">
      <c r="A4351" t="s">
        <v>4400</v>
      </c>
      <c r="B4351" s="2">
        <v>45817</v>
      </c>
      <c r="C4351" t="s">
        <v>7996</v>
      </c>
      <c r="D4351" t="s">
        <v>20</v>
      </c>
      <c r="E4351">
        <v>1</v>
      </c>
      <c r="F4351">
        <v>26</v>
      </c>
      <c r="G4351" t="s">
        <v>8425</v>
      </c>
      <c r="H4351" t="str">
        <f>VLOOKUP(D4351,Products!A:B,2,FALSE)</f>
        <v>Hair Oil</v>
      </c>
    </row>
    <row r="4352" spans="1:8" x14ac:dyDescent="0.2">
      <c r="A4352" t="s">
        <v>4401</v>
      </c>
      <c r="B4352" s="2">
        <v>45817</v>
      </c>
      <c r="C4352" t="s">
        <v>7997</v>
      </c>
      <c r="D4352" t="s">
        <v>27</v>
      </c>
      <c r="E4352">
        <v>1</v>
      </c>
      <c r="F4352">
        <v>28</v>
      </c>
      <c r="G4352" t="s">
        <v>8423</v>
      </c>
      <c r="H4352" t="str">
        <f>VLOOKUP(D4352,Products!A:B,2,FALSE)</f>
        <v>Mask</v>
      </c>
    </row>
    <row r="4353" spans="1:8" x14ac:dyDescent="0.2">
      <c r="A4353" t="s">
        <v>4402</v>
      </c>
      <c r="B4353" s="2">
        <v>45817</v>
      </c>
      <c r="C4353" t="s">
        <v>7998</v>
      </c>
      <c r="D4353" t="s">
        <v>6</v>
      </c>
      <c r="E4353">
        <v>1</v>
      </c>
      <c r="F4353">
        <v>20</v>
      </c>
      <c r="G4353" t="s">
        <v>8422</v>
      </c>
      <c r="H4353" t="str">
        <f>VLOOKUP(D4353,Products!A:B,2,FALSE)</f>
        <v>Shampoo</v>
      </c>
    </row>
    <row r="4354" spans="1:8" x14ac:dyDescent="0.2">
      <c r="A4354" t="s">
        <v>4403</v>
      </c>
      <c r="B4354" s="2">
        <v>45893</v>
      </c>
      <c r="C4354" t="s">
        <v>7998</v>
      </c>
      <c r="D4354" t="s">
        <v>11</v>
      </c>
      <c r="E4354">
        <v>1</v>
      </c>
      <c r="F4354">
        <v>18</v>
      </c>
      <c r="G4354" t="s">
        <v>8425</v>
      </c>
      <c r="H4354" t="str">
        <f>VLOOKUP(D4354,Products!A:B,2,FALSE)</f>
        <v>Conditioner</v>
      </c>
    </row>
    <row r="4355" spans="1:8" x14ac:dyDescent="0.2">
      <c r="A4355" t="s">
        <v>4404</v>
      </c>
      <c r="B4355" s="2">
        <v>45855</v>
      </c>
      <c r="C4355" t="s">
        <v>7998</v>
      </c>
      <c r="D4355" t="s">
        <v>24</v>
      </c>
      <c r="E4355">
        <v>1</v>
      </c>
      <c r="F4355">
        <v>25.74</v>
      </c>
      <c r="G4355" t="s">
        <v>8427</v>
      </c>
      <c r="H4355" t="str">
        <f>VLOOKUP(D4355,Products!A:B,2,FALSE)</f>
        <v>Mask</v>
      </c>
    </row>
    <row r="4356" spans="1:8" x14ac:dyDescent="0.2">
      <c r="A4356" t="s">
        <v>4405</v>
      </c>
      <c r="B4356" s="2">
        <v>45818</v>
      </c>
      <c r="C4356" t="s">
        <v>7999</v>
      </c>
      <c r="D4356" t="s">
        <v>16</v>
      </c>
      <c r="E4356">
        <v>1</v>
      </c>
      <c r="F4356">
        <v>27</v>
      </c>
      <c r="G4356" t="s">
        <v>8422</v>
      </c>
      <c r="H4356" t="str">
        <f>VLOOKUP(D4356,Products!A:B,2,FALSE)</f>
        <v>Serum</v>
      </c>
    </row>
    <row r="4357" spans="1:8" x14ac:dyDescent="0.2">
      <c r="A4357" t="s">
        <v>4406</v>
      </c>
      <c r="B4357" s="2">
        <v>45818</v>
      </c>
      <c r="C4357" t="s">
        <v>8000</v>
      </c>
      <c r="D4357" t="s">
        <v>23</v>
      </c>
      <c r="E4357">
        <v>1</v>
      </c>
      <c r="F4357">
        <v>23.8</v>
      </c>
      <c r="G4357" t="s">
        <v>8427</v>
      </c>
      <c r="H4357" t="str">
        <f>VLOOKUP(D4357,Products!A:B,2,FALSE)</f>
        <v>Mask</v>
      </c>
    </row>
    <row r="4358" spans="1:8" x14ac:dyDescent="0.2">
      <c r="A4358" t="s">
        <v>4407</v>
      </c>
      <c r="B4358" s="2">
        <v>45818</v>
      </c>
      <c r="C4358" t="s">
        <v>8000</v>
      </c>
      <c r="D4358" t="s">
        <v>23</v>
      </c>
      <c r="E4358">
        <v>1</v>
      </c>
      <c r="F4358">
        <v>23.8</v>
      </c>
      <c r="G4358" t="s">
        <v>8427</v>
      </c>
      <c r="H4358" t="str">
        <f>VLOOKUP(D4358,Products!A:B,2,FALSE)</f>
        <v>Mask</v>
      </c>
    </row>
    <row r="4359" spans="1:8" x14ac:dyDescent="0.2">
      <c r="A4359" t="s">
        <v>4408</v>
      </c>
      <c r="B4359" s="2">
        <v>45818</v>
      </c>
      <c r="C4359" t="s">
        <v>8001</v>
      </c>
      <c r="D4359" t="s">
        <v>14</v>
      </c>
      <c r="E4359">
        <v>1</v>
      </c>
      <c r="F4359">
        <v>28</v>
      </c>
      <c r="G4359" t="s">
        <v>8427</v>
      </c>
      <c r="H4359" t="str">
        <f>VLOOKUP(D4359,Products!A:B,2,FALSE)</f>
        <v>Serum</v>
      </c>
    </row>
    <row r="4360" spans="1:8" x14ac:dyDescent="0.2">
      <c r="A4360" t="s">
        <v>4409</v>
      </c>
      <c r="B4360" s="2">
        <v>45818</v>
      </c>
      <c r="C4360" t="s">
        <v>8002</v>
      </c>
      <c r="D4360" t="s">
        <v>26</v>
      </c>
      <c r="E4360">
        <v>2</v>
      </c>
      <c r="F4360">
        <v>51.99</v>
      </c>
      <c r="G4360" t="s">
        <v>8424</v>
      </c>
      <c r="H4360" t="str">
        <f>VLOOKUP(D4360,Products!A:B,2,FALSE)</f>
        <v>Mask</v>
      </c>
    </row>
    <row r="4361" spans="1:8" x14ac:dyDescent="0.2">
      <c r="A4361" t="s">
        <v>4410</v>
      </c>
      <c r="B4361" s="2">
        <v>45818</v>
      </c>
      <c r="C4361" t="s">
        <v>8003</v>
      </c>
      <c r="D4361" t="s">
        <v>16</v>
      </c>
      <c r="E4361">
        <v>1</v>
      </c>
      <c r="F4361">
        <v>27</v>
      </c>
      <c r="G4361" t="s">
        <v>8426</v>
      </c>
      <c r="H4361" t="str">
        <f>VLOOKUP(D4361,Products!A:B,2,FALSE)</f>
        <v>Serum</v>
      </c>
    </row>
    <row r="4362" spans="1:8" x14ac:dyDescent="0.2">
      <c r="A4362" t="s">
        <v>4411</v>
      </c>
      <c r="B4362" s="2">
        <v>45818</v>
      </c>
      <c r="C4362" t="s">
        <v>8004</v>
      </c>
      <c r="D4362" t="s">
        <v>12</v>
      </c>
      <c r="E4362">
        <v>2</v>
      </c>
      <c r="F4362">
        <v>32.68</v>
      </c>
      <c r="G4362" t="s">
        <v>8425</v>
      </c>
      <c r="H4362" t="str">
        <f>VLOOKUP(D4362,Products!A:B,2,FALSE)</f>
        <v>Conditioner</v>
      </c>
    </row>
    <row r="4363" spans="1:8" x14ac:dyDescent="0.2">
      <c r="A4363" t="s">
        <v>4412</v>
      </c>
      <c r="B4363" s="2">
        <v>45827</v>
      </c>
      <c r="C4363" t="s">
        <v>8004</v>
      </c>
      <c r="D4363" t="s">
        <v>11</v>
      </c>
      <c r="E4363">
        <v>1</v>
      </c>
      <c r="F4363">
        <v>18</v>
      </c>
      <c r="G4363" t="s">
        <v>8422</v>
      </c>
      <c r="H4363" t="str">
        <f>VLOOKUP(D4363,Products!A:B,2,FALSE)</f>
        <v>Conditioner</v>
      </c>
    </row>
    <row r="4364" spans="1:8" x14ac:dyDescent="0.2">
      <c r="A4364" t="s">
        <v>4413</v>
      </c>
      <c r="B4364" s="2">
        <v>45818</v>
      </c>
      <c r="C4364" t="s">
        <v>8005</v>
      </c>
      <c r="D4364" t="s">
        <v>35</v>
      </c>
      <c r="E4364">
        <v>1</v>
      </c>
      <c r="F4364">
        <v>27</v>
      </c>
      <c r="G4364" t="s">
        <v>8422</v>
      </c>
      <c r="H4364" t="str">
        <f>VLOOKUP(D4364,Products!A:B,2,FALSE)</f>
        <v>Heat Protectant</v>
      </c>
    </row>
    <row r="4365" spans="1:8" x14ac:dyDescent="0.2">
      <c r="A4365" t="s">
        <v>4414</v>
      </c>
      <c r="B4365" s="2">
        <v>45830</v>
      </c>
      <c r="C4365" t="s">
        <v>8005</v>
      </c>
      <c r="D4365" t="s">
        <v>8</v>
      </c>
      <c r="E4365">
        <v>1</v>
      </c>
      <c r="F4365">
        <v>17</v>
      </c>
      <c r="G4365" t="s">
        <v>8424</v>
      </c>
      <c r="H4365" t="str">
        <f>VLOOKUP(D4365,Products!A:B,2,FALSE)</f>
        <v>Conditioner</v>
      </c>
    </row>
    <row r="4366" spans="1:8" x14ac:dyDescent="0.2">
      <c r="A4366" t="s">
        <v>4415</v>
      </c>
      <c r="B4366" s="2">
        <v>45818</v>
      </c>
      <c r="C4366" t="s">
        <v>8006</v>
      </c>
      <c r="D4366" t="s">
        <v>29</v>
      </c>
      <c r="E4366">
        <v>2</v>
      </c>
      <c r="F4366">
        <v>37.6</v>
      </c>
      <c r="G4366" t="s">
        <v>8423</v>
      </c>
      <c r="H4366" t="str">
        <f>VLOOKUP(D4366,Products!A:B,2,FALSE)</f>
        <v>Styling Cream</v>
      </c>
    </row>
    <row r="4367" spans="1:8" x14ac:dyDescent="0.2">
      <c r="A4367" t="s">
        <v>4416</v>
      </c>
      <c r="B4367" s="2">
        <v>45818</v>
      </c>
      <c r="C4367" t="s">
        <v>8007</v>
      </c>
      <c r="D4367" t="s">
        <v>10</v>
      </c>
      <c r="E4367">
        <v>2</v>
      </c>
      <c r="F4367">
        <v>36</v>
      </c>
      <c r="G4367" t="s">
        <v>8423</v>
      </c>
      <c r="H4367" t="str">
        <f>VLOOKUP(D4367,Products!A:B,2,FALSE)</f>
        <v>Conditioner</v>
      </c>
    </row>
    <row r="4368" spans="1:8" x14ac:dyDescent="0.2">
      <c r="A4368" t="s">
        <v>4417</v>
      </c>
      <c r="B4368" s="2">
        <v>45818</v>
      </c>
      <c r="C4368" t="s">
        <v>8008</v>
      </c>
      <c r="D4368" t="s">
        <v>6</v>
      </c>
      <c r="E4368">
        <v>1</v>
      </c>
      <c r="F4368">
        <v>20</v>
      </c>
      <c r="G4368" t="s">
        <v>8426</v>
      </c>
      <c r="H4368" t="str">
        <f>VLOOKUP(D4368,Products!A:B,2,FALSE)</f>
        <v>Shampoo</v>
      </c>
    </row>
    <row r="4369" spans="1:8" x14ac:dyDescent="0.2">
      <c r="A4369" t="s">
        <v>4418</v>
      </c>
      <c r="B4369" s="2">
        <v>45818</v>
      </c>
      <c r="C4369" t="s">
        <v>8009</v>
      </c>
      <c r="D4369" t="s">
        <v>5</v>
      </c>
      <c r="E4369">
        <v>1</v>
      </c>
      <c r="F4369">
        <v>18</v>
      </c>
      <c r="G4369" t="s">
        <v>8425</v>
      </c>
      <c r="H4369" t="str">
        <f>VLOOKUP(D4369,Products!A:B,2,FALSE)</f>
        <v>Shampoo</v>
      </c>
    </row>
    <row r="4370" spans="1:8" x14ac:dyDescent="0.2">
      <c r="A4370" t="s">
        <v>4419</v>
      </c>
      <c r="B4370" s="2">
        <v>45818</v>
      </c>
      <c r="C4370" t="s">
        <v>8010</v>
      </c>
      <c r="D4370" t="s">
        <v>29</v>
      </c>
      <c r="E4370">
        <v>1</v>
      </c>
      <c r="F4370">
        <v>22</v>
      </c>
      <c r="G4370" t="s">
        <v>8422</v>
      </c>
      <c r="H4370" t="str">
        <f>VLOOKUP(D4370,Products!A:B,2,FALSE)</f>
        <v>Styling Cream</v>
      </c>
    </row>
    <row r="4371" spans="1:8" x14ac:dyDescent="0.2">
      <c r="A4371" t="s">
        <v>4420</v>
      </c>
      <c r="B4371" s="2">
        <v>45819</v>
      </c>
      <c r="C4371" t="s">
        <v>8011</v>
      </c>
      <c r="D4371" t="s">
        <v>24</v>
      </c>
      <c r="E4371">
        <v>1</v>
      </c>
      <c r="F4371">
        <v>32</v>
      </c>
      <c r="G4371" t="s">
        <v>8422</v>
      </c>
      <c r="H4371" t="str">
        <f>VLOOKUP(D4371,Products!A:B,2,FALSE)</f>
        <v>Mask</v>
      </c>
    </row>
    <row r="4372" spans="1:8" x14ac:dyDescent="0.2">
      <c r="A4372" t="s">
        <v>4421</v>
      </c>
      <c r="B4372" s="2">
        <v>45819</v>
      </c>
      <c r="C4372" t="s">
        <v>8012</v>
      </c>
      <c r="D4372" t="s">
        <v>29</v>
      </c>
      <c r="E4372">
        <v>2</v>
      </c>
      <c r="F4372">
        <v>36.369999999999997</v>
      </c>
      <c r="G4372" t="s">
        <v>8425</v>
      </c>
      <c r="H4372" t="str">
        <f>VLOOKUP(D4372,Products!A:B,2,FALSE)</f>
        <v>Styling Cream</v>
      </c>
    </row>
    <row r="4373" spans="1:8" x14ac:dyDescent="0.2">
      <c r="A4373" t="s">
        <v>4422</v>
      </c>
      <c r="B4373" s="2">
        <v>45819</v>
      </c>
      <c r="C4373" t="s">
        <v>8013</v>
      </c>
      <c r="D4373" t="s">
        <v>33</v>
      </c>
      <c r="E4373">
        <v>2</v>
      </c>
      <c r="F4373">
        <v>52</v>
      </c>
      <c r="G4373" t="s">
        <v>8424</v>
      </c>
      <c r="H4373" t="str">
        <f>VLOOKUP(D4373,Products!A:B,2,FALSE)</f>
        <v>Heat Protectant</v>
      </c>
    </row>
    <row r="4374" spans="1:8" x14ac:dyDescent="0.2">
      <c r="A4374" t="s">
        <v>4423</v>
      </c>
      <c r="B4374" s="2">
        <v>45819</v>
      </c>
      <c r="C4374" t="s">
        <v>8014</v>
      </c>
      <c r="D4374" t="s">
        <v>10</v>
      </c>
      <c r="E4374">
        <v>2</v>
      </c>
      <c r="F4374">
        <v>36</v>
      </c>
      <c r="G4374" t="s">
        <v>8426</v>
      </c>
      <c r="H4374" t="str">
        <f>VLOOKUP(D4374,Products!A:B,2,FALSE)</f>
        <v>Conditioner</v>
      </c>
    </row>
    <row r="4375" spans="1:8" x14ac:dyDescent="0.2">
      <c r="A4375" t="s">
        <v>4424</v>
      </c>
      <c r="B4375" s="2">
        <v>45820</v>
      </c>
      <c r="C4375" t="s">
        <v>8015</v>
      </c>
      <c r="D4375" t="s">
        <v>24</v>
      </c>
      <c r="E4375">
        <v>1</v>
      </c>
      <c r="F4375">
        <v>32</v>
      </c>
      <c r="G4375" t="s">
        <v>8422</v>
      </c>
      <c r="H4375" t="str">
        <f>VLOOKUP(D4375,Products!A:B,2,FALSE)</f>
        <v>Mask</v>
      </c>
    </row>
    <row r="4376" spans="1:8" x14ac:dyDescent="0.2">
      <c r="A4376" t="s">
        <v>4425</v>
      </c>
      <c r="B4376" s="2">
        <v>45820</v>
      </c>
      <c r="C4376" t="s">
        <v>8015</v>
      </c>
      <c r="D4376" t="s">
        <v>24</v>
      </c>
      <c r="E4376">
        <v>1</v>
      </c>
      <c r="F4376">
        <v>32</v>
      </c>
      <c r="G4376" t="s">
        <v>8422</v>
      </c>
      <c r="H4376" t="str">
        <f>VLOOKUP(D4376,Products!A:B,2,FALSE)</f>
        <v>Mask</v>
      </c>
    </row>
    <row r="4377" spans="1:8" x14ac:dyDescent="0.2">
      <c r="A4377" t="s">
        <v>4426</v>
      </c>
      <c r="B4377" s="2">
        <v>45869</v>
      </c>
      <c r="C4377" t="s">
        <v>8015</v>
      </c>
      <c r="D4377" t="s">
        <v>26</v>
      </c>
      <c r="E4377">
        <v>1</v>
      </c>
      <c r="F4377">
        <v>28</v>
      </c>
      <c r="G4377" t="s">
        <v>8422</v>
      </c>
      <c r="H4377" t="str">
        <f>VLOOKUP(D4377,Products!A:B,2,FALSE)</f>
        <v>Mask</v>
      </c>
    </row>
    <row r="4378" spans="1:8" x14ac:dyDescent="0.2">
      <c r="A4378" t="s">
        <v>4427</v>
      </c>
      <c r="B4378" s="2">
        <v>45820</v>
      </c>
      <c r="C4378" t="s">
        <v>8016</v>
      </c>
      <c r="D4378" t="s">
        <v>5</v>
      </c>
      <c r="E4378">
        <v>1</v>
      </c>
      <c r="F4378">
        <v>18</v>
      </c>
      <c r="G4378" t="s">
        <v>8425</v>
      </c>
      <c r="H4378" t="str">
        <f>VLOOKUP(D4378,Products!A:B,2,FALSE)</f>
        <v>Shampoo</v>
      </c>
    </row>
    <row r="4379" spans="1:8" x14ac:dyDescent="0.2">
      <c r="A4379" t="s">
        <v>4428</v>
      </c>
      <c r="B4379" s="2">
        <v>45820</v>
      </c>
      <c r="C4379" t="s">
        <v>8017</v>
      </c>
      <c r="D4379" t="s">
        <v>13</v>
      </c>
      <c r="E4379">
        <v>1</v>
      </c>
      <c r="F4379">
        <v>29</v>
      </c>
      <c r="G4379" t="s">
        <v>8424</v>
      </c>
      <c r="H4379" t="str">
        <f>VLOOKUP(D4379,Products!A:B,2,FALSE)</f>
        <v>Serum</v>
      </c>
    </row>
    <row r="4380" spans="1:8" x14ac:dyDescent="0.2">
      <c r="A4380" t="s">
        <v>4429</v>
      </c>
      <c r="B4380" s="2">
        <v>45820</v>
      </c>
      <c r="C4380" t="s">
        <v>8018</v>
      </c>
      <c r="D4380" t="s">
        <v>9</v>
      </c>
      <c r="E4380">
        <v>2</v>
      </c>
      <c r="F4380">
        <v>31.73</v>
      </c>
      <c r="G4380" t="s">
        <v>8427</v>
      </c>
      <c r="H4380" t="str">
        <f>VLOOKUP(D4380,Products!A:B,2,FALSE)</f>
        <v>Conditioner</v>
      </c>
    </row>
    <row r="4381" spans="1:8" x14ac:dyDescent="0.2">
      <c r="A4381" t="s">
        <v>4430</v>
      </c>
      <c r="B4381" s="2">
        <v>45897</v>
      </c>
      <c r="C4381" t="s">
        <v>8018</v>
      </c>
      <c r="D4381" t="s">
        <v>9</v>
      </c>
      <c r="E4381">
        <v>1</v>
      </c>
      <c r="F4381">
        <v>18</v>
      </c>
      <c r="G4381" t="s">
        <v>8427</v>
      </c>
      <c r="H4381" t="str">
        <f>VLOOKUP(D4381,Products!A:B,2,FALSE)</f>
        <v>Conditioner</v>
      </c>
    </row>
    <row r="4382" spans="1:8" x14ac:dyDescent="0.2">
      <c r="A4382" t="s">
        <v>4431</v>
      </c>
      <c r="B4382" s="2">
        <v>45820</v>
      </c>
      <c r="C4382" t="s">
        <v>8019</v>
      </c>
      <c r="D4382" t="s">
        <v>28</v>
      </c>
      <c r="E4382">
        <v>1</v>
      </c>
      <c r="F4382">
        <v>22</v>
      </c>
      <c r="G4382" t="s">
        <v>8422</v>
      </c>
      <c r="H4382" t="str">
        <f>VLOOKUP(D4382,Products!A:B,2,FALSE)</f>
        <v>Styling Cream</v>
      </c>
    </row>
    <row r="4383" spans="1:8" x14ac:dyDescent="0.2">
      <c r="A4383" t="s">
        <v>4432</v>
      </c>
      <c r="B4383" s="2">
        <v>45820</v>
      </c>
      <c r="C4383" t="s">
        <v>8020</v>
      </c>
      <c r="D4383" t="s">
        <v>36</v>
      </c>
      <c r="E4383">
        <v>1</v>
      </c>
      <c r="F4383">
        <v>24</v>
      </c>
      <c r="G4383" t="s">
        <v>8425</v>
      </c>
      <c r="H4383" t="str">
        <f>VLOOKUP(D4383,Products!A:B,2,FALSE)</f>
        <v>Heat Protectant</v>
      </c>
    </row>
    <row r="4384" spans="1:8" x14ac:dyDescent="0.2">
      <c r="A4384" t="s">
        <v>4433</v>
      </c>
      <c r="B4384" s="2">
        <v>45820</v>
      </c>
      <c r="C4384" t="s">
        <v>8021</v>
      </c>
      <c r="D4384" t="s">
        <v>33</v>
      </c>
      <c r="E4384">
        <v>1</v>
      </c>
      <c r="F4384">
        <v>26</v>
      </c>
      <c r="G4384" t="s">
        <v>8425</v>
      </c>
      <c r="H4384" t="str">
        <f>VLOOKUP(D4384,Products!A:B,2,FALSE)</f>
        <v>Heat Protectant</v>
      </c>
    </row>
    <row r="4385" spans="1:8" x14ac:dyDescent="0.2">
      <c r="A4385" t="s">
        <v>4434</v>
      </c>
      <c r="B4385" s="2">
        <v>45820</v>
      </c>
      <c r="C4385" t="s">
        <v>8022</v>
      </c>
      <c r="D4385" t="s">
        <v>23</v>
      </c>
      <c r="E4385">
        <v>2</v>
      </c>
      <c r="F4385">
        <v>58</v>
      </c>
      <c r="G4385" t="s">
        <v>8423</v>
      </c>
      <c r="H4385" t="str">
        <f>VLOOKUP(D4385,Products!A:B,2,FALSE)</f>
        <v>Mask</v>
      </c>
    </row>
    <row r="4386" spans="1:8" x14ac:dyDescent="0.2">
      <c r="A4386" t="s">
        <v>4435</v>
      </c>
      <c r="B4386" s="2">
        <v>45820</v>
      </c>
      <c r="C4386" t="s">
        <v>8023</v>
      </c>
      <c r="D4386" t="s">
        <v>27</v>
      </c>
      <c r="E4386">
        <v>1</v>
      </c>
      <c r="F4386">
        <v>28</v>
      </c>
      <c r="G4386" t="s">
        <v>8427</v>
      </c>
      <c r="H4386" t="str">
        <f>VLOOKUP(D4386,Products!A:B,2,FALSE)</f>
        <v>Mask</v>
      </c>
    </row>
    <row r="4387" spans="1:8" x14ac:dyDescent="0.2">
      <c r="A4387" t="s">
        <v>4436</v>
      </c>
      <c r="B4387" s="2">
        <v>45820</v>
      </c>
      <c r="C4387" t="s">
        <v>8024</v>
      </c>
      <c r="D4387" t="s">
        <v>11</v>
      </c>
      <c r="E4387">
        <v>1</v>
      </c>
      <c r="F4387">
        <v>16.27</v>
      </c>
      <c r="G4387" t="s">
        <v>8422</v>
      </c>
      <c r="H4387" t="str">
        <f>VLOOKUP(D4387,Products!A:B,2,FALSE)</f>
        <v>Conditioner</v>
      </c>
    </row>
    <row r="4388" spans="1:8" x14ac:dyDescent="0.2">
      <c r="A4388" t="s">
        <v>4437</v>
      </c>
      <c r="B4388" s="2">
        <v>45820</v>
      </c>
      <c r="C4388" t="s">
        <v>8025</v>
      </c>
      <c r="D4388" t="s">
        <v>14</v>
      </c>
      <c r="E4388">
        <v>1</v>
      </c>
      <c r="F4388">
        <v>28</v>
      </c>
      <c r="G4388" t="s">
        <v>8427</v>
      </c>
      <c r="H4388" t="str">
        <f>VLOOKUP(D4388,Products!A:B,2,FALSE)</f>
        <v>Serum</v>
      </c>
    </row>
    <row r="4389" spans="1:8" x14ac:dyDescent="0.2">
      <c r="A4389" t="s">
        <v>4438</v>
      </c>
      <c r="B4389" s="2">
        <v>45897</v>
      </c>
      <c r="C4389" t="s">
        <v>8025</v>
      </c>
      <c r="D4389" t="s">
        <v>14</v>
      </c>
      <c r="E4389">
        <v>2</v>
      </c>
      <c r="F4389">
        <v>56</v>
      </c>
      <c r="G4389" t="s">
        <v>8427</v>
      </c>
      <c r="H4389" t="str">
        <f>VLOOKUP(D4389,Products!A:B,2,FALSE)</f>
        <v>Serum</v>
      </c>
    </row>
    <row r="4390" spans="1:8" x14ac:dyDescent="0.2">
      <c r="A4390" t="s">
        <v>4439</v>
      </c>
      <c r="B4390" s="2">
        <v>45891</v>
      </c>
      <c r="C4390" t="s">
        <v>8025</v>
      </c>
      <c r="D4390" t="s">
        <v>14</v>
      </c>
      <c r="E4390">
        <v>1</v>
      </c>
      <c r="F4390">
        <v>28</v>
      </c>
      <c r="G4390" t="s">
        <v>8427</v>
      </c>
      <c r="H4390" t="str">
        <f>VLOOKUP(D4390,Products!A:B,2,FALSE)</f>
        <v>Serum</v>
      </c>
    </row>
    <row r="4391" spans="1:8" x14ac:dyDescent="0.2">
      <c r="A4391" t="s">
        <v>4440</v>
      </c>
      <c r="B4391" s="2">
        <v>45821</v>
      </c>
      <c r="C4391" t="s">
        <v>8026</v>
      </c>
      <c r="D4391" t="s">
        <v>34</v>
      </c>
      <c r="E4391">
        <v>2</v>
      </c>
      <c r="F4391">
        <v>54</v>
      </c>
      <c r="G4391" t="s">
        <v>8422</v>
      </c>
      <c r="H4391" t="str">
        <f>VLOOKUP(D4391,Products!A:B,2,FALSE)</f>
        <v>Heat Protectant</v>
      </c>
    </row>
    <row r="4392" spans="1:8" x14ac:dyDescent="0.2">
      <c r="A4392" t="s">
        <v>4441</v>
      </c>
      <c r="B4392" s="2">
        <v>45821</v>
      </c>
      <c r="C4392" t="s">
        <v>8027</v>
      </c>
      <c r="D4392" t="s">
        <v>33</v>
      </c>
      <c r="E4392">
        <v>2</v>
      </c>
      <c r="F4392">
        <v>52</v>
      </c>
      <c r="G4392" t="s">
        <v>8423</v>
      </c>
      <c r="H4392" t="str">
        <f>VLOOKUP(D4392,Products!A:B,2,FALSE)</f>
        <v>Heat Protectant</v>
      </c>
    </row>
    <row r="4393" spans="1:8" x14ac:dyDescent="0.2">
      <c r="A4393" t="s">
        <v>4442</v>
      </c>
      <c r="B4393" s="2">
        <v>45821</v>
      </c>
      <c r="C4393" t="s">
        <v>8028</v>
      </c>
      <c r="D4393" t="s">
        <v>28</v>
      </c>
      <c r="E4393">
        <v>4</v>
      </c>
      <c r="F4393">
        <v>88</v>
      </c>
      <c r="G4393" t="s">
        <v>8426</v>
      </c>
      <c r="H4393" t="str">
        <f>VLOOKUP(D4393,Products!A:B,2,FALSE)</f>
        <v>Styling Cream</v>
      </c>
    </row>
    <row r="4394" spans="1:8" x14ac:dyDescent="0.2">
      <c r="A4394" t="s">
        <v>4443</v>
      </c>
      <c r="B4394" s="2">
        <v>45821</v>
      </c>
      <c r="C4394" t="s">
        <v>8029</v>
      </c>
      <c r="D4394" t="s">
        <v>17</v>
      </c>
      <c r="E4394">
        <v>1</v>
      </c>
      <c r="F4394">
        <v>29</v>
      </c>
      <c r="G4394" t="s">
        <v>8422</v>
      </c>
      <c r="H4394" t="str">
        <f>VLOOKUP(D4394,Products!A:B,2,FALSE)</f>
        <v>Serum</v>
      </c>
    </row>
    <row r="4395" spans="1:8" x14ac:dyDescent="0.2">
      <c r="A4395" t="s">
        <v>4444</v>
      </c>
      <c r="B4395" s="2">
        <v>45821</v>
      </c>
      <c r="C4395" t="s">
        <v>8030</v>
      </c>
      <c r="D4395" t="s">
        <v>4</v>
      </c>
      <c r="E4395">
        <v>2</v>
      </c>
      <c r="F4395">
        <v>40</v>
      </c>
      <c r="G4395" t="s">
        <v>8422</v>
      </c>
      <c r="H4395" t="str">
        <f>VLOOKUP(D4395,Products!A:B,2,FALSE)</f>
        <v>Shampoo</v>
      </c>
    </row>
    <row r="4396" spans="1:8" x14ac:dyDescent="0.2">
      <c r="A4396" t="s">
        <v>4445</v>
      </c>
      <c r="B4396" s="2">
        <v>45821</v>
      </c>
      <c r="C4396" t="s">
        <v>8031</v>
      </c>
      <c r="D4396" t="s">
        <v>17</v>
      </c>
      <c r="E4396">
        <v>1</v>
      </c>
      <c r="F4396">
        <v>29</v>
      </c>
      <c r="G4396" t="s">
        <v>8425</v>
      </c>
      <c r="H4396" t="str">
        <f>VLOOKUP(D4396,Products!A:B,2,FALSE)</f>
        <v>Serum</v>
      </c>
    </row>
    <row r="4397" spans="1:8" x14ac:dyDescent="0.2">
      <c r="A4397" t="s">
        <v>4446</v>
      </c>
      <c r="B4397" s="2">
        <v>45898</v>
      </c>
      <c r="C4397" t="s">
        <v>8031</v>
      </c>
      <c r="D4397" t="s">
        <v>37</v>
      </c>
      <c r="E4397">
        <v>3</v>
      </c>
      <c r="F4397">
        <v>78</v>
      </c>
      <c r="G4397" t="s">
        <v>8424</v>
      </c>
      <c r="H4397" t="str">
        <f>VLOOKUP(D4397,Products!A:B,2,FALSE)</f>
        <v>Heat Protectant</v>
      </c>
    </row>
    <row r="4398" spans="1:8" x14ac:dyDescent="0.2">
      <c r="A4398" t="s">
        <v>4447</v>
      </c>
      <c r="B4398" s="2">
        <v>45821</v>
      </c>
      <c r="C4398" t="s">
        <v>8032</v>
      </c>
      <c r="D4398" t="s">
        <v>10</v>
      </c>
      <c r="E4398">
        <v>1</v>
      </c>
      <c r="F4398">
        <v>18</v>
      </c>
      <c r="G4398" t="s">
        <v>8423</v>
      </c>
      <c r="H4398" t="str">
        <f>VLOOKUP(D4398,Products!A:B,2,FALSE)</f>
        <v>Conditioner</v>
      </c>
    </row>
    <row r="4399" spans="1:8" x14ac:dyDescent="0.2">
      <c r="A4399" t="s">
        <v>4448</v>
      </c>
      <c r="B4399" s="2">
        <v>45821</v>
      </c>
      <c r="C4399" t="s">
        <v>8033</v>
      </c>
      <c r="D4399" t="s">
        <v>21</v>
      </c>
      <c r="E4399">
        <v>3</v>
      </c>
      <c r="F4399">
        <v>66</v>
      </c>
      <c r="G4399" t="s">
        <v>8423</v>
      </c>
      <c r="H4399" t="str">
        <f>VLOOKUP(D4399,Products!A:B,2,FALSE)</f>
        <v>Hair Oil</v>
      </c>
    </row>
    <row r="4400" spans="1:8" x14ac:dyDescent="0.2">
      <c r="A4400" t="s">
        <v>4449</v>
      </c>
      <c r="B4400" s="2">
        <v>45821</v>
      </c>
      <c r="C4400" t="s">
        <v>8034</v>
      </c>
      <c r="D4400" t="s">
        <v>28</v>
      </c>
      <c r="E4400">
        <v>1</v>
      </c>
      <c r="F4400">
        <v>22</v>
      </c>
      <c r="G4400" t="s">
        <v>8425</v>
      </c>
      <c r="H4400" t="str">
        <f>VLOOKUP(D4400,Products!A:B,2,FALSE)</f>
        <v>Styling Cream</v>
      </c>
    </row>
    <row r="4401" spans="1:8" x14ac:dyDescent="0.2">
      <c r="A4401" t="s">
        <v>4450</v>
      </c>
      <c r="B4401" s="2">
        <v>45822</v>
      </c>
      <c r="C4401" t="s">
        <v>8035</v>
      </c>
      <c r="D4401" t="s">
        <v>11</v>
      </c>
      <c r="E4401">
        <v>1</v>
      </c>
      <c r="F4401">
        <v>15.82</v>
      </c>
      <c r="G4401" t="s">
        <v>8424</v>
      </c>
      <c r="H4401" t="str">
        <f>VLOOKUP(D4401,Products!A:B,2,FALSE)</f>
        <v>Conditioner</v>
      </c>
    </row>
    <row r="4402" spans="1:8" x14ac:dyDescent="0.2">
      <c r="A4402" t="s">
        <v>4451</v>
      </c>
      <c r="B4402" s="2">
        <v>45822</v>
      </c>
      <c r="C4402" t="s">
        <v>8036</v>
      </c>
      <c r="D4402" t="s">
        <v>17</v>
      </c>
      <c r="E4402">
        <v>1</v>
      </c>
      <c r="F4402">
        <v>29</v>
      </c>
      <c r="G4402" t="s">
        <v>8422</v>
      </c>
      <c r="H4402" t="str">
        <f>VLOOKUP(D4402,Products!A:B,2,FALSE)</f>
        <v>Serum</v>
      </c>
    </row>
    <row r="4403" spans="1:8" x14ac:dyDescent="0.2">
      <c r="A4403" t="s">
        <v>4452</v>
      </c>
      <c r="B4403" s="2">
        <v>45822</v>
      </c>
      <c r="C4403" t="s">
        <v>8036</v>
      </c>
      <c r="D4403" t="s">
        <v>17</v>
      </c>
      <c r="E4403">
        <v>1</v>
      </c>
      <c r="F4403">
        <v>29</v>
      </c>
      <c r="G4403" t="s">
        <v>8422</v>
      </c>
      <c r="H4403" t="str">
        <f>VLOOKUP(D4403,Products!A:B,2,FALSE)</f>
        <v>Serum</v>
      </c>
    </row>
    <row r="4404" spans="1:8" x14ac:dyDescent="0.2">
      <c r="A4404" t="s">
        <v>4453</v>
      </c>
      <c r="B4404" s="2">
        <v>45822</v>
      </c>
      <c r="C4404" t="s">
        <v>8036</v>
      </c>
      <c r="D4404" t="s">
        <v>17</v>
      </c>
      <c r="E4404">
        <v>1</v>
      </c>
      <c r="F4404">
        <v>29</v>
      </c>
      <c r="G4404" t="s">
        <v>8422</v>
      </c>
      <c r="H4404" t="str">
        <f>VLOOKUP(D4404,Products!A:B,2,FALSE)</f>
        <v>Serum</v>
      </c>
    </row>
    <row r="4405" spans="1:8" x14ac:dyDescent="0.2">
      <c r="A4405" t="s">
        <v>4454</v>
      </c>
      <c r="B4405" s="2">
        <v>45822</v>
      </c>
      <c r="C4405" t="s">
        <v>8037</v>
      </c>
      <c r="D4405" t="s">
        <v>29</v>
      </c>
      <c r="E4405">
        <v>1</v>
      </c>
      <c r="F4405">
        <v>22</v>
      </c>
      <c r="G4405" t="s">
        <v>8423</v>
      </c>
      <c r="H4405" t="str">
        <f>VLOOKUP(D4405,Products!A:B,2,FALSE)</f>
        <v>Styling Cream</v>
      </c>
    </row>
    <row r="4406" spans="1:8" x14ac:dyDescent="0.2">
      <c r="A4406" t="s">
        <v>4455</v>
      </c>
      <c r="B4406" s="2">
        <v>45822</v>
      </c>
      <c r="C4406" t="s">
        <v>8038</v>
      </c>
      <c r="D4406" t="s">
        <v>22</v>
      </c>
      <c r="E4406">
        <v>1</v>
      </c>
      <c r="F4406">
        <v>25</v>
      </c>
      <c r="G4406" t="s">
        <v>8422</v>
      </c>
      <c r="H4406" t="str">
        <f>VLOOKUP(D4406,Products!A:B,2,FALSE)</f>
        <v>Hair Oil</v>
      </c>
    </row>
    <row r="4407" spans="1:8" x14ac:dyDescent="0.2">
      <c r="A4407" t="s">
        <v>4456</v>
      </c>
      <c r="B4407" s="2">
        <v>45822</v>
      </c>
      <c r="C4407" t="s">
        <v>8039</v>
      </c>
      <c r="D4407" t="s">
        <v>12</v>
      </c>
      <c r="E4407">
        <v>1</v>
      </c>
      <c r="F4407">
        <v>20</v>
      </c>
      <c r="G4407" t="s">
        <v>8426</v>
      </c>
      <c r="H4407" t="str">
        <f>VLOOKUP(D4407,Products!A:B,2,FALSE)</f>
        <v>Conditioner</v>
      </c>
    </row>
    <row r="4408" spans="1:8" x14ac:dyDescent="0.2">
      <c r="A4408" t="s">
        <v>4457</v>
      </c>
      <c r="B4408" s="2">
        <v>45822</v>
      </c>
      <c r="C4408" t="s">
        <v>8040</v>
      </c>
      <c r="D4408" t="s">
        <v>8</v>
      </c>
      <c r="E4408">
        <v>2</v>
      </c>
      <c r="F4408">
        <v>34</v>
      </c>
      <c r="G4408" t="s">
        <v>8422</v>
      </c>
      <c r="H4408" t="str">
        <f>VLOOKUP(D4408,Products!A:B,2,FALSE)</f>
        <v>Conditioner</v>
      </c>
    </row>
    <row r="4409" spans="1:8" x14ac:dyDescent="0.2">
      <c r="A4409" t="s">
        <v>4458</v>
      </c>
      <c r="B4409" s="2">
        <v>45856</v>
      </c>
      <c r="C4409" t="s">
        <v>8040</v>
      </c>
      <c r="D4409" t="s">
        <v>4</v>
      </c>
      <c r="E4409">
        <v>1</v>
      </c>
      <c r="F4409">
        <v>20</v>
      </c>
      <c r="G4409" t="s">
        <v>8422</v>
      </c>
      <c r="H4409" t="str">
        <f>VLOOKUP(D4409,Products!A:B,2,FALSE)</f>
        <v>Shampoo</v>
      </c>
    </row>
    <row r="4410" spans="1:8" x14ac:dyDescent="0.2">
      <c r="A4410" t="s">
        <v>4459</v>
      </c>
      <c r="B4410" s="2">
        <v>45822</v>
      </c>
      <c r="C4410" t="s">
        <v>8041</v>
      </c>
      <c r="D4410" t="s">
        <v>13</v>
      </c>
      <c r="E4410">
        <v>1</v>
      </c>
      <c r="F4410">
        <v>26.94</v>
      </c>
      <c r="G4410" t="s">
        <v>8424</v>
      </c>
      <c r="H4410" t="str">
        <f>VLOOKUP(D4410,Products!A:B,2,FALSE)</f>
        <v>Serum</v>
      </c>
    </row>
    <row r="4411" spans="1:8" x14ac:dyDescent="0.2">
      <c r="A4411" t="s">
        <v>4460</v>
      </c>
      <c r="B4411" s="2">
        <v>45822</v>
      </c>
      <c r="C4411" t="s">
        <v>8042</v>
      </c>
      <c r="D4411" t="s">
        <v>3</v>
      </c>
      <c r="E4411">
        <v>1</v>
      </c>
      <c r="F4411">
        <v>19</v>
      </c>
      <c r="G4411" t="s">
        <v>8423</v>
      </c>
      <c r="H4411" t="str">
        <f>VLOOKUP(D4411,Products!A:B,2,FALSE)</f>
        <v>Shampoo</v>
      </c>
    </row>
    <row r="4412" spans="1:8" x14ac:dyDescent="0.2">
      <c r="A4412" t="s">
        <v>4461</v>
      </c>
      <c r="B4412" s="2">
        <v>45822</v>
      </c>
      <c r="C4412" t="s">
        <v>8043</v>
      </c>
      <c r="D4412" t="s">
        <v>20</v>
      </c>
      <c r="E4412">
        <v>1</v>
      </c>
      <c r="F4412">
        <v>26</v>
      </c>
      <c r="G4412" t="s">
        <v>8422</v>
      </c>
      <c r="H4412" t="str">
        <f>VLOOKUP(D4412,Products!A:B,2,FALSE)</f>
        <v>Hair Oil</v>
      </c>
    </row>
    <row r="4413" spans="1:8" x14ac:dyDescent="0.2">
      <c r="A4413" t="s">
        <v>4462</v>
      </c>
      <c r="B4413" s="2">
        <v>45897</v>
      </c>
      <c r="C4413" t="s">
        <v>8043</v>
      </c>
      <c r="D4413" t="s">
        <v>20</v>
      </c>
      <c r="E4413">
        <v>2</v>
      </c>
      <c r="F4413">
        <v>52</v>
      </c>
      <c r="G4413" t="s">
        <v>8422</v>
      </c>
      <c r="H4413" t="str">
        <f>VLOOKUP(D4413,Products!A:B,2,FALSE)</f>
        <v>Hair Oil</v>
      </c>
    </row>
    <row r="4414" spans="1:8" x14ac:dyDescent="0.2">
      <c r="A4414" t="s">
        <v>4463</v>
      </c>
      <c r="B4414" s="2">
        <v>45822</v>
      </c>
      <c r="C4414" t="s">
        <v>8044</v>
      </c>
      <c r="D4414" t="s">
        <v>13</v>
      </c>
      <c r="E4414">
        <v>3</v>
      </c>
      <c r="F4414">
        <v>87</v>
      </c>
      <c r="G4414" t="s">
        <v>8422</v>
      </c>
      <c r="H4414" t="str">
        <f>VLOOKUP(D4414,Products!A:B,2,FALSE)</f>
        <v>Serum</v>
      </c>
    </row>
    <row r="4415" spans="1:8" x14ac:dyDescent="0.2">
      <c r="A4415" t="s">
        <v>4464</v>
      </c>
      <c r="B4415" s="2">
        <v>45822</v>
      </c>
      <c r="C4415" t="s">
        <v>8044</v>
      </c>
      <c r="D4415" t="s">
        <v>13</v>
      </c>
      <c r="E4415">
        <v>3</v>
      </c>
      <c r="F4415">
        <v>87</v>
      </c>
      <c r="G4415" t="s">
        <v>8422</v>
      </c>
      <c r="H4415" t="str">
        <f>VLOOKUP(D4415,Products!A:B,2,FALSE)</f>
        <v>Serum</v>
      </c>
    </row>
    <row r="4416" spans="1:8" x14ac:dyDescent="0.2">
      <c r="A4416" t="s">
        <v>4465</v>
      </c>
      <c r="B4416" s="2">
        <v>45822</v>
      </c>
      <c r="C4416" t="s">
        <v>8045</v>
      </c>
      <c r="D4416" t="s">
        <v>25</v>
      </c>
      <c r="E4416">
        <v>2</v>
      </c>
      <c r="F4416">
        <v>62</v>
      </c>
      <c r="G4416" t="s">
        <v>8426</v>
      </c>
      <c r="H4416" t="str">
        <f>VLOOKUP(D4416,Products!A:B,2,FALSE)</f>
        <v>Mask</v>
      </c>
    </row>
    <row r="4417" spans="1:8" x14ac:dyDescent="0.2">
      <c r="A4417" t="s">
        <v>4466</v>
      </c>
      <c r="B4417" s="2">
        <v>45822</v>
      </c>
      <c r="C4417" t="s">
        <v>8046</v>
      </c>
      <c r="D4417" t="s">
        <v>22</v>
      </c>
      <c r="E4417">
        <v>3</v>
      </c>
      <c r="F4417">
        <v>75</v>
      </c>
      <c r="G4417" t="s">
        <v>8422</v>
      </c>
      <c r="H4417" t="str">
        <f>VLOOKUP(D4417,Products!A:B,2,FALSE)</f>
        <v>Hair Oil</v>
      </c>
    </row>
    <row r="4418" spans="1:8" x14ac:dyDescent="0.2">
      <c r="A4418" t="s">
        <v>4467</v>
      </c>
      <c r="B4418" s="2">
        <v>45822</v>
      </c>
      <c r="C4418" t="s">
        <v>8047</v>
      </c>
      <c r="D4418" t="s">
        <v>14</v>
      </c>
      <c r="E4418">
        <v>1</v>
      </c>
      <c r="F4418">
        <v>26.12</v>
      </c>
      <c r="G4418" t="s">
        <v>8427</v>
      </c>
      <c r="H4418" t="str">
        <f>VLOOKUP(D4418,Products!A:B,2,FALSE)</f>
        <v>Serum</v>
      </c>
    </row>
    <row r="4419" spans="1:8" x14ac:dyDescent="0.2">
      <c r="A4419" t="s">
        <v>4468</v>
      </c>
      <c r="B4419" s="2">
        <v>45822</v>
      </c>
      <c r="C4419" t="s">
        <v>8048</v>
      </c>
      <c r="D4419" t="s">
        <v>32</v>
      </c>
      <c r="E4419">
        <v>4</v>
      </c>
      <c r="F4419">
        <v>92</v>
      </c>
      <c r="G4419" t="s">
        <v>8426</v>
      </c>
      <c r="H4419" t="str">
        <f>VLOOKUP(D4419,Products!A:B,2,FALSE)</f>
        <v>Styling Cream</v>
      </c>
    </row>
    <row r="4420" spans="1:8" x14ac:dyDescent="0.2">
      <c r="A4420" t="s">
        <v>4469</v>
      </c>
      <c r="B4420" s="2">
        <v>45822</v>
      </c>
      <c r="C4420" t="s">
        <v>8049</v>
      </c>
      <c r="D4420" t="s">
        <v>9</v>
      </c>
      <c r="E4420">
        <v>1</v>
      </c>
      <c r="F4420">
        <v>18</v>
      </c>
      <c r="G4420" t="s">
        <v>8427</v>
      </c>
      <c r="H4420" t="str">
        <f>VLOOKUP(D4420,Products!A:B,2,FALSE)</f>
        <v>Conditioner</v>
      </c>
    </row>
    <row r="4421" spans="1:8" x14ac:dyDescent="0.2">
      <c r="A4421" t="s">
        <v>4470</v>
      </c>
      <c r="B4421" s="2">
        <v>45822</v>
      </c>
      <c r="C4421" t="s">
        <v>8050</v>
      </c>
      <c r="D4421" t="s">
        <v>21</v>
      </c>
      <c r="E4421">
        <v>1</v>
      </c>
      <c r="F4421">
        <v>20.010000000000002</v>
      </c>
      <c r="G4421" t="s">
        <v>8422</v>
      </c>
      <c r="H4421" t="str">
        <f>VLOOKUP(D4421,Products!A:B,2,FALSE)</f>
        <v>Hair Oil</v>
      </c>
    </row>
    <row r="4422" spans="1:8" x14ac:dyDescent="0.2">
      <c r="A4422" t="s">
        <v>4471</v>
      </c>
      <c r="B4422" s="2">
        <v>45822</v>
      </c>
      <c r="C4422" t="s">
        <v>8051</v>
      </c>
      <c r="D4422" t="s">
        <v>11</v>
      </c>
      <c r="E4422">
        <v>1</v>
      </c>
      <c r="F4422">
        <v>18</v>
      </c>
      <c r="G4422" t="s">
        <v>8422</v>
      </c>
      <c r="H4422" t="str">
        <f>VLOOKUP(D4422,Products!A:B,2,FALSE)</f>
        <v>Conditioner</v>
      </c>
    </row>
    <row r="4423" spans="1:8" x14ac:dyDescent="0.2">
      <c r="A4423" t="s">
        <v>4472</v>
      </c>
      <c r="B4423" s="2">
        <v>45822</v>
      </c>
      <c r="C4423" t="s">
        <v>8052</v>
      </c>
      <c r="D4423" t="s">
        <v>33</v>
      </c>
      <c r="E4423">
        <v>2</v>
      </c>
      <c r="F4423">
        <v>42.28</v>
      </c>
      <c r="G4423" t="s">
        <v>8427</v>
      </c>
      <c r="H4423" t="str">
        <f>VLOOKUP(D4423,Products!A:B,2,FALSE)</f>
        <v>Heat Protectant</v>
      </c>
    </row>
    <row r="4424" spans="1:8" x14ac:dyDescent="0.2">
      <c r="A4424" t="s">
        <v>4473</v>
      </c>
      <c r="B4424" s="2">
        <v>45822</v>
      </c>
      <c r="C4424" t="s">
        <v>8053</v>
      </c>
      <c r="D4424" t="s">
        <v>23</v>
      </c>
      <c r="E4424">
        <v>2</v>
      </c>
      <c r="F4424">
        <v>58</v>
      </c>
      <c r="G4424" t="s">
        <v>8427</v>
      </c>
      <c r="H4424" t="str">
        <f>VLOOKUP(D4424,Products!A:B,2,FALSE)</f>
        <v>Mask</v>
      </c>
    </row>
    <row r="4425" spans="1:8" x14ac:dyDescent="0.2">
      <c r="A4425" t="s">
        <v>4474</v>
      </c>
      <c r="B4425" s="2">
        <v>45823</v>
      </c>
      <c r="C4425" t="s">
        <v>8054</v>
      </c>
      <c r="D4425" t="s">
        <v>27</v>
      </c>
      <c r="E4425">
        <v>1</v>
      </c>
      <c r="F4425">
        <v>28</v>
      </c>
      <c r="G4425" t="s">
        <v>8426</v>
      </c>
      <c r="H4425" t="str">
        <f>VLOOKUP(D4425,Products!A:B,2,FALSE)</f>
        <v>Mask</v>
      </c>
    </row>
    <row r="4426" spans="1:8" x14ac:dyDescent="0.2">
      <c r="A4426" t="s">
        <v>4475</v>
      </c>
      <c r="B4426" s="2">
        <v>45897</v>
      </c>
      <c r="C4426" t="s">
        <v>8054</v>
      </c>
      <c r="D4426" t="s">
        <v>27</v>
      </c>
      <c r="E4426">
        <v>2</v>
      </c>
      <c r="F4426">
        <v>56</v>
      </c>
      <c r="G4426" t="s">
        <v>8426</v>
      </c>
      <c r="H4426" t="str">
        <f>VLOOKUP(D4426,Products!A:B,2,FALSE)</f>
        <v>Mask</v>
      </c>
    </row>
    <row r="4427" spans="1:8" x14ac:dyDescent="0.2">
      <c r="A4427" t="s">
        <v>4476</v>
      </c>
      <c r="B4427" s="2">
        <v>45857</v>
      </c>
      <c r="C4427" t="s">
        <v>8054</v>
      </c>
      <c r="D4427" t="s">
        <v>27</v>
      </c>
      <c r="E4427">
        <v>1</v>
      </c>
      <c r="F4427">
        <v>28</v>
      </c>
      <c r="G4427" t="s">
        <v>8426</v>
      </c>
      <c r="H4427" t="str">
        <f>VLOOKUP(D4427,Products!A:B,2,FALSE)</f>
        <v>Mask</v>
      </c>
    </row>
    <row r="4428" spans="1:8" x14ac:dyDescent="0.2">
      <c r="A4428" t="s">
        <v>4477</v>
      </c>
      <c r="B4428" s="2">
        <v>45823</v>
      </c>
      <c r="C4428" t="s">
        <v>8055</v>
      </c>
      <c r="D4428" t="s">
        <v>13</v>
      </c>
      <c r="E4428">
        <v>1</v>
      </c>
      <c r="F4428">
        <v>29</v>
      </c>
      <c r="G4428" t="s">
        <v>8425</v>
      </c>
      <c r="H4428" t="str">
        <f>VLOOKUP(D4428,Products!A:B,2,FALSE)</f>
        <v>Serum</v>
      </c>
    </row>
    <row r="4429" spans="1:8" x14ac:dyDescent="0.2">
      <c r="A4429" t="s">
        <v>4478</v>
      </c>
      <c r="B4429" s="2">
        <v>45823</v>
      </c>
      <c r="C4429" t="s">
        <v>8056</v>
      </c>
      <c r="D4429" t="s">
        <v>3</v>
      </c>
      <c r="E4429">
        <v>1</v>
      </c>
      <c r="F4429">
        <v>15.4</v>
      </c>
      <c r="G4429" t="s">
        <v>8422</v>
      </c>
      <c r="H4429" t="str">
        <f>VLOOKUP(D4429,Products!A:B,2,FALSE)</f>
        <v>Shampoo</v>
      </c>
    </row>
    <row r="4430" spans="1:8" x14ac:dyDescent="0.2">
      <c r="A4430" t="s">
        <v>4479</v>
      </c>
      <c r="B4430" s="2">
        <v>45823</v>
      </c>
      <c r="C4430" t="s">
        <v>8057</v>
      </c>
      <c r="D4430" t="s">
        <v>6</v>
      </c>
      <c r="E4430">
        <v>1</v>
      </c>
      <c r="F4430">
        <v>18.66</v>
      </c>
      <c r="G4430" t="s">
        <v>8425</v>
      </c>
      <c r="H4430" t="str">
        <f>VLOOKUP(D4430,Products!A:B,2,FALSE)</f>
        <v>Shampoo</v>
      </c>
    </row>
    <row r="4431" spans="1:8" x14ac:dyDescent="0.2">
      <c r="A4431" t="s">
        <v>4480</v>
      </c>
      <c r="B4431" s="2">
        <v>45823</v>
      </c>
      <c r="C4431" t="s">
        <v>8058</v>
      </c>
      <c r="D4431" t="s">
        <v>33</v>
      </c>
      <c r="E4431">
        <v>1</v>
      </c>
      <c r="F4431">
        <v>26</v>
      </c>
      <c r="G4431" t="s">
        <v>8427</v>
      </c>
      <c r="H4431" t="str">
        <f>VLOOKUP(D4431,Products!A:B,2,FALSE)</f>
        <v>Heat Protectant</v>
      </c>
    </row>
    <row r="4432" spans="1:8" x14ac:dyDescent="0.2">
      <c r="A4432" t="s">
        <v>4481</v>
      </c>
      <c r="B4432" s="2">
        <v>45840</v>
      </c>
      <c r="C4432" t="s">
        <v>8058</v>
      </c>
      <c r="D4432" t="s">
        <v>8</v>
      </c>
      <c r="E4432">
        <v>1</v>
      </c>
      <c r="F4432">
        <v>17</v>
      </c>
      <c r="G4432" t="s">
        <v>8424</v>
      </c>
      <c r="H4432" t="str">
        <f>VLOOKUP(D4432,Products!A:B,2,FALSE)</f>
        <v>Conditioner</v>
      </c>
    </row>
    <row r="4433" spans="1:8" x14ac:dyDescent="0.2">
      <c r="A4433" t="s">
        <v>4482</v>
      </c>
      <c r="B4433" s="2">
        <v>45823</v>
      </c>
      <c r="C4433" t="s">
        <v>8059</v>
      </c>
      <c r="D4433" t="s">
        <v>11</v>
      </c>
      <c r="E4433">
        <v>1</v>
      </c>
      <c r="F4433">
        <v>18</v>
      </c>
      <c r="G4433" t="s">
        <v>8422</v>
      </c>
      <c r="H4433" t="str">
        <f>VLOOKUP(D4433,Products!A:B,2,FALSE)</f>
        <v>Conditioner</v>
      </c>
    </row>
    <row r="4434" spans="1:8" x14ac:dyDescent="0.2">
      <c r="A4434" t="s">
        <v>4483</v>
      </c>
      <c r="B4434" s="2">
        <v>45823</v>
      </c>
      <c r="C4434" t="s">
        <v>8060</v>
      </c>
      <c r="D4434" t="s">
        <v>29</v>
      </c>
      <c r="E4434">
        <v>1</v>
      </c>
      <c r="F4434">
        <v>22</v>
      </c>
      <c r="G4434" t="s">
        <v>8426</v>
      </c>
      <c r="H4434" t="str">
        <f>VLOOKUP(D4434,Products!A:B,2,FALSE)</f>
        <v>Styling Cream</v>
      </c>
    </row>
    <row r="4435" spans="1:8" x14ac:dyDescent="0.2">
      <c r="A4435" t="s">
        <v>4484</v>
      </c>
      <c r="B4435" s="2">
        <v>45823</v>
      </c>
      <c r="C4435" t="s">
        <v>8061</v>
      </c>
      <c r="D4435" t="s">
        <v>6</v>
      </c>
      <c r="E4435">
        <v>2</v>
      </c>
      <c r="F4435">
        <v>40</v>
      </c>
      <c r="G4435" t="s">
        <v>8425</v>
      </c>
      <c r="H4435" t="str">
        <f>VLOOKUP(D4435,Products!A:B,2,FALSE)</f>
        <v>Shampoo</v>
      </c>
    </row>
    <row r="4436" spans="1:8" x14ac:dyDescent="0.2">
      <c r="A4436" t="s">
        <v>4485</v>
      </c>
      <c r="B4436" s="2">
        <v>45823</v>
      </c>
      <c r="C4436" t="s">
        <v>8062</v>
      </c>
      <c r="D4436" t="s">
        <v>9</v>
      </c>
      <c r="E4436">
        <v>1</v>
      </c>
      <c r="F4436">
        <v>18</v>
      </c>
      <c r="G4436" t="s">
        <v>8422</v>
      </c>
      <c r="H4436" t="str">
        <f>VLOOKUP(D4436,Products!A:B,2,FALSE)</f>
        <v>Conditioner</v>
      </c>
    </row>
    <row r="4437" spans="1:8" x14ac:dyDescent="0.2">
      <c r="A4437" t="s">
        <v>4486</v>
      </c>
      <c r="B4437" s="2">
        <v>45823</v>
      </c>
      <c r="C4437" t="s">
        <v>8063</v>
      </c>
      <c r="D4437" t="s">
        <v>4</v>
      </c>
      <c r="E4437">
        <v>4</v>
      </c>
      <c r="F4437">
        <v>80</v>
      </c>
      <c r="G4437" t="s">
        <v>8422</v>
      </c>
      <c r="H4437" t="str">
        <f>VLOOKUP(D4437,Products!A:B,2,FALSE)</f>
        <v>Shampoo</v>
      </c>
    </row>
    <row r="4438" spans="1:8" x14ac:dyDescent="0.2">
      <c r="A4438" t="s">
        <v>4487</v>
      </c>
      <c r="B4438" s="2">
        <v>45823</v>
      </c>
      <c r="C4438" t="s">
        <v>8064</v>
      </c>
      <c r="D4438" t="s">
        <v>31</v>
      </c>
      <c r="E4438">
        <v>2</v>
      </c>
      <c r="F4438">
        <v>38.26</v>
      </c>
      <c r="G4438" t="s">
        <v>8422</v>
      </c>
      <c r="H4438" t="str">
        <f>VLOOKUP(D4438,Products!A:B,2,FALSE)</f>
        <v>Styling Cream</v>
      </c>
    </row>
    <row r="4439" spans="1:8" x14ac:dyDescent="0.2">
      <c r="A4439" t="s">
        <v>4488</v>
      </c>
      <c r="B4439" s="2">
        <v>45823</v>
      </c>
      <c r="C4439" t="s">
        <v>8065</v>
      </c>
      <c r="D4439" t="s">
        <v>28</v>
      </c>
      <c r="E4439">
        <v>2</v>
      </c>
      <c r="F4439">
        <v>44</v>
      </c>
      <c r="G4439" t="s">
        <v>8426</v>
      </c>
      <c r="H4439" t="str">
        <f>VLOOKUP(D4439,Products!A:B,2,FALSE)</f>
        <v>Styling Cream</v>
      </c>
    </row>
    <row r="4440" spans="1:8" x14ac:dyDescent="0.2">
      <c r="A4440" t="s">
        <v>4489</v>
      </c>
      <c r="B4440" s="2">
        <v>45823</v>
      </c>
      <c r="C4440" t="s">
        <v>8066</v>
      </c>
      <c r="D4440" t="s">
        <v>15</v>
      </c>
      <c r="E4440">
        <v>1</v>
      </c>
      <c r="F4440">
        <v>27.16</v>
      </c>
      <c r="G4440" t="s">
        <v>8423</v>
      </c>
      <c r="H4440" t="str">
        <f>VLOOKUP(D4440,Products!A:B,2,FALSE)</f>
        <v>Serum</v>
      </c>
    </row>
    <row r="4441" spans="1:8" x14ac:dyDescent="0.2">
      <c r="A4441" t="s">
        <v>4490</v>
      </c>
      <c r="B4441" s="2">
        <v>45894</v>
      </c>
      <c r="C4441" t="s">
        <v>8066</v>
      </c>
      <c r="D4441" t="s">
        <v>35</v>
      </c>
      <c r="E4441">
        <v>1</v>
      </c>
      <c r="F4441">
        <v>23.17</v>
      </c>
      <c r="G4441" t="s">
        <v>8422</v>
      </c>
      <c r="H4441" t="str">
        <f>VLOOKUP(D4441,Products!A:B,2,FALSE)</f>
        <v>Heat Protectant</v>
      </c>
    </row>
    <row r="4442" spans="1:8" x14ac:dyDescent="0.2">
      <c r="A4442" t="s">
        <v>4491</v>
      </c>
      <c r="B4442" s="2">
        <v>45823</v>
      </c>
      <c r="C4442" t="s">
        <v>8067</v>
      </c>
      <c r="D4442" t="s">
        <v>35</v>
      </c>
      <c r="E4442">
        <v>3</v>
      </c>
      <c r="F4442">
        <v>81</v>
      </c>
      <c r="G4442" t="s">
        <v>8426</v>
      </c>
      <c r="H4442" t="str">
        <f>VLOOKUP(D4442,Products!A:B,2,FALSE)</f>
        <v>Heat Protectant</v>
      </c>
    </row>
    <row r="4443" spans="1:8" x14ac:dyDescent="0.2">
      <c r="A4443" t="s">
        <v>4492</v>
      </c>
      <c r="B4443" s="2">
        <v>45823</v>
      </c>
      <c r="C4443" t="s">
        <v>8068</v>
      </c>
      <c r="D4443" t="s">
        <v>20</v>
      </c>
      <c r="E4443">
        <v>2</v>
      </c>
      <c r="F4443">
        <v>52</v>
      </c>
      <c r="G4443" t="s">
        <v>8422</v>
      </c>
      <c r="H4443" t="str">
        <f>VLOOKUP(D4443,Products!A:B,2,FALSE)</f>
        <v>Hair Oil</v>
      </c>
    </row>
    <row r="4444" spans="1:8" x14ac:dyDescent="0.2">
      <c r="A4444" t="s">
        <v>4493</v>
      </c>
      <c r="B4444" s="2">
        <v>45823</v>
      </c>
      <c r="C4444" t="s">
        <v>8069</v>
      </c>
      <c r="D4444" t="s">
        <v>5</v>
      </c>
      <c r="E4444">
        <v>3</v>
      </c>
      <c r="F4444">
        <v>54</v>
      </c>
      <c r="G4444" t="s">
        <v>8427</v>
      </c>
      <c r="H4444" t="str">
        <f>VLOOKUP(D4444,Products!A:B,2,FALSE)</f>
        <v>Shampoo</v>
      </c>
    </row>
    <row r="4445" spans="1:8" x14ac:dyDescent="0.2">
      <c r="A4445" t="s">
        <v>4494</v>
      </c>
      <c r="B4445" s="2">
        <v>45823</v>
      </c>
      <c r="C4445" t="s">
        <v>8069</v>
      </c>
      <c r="D4445" t="s">
        <v>5</v>
      </c>
      <c r="E4445">
        <v>3</v>
      </c>
      <c r="F4445">
        <v>54</v>
      </c>
      <c r="G4445" t="s">
        <v>8427</v>
      </c>
      <c r="H4445" t="str">
        <f>VLOOKUP(D4445,Products!A:B,2,FALSE)</f>
        <v>Shampoo</v>
      </c>
    </row>
    <row r="4446" spans="1:8" x14ac:dyDescent="0.2">
      <c r="A4446" t="s">
        <v>4495</v>
      </c>
      <c r="B4446" s="2">
        <v>45824</v>
      </c>
      <c r="C4446" t="s">
        <v>8070</v>
      </c>
      <c r="D4446" t="s">
        <v>25</v>
      </c>
      <c r="E4446">
        <v>2</v>
      </c>
      <c r="F4446">
        <v>62</v>
      </c>
      <c r="G4446" t="s">
        <v>8425</v>
      </c>
      <c r="H4446" t="str">
        <f>VLOOKUP(D4446,Products!A:B,2,FALSE)</f>
        <v>Mask</v>
      </c>
    </row>
    <row r="4447" spans="1:8" x14ac:dyDescent="0.2">
      <c r="A4447" t="s">
        <v>4496</v>
      </c>
      <c r="B4447" s="2">
        <v>45824</v>
      </c>
      <c r="C4447" t="s">
        <v>8071</v>
      </c>
      <c r="D4447" t="s">
        <v>23</v>
      </c>
      <c r="E4447">
        <v>2</v>
      </c>
      <c r="F4447">
        <v>58</v>
      </c>
      <c r="G4447" t="s">
        <v>8425</v>
      </c>
      <c r="H4447" t="str">
        <f>VLOOKUP(D4447,Products!A:B,2,FALSE)</f>
        <v>Mask</v>
      </c>
    </row>
    <row r="4448" spans="1:8" x14ac:dyDescent="0.2">
      <c r="A4448" t="s">
        <v>4497</v>
      </c>
      <c r="B4448" s="2">
        <v>45824</v>
      </c>
      <c r="C4448" t="s">
        <v>8072</v>
      </c>
      <c r="D4448" t="s">
        <v>30</v>
      </c>
      <c r="E4448">
        <v>1</v>
      </c>
      <c r="F4448">
        <v>16.93</v>
      </c>
      <c r="G4448" t="s">
        <v>8424</v>
      </c>
      <c r="H4448" t="str">
        <f>VLOOKUP(D4448,Products!A:B,2,FALSE)</f>
        <v>Styling Cream</v>
      </c>
    </row>
    <row r="4449" spans="1:8" x14ac:dyDescent="0.2">
      <c r="A4449" t="s">
        <v>4498</v>
      </c>
      <c r="B4449" s="2">
        <v>45824</v>
      </c>
      <c r="C4449" t="s">
        <v>8073</v>
      </c>
      <c r="D4449" t="s">
        <v>35</v>
      </c>
      <c r="E4449">
        <v>3</v>
      </c>
      <c r="F4449">
        <v>81</v>
      </c>
      <c r="G4449" t="s">
        <v>8426</v>
      </c>
      <c r="H4449" t="str">
        <f>VLOOKUP(D4449,Products!A:B,2,FALSE)</f>
        <v>Heat Protectant</v>
      </c>
    </row>
    <row r="4450" spans="1:8" x14ac:dyDescent="0.2">
      <c r="A4450" t="s">
        <v>4499</v>
      </c>
      <c r="B4450" s="2">
        <v>45824</v>
      </c>
      <c r="C4450" t="s">
        <v>8074</v>
      </c>
      <c r="D4450" t="s">
        <v>35</v>
      </c>
      <c r="E4450">
        <v>1</v>
      </c>
      <c r="F4450">
        <v>27</v>
      </c>
      <c r="G4450" t="s">
        <v>8425</v>
      </c>
      <c r="H4450" t="str">
        <f>VLOOKUP(D4450,Products!A:B,2,FALSE)</f>
        <v>Heat Protectant</v>
      </c>
    </row>
    <row r="4451" spans="1:8" x14ac:dyDescent="0.2">
      <c r="A4451" t="s">
        <v>4500</v>
      </c>
      <c r="B4451" s="2">
        <v>45836</v>
      </c>
      <c r="C4451" t="s">
        <v>8074</v>
      </c>
      <c r="D4451" t="s">
        <v>14</v>
      </c>
      <c r="E4451">
        <v>3</v>
      </c>
      <c r="F4451">
        <v>84</v>
      </c>
      <c r="G4451" t="s">
        <v>8424</v>
      </c>
      <c r="H4451" t="str">
        <f>VLOOKUP(D4451,Products!A:B,2,FALSE)</f>
        <v>Serum</v>
      </c>
    </row>
    <row r="4452" spans="1:8" x14ac:dyDescent="0.2">
      <c r="A4452" t="s">
        <v>4501</v>
      </c>
      <c r="B4452" s="2">
        <v>45824</v>
      </c>
      <c r="C4452" t="s">
        <v>8075</v>
      </c>
      <c r="D4452" t="s">
        <v>8</v>
      </c>
      <c r="E4452">
        <v>2</v>
      </c>
      <c r="F4452">
        <v>34</v>
      </c>
      <c r="G4452" t="s">
        <v>8425</v>
      </c>
      <c r="H4452" t="str">
        <f>VLOOKUP(D4452,Products!A:B,2,FALSE)</f>
        <v>Conditioner</v>
      </c>
    </row>
    <row r="4453" spans="1:8" x14ac:dyDescent="0.2">
      <c r="A4453" t="s">
        <v>4502</v>
      </c>
      <c r="B4453" s="2">
        <v>45899</v>
      </c>
      <c r="C4453" t="s">
        <v>8075</v>
      </c>
      <c r="D4453" t="s">
        <v>8</v>
      </c>
      <c r="E4453">
        <v>2</v>
      </c>
      <c r="F4453">
        <v>34</v>
      </c>
      <c r="G4453" t="s">
        <v>8425</v>
      </c>
      <c r="H4453" t="str">
        <f>VLOOKUP(D4453,Products!A:B,2,FALSE)</f>
        <v>Conditioner</v>
      </c>
    </row>
    <row r="4454" spans="1:8" x14ac:dyDescent="0.2">
      <c r="A4454" t="s">
        <v>4503</v>
      </c>
      <c r="B4454" s="2">
        <v>45824</v>
      </c>
      <c r="C4454" t="s">
        <v>8076</v>
      </c>
      <c r="D4454" t="s">
        <v>4</v>
      </c>
      <c r="E4454">
        <v>1</v>
      </c>
      <c r="F4454">
        <v>20</v>
      </c>
      <c r="G4454" t="s">
        <v>8424</v>
      </c>
      <c r="H4454" t="str">
        <f>VLOOKUP(D4454,Products!A:B,2,FALSE)</f>
        <v>Shampoo</v>
      </c>
    </row>
    <row r="4455" spans="1:8" x14ac:dyDescent="0.2">
      <c r="A4455" t="s">
        <v>4504</v>
      </c>
      <c r="B4455" s="2">
        <v>45824</v>
      </c>
      <c r="C4455" t="s">
        <v>8077</v>
      </c>
      <c r="D4455" t="s">
        <v>28</v>
      </c>
      <c r="E4455">
        <v>2</v>
      </c>
      <c r="F4455">
        <v>36.06</v>
      </c>
      <c r="G4455" t="s">
        <v>8423</v>
      </c>
      <c r="H4455" t="str">
        <f>VLOOKUP(D4455,Products!A:B,2,FALSE)</f>
        <v>Styling Cream</v>
      </c>
    </row>
    <row r="4456" spans="1:8" x14ac:dyDescent="0.2">
      <c r="A4456" t="s">
        <v>4505</v>
      </c>
      <c r="B4456" s="2">
        <v>45825</v>
      </c>
      <c r="C4456" t="s">
        <v>8078</v>
      </c>
      <c r="D4456" t="s">
        <v>6</v>
      </c>
      <c r="E4456">
        <v>1</v>
      </c>
      <c r="F4456">
        <v>20</v>
      </c>
      <c r="G4456" t="s">
        <v>8423</v>
      </c>
      <c r="H4456" t="str">
        <f>VLOOKUP(D4456,Products!A:B,2,FALSE)</f>
        <v>Shampoo</v>
      </c>
    </row>
    <row r="4457" spans="1:8" x14ac:dyDescent="0.2">
      <c r="A4457" t="s">
        <v>4506</v>
      </c>
      <c r="B4457" s="2">
        <v>45900</v>
      </c>
      <c r="C4457" t="s">
        <v>8078</v>
      </c>
      <c r="D4457" t="s">
        <v>6</v>
      </c>
      <c r="E4457">
        <v>1</v>
      </c>
      <c r="F4457">
        <v>20</v>
      </c>
      <c r="G4457" t="s">
        <v>8423</v>
      </c>
      <c r="H4457" t="str">
        <f>VLOOKUP(D4457,Products!A:B,2,FALSE)</f>
        <v>Shampoo</v>
      </c>
    </row>
    <row r="4458" spans="1:8" x14ac:dyDescent="0.2">
      <c r="A4458" t="s">
        <v>4507</v>
      </c>
      <c r="B4458" s="2">
        <v>45825</v>
      </c>
      <c r="C4458" t="s">
        <v>8079</v>
      </c>
      <c r="D4458" t="s">
        <v>26</v>
      </c>
      <c r="E4458">
        <v>1</v>
      </c>
      <c r="F4458">
        <v>28</v>
      </c>
      <c r="G4458" t="s">
        <v>8422</v>
      </c>
      <c r="H4458" t="str">
        <f>VLOOKUP(D4458,Products!A:B,2,FALSE)</f>
        <v>Mask</v>
      </c>
    </row>
    <row r="4459" spans="1:8" x14ac:dyDescent="0.2">
      <c r="A4459" t="s">
        <v>4508</v>
      </c>
      <c r="B4459" s="2">
        <v>45841</v>
      </c>
      <c r="C4459" t="s">
        <v>8079</v>
      </c>
      <c r="D4459" t="s">
        <v>26</v>
      </c>
      <c r="E4459">
        <v>1</v>
      </c>
      <c r="F4459">
        <v>28</v>
      </c>
      <c r="G4459" t="s">
        <v>8422</v>
      </c>
      <c r="H4459" t="str">
        <f>VLOOKUP(D4459,Products!A:B,2,FALSE)</f>
        <v>Mask</v>
      </c>
    </row>
    <row r="4460" spans="1:8" x14ac:dyDescent="0.2">
      <c r="A4460" t="s">
        <v>4509</v>
      </c>
      <c r="B4460" s="2">
        <v>45897</v>
      </c>
      <c r="C4460" t="s">
        <v>8079</v>
      </c>
      <c r="D4460" t="s">
        <v>26</v>
      </c>
      <c r="E4460">
        <v>1</v>
      </c>
      <c r="F4460">
        <v>28</v>
      </c>
      <c r="G4460" t="s">
        <v>8422</v>
      </c>
      <c r="H4460" t="str">
        <f>VLOOKUP(D4460,Products!A:B,2,FALSE)</f>
        <v>Mask</v>
      </c>
    </row>
    <row r="4461" spans="1:8" x14ac:dyDescent="0.2">
      <c r="A4461" t="s">
        <v>4510</v>
      </c>
      <c r="B4461" s="2">
        <v>45825</v>
      </c>
      <c r="C4461" t="s">
        <v>8080</v>
      </c>
      <c r="D4461" t="s">
        <v>12</v>
      </c>
      <c r="E4461">
        <v>1</v>
      </c>
      <c r="F4461">
        <v>16.170000000000002</v>
      </c>
      <c r="G4461" t="s">
        <v>8423</v>
      </c>
      <c r="H4461" t="str">
        <f>VLOOKUP(D4461,Products!A:B,2,FALSE)</f>
        <v>Conditioner</v>
      </c>
    </row>
    <row r="4462" spans="1:8" x14ac:dyDescent="0.2">
      <c r="A4462" t="s">
        <v>4511</v>
      </c>
      <c r="B4462" s="2">
        <v>45891</v>
      </c>
      <c r="C4462" t="s">
        <v>8080</v>
      </c>
      <c r="D4462" t="s">
        <v>20</v>
      </c>
      <c r="E4462">
        <v>1</v>
      </c>
      <c r="F4462">
        <v>26</v>
      </c>
      <c r="G4462" t="s">
        <v>8426</v>
      </c>
      <c r="H4462" t="str">
        <f>VLOOKUP(D4462,Products!A:B,2,FALSE)</f>
        <v>Hair Oil</v>
      </c>
    </row>
    <row r="4463" spans="1:8" x14ac:dyDescent="0.2">
      <c r="A4463" t="s">
        <v>4512</v>
      </c>
      <c r="B4463" s="2">
        <v>45825</v>
      </c>
      <c r="C4463" t="s">
        <v>8081</v>
      </c>
      <c r="D4463" t="s">
        <v>27</v>
      </c>
      <c r="E4463">
        <v>2</v>
      </c>
      <c r="F4463">
        <v>56</v>
      </c>
      <c r="G4463" t="s">
        <v>8425</v>
      </c>
      <c r="H4463" t="str">
        <f>VLOOKUP(D4463,Products!A:B,2,FALSE)</f>
        <v>Mask</v>
      </c>
    </row>
    <row r="4464" spans="1:8" x14ac:dyDescent="0.2">
      <c r="A4464" t="s">
        <v>4513</v>
      </c>
      <c r="B4464" s="2">
        <v>45825</v>
      </c>
      <c r="C4464" t="s">
        <v>8082</v>
      </c>
      <c r="D4464" t="s">
        <v>16</v>
      </c>
      <c r="E4464">
        <v>1</v>
      </c>
      <c r="F4464">
        <v>27</v>
      </c>
      <c r="G4464" t="s">
        <v>8423</v>
      </c>
      <c r="H4464" t="str">
        <f>VLOOKUP(D4464,Products!A:B,2,FALSE)</f>
        <v>Serum</v>
      </c>
    </row>
    <row r="4465" spans="1:8" x14ac:dyDescent="0.2">
      <c r="A4465" t="s">
        <v>4514</v>
      </c>
      <c r="B4465" s="2">
        <v>45825</v>
      </c>
      <c r="C4465" t="s">
        <v>8083</v>
      </c>
      <c r="D4465" t="s">
        <v>8</v>
      </c>
      <c r="E4465">
        <v>1</v>
      </c>
      <c r="F4465">
        <v>17</v>
      </c>
      <c r="G4465" t="s">
        <v>8424</v>
      </c>
      <c r="H4465" t="str">
        <f>VLOOKUP(D4465,Products!A:B,2,FALSE)</f>
        <v>Conditioner</v>
      </c>
    </row>
    <row r="4466" spans="1:8" x14ac:dyDescent="0.2">
      <c r="A4466" t="s">
        <v>4515</v>
      </c>
      <c r="B4466" s="2">
        <v>45847</v>
      </c>
      <c r="C4466" t="s">
        <v>8083</v>
      </c>
      <c r="D4466" t="s">
        <v>36</v>
      </c>
      <c r="E4466">
        <v>1</v>
      </c>
      <c r="F4466">
        <v>24</v>
      </c>
      <c r="G4466" t="s">
        <v>8424</v>
      </c>
      <c r="H4466" t="str">
        <f>VLOOKUP(D4466,Products!A:B,2,FALSE)</f>
        <v>Heat Protectant</v>
      </c>
    </row>
    <row r="4467" spans="1:8" x14ac:dyDescent="0.2">
      <c r="A4467" t="s">
        <v>4516</v>
      </c>
      <c r="B4467" s="2">
        <v>45847</v>
      </c>
      <c r="C4467" t="s">
        <v>8083</v>
      </c>
      <c r="D4467" t="s">
        <v>36</v>
      </c>
      <c r="E4467">
        <v>1</v>
      </c>
      <c r="F4467">
        <v>24</v>
      </c>
      <c r="G4467" t="s">
        <v>8424</v>
      </c>
      <c r="H4467" t="str">
        <f>VLOOKUP(D4467,Products!A:B,2,FALSE)</f>
        <v>Heat Protectant</v>
      </c>
    </row>
    <row r="4468" spans="1:8" x14ac:dyDescent="0.2">
      <c r="A4468" t="s">
        <v>4517</v>
      </c>
      <c r="B4468" s="2">
        <v>45826</v>
      </c>
      <c r="C4468" t="s">
        <v>8084</v>
      </c>
      <c r="D4468" t="s">
        <v>6</v>
      </c>
      <c r="E4468">
        <v>2</v>
      </c>
      <c r="F4468">
        <v>40</v>
      </c>
      <c r="G4468" t="s">
        <v>8422</v>
      </c>
      <c r="H4468" t="str">
        <f>VLOOKUP(D4468,Products!A:B,2,FALSE)</f>
        <v>Shampoo</v>
      </c>
    </row>
    <row r="4469" spans="1:8" x14ac:dyDescent="0.2">
      <c r="A4469" t="s">
        <v>4518</v>
      </c>
      <c r="B4469" s="2">
        <v>45826</v>
      </c>
      <c r="C4469" t="s">
        <v>8085</v>
      </c>
      <c r="D4469" t="s">
        <v>29</v>
      </c>
      <c r="E4469">
        <v>1</v>
      </c>
      <c r="F4469">
        <v>22</v>
      </c>
      <c r="G4469" t="s">
        <v>8424</v>
      </c>
      <c r="H4469" t="str">
        <f>VLOOKUP(D4469,Products!A:B,2,FALSE)</f>
        <v>Styling Cream</v>
      </c>
    </row>
    <row r="4470" spans="1:8" x14ac:dyDescent="0.2">
      <c r="A4470" t="s">
        <v>4519</v>
      </c>
      <c r="B4470" s="2">
        <v>45826</v>
      </c>
      <c r="C4470" t="s">
        <v>8086</v>
      </c>
      <c r="D4470" t="s">
        <v>8</v>
      </c>
      <c r="E4470">
        <v>1</v>
      </c>
      <c r="F4470">
        <v>17</v>
      </c>
      <c r="G4470" t="s">
        <v>8422</v>
      </c>
      <c r="H4470" t="str">
        <f>VLOOKUP(D4470,Products!A:B,2,FALSE)</f>
        <v>Conditioner</v>
      </c>
    </row>
    <row r="4471" spans="1:8" x14ac:dyDescent="0.2">
      <c r="A4471" t="s">
        <v>4520</v>
      </c>
      <c r="B4471" s="2">
        <v>45826</v>
      </c>
      <c r="C4471" t="s">
        <v>8087</v>
      </c>
      <c r="D4471" t="s">
        <v>26</v>
      </c>
      <c r="E4471">
        <v>1</v>
      </c>
      <c r="F4471">
        <v>28</v>
      </c>
      <c r="G4471" t="s">
        <v>8426</v>
      </c>
      <c r="H4471" t="str">
        <f>VLOOKUP(D4471,Products!A:B,2,FALSE)</f>
        <v>Mask</v>
      </c>
    </row>
    <row r="4472" spans="1:8" x14ac:dyDescent="0.2">
      <c r="A4472" t="s">
        <v>4521</v>
      </c>
      <c r="B4472" s="2">
        <v>45826</v>
      </c>
      <c r="C4472" t="s">
        <v>8088</v>
      </c>
      <c r="D4472" t="s">
        <v>8</v>
      </c>
      <c r="E4472">
        <v>1</v>
      </c>
      <c r="F4472">
        <v>17</v>
      </c>
      <c r="G4472" t="s">
        <v>8422</v>
      </c>
      <c r="H4472" t="str">
        <f>VLOOKUP(D4472,Products!A:B,2,FALSE)</f>
        <v>Conditioner</v>
      </c>
    </row>
    <row r="4473" spans="1:8" x14ac:dyDescent="0.2">
      <c r="A4473" t="s">
        <v>4522</v>
      </c>
      <c r="B4473" s="2">
        <v>45826</v>
      </c>
      <c r="C4473" t="s">
        <v>8089</v>
      </c>
      <c r="D4473" t="s">
        <v>15</v>
      </c>
      <c r="E4473">
        <v>2</v>
      </c>
      <c r="F4473">
        <v>60</v>
      </c>
      <c r="G4473" t="s">
        <v>8422</v>
      </c>
      <c r="H4473" t="str">
        <f>VLOOKUP(D4473,Products!A:B,2,FALSE)</f>
        <v>Serum</v>
      </c>
    </row>
    <row r="4474" spans="1:8" x14ac:dyDescent="0.2">
      <c r="A4474" t="s">
        <v>4523</v>
      </c>
      <c r="B4474" s="2">
        <v>45826</v>
      </c>
      <c r="C4474" t="s">
        <v>8090</v>
      </c>
      <c r="D4474" t="s">
        <v>36</v>
      </c>
      <c r="E4474">
        <v>1</v>
      </c>
      <c r="F4474">
        <v>24</v>
      </c>
      <c r="G4474" t="s">
        <v>8424</v>
      </c>
      <c r="H4474" t="str">
        <f>VLOOKUP(D4474,Products!A:B,2,FALSE)</f>
        <v>Heat Protectant</v>
      </c>
    </row>
    <row r="4475" spans="1:8" x14ac:dyDescent="0.2">
      <c r="A4475" t="s">
        <v>4524</v>
      </c>
      <c r="B4475" s="2">
        <v>45870</v>
      </c>
      <c r="C4475" t="s">
        <v>8090</v>
      </c>
      <c r="D4475" t="s">
        <v>29</v>
      </c>
      <c r="E4475">
        <v>2</v>
      </c>
      <c r="F4475">
        <v>44</v>
      </c>
      <c r="G4475" t="s">
        <v>8427</v>
      </c>
      <c r="H4475" t="str">
        <f>VLOOKUP(D4475,Products!A:B,2,FALSE)</f>
        <v>Styling Cream</v>
      </c>
    </row>
    <row r="4476" spans="1:8" x14ac:dyDescent="0.2">
      <c r="A4476" t="s">
        <v>4525</v>
      </c>
      <c r="B4476" s="2">
        <v>45889</v>
      </c>
      <c r="C4476" t="s">
        <v>8090</v>
      </c>
      <c r="D4476" t="s">
        <v>13</v>
      </c>
      <c r="E4476">
        <v>1</v>
      </c>
      <c r="F4476">
        <v>29</v>
      </c>
      <c r="G4476" t="s">
        <v>8422</v>
      </c>
      <c r="H4476" t="str">
        <f>VLOOKUP(D4476,Products!A:B,2,FALSE)</f>
        <v>Serum</v>
      </c>
    </row>
    <row r="4477" spans="1:8" x14ac:dyDescent="0.2">
      <c r="A4477" t="s">
        <v>4526</v>
      </c>
      <c r="B4477" s="2">
        <v>45826</v>
      </c>
      <c r="C4477" t="s">
        <v>8091</v>
      </c>
      <c r="D4477" t="s">
        <v>19</v>
      </c>
      <c r="E4477">
        <v>1</v>
      </c>
      <c r="F4477">
        <v>25</v>
      </c>
      <c r="G4477" t="s">
        <v>8427</v>
      </c>
      <c r="H4477" t="str">
        <f>VLOOKUP(D4477,Products!A:B,2,FALSE)</f>
        <v>Hair Oil</v>
      </c>
    </row>
    <row r="4478" spans="1:8" x14ac:dyDescent="0.2">
      <c r="A4478" t="s">
        <v>4527</v>
      </c>
      <c r="B4478" s="2">
        <v>45826</v>
      </c>
      <c r="C4478" t="s">
        <v>8092</v>
      </c>
      <c r="D4478" t="s">
        <v>14</v>
      </c>
      <c r="E4478">
        <v>3</v>
      </c>
      <c r="F4478">
        <v>84</v>
      </c>
      <c r="G4478" t="s">
        <v>8422</v>
      </c>
      <c r="H4478" t="str">
        <f>VLOOKUP(D4478,Products!A:B,2,FALSE)</f>
        <v>Serum</v>
      </c>
    </row>
    <row r="4479" spans="1:8" x14ac:dyDescent="0.2">
      <c r="A4479" t="s">
        <v>4528</v>
      </c>
      <c r="B4479" s="2">
        <v>45884</v>
      </c>
      <c r="C4479" t="s">
        <v>8092</v>
      </c>
      <c r="D4479" t="s">
        <v>7</v>
      </c>
      <c r="E4479">
        <v>1</v>
      </c>
      <c r="F4479">
        <v>20</v>
      </c>
      <c r="G4479" t="s">
        <v>8422</v>
      </c>
      <c r="H4479" t="str">
        <f>VLOOKUP(D4479,Products!A:B,2,FALSE)</f>
        <v>Shampoo</v>
      </c>
    </row>
    <row r="4480" spans="1:8" x14ac:dyDescent="0.2">
      <c r="A4480" t="s">
        <v>4529</v>
      </c>
      <c r="B4480" s="2">
        <v>45826</v>
      </c>
      <c r="C4480" t="s">
        <v>8093</v>
      </c>
      <c r="D4480" t="s">
        <v>37</v>
      </c>
      <c r="E4480">
        <v>1</v>
      </c>
      <c r="F4480">
        <v>26</v>
      </c>
      <c r="G4480" t="s">
        <v>8427</v>
      </c>
      <c r="H4480" t="str">
        <f>VLOOKUP(D4480,Products!A:B,2,FALSE)</f>
        <v>Heat Protectant</v>
      </c>
    </row>
    <row r="4481" spans="1:8" x14ac:dyDescent="0.2">
      <c r="A4481" t="s">
        <v>4530</v>
      </c>
      <c r="B4481" s="2">
        <v>45826</v>
      </c>
      <c r="C4481" t="s">
        <v>8094</v>
      </c>
      <c r="D4481" t="s">
        <v>28</v>
      </c>
      <c r="E4481">
        <v>2</v>
      </c>
      <c r="F4481">
        <v>35.950000000000003</v>
      </c>
      <c r="G4481" t="s">
        <v>8422</v>
      </c>
      <c r="H4481" t="str">
        <f>VLOOKUP(D4481,Products!A:B,2,FALSE)</f>
        <v>Styling Cream</v>
      </c>
    </row>
    <row r="4482" spans="1:8" x14ac:dyDescent="0.2">
      <c r="A4482" t="s">
        <v>4531</v>
      </c>
      <c r="B4482" s="2">
        <v>45827</v>
      </c>
      <c r="C4482" t="s">
        <v>8095</v>
      </c>
      <c r="D4482" t="s">
        <v>27</v>
      </c>
      <c r="E4482">
        <v>1</v>
      </c>
      <c r="F4482">
        <v>22.57</v>
      </c>
      <c r="G4482" t="s">
        <v>8422</v>
      </c>
      <c r="H4482" t="str">
        <f>VLOOKUP(D4482,Products!A:B,2,FALSE)</f>
        <v>Mask</v>
      </c>
    </row>
    <row r="4483" spans="1:8" x14ac:dyDescent="0.2">
      <c r="A4483" t="s">
        <v>4532</v>
      </c>
      <c r="B4483" s="2">
        <v>45827</v>
      </c>
      <c r="C4483" t="s">
        <v>8095</v>
      </c>
      <c r="D4483" t="s">
        <v>27</v>
      </c>
      <c r="E4483">
        <v>1</v>
      </c>
      <c r="F4483">
        <v>22.57</v>
      </c>
      <c r="G4483" t="s">
        <v>8422</v>
      </c>
      <c r="H4483" t="str">
        <f>VLOOKUP(D4483,Products!A:B,2,FALSE)</f>
        <v>Mask</v>
      </c>
    </row>
    <row r="4484" spans="1:8" x14ac:dyDescent="0.2">
      <c r="A4484" t="s">
        <v>4533</v>
      </c>
      <c r="B4484" s="2">
        <v>45827</v>
      </c>
      <c r="C4484" t="s">
        <v>8096</v>
      </c>
      <c r="D4484" t="s">
        <v>3</v>
      </c>
      <c r="E4484">
        <v>2</v>
      </c>
      <c r="F4484">
        <v>31.41</v>
      </c>
      <c r="G4484" t="s">
        <v>8426</v>
      </c>
      <c r="H4484" t="str">
        <f>VLOOKUP(D4484,Products!A:B,2,FALSE)</f>
        <v>Shampoo</v>
      </c>
    </row>
    <row r="4485" spans="1:8" x14ac:dyDescent="0.2">
      <c r="A4485" t="s">
        <v>4534</v>
      </c>
      <c r="B4485" s="2">
        <v>45827</v>
      </c>
      <c r="C4485" t="s">
        <v>8097</v>
      </c>
      <c r="D4485" t="s">
        <v>18</v>
      </c>
      <c r="E4485">
        <v>1</v>
      </c>
      <c r="F4485">
        <v>23</v>
      </c>
      <c r="G4485" t="s">
        <v>8425</v>
      </c>
      <c r="H4485" t="str">
        <f>VLOOKUP(D4485,Products!A:B,2,FALSE)</f>
        <v>Hair Oil</v>
      </c>
    </row>
    <row r="4486" spans="1:8" x14ac:dyDescent="0.2">
      <c r="A4486" t="s">
        <v>4535</v>
      </c>
      <c r="B4486" s="2">
        <v>45827</v>
      </c>
      <c r="C4486" t="s">
        <v>8098</v>
      </c>
      <c r="D4486" t="s">
        <v>28</v>
      </c>
      <c r="E4486">
        <v>2</v>
      </c>
      <c r="F4486">
        <v>41.25</v>
      </c>
      <c r="G4486" t="s">
        <v>8423</v>
      </c>
      <c r="H4486" t="str">
        <f>VLOOKUP(D4486,Products!A:B,2,FALSE)</f>
        <v>Styling Cream</v>
      </c>
    </row>
    <row r="4487" spans="1:8" x14ac:dyDescent="0.2">
      <c r="A4487" t="s">
        <v>4536</v>
      </c>
      <c r="B4487" s="2">
        <v>45827</v>
      </c>
      <c r="C4487" t="s">
        <v>8099</v>
      </c>
      <c r="D4487" t="s">
        <v>20</v>
      </c>
      <c r="E4487">
        <v>1</v>
      </c>
      <c r="F4487">
        <v>26</v>
      </c>
      <c r="G4487" t="s">
        <v>8427</v>
      </c>
      <c r="H4487" t="str">
        <f>VLOOKUP(D4487,Products!A:B,2,FALSE)</f>
        <v>Hair Oil</v>
      </c>
    </row>
    <row r="4488" spans="1:8" x14ac:dyDescent="0.2">
      <c r="A4488" t="s">
        <v>4537</v>
      </c>
      <c r="B4488" s="2">
        <v>45827</v>
      </c>
      <c r="C4488" t="s">
        <v>8100</v>
      </c>
      <c r="D4488" t="s">
        <v>31</v>
      </c>
      <c r="E4488">
        <v>2</v>
      </c>
      <c r="F4488">
        <v>46</v>
      </c>
      <c r="G4488" t="s">
        <v>8427</v>
      </c>
      <c r="H4488" t="str">
        <f>VLOOKUP(D4488,Products!A:B,2,FALSE)</f>
        <v>Styling Cream</v>
      </c>
    </row>
    <row r="4489" spans="1:8" x14ac:dyDescent="0.2">
      <c r="A4489" t="s">
        <v>4538</v>
      </c>
      <c r="B4489" s="2">
        <v>45897</v>
      </c>
      <c r="C4489" t="s">
        <v>8100</v>
      </c>
      <c r="D4489" t="s">
        <v>31</v>
      </c>
      <c r="E4489">
        <v>1</v>
      </c>
      <c r="F4489">
        <v>23</v>
      </c>
      <c r="G4489" t="s">
        <v>8427</v>
      </c>
      <c r="H4489" t="str">
        <f>VLOOKUP(D4489,Products!A:B,2,FALSE)</f>
        <v>Styling Cream</v>
      </c>
    </row>
    <row r="4490" spans="1:8" x14ac:dyDescent="0.2">
      <c r="A4490" t="s">
        <v>4539</v>
      </c>
      <c r="B4490" s="2">
        <v>45827</v>
      </c>
      <c r="C4490" t="s">
        <v>8101</v>
      </c>
      <c r="D4490" t="s">
        <v>14</v>
      </c>
      <c r="E4490">
        <v>1</v>
      </c>
      <c r="F4490">
        <v>28</v>
      </c>
      <c r="G4490" t="s">
        <v>8425</v>
      </c>
      <c r="H4490" t="str">
        <f>VLOOKUP(D4490,Products!A:B,2,FALSE)</f>
        <v>Serum</v>
      </c>
    </row>
    <row r="4491" spans="1:8" x14ac:dyDescent="0.2">
      <c r="A4491" t="s">
        <v>4540</v>
      </c>
      <c r="B4491" s="2">
        <v>45846</v>
      </c>
      <c r="C4491" t="s">
        <v>8101</v>
      </c>
      <c r="D4491" t="s">
        <v>14</v>
      </c>
      <c r="E4491">
        <v>2</v>
      </c>
      <c r="F4491">
        <v>56</v>
      </c>
      <c r="G4491" t="s">
        <v>8425</v>
      </c>
      <c r="H4491" t="str">
        <f>VLOOKUP(D4491,Products!A:B,2,FALSE)</f>
        <v>Serum</v>
      </c>
    </row>
    <row r="4492" spans="1:8" x14ac:dyDescent="0.2">
      <c r="A4492" t="s">
        <v>4541</v>
      </c>
      <c r="B4492" s="2">
        <v>45897</v>
      </c>
      <c r="C4492" t="s">
        <v>8101</v>
      </c>
      <c r="D4492" t="s">
        <v>14</v>
      </c>
      <c r="E4492">
        <v>1</v>
      </c>
      <c r="F4492">
        <v>28</v>
      </c>
      <c r="G4492" t="s">
        <v>8425</v>
      </c>
      <c r="H4492" t="str">
        <f>VLOOKUP(D4492,Products!A:B,2,FALSE)</f>
        <v>Serum</v>
      </c>
    </row>
    <row r="4493" spans="1:8" x14ac:dyDescent="0.2">
      <c r="A4493" t="s">
        <v>4542</v>
      </c>
      <c r="B4493" s="2">
        <v>45827</v>
      </c>
      <c r="C4493" t="s">
        <v>8102</v>
      </c>
      <c r="D4493" t="s">
        <v>16</v>
      </c>
      <c r="E4493">
        <v>1</v>
      </c>
      <c r="F4493">
        <v>27</v>
      </c>
      <c r="G4493" t="s">
        <v>8424</v>
      </c>
      <c r="H4493" t="str">
        <f>VLOOKUP(D4493,Products!A:B,2,FALSE)</f>
        <v>Serum</v>
      </c>
    </row>
    <row r="4494" spans="1:8" x14ac:dyDescent="0.2">
      <c r="A4494" t="s">
        <v>4543</v>
      </c>
      <c r="B4494" s="2">
        <v>45827</v>
      </c>
      <c r="C4494" t="s">
        <v>8103</v>
      </c>
      <c r="D4494" t="s">
        <v>22</v>
      </c>
      <c r="E4494">
        <v>1</v>
      </c>
      <c r="F4494">
        <v>25</v>
      </c>
      <c r="G4494" t="s">
        <v>8422</v>
      </c>
      <c r="H4494" t="str">
        <f>VLOOKUP(D4494,Products!A:B,2,FALSE)</f>
        <v>Hair Oil</v>
      </c>
    </row>
    <row r="4495" spans="1:8" x14ac:dyDescent="0.2">
      <c r="A4495" t="s">
        <v>4544</v>
      </c>
      <c r="B4495" s="2">
        <v>45828</v>
      </c>
      <c r="C4495" t="s">
        <v>8104</v>
      </c>
      <c r="D4495" t="s">
        <v>7</v>
      </c>
      <c r="E4495">
        <v>1</v>
      </c>
      <c r="F4495">
        <v>20</v>
      </c>
      <c r="G4495" t="s">
        <v>8427</v>
      </c>
      <c r="H4495" t="str">
        <f>VLOOKUP(D4495,Products!A:B,2,FALSE)</f>
        <v>Shampoo</v>
      </c>
    </row>
    <row r="4496" spans="1:8" x14ac:dyDescent="0.2">
      <c r="A4496" t="s">
        <v>4545</v>
      </c>
      <c r="B4496" s="2">
        <v>45828</v>
      </c>
      <c r="C4496" t="s">
        <v>8105</v>
      </c>
      <c r="D4496" t="s">
        <v>10</v>
      </c>
      <c r="E4496">
        <v>2</v>
      </c>
      <c r="F4496">
        <v>30.49</v>
      </c>
      <c r="G4496" t="s">
        <v>8422</v>
      </c>
      <c r="H4496" t="str">
        <f>VLOOKUP(D4496,Products!A:B,2,FALSE)</f>
        <v>Conditioner</v>
      </c>
    </row>
    <row r="4497" spans="1:8" x14ac:dyDescent="0.2">
      <c r="A4497" t="s">
        <v>4546</v>
      </c>
      <c r="B4497" s="2">
        <v>45889</v>
      </c>
      <c r="C4497" t="s">
        <v>8105</v>
      </c>
      <c r="D4497" t="s">
        <v>10</v>
      </c>
      <c r="E4497">
        <v>2</v>
      </c>
      <c r="F4497">
        <v>36</v>
      </c>
      <c r="G4497" t="s">
        <v>8422</v>
      </c>
      <c r="H4497" t="str">
        <f>VLOOKUP(D4497,Products!A:B,2,FALSE)</f>
        <v>Conditioner</v>
      </c>
    </row>
    <row r="4498" spans="1:8" x14ac:dyDescent="0.2">
      <c r="A4498" t="s">
        <v>4547</v>
      </c>
      <c r="B4498" s="2">
        <v>45828</v>
      </c>
      <c r="C4498" t="s">
        <v>8106</v>
      </c>
      <c r="D4498" t="s">
        <v>10</v>
      </c>
      <c r="E4498">
        <v>1</v>
      </c>
      <c r="F4498">
        <v>18</v>
      </c>
      <c r="G4498" t="s">
        <v>8423</v>
      </c>
      <c r="H4498" t="str">
        <f>VLOOKUP(D4498,Products!A:B,2,FALSE)</f>
        <v>Conditioner</v>
      </c>
    </row>
    <row r="4499" spans="1:8" x14ac:dyDescent="0.2">
      <c r="A4499" t="s">
        <v>4548</v>
      </c>
      <c r="B4499" s="2">
        <v>45828</v>
      </c>
      <c r="C4499" t="s">
        <v>8107</v>
      </c>
      <c r="D4499" t="s">
        <v>13</v>
      </c>
      <c r="E4499">
        <v>4</v>
      </c>
      <c r="F4499">
        <v>109.61</v>
      </c>
      <c r="G4499" t="s">
        <v>8423</v>
      </c>
      <c r="H4499" t="str">
        <f>VLOOKUP(D4499,Products!A:B,2,FALSE)</f>
        <v>Serum</v>
      </c>
    </row>
    <row r="4500" spans="1:8" x14ac:dyDescent="0.2">
      <c r="A4500" t="s">
        <v>4549</v>
      </c>
      <c r="B4500" s="2">
        <v>45828</v>
      </c>
      <c r="C4500" t="s">
        <v>8108</v>
      </c>
      <c r="D4500" t="s">
        <v>36</v>
      </c>
      <c r="E4500">
        <v>1</v>
      </c>
      <c r="F4500">
        <v>20.65</v>
      </c>
      <c r="G4500" t="s">
        <v>8425</v>
      </c>
      <c r="H4500" t="str">
        <f>VLOOKUP(D4500,Products!A:B,2,FALSE)</f>
        <v>Heat Protectant</v>
      </c>
    </row>
    <row r="4501" spans="1:8" x14ac:dyDescent="0.2">
      <c r="A4501" t="s">
        <v>4550</v>
      </c>
      <c r="B4501" s="2">
        <v>45828</v>
      </c>
      <c r="C4501" t="s">
        <v>8109</v>
      </c>
      <c r="D4501" t="s">
        <v>11</v>
      </c>
      <c r="E4501">
        <v>4</v>
      </c>
      <c r="F4501">
        <v>72</v>
      </c>
      <c r="G4501" t="s">
        <v>8425</v>
      </c>
      <c r="H4501" t="str">
        <f>VLOOKUP(D4501,Products!A:B,2,FALSE)</f>
        <v>Conditioner</v>
      </c>
    </row>
    <row r="4502" spans="1:8" x14ac:dyDescent="0.2">
      <c r="A4502" t="s">
        <v>4551</v>
      </c>
      <c r="B4502" s="2">
        <v>45828</v>
      </c>
      <c r="C4502" t="s">
        <v>8110</v>
      </c>
      <c r="D4502" t="s">
        <v>17</v>
      </c>
      <c r="E4502">
        <v>2</v>
      </c>
      <c r="F4502">
        <v>58</v>
      </c>
      <c r="G4502" t="s">
        <v>8422</v>
      </c>
      <c r="H4502" t="str">
        <f>VLOOKUP(D4502,Products!A:B,2,FALSE)</f>
        <v>Serum</v>
      </c>
    </row>
    <row r="4503" spans="1:8" x14ac:dyDescent="0.2">
      <c r="A4503" t="s">
        <v>4552</v>
      </c>
      <c r="B4503" s="2">
        <v>45828</v>
      </c>
      <c r="C4503" t="s">
        <v>8111</v>
      </c>
      <c r="D4503" t="s">
        <v>4</v>
      </c>
      <c r="E4503">
        <v>1</v>
      </c>
      <c r="F4503">
        <v>17.93</v>
      </c>
      <c r="G4503" t="s">
        <v>8423</v>
      </c>
      <c r="H4503" t="str">
        <f>VLOOKUP(D4503,Products!A:B,2,FALSE)</f>
        <v>Shampoo</v>
      </c>
    </row>
    <row r="4504" spans="1:8" x14ac:dyDescent="0.2">
      <c r="A4504" t="s">
        <v>4553</v>
      </c>
      <c r="B4504" s="2">
        <v>45870</v>
      </c>
      <c r="C4504" t="s">
        <v>8111</v>
      </c>
      <c r="D4504" t="s">
        <v>29</v>
      </c>
      <c r="E4504">
        <v>3</v>
      </c>
      <c r="F4504">
        <v>66</v>
      </c>
      <c r="G4504" t="s">
        <v>8424</v>
      </c>
      <c r="H4504" t="str">
        <f>VLOOKUP(D4504,Products!A:B,2,FALSE)</f>
        <v>Styling Cream</v>
      </c>
    </row>
    <row r="4505" spans="1:8" x14ac:dyDescent="0.2">
      <c r="A4505" t="s">
        <v>4554</v>
      </c>
      <c r="B4505" s="2">
        <v>45870</v>
      </c>
      <c r="C4505" t="s">
        <v>8111</v>
      </c>
      <c r="D4505" t="s">
        <v>29</v>
      </c>
      <c r="E4505">
        <v>3</v>
      </c>
      <c r="F4505">
        <v>66</v>
      </c>
      <c r="G4505" t="s">
        <v>8424</v>
      </c>
      <c r="H4505" t="str">
        <f>VLOOKUP(D4505,Products!A:B,2,FALSE)</f>
        <v>Styling Cream</v>
      </c>
    </row>
    <row r="4506" spans="1:8" x14ac:dyDescent="0.2">
      <c r="A4506" t="s">
        <v>4555</v>
      </c>
      <c r="B4506" s="2">
        <v>45828</v>
      </c>
      <c r="C4506" t="s">
        <v>8112</v>
      </c>
      <c r="D4506" t="s">
        <v>37</v>
      </c>
      <c r="E4506">
        <v>1</v>
      </c>
      <c r="F4506">
        <v>26</v>
      </c>
      <c r="G4506" t="s">
        <v>8423</v>
      </c>
      <c r="H4506" t="str">
        <f>VLOOKUP(D4506,Products!A:B,2,FALSE)</f>
        <v>Heat Protectant</v>
      </c>
    </row>
    <row r="4507" spans="1:8" x14ac:dyDescent="0.2">
      <c r="A4507" t="s">
        <v>4556</v>
      </c>
      <c r="B4507" s="2">
        <v>45828</v>
      </c>
      <c r="C4507" t="s">
        <v>8113</v>
      </c>
      <c r="D4507" t="s">
        <v>31</v>
      </c>
      <c r="E4507">
        <v>1</v>
      </c>
      <c r="F4507">
        <v>23</v>
      </c>
      <c r="G4507" t="s">
        <v>8423</v>
      </c>
      <c r="H4507" t="str">
        <f>VLOOKUP(D4507,Products!A:B,2,FALSE)</f>
        <v>Styling Cream</v>
      </c>
    </row>
    <row r="4508" spans="1:8" x14ac:dyDescent="0.2">
      <c r="A4508" t="s">
        <v>4557</v>
      </c>
      <c r="B4508" s="2">
        <v>45829</v>
      </c>
      <c r="C4508" t="s">
        <v>8114</v>
      </c>
      <c r="D4508" t="s">
        <v>6</v>
      </c>
      <c r="E4508">
        <v>1</v>
      </c>
      <c r="F4508">
        <v>20</v>
      </c>
      <c r="G4508" t="s">
        <v>8423</v>
      </c>
      <c r="H4508" t="str">
        <f>VLOOKUP(D4508,Products!A:B,2,FALSE)</f>
        <v>Shampoo</v>
      </c>
    </row>
    <row r="4509" spans="1:8" x14ac:dyDescent="0.2">
      <c r="A4509" t="s">
        <v>4558</v>
      </c>
      <c r="B4509" s="2">
        <v>45840</v>
      </c>
      <c r="C4509" t="s">
        <v>8114</v>
      </c>
      <c r="D4509" t="s">
        <v>14</v>
      </c>
      <c r="E4509">
        <v>2</v>
      </c>
      <c r="F4509">
        <v>56</v>
      </c>
      <c r="G4509" t="s">
        <v>8422</v>
      </c>
      <c r="H4509" t="str">
        <f>VLOOKUP(D4509,Products!A:B,2,FALSE)</f>
        <v>Serum</v>
      </c>
    </row>
    <row r="4510" spans="1:8" x14ac:dyDescent="0.2">
      <c r="A4510" t="s">
        <v>4559</v>
      </c>
      <c r="B4510" s="2">
        <v>45829</v>
      </c>
      <c r="C4510" t="s">
        <v>8115</v>
      </c>
      <c r="D4510" t="s">
        <v>24</v>
      </c>
      <c r="E4510">
        <v>1</v>
      </c>
      <c r="F4510">
        <v>32</v>
      </c>
      <c r="G4510" t="s">
        <v>8422</v>
      </c>
      <c r="H4510" t="str">
        <f>VLOOKUP(D4510,Products!A:B,2,FALSE)</f>
        <v>Mask</v>
      </c>
    </row>
    <row r="4511" spans="1:8" x14ac:dyDescent="0.2">
      <c r="A4511" t="s">
        <v>4560</v>
      </c>
      <c r="B4511" s="2">
        <v>45829</v>
      </c>
      <c r="C4511" t="s">
        <v>8115</v>
      </c>
      <c r="D4511" t="s">
        <v>24</v>
      </c>
      <c r="E4511">
        <v>1</v>
      </c>
      <c r="F4511">
        <v>32</v>
      </c>
      <c r="G4511" t="s">
        <v>8422</v>
      </c>
      <c r="H4511" t="str">
        <f>VLOOKUP(D4511,Products!A:B,2,FALSE)</f>
        <v>Mask</v>
      </c>
    </row>
    <row r="4512" spans="1:8" x14ac:dyDescent="0.2">
      <c r="A4512" t="s">
        <v>4561</v>
      </c>
      <c r="B4512" s="2">
        <v>45829</v>
      </c>
      <c r="C4512" t="s">
        <v>8116</v>
      </c>
      <c r="D4512" t="s">
        <v>36</v>
      </c>
      <c r="E4512">
        <v>1</v>
      </c>
      <c r="F4512">
        <v>24</v>
      </c>
      <c r="G4512" t="s">
        <v>8425</v>
      </c>
      <c r="H4512" t="str">
        <f>VLOOKUP(D4512,Products!A:B,2,FALSE)</f>
        <v>Heat Protectant</v>
      </c>
    </row>
    <row r="4513" spans="1:8" x14ac:dyDescent="0.2">
      <c r="A4513" t="s">
        <v>4562</v>
      </c>
      <c r="B4513" s="2">
        <v>45829</v>
      </c>
      <c r="C4513" t="s">
        <v>8117</v>
      </c>
      <c r="D4513" t="s">
        <v>9</v>
      </c>
      <c r="E4513">
        <v>2</v>
      </c>
      <c r="F4513">
        <v>29.73</v>
      </c>
      <c r="G4513" t="s">
        <v>8422</v>
      </c>
      <c r="H4513" t="str">
        <f>VLOOKUP(D4513,Products!A:B,2,FALSE)</f>
        <v>Conditioner</v>
      </c>
    </row>
    <row r="4514" spans="1:8" x14ac:dyDescent="0.2">
      <c r="A4514" t="s">
        <v>4563</v>
      </c>
      <c r="B4514" s="2">
        <v>45829</v>
      </c>
      <c r="C4514" t="s">
        <v>8118</v>
      </c>
      <c r="D4514" t="s">
        <v>36</v>
      </c>
      <c r="E4514">
        <v>1</v>
      </c>
      <c r="F4514">
        <v>24</v>
      </c>
      <c r="G4514" t="s">
        <v>8423</v>
      </c>
      <c r="H4514" t="str">
        <f>VLOOKUP(D4514,Products!A:B,2,FALSE)</f>
        <v>Heat Protectant</v>
      </c>
    </row>
    <row r="4515" spans="1:8" x14ac:dyDescent="0.2">
      <c r="A4515" t="s">
        <v>4564</v>
      </c>
      <c r="B4515" s="2">
        <v>45829</v>
      </c>
      <c r="C4515" t="s">
        <v>8119</v>
      </c>
      <c r="D4515" t="s">
        <v>33</v>
      </c>
      <c r="E4515">
        <v>1</v>
      </c>
      <c r="F4515">
        <v>21.38</v>
      </c>
      <c r="G4515" t="s">
        <v>8424</v>
      </c>
      <c r="H4515" t="str">
        <f>VLOOKUP(D4515,Products!A:B,2,FALSE)</f>
        <v>Heat Protectant</v>
      </c>
    </row>
    <row r="4516" spans="1:8" x14ac:dyDescent="0.2">
      <c r="A4516" t="s">
        <v>4565</v>
      </c>
      <c r="B4516" s="2">
        <v>45829</v>
      </c>
      <c r="C4516" t="s">
        <v>8120</v>
      </c>
      <c r="D4516" t="s">
        <v>15</v>
      </c>
      <c r="E4516">
        <v>1</v>
      </c>
      <c r="F4516">
        <v>30</v>
      </c>
      <c r="G4516" t="s">
        <v>8422</v>
      </c>
      <c r="H4516" t="str">
        <f>VLOOKUP(D4516,Products!A:B,2,FALSE)</f>
        <v>Serum</v>
      </c>
    </row>
    <row r="4517" spans="1:8" x14ac:dyDescent="0.2">
      <c r="A4517" t="s">
        <v>4566</v>
      </c>
      <c r="B4517" s="2">
        <v>45830</v>
      </c>
      <c r="C4517" t="s">
        <v>8121</v>
      </c>
      <c r="D4517" t="s">
        <v>33</v>
      </c>
      <c r="E4517">
        <v>2</v>
      </c>
      <c r="F4517">
        <v>52</v>
      </c>
      <c r="G4517" t="s">
        <v>8424</v>
      </c>
      <c r="H4517" t="str">
        <f>VLOOKUP(D4517,Products!A:B,2,FALSE)</f>
        <v>Heat Protectant</v>
      </c>
    </row>
    <row r="4518" spans="1:8" x14ac:dyDescent="0.2">
      <c r="A4518" t="s">
        <v>4567</v>
      </c>
      <c r="B4518" s="2">
        <v>45830</v>
      </c>
      <c r="C4518" t="s">
        <v>8122</v>
      </c>
      <c r="D4518" t="s">
        <v>15</v>
      </c>
      <c r="E4518">
        <v>1</v>
      </c>
      <c r="F4518">
        <v>30</v>
      </c>
      <c r="G4518" t="s">
        <v>8422</v>
      </c>
      <c r="H4518" t="str">
        <f>VLOOKUP(D4518,Products!A:B,2,FALSE)</f>
        <v>Serum</v>
      </c>
    </row>
    <row r="4519" spans="1:8" x14ac:dyDescent="0.2">
      <c r="A4519" t="s">
        <v>4568</v>
      </c>
      <c r="B4519" s="2">
        <v>45830</v>
      </c>
      <c r="C4519" t="s">
        <v>8123</v>
      </c>
      <c r="D4519" t="s">
        <v>8</v>
      </c>
      <c r="E4519">
        <v>1</v>
      </c>
      <c r="F4519">
        <v>17</v>
      </c>
      <c r="G4519" t="s">
        <v>8424</v>
      </c>
      <c r="H4519" t="str">
        <f>VLOOKUP(D4519,Products!A:B,2,FALSE)</f>
        <v>Conditioner</v>
      </c>
    </row>
    <row r="4520" spans="1:8" x14ac:dyDescent="0.2">
      <c r="A4520" t="s">
        <v>4569</v>
      </c>
      <c r="B4520" s="2">
        <v>45830</v>
      </c>
      <c r="C4520" t="s">
        <v>8123</v>
      </c>
      <c r="D4520" t="s">
        <v>8</v>
      </c>
      <c r="E4520">
        <v>1</v>
      </c>
      <c r="F4520">
        <v>17</v>
      </c>
      <c r="G4520" t="s">
        <v>8424</v>
      </c>
      <c r="H4520" t="str">
        <f>VLOOKUP(D4520,Products!A:B,2,FALSE)</f>
        <v>Conditioner</v>
      </c>
    </row>
    <row r="4521" spans="1:8" x14ac:dyDescent="0.2">
      <c r="A4521" t="s">
        <v>4570</v>
      </c>
      <c r="B4521" s="2">
        <v>45842</v>
      </c>
      <c r="C4521" t="s">
        <v>8123</v>
      </c>
      <c r="D4521" t="s">
        <v>12</v>
      </c>
      <c r="E4521">
        <v>3</v>
      </c>
      <c r="F4521">
        <v>60</v>
      </c>
      <c r="G4521" t="s">
        <v>8427</v>
      </c>
      <c r="H4521" t="str">
        <f>VLOOKUP(D4521,Products!A:B,2,FALSE)</f>
        <v>Conditioner</v>
      </c>
    </row>
    <row r="4522" spans="1:8" x14ac:dyDescent="0.2">
      <c r="A4522" t="s">
        <v>4571</v>
      </c>
      <c r="B4522" s="2">
        <v>45830</v>
      </c>
      <c r="C4522" t="s">
        <v>8124</v>
      </c>
      <c r="D4522" t="s">
        <v>19</v>
      </c>
      <c r="E4522">
        <v>1</v>
      </c>
      <c r="F4522">
        <v>23.18</v>
      </c>
      <c r="G4522" t="s">
        <v>8427</v>
      </c>
      <c r="H4522" t="str">
        <f>VLOOKUP(D4522,Products!A:B,2,FALSE)</f>
        <v>Hair Oil</v>
      </c>
    </row>
    <row r="4523" spans="1:8" x14ac:dyDescent="0.2">
      <c r="A4523" t="s">
        <v>4572</v>
      </c>
      <c r="B4523" s="2">
        <v>45830</v>
      </c>
      <c r="C4523" t="s">
        <v>8125</v>
      </c>
      <c r="D4523" t="s">
        <v>23</v>
      </c>
      <c r="E4523">
        <v>2</v>
      </c>
      <c r="F4523">
        <v>58</v>
      </c>
      <c r="G4523" t="s">
        <v>8427</v>
      </c>
      <c r="H4523" t="str">
        <f>VLOOKUP(D4523,Products!A:B,2,FALSE)</f>
        <v>Mask</v>
      </c>
    </row>
    <row r="4524" spans="1:8" x14ac:dyDescent="0.2">
      <c r="A4524" t="s">
        <v>4573</v>
      </c>
      <c r="B4524" s="2">
        <v>45830</v>
      </c>
      <c r="C4524" t="s">
        <v>8126</v>
      </c>
      <c r="D4524" t="s">
        <v>21</v>
      </c>
      <c r="E4524">
        <v>1</v>
      </c>
      <c r="F4524">
        <v>22</v>
      </c>
      <c r="G4524" t="s">
        <v>8423</v>
      </c>
      <c r="H4524" t="str">
        <f>VLOOKUP(D4524,Products!A:B,2,FALSE)</f>
        <v>Hair Oil</v>
      </c>
    </row>
    <row r="4525" spans="1:8" x14ac:dyDescent="0.2">
      <c r="A4525" t="s">
        <v>4574</v>
      </c>
      <c r="B4525" s="2">
        <v>45830</v>
      </c>
      <c r="C4525" t="s">
        <v>8127</v>
      </c>
      <c r="D4525" t="s">
        <v>10</v>
      </c>
      <c r="E4525">
        <v>1</v>
      </c>
      <c r="F4525">
        <v>18</v>
      </c>
      <c r="G4525" t="s">
        <v>8426</v>
      </c>
      <c r="H4525" t="str">
        <f>VLOOKUP(D4525,Products!A:B,2,FALSE)</f>
        <v>Conditioner</v>
      </c>
    </row>
    <row r="4526" spans="1:8" x14ac:dyDescent="0.2">
      <c r="A4526" t="s">
        <v>4575</v>
      </c>
      <c r="B4526" s="2">
        <v>45882</v>
      </c>
      <c r="C4526" t="s">
        <v>8127</v>
      </c>
      <c r="D4526" t="s">
        <v>14</v>
      </c>
      <c r="E4526">
        <v>2</v>
      </c>
      <c r="F4526">
        <v>56</v>
      </c>
      <c r="G4526" t="s">
        <v>8425</v>
      </c>
      <c r="H4526" t="str">
        <f>VLOOKUP(D4526,Products!A:B,2,FALSE)</f>
        <v>Serum</v>
      </c>
    </row>
    <row r="4527" spans="1:8" x14ac:dyDescent="0.2">
      <c r="A4527" t="s">
        <v>4576</v>
      </c>
      <c r="B4527" s="2">
        <v>45830</v>
      </c>
      <c r="C4527" t="s">
        <v>8128</v>
      </c>
      <c r="D4527" t="s">
        <v>13</v>
      </c>
      <c r="E4527">
        <v>1</v>
      </c>
      <c r="F4527">
        <v>25.32</v>
      </c>
      <c r="G4527" t="s">
        <v>8423</v>
      </c>
      <c r="H4527" t="str">
        <f>VLOOKUP(D4527,Products!A:B,2,FALSE)</f>
        <v>Serum</v>
      </c>
    </row>
    <row r="4528" spans="1:8" x14ac:dyDescent="0.2">
      <c r="A4528" t="s">
        <v>4577</v>
      </c>
      <c r="B4528" s="2">
        <v>45830</v>
      </c>
      <c r="C4528" t="s">
        <v>8128</v>
      </c>
      <c r="D4528" t="s">
        <v>13</v>
      </c>
      <c r="E4528">
        <v>1</v>
      </c>
      <c r="F4528">
        <v>25.32</v>
      </c>
      <c r="G4528" t="s">
        <v>8423</v>
      </c>
      <c r="H4528" t="str">
        <f>VLOOKUP(D4528,Products!A:B,2,FALSE)</f>
        <v>Serum</v>
      </c>
    </row>
    <row r="4529" spans="1:8" x14ac:dyDescent="0.2">
      <c r="A4529" t="s">
        <v>4578</v>
      </c>
      <c r="B4529" s="2">
        <v>45830</v>
      </c>
      <c r="C4529" t="s">
        <v>8129</v>
      </c>
      <c r="D4529" t="s">
        <v>37</v>
      </c>
      <c r="E4529">
        <v>1</v>
      </c>
      <c r="F4529">
        <v>26</v>
      </c>
      <c r="G4529" t="s">
        <v>8422</v>
      </c>
      <c r="H4529" t="str">
        <f>VLOOKUP(D4529,Products!A:B,2,FALSE)</f>
        <v>Heat Protectant</v>
      </c>
    </row>
    <row r="4530" spans="1:8" x14ac:dyDescent="0.2">
      <c r="A4530" t="s">
        <v>4579</v>
      </c>
      <c r="B4530" s="2">
        <v>45830</v>
      </c>
      <c r="C4530" t="s">
        <v>8129</v>
      </c>
      <c r="D4530" t="s">
        <v>37</v>
      </c>
      <c r="E4530">
        <v>1</v>
      </c>
      <c r="F4530">
        <v>26</v>
      </c>
      <c r="G4530" t="s">
        <v>8422</v>
      </c>
      <c r="H4530" t="str">
        <f>VLOOKUP(D4530,Products!A:B,2,FALSE)</f>
        <v>Heat Protectant</v>
      </c>
    </row>
    <row r="4531" spans="1:8" x14ac:dyDescent="0.2">
      <c r="A4531" t="s">
        <v>4580</v>
      </c>
      <c r="B4531" s="2">
        <v>45830</v>
      </c>
      <c r="C4531" t="s">
        <v>8130</v>
      </c>
      <c r="D4531" t="s">
        <v>31</v>
      </c>
      <c r="E4531">
        <v>1</v>
      </c>
      <c r="F4531">
        <v>23</v>
      </c>
      <c r="G4531" t="s">
        <v>8426</v>
      </c>
      <c r="H4531" t="str">
        <f>VLOOKUP(D4531,Products!A:B,2,FALSE)</f>
        <v>Styling Cream</v>
      </c>
    </row>
    <row r="4532" spans="1:8" x14ac:dyDescent="0.2">
      <c r="A4532" t="s">
        <v>4581</v>
      </c>
      <c r="B4532" s="2">
        <v>45830</v>
      </c>
      <c r="C4532" t="s">
        <v>8130</v>
      </c>
      <c r="D4532" t="s">
        <v>31</v>
      </c>
      <c r="E4532">
        <v>1</v>
      </c>
      <c r="F4532">
        <v>23</v>
      </c>
      <c r="G4532" t="s">
        <v>8426</v>
      </c>
      <c r="H4532" t="str">
        <f>VLOOKUP(D4532,Products!A:B,2,FALSE)</f>
        <v>Styling Cream</v>
      </c>
    </row>
    <row r="4533" spans="1:8" x14ac:dyDescent="0.2">
      <c r="A4533" t="s">
        <v>4582</v>
      </c>
      <c r="B4533" s="2">
        <v>45830</v>
      </c>
      <c r="C4533" t="s">
        <v>8131</v>
      </c>
      <c r="D4533" t="s">
        <v>35</v>
      </c>
      <c r="E4533">
        <v>1</v>
      </c>
      <c r="F4533">
        <v>27</v>
      </c>
      <c r="G4533" t="s">
        <v>8422</v>
      </c>
      <c r="H4533" t="str">
        <f>VLOOKUP(D4533,Products!A:B,2,FALSE)</f>
        <v>Heat Protectant</v>
      </c>
    </row>
    <row r="4534" spans="1:8" x14ac:dyDescent="0.2">
      <c r="A4534" t="s">
        <v>4583</v>
      </c>
      <c r="B4534" s="2">
        <v>45863</v>
      </c>
      <c r="C4534" t="s">
        <v>8131</v>
      </c>
      <c r="D4534" t="s">
        <v>30</v>
      </c>
      <c r="E4534">
        <v>1</v>
      </c>
      <c r="F4534">
        <v>19.47</v>
      </c>
      <c r="G4534" t="s">
        <v>8425</v>
      </c>
      <c r="H4534" t="str">
        <f>VLOOKUP(D4534,Products!A:B,2,FALSE)</f>
        <v>Styling Cream</v>
      </c>
    </row>
    <row r="4535" spans="1:8" x14ac:dyDescent="0.2">
      <c r="A4535" t="s">
        <v>4584</v>
      </c>
      <c r="B4535" s="2">
        <v>45831</v>
      </c>
      <c r="C4535" t="s">
        <v>8132</v>
      </c>
      <c r="D4535" t="s">
        <v>12</v>
      </c>
      <c r="E4535">
        <v>2</v>
      </c>
      <c r="F4535">
        <v>40</v>
      </c>
      <c r="G4535" t="s">
        <v>8423</v>
      </c>
      <c r="H4535" t="str">
        <f>VLOOKUP(D4535,Products!A:B,2,FALSE)</f>
        <v>Conditioner</v>
      </c>
    </row>
    <row r="4536" spans="1:8" x14ac:dyDescent="0.2">
      <c r="A4536" t="s">
        <v>4585</v>
      </c>
      <c r="B4536" s="2">
        <v>45831</v>
      </c>
      <c r="C4536" t="s">
        <v>8133</v>
      </c>
      <c r="D4536" t="s">
        <v>3</v>
      </c>
      <c r="E4536">
        <v>1</v>
      </c>
      <c r="F4536">
        <v>19</v>
      </c>
      <c r="G4536" t="s">
        <v>8422</v>
      </c>
      <c r="H4536" t="str">
        <f>VLOOKUP(D4536,Products!A:B,2,FALSE)</f>
        <v>Shampoo</v>
      </c>
    </row>
    <row r="4537" spans="1:8" x14ac:dyDescent="0.2">
      <c r="A4537" t="s">
        <v>4586</v>
      </c>
      <c r="B4537" s="2">
        <v>45831</v>
      </c>
      <c r="C4537" t="s">
        <v>8134</v>
      </c>
      <c r="D4537" t="s">
        <v>16</v>
      </c>
      <c r="E4537">
        <v>1</v>
      </c>
      <c r="F4537">
        <v>27</v>
      </c>
      <c r="G4537" t="s">
        <v>8425</v>
      </c>
      <c r="H4537" t="str">
        <f>VLOOKUP(D4537,Products!A:B,2,FALSE)</f>
        <v>Serum</v>
      </c>
    </row>
    <row r="4538" spans="1:8" x14ac:dyDescent="0.2">
      <c r="A4538" t="s">
        <v>4587</v>
      </c>
      <c r="B4538" s="2">
        <v>45831</v>
      </c>
      <c r="C4538" t="s">
        <v>8135</v>
      </c>
      <c r="D4538" t="s">
        <v>11</v>
      </c>
      <c r="E4538">
        <v>1</v>
      </c>
      <c r="F4538">
        <v>16.53</v>
      </c>
      <c r="G4538" t="s">
        <v>8423</v>
      </c>
      <c r="H4538" t="str">
        <f>VLOOKUP(D4538,Products!A:B,2,FALSE)</f>
        <v>Conditioner</v>
      </c>
    </row>
    <row r="4539" spans="1:8" x14ac:dyDescent="0.2">
      <c r="A4539" t="s">
        <v>4588</v>
      </c>
      <c r="B4539" s="2">
        <v>45844</v>
      </c>
      <c r="C4539" t="s">
        <v>8135</v>
      </c>
      <c r="D4539" t="s">
        <v>27</v>
      </c>
      <c r="E4539">
        <v>1</v>
      </c>
      <c r="F4539">
        <v>28</v>
      </c>
      <c r="G4539" t="s">
        <v>8426</v>
      </c>
      <c r="H4539" t="str">
        <f>VLOOKUP(D4539,Products!A:B,2,FALSE)</f>
        <v>Mask</v>
      </c>
    </row>
    <row r="4540" spans="1:8" x14ac:dyDescent="0.2">
      <c r="A4540" t="s">
        <v>4589</v>
      </c>
      <c r="B4540" s="2">
        <v>45831</v>
      </c>
      <c r="C4540" t="s">
        <v>8135</v>
      </c>
      <c r="D4540" t="s">
        <v>11</v>
      </c>
      <c r="E4540">
        <v>1</v>
      </c>
      <c r="F4540">
        <v>16.53</v>
      </c>
      <c r="G4540" t="s">
        <v>8423</v>
      </c>
      <c r="H4540" t="str">
        <f>VLOOKUP(D4540,Products!A:B,2,FALSE)</f>
        <v>Conditioner</v>
      </c>
    </row>
    <row r="4541" spans="1:8" x14ac:dyDescent="0.2">
      <c r="A4541" t="s">
        <v>4590</v>
      </c>
      <c r="B4541" s="2">
        <v>45831</v>
      </c>
      <c r="C4541" t="s">
        <v>8136</v>
      </c>
      <c r="D4541" t="s">
        <v>31</v>
      </c>
      <c r="E4541">
        <v>1</v>
      </c>
      <c r="F4541">
        <v>23</v>
      </c>
      <c r="G4541" t="s">
        <v>8425</v>
      </c>
      <c r="H4541" t="str">
        <f>VLOOKUP(D4541,Products!A:B,2,FALSE)</f>
        <v>Styling Cream</v>
      </c>
    </row>
    <row r="4542" spans="1:8" x14ac:dyDescent="0.2">
      <c r="A4542" t="s">
        <v>4591</v>
      </c>
      <c r="B4542" s="2">
        <v>45831</v>
      </c>
      <c r="C4542" t="s">
        <v>8136</v>
      </c>
      <c r="D4542" t="s">
        <v>31</v>
      </c>
      <c r="E4542">
        <v>1</v>
      </c>
      <c r="F4542">
        <v>23</v>
      </c>
      <c r="G4542" t="s">
        <v>8425</v>
      </c>
      <c r="H4542" t="str">
        <f>VLOOKUP(D4542,Products!A:B,2,FALSE)</f>
        <v>Styling Cream</v>
      </c>
    </row>
    <row r="4543" spans="1:8" x14ac:dyDescent="0.2">
      <c r="A4543" t="s">
        <v>4592</v>
      </c>
      <c r="B4543" s="2">
        <v>45831</v>
      </c>
      <c r="C4543" t="s">
        <v>8137</v>
      </c>
      <c r="D4543" t="s">
        <v>16</v>
      </c>
      <c r="E4543">
        <v>1</v>
      </c>
      <c r="F4543">
        <v>27</v>
      </c>
      <c r="G4543" t="s">
        <v>8423</v>
      </c>
      <c r="H4543" t="str">
        <f>VLOOKUP(D4543,Products!A:B,2,FALSE)</f>
        <v>Serum</v>
      </c>
    </row>
    <row r="4544" spans="1:8" x14ac:dyDescent="0.2">
      <c r="A4544" t="s">
        <v>4593</v>
      </c>
      <c r="B4544" s="2">
        <v>45831</v>
      </c>
      <c r="C4544" t="s">
        <v>8138</v>
      </c>
      <c r="D4544" t="s">
        <v>31</v>
      </c>
      <c r="E4544">
        <v>2</v>
      </c>
      <c r="F4544">
        <v>46</v>
      </c>
      <c r="G4544" t="s">
        <v>8425</v>
      </c>
      <c r="H4544" t="str">
        <f>VLOOKUP(D4544,Products!A:B,2,FALSE)</f>
        <v>Styling Cream</v>
      </c>
    </row>
    <row r="4545" spans="1:8" x14ac:dyDescent="0.2">
      <c r="A4545" t="s">
        <v>4594</v>
      </c>
      <c r="B4545" s="2">
        <v>45832</v>
      </c>
      <c r="C4545" t="s">
        <v>8139</v>
      </c>
      <c r="D4545" t="s">
        <v>15</v>
      </c>
      <c r="E4545">
        <v>1</v>
      </c>
      <c r="F4545">
        <v>25.36</v>
      </c>
      <c r="G4545" t="s">
        <v>8422</v>
      </c>
      <c r="H4545" t="str">
        <f>VLOOKUP(D4545,Products!A:B,2,FALSE)</f>
        <v>Serum</v>
      </c>
    </row>
    <row r="4546" spans="1:8" x14ac:dyDescent="0.2">
      <c r="A4546" t="s">
        <v>4595</v>
      </c>
      <c r="B4546" s="2">
        <v>45832</v>
      </c>
      <c r="C4546" t="s">
        <v>8140</v>
      </c>
      <c r="D4546" t="s">
        <v>3</v>
      </c>
      <c r="E4546">
        <v>3</v>
      </c>
      <c r="F4546">
        <v>57</v>
      </c>
      <c r="G4546" t="s">
        <v>8424</v>
      </c>
      <c r="H4546" t="str">
        <f>VLOOKUP(D4546,Products!A:B,2,FALSE)</f>
        <v>Shampoo</v>
      </c>
    </row>
    <row r="4547" spans="1:8" x14ac:dyDescent="0.2">
      <c r="A4547" t="s">
        <v>4596</v>
      </c>
      <c r="B4547" s="2">
        <v>45876</v>
      </c>
      <c r="C4547" t="s">
        <v>8140</v>
      </c>
      <c r="D4547" t="s">
        <v>31</v>
      </c>
      <c r="E4547">
        <v>1</v>
      </c>
      <c r="F4547">
        <v>23</v>
      </c>
      <c r="G4547" t="s">
        <v>8422</v>
      </c>
      <c r="H4547" t="str">
        <f>VLOOKUP(D4547,Products!A:B,2,FALSE)</f>
        <v>Styling Cream</v>
      </c>
    </row>
    <row r="4548" spans="1:8" x14ac:dyDescent="0.2">
      <c r="A4548" t="s">
        <v>4597</v>
      </c>
      <c r="B4548" s="2">
        <v>45832</v>
      </c>
      <c r="C4548" t="s">
        <v>8141</v>
      </c>
      <c r="D4548" t="s">
        <v>36</v>
      </c>
      <c r="E4548">
        <v>1</v>
      </c>
      <c r="F4548">
        <v>22.14</v>
      </c>
      <c r="G4548" t="s">
        <v>8422</v>
      </c>
      <c r="H4548" t="str">
        <f>VLOOKUP(D4548,Products!A:B,2,FALSE)</f>
        <v>Heat Protectant</v>
      </c>
    </row>
    <row r="4549" spans="1:8" x14ac:dyDescent="0.2">
      <c r="A4549" t="s">
        <v>4598</v>
      </c>
      <c r="B4549" s="2">
        <v>45832</v>
      </c>
      <c r="C4549" t="s">
        <v>8142</v>
      </c>
      <c r="D4549" t="s">
        <v>21</v>
      </c>
      <c r="E4549">
        <v>1</v>
      </c>
      <c r="F4549">
        <v>22</v>
      </c>
      <c r="G4549" t="s">
        <v>8422</v>
      </c>
      <c r="H4549" t="str">
        <f>VLOOKUP(D4549,Products!A:B,2,FALSE)</f>
        <v>Hair Oil</v>
      </c>
    </row>
    <row r="4550" spans="1:8" x14ac:dyDescent="0.2">
      <c r="A4550" t="s">
        <v>4599</v>
      </c>
      <c r="B4550" s="2">
        <v>45832</v>
      </c>
      <c r="C4550" t="s">
        <v>8143</v>
      </c>
      <c r="D4550" t="s">
        <v>29</v>
      </c>
      <c r="E4550">
        <v>1</v>
      </c>
      <c r="F4550">
        <v>22</v>
      </c>
      <c r="G4550" t="s">
        <v>8424</v>
      </c>
      <c r="H4550" t="str">
        <f>VLOOKUP(D4550,Products!A:B,2,FALSE)</f>
        <v>Styling Cream</v>
      </c>
    </row>
    <row r="4551" spans="1:8" x14ac:dyDescent="0.2">
      <c r="A4551" t="s">
        <v>4600</v>
      </c>
      <c r="B4551" s="2">
        <v>45833</v>
      </c>
      <c r="C4551" t="s">
        <v>8144</v>
      </c>
      <c r="D4551" t="s">
        <v>36</v>
      </c>
      <c r="E4551">
        <v>1</v>
      </c>
      <c r="F4551">
        <v>21.77</v>
      </c>
      <c r="G4551" t="s">
        <v>8426</v>
      </c>
      <c r="H4551" t="str">
        <f>VLOOKUP(D4551,Products!A:B,2,FALSE)</f>
        <v>Heat Protectant</v>
      </c>
    </row>
    <row r="4552" spans="1:8" x14ac:dyDescent="0.2">
      <c r="A4552" t="s">
        <v>4601</v>
      </c>
      <c r="B4552" s="2">
        <v>45833</v>
      </c>
      <c r="C4552" t="s">
        <v>8145</v>
      </c>
      <c r="D4552" t="s">
        <v>36</v>
      </c>
      <c r="E4552">
        <v>2</v>
      </c>
      <c r="F4552">
        <v>48</v>
      </c>
      <c r="G4552" t="s">
        <v>8425</v>
      </c>
      <c r="H4552" t="str">
        <f>VLOOKUP(D4552,Products!A:B,2,FALSE)</f>
        <v>Heat Protectant</v>
      </c>
    </row>
    <row r="4553" spans="1:8" x14ac:dyDescent="0.2">
      <c r="A4553" t="s">
        <v>4602</v>
      </c>
      <c r="B4553" s="2">
        <v>45835</v>
      </c>
      <c r="C4553" t="s">
        <v>8145</v>
      </c>
      <c r="D4553" t="s">
        <v>36</v>
      </c>
      <c r="E4553">
        <v>1</v>
      </c>
      <c r="F4553">
        <v>24</v>
      </c>
      <c r="G4553" t="s">
        <v>8425</v>
      </c>
      <c r="H4553" t="str">
        <f>VLOOKUP(D4553,Products!A:B,2,FALSE)</f>
        <v>Heat Protectant</v>
      </c>
    </row>
    <row r="4554" spans="1:8" x14ac:dyDescent="0.2">
      <c r="A4554" t="s">
        <v>4603</v>
      </c>
      <c r="B4554" s="2">
        <v>45897</v>
      </c>
      <c r="C4554" t="s">
        <v>8145</v>
      </c>
      <c r="D4554" t="s">
        <v>36</v>
      </c>
      <c r="E4554">
        <v>1</v>
      </c>
      <c r="F4554">
        <v>24</v>
      </c>
      <c r="G4554" t="s">
        <v>8425</v>
      </c>
      <c r="H4554" t="str">
        <f>VLOOKUP(D4554,Products!A:B,2,FALSE)</f>
        <v>Heat Protectant</v>
      </c>
    </row>
    <row r="4555" spans="1:8" x14ac:dyDescent="0.2">
      <c r="A4555" t="s">
        <v>4604</v>
      </c>
      <c r="B4555" s="2">
        <v>45833</v>
      </c>
      <c r="C4555" t="s">
        <v>8146</v>
      </c>
      <c r="D4555" t="s">
        <v>7</v>
      </c>
      <c r="E4555">
        <v>1</v>
      </c>
      <c r="F4555">
        <v>16.989999999999998</v>
      </c>
      <c r="G4555" t="s">
        <v>8424</v>
      </c>
      <c r="H4555" t="str">
        <f>VLOOKUP(D4555,Products!A:B,2,FALSE)</f>
        <v>Shampoo</v>
      </c>
    </row>
    <row r="4556" spans="1:8" x14ac:dyDescent="0.2">
      <c r="A4556" t="s">
        <v>4605</v>
      </c>
      <c r="B4556" s="2">
        <v>45833</v>
      </c>
      <c r="C4556" t="s">
        <v>8147</v>
      </c>
      <c r="D4556" t="s">
        <v>7</v>
      </c>
      <c r="E4556">
        <v>1</v>
      </c>
      <c r="F4556">
        <v>20</v>
      </c>
      <c r="G4556" t="s">
        <v>8422</v>
      </c>
      <c r="H4556" t="str">
        <f>VLOOKUP(D4556,Products!A:B,2,FALSE)</f>
        <v>Shampoo</v>
      </c>
    </row>
    <row r="4557" spans="1:8" x14ac:dyDescent="0.2">
      <c r="A4557" t="s">
        <v>4606</v>
      </c>
      <c r="B4557" s="2">
        <v>45833</v>
      </c>
      <c r="C4557" t="s">
        <v>8147</v>
      </c>
      <c r="D4557" t="s">
        <v>7</v>
      </c>
      <c r="E4557">
        <v>1</v>
      </c>
      <c r="F4557">
        <v>20</v>
      </c>
      <c r="G4557" t="s">
        <v>8422</v>
      </c>
      <c r="H4557" t="str">
        <f>VLOOKUP(D4557,Products!A:B,2,FALSE)</f>
        <v>Shampoo</v>
      </c>
    </row>
    <row r="4558" spans="1:8" x14ac:dyDescent="0.2">
      <c r="A4558" t="s">
        <v>4607</v>
      </c>
      <c r="B4558" s="2">
        <v>45833</v>
      </c>
      <c r="C4558" t="s">
        <v>8147</v>
      </c>
      <c r="D4558" t="s">
        <v>7</v>
      </c>
      <c r="E4558">
        <v>1</v>
      </c>
      <c r="F4558">
        <v>20</v>
      </c>
      <c r="G4558" t="s">
        <v>8422</v>
      </c>
      <c r="H4558" t="str">
        <f>VLOOKUP(D4558,Products!A:B,2,FALSE)</f>
        <v>Shampoo</v>
      </c>
    </row>
    <row r="4559" spans="1:8" x14ac:dyDescent="0.2">
      <c r="A4559" t="s">
        <v>4608</v>
      </c>
      <c r="B4559" s="2">
        <v>45833</v>
      </c>
      <c r="C4559" t="s">
        <v>8148</v>
      </c>
      <c r="D4559" t="s">
        <v>24</v>
      </c>
      <c r="E4559">
        <v>1</v>
      </c>
      <c r="F4559">
        <v>27.42</v>
      </c>
      <c r="G4559" t="s">
        <v>8422</v>
      </c>
      <c r="H4559" t="str">
        <f>VLOOKUP(D4559,Products!A:B,2,FALSE)</f>
        <v>Mask</v>
      </c>
    </row>
    <row r="4560" spans="1:8" x14ac:dyDescent="0.2">
      <c r="A4560" t="s">
        <v>4609</v>
      </c>
      <c r="B4560" s="2">
        <v>45833</v>
      </c>
      <c r="C4560" t="s">
        <v>8149</v>
      </c>
      <c r="D4560" t="s">
        <v>9</v>
      </c>
      <c r="E4560">
        <v>4</v>
      </c>
      <c r="F4560">
        <v>72</v>
      </c>
      <c r="G4560" t="s">
        <v>8425</v>
      </c>
      <c r="H4560" t="str">
        <f>VLOOKUP(D4560,Products!A:B,2,FALSE)</f>
        <v>Conditioner</v>
      </c>
    </row>
    <row r="4561" spans="1:8" x14ac:dyDescent="0.2">
      <c r="A4561" t="s">
        <v>4610</v>
      </c>
      <c r="B4561" s="2">
        <v>45833</v>
      </c>
      <c r="C4561" t="s">
        <v>8150</v>
      </c>
      <c r="D4561" t="s">
        <v>36</v>
      </c>
      <c r="E4561">
        <v>3</v>
      </c>
      <c r="F4561">
        <v>72</v>
      </c>
      <c r="G4561" t="s">
        <v>8425</v>
      </c>
      <c r="H4561" t="str">
        <f>VLOOKUP(D4561,Products!A:B,2,FALSE)</f>
        <v>Heat Protectant</v>
      </c>
    </row>
    <row r="4562" spans="1:8" x14ac:dyDescent="0.2">
      <c r="A4562" t="s">
        <v>4611</v>
      </c>
      <c r="B4562" s="2">
        <v>45833</v>
      </c>
      <c r="C4562" t="s">
        <v>8151</v>
      </c>
      <c r="D4562" t="s">
        <v>26</v>
      </c>
      <c r="E4562">
        <v>2</v>
      </c>
      <c r="F4562">
        <v>56</v>
      </c>
      <c r="G4562" t="s">
        <v>8423</v>
      </c>
      <c r="H4562" t="str">
        <f>VLOOKUP(D4562,Products!A:B,2,FALSE)</f>
        <v>Mask</v>
      </c>
    </row>
    <row r="4563" spans="1:8" x14ac:dyDescent="0.2">
      <c r="A4563" t="s">
        <v>4612</v>
      </c>
      <c r="B4563" s="2">
        <v>45881</v>
      </c>
      <c r="C4563" t="s">
        <v>8151</v>
      </c>
      <c r="D4563" t="s">
        <v>25</v>
      </c>
      <c r="E4563">
        <v>1</v>
      </c>
      <c r="F4563">
        <v>31</v>
      </c>
      <c r="G4563" t="s">
        <v>8426</v>
      </c>
      <c r="H4563" t="str">
        <f>VLOOKUP(D4563,Products!A:B,2,FALSE)</f>
        <v>Mask</v>
      </c>
    </row>
    <row r="4564" spans="1:8" x14ac:dyDescent="0.2">
      <c r="A4564" t="s">
        <v>4613</v>
      </c>
      <c r="B4564" s="2">
        <v>45900</v>
      </c>
      <c r="C4564" t="s">
        <v>8151</v>
      </c>
      <c r="D4564" t="s">
        <v>13</v>
      </c>
      <c r="E4564">
        <v>1</v>
      </c>
      <c r="F4564">
        <v>26.95</v>
      </c>
      <c r="G4564" t="s">
        <v>8422</v>
      </c>
      <c r="H4564" t="str">
        <f>VLOOKUP(D4564,Products!A:B,2,FALSE)</f>
        <v>Serum</v>
      </c>
    </row>
    <row r="4565" spans="1:8" x14ac:dyDescent="0.2">
      <c r="A4565" t="s">
        <v>4614</v>
      </c>
      <c r="B4565" s="2">
        <v>45833</v>
      </c>
      <c r="C4565" t="s">
        <v>8152</v>
      </c>
      <c r="D4565" t="s">
        <v>17</v>
      </c>
      <c r="E4565">
        <v>1</v>
      </c>
      <c r="F4565">
        <v>29</v>
      </c>
      <c r="G4565" t="s">
        <v>8425</v>
      </c>
      <c r="H4565" t="str">
        <f>VLOOKUP(D4565,Products!A:B,2,FALSE)</f>
        <v>Serum</v>
      </c>
    </row>
    <row r="4566" spans="1:8" x14ac:dyDescent="0.2">
      <c r="A4566" t="s">
        <v>4615</v>
      </c>
      <c r="B4566" s="2">
        <v>45834</v>
      </c>
      <c r="C4566" t="s">
        <v>8153</v>
      </c>
      <c r="D4566" t="s">
        <v>14</v>
      </c>
      <c r="E4566">
        <v>2</v>
      </c>
      <c r="F4566">
        <v>56</v>
      </c>
      <c r="G4566" t="s">
        <v>8422</v>
      </c>
      <c r="H4566" t="str">
        <f>VLOOKUP(D4566,Products!A:B,2,FALSE)</f>
        <v>Serum</v>
      </c>
    </row>
    <row r="4567" spans="1:8" x14ac:dyDescent="0.2">
      <c r="A4567" t="s">
        <v>4616</v>
      </c>
      <c r="B4567" s="2">
        <v>45834</v>
      </c>
      <c r="C4567" t="s">
        <v>8154</v>
      </c>
      <c r="D4567" t="s">
        <v>28</v>
      </c>
      <c r="E4567">
        <v>2</v>
      </c>
      <c r="F4567">
        <v>44</v>
      </c>
      <c r="G4567" t="s">
        <v>8424</v>
      </c>
      <c r="H4567" t="str">
        <f>VLOOKUP(D4567,Products!A:B,2,FALSE)</f>
        <v>Styling Cream</v>
      </c>
    </row>
    <row r="4568" spans="1:8" x14ac:dyDescent="0.2">
      <c r="A4568" t="s">
        <v>4617</v>
      </c>
      <c r="B4568" s="2">
        <v>45834</v>
      </c>
      <c r="C4568" t="s">
        <v>8155</v>
      </c>
      <c r="D4568" t="s">
        <v>9</v>
      </c>
      <c r="E4568">
        <v>1</v>
      </c>
      <c r="F4568">
        <v>14.4</v>
      </c>
      <c r="G4568" t="s">
        <v>8423</v>
      </c>
      <c r="H4568" t="str">
        <f>VLOOKUP(D4568,Products!A:B,2,FALSE)</f>
        <v>Conditioner</v>
      </c>
    </row>
    <row r="4569" spans="1:8" x14ac:dyDescent="0.2">
      <c r="A4569" t="s">
        <v>4618</v>
      </c>
      <c r="B4569" s="2">
        <v>45884</v>
      </c>
      <c r="C4569" t="s">
        <v>8155</v>
      </c>
      <c r="D4569" t="s">
        <v>37</v>
      </c>
      <c r="E4569">
        <v>1</v>
      </c>
      <c r="F4569">
        <v>26</v>
      </c>
      <c r="G4569" t="s">
        <v>8422</v>
      </c>
      <c r="H4569" t="str">
        <f>VLOOKUP(D4569,Products!A:B,2,FALSE)</f>
        <v>Heat Protectant</v>
      </c>
    </row>
    <row r="4570" spans="1:8" x14ac:dyDescent="0.2">
      <c r="A4570" t="s">
        <v>4619</v>
      </c>
      <c r="B4570" s="2">
        <v>45834</v>
      </c>
      <c r="C4570" t="s">
        <v>8156</v>
      </c>
      <c r="D4570" t="s">
        <v>10</v>
      </c>
      <c r="E4570">
        <v>1</v>
      </c>
      <c r="F4570">
        <v>18</v>
      </c>
      <c r="G4570" t="s">
        <v>8422</v>
      </c>
      <c r="H4570" t="str">
        <f>VLOOKUP(D4570,Products!A:B,2,FALSE)</f>
        <v>Conditioner</v>
      </c>
    </row>
    <row r="4571" spans="1:8" x14ac:dyDescent="0.2">
      <c r="A4571" t="s">
        <v>4620</v>
      </c>
      <c r="B4571" s="2">
        <v>45834</v>
      </c>
      <c r="C4571" t="s">
        <v>8157</v>
      </c>
      <c r="D4571" t="s">
        <v>35</v>
      </c>
      <c r="E4571">
        <v>2</v>
      </c>
      <c r="F4571">
        <v>54</v>
      </c>
      <c r="G4571" t="s">
        <v>8423</v>
      </c>
      <c r="H4571" t="str">
        <f>VLOOKUP(D4571,Products!A:B,2,FALSE)</f>
        <v>Heat Protectant</v>
      </c>
    </row>
    <row r="4572" spans="1:8" x14ac:dyDescent="0.2">
      <c r="A4572" t="s">
        <v>4621</v>
      </c>
      <c r="B4572" s="2">
        <v>45834</v>
      </c>
      <c r="C4572" t="s">
        <v>8157</v>
      </c>
      <c r="D4572" t="s">
        <v>35</v>
      </c>
      <c r="E4572">
        <v>2</v>
      </c>
      <c r="F4572">
        <v>54</v>
      </c>
      <c r="G4572" t="s">
        <v>8423</v>
      </c>
      <c r="H4572" t="str">
        <f>VLOOKUP(D4572,Products!A:B,2,FALSE)</f>
        <v>Heat Protectant</v>
      </c>
    </row>
    <row r="4573" spans="1:8" x14ac:dyDescent="0.2">
      <c r="A4573" t="s">
        <v>4622</v>
      </c>
      <c r="B4573" s="2">
        <v>45835</v>
      </c>
      <c r="C4573" t="s">
        <v>8158</v>
      </c>
      <c r="D4573" t="s">
        <v>17</v>
      </c>
      <c r="E4573">
        <v>2</v>
      </c>
      <c r="F4573">
        <v>58</v>
      </c>
      <c r="G4573" t="s">
        <v>8426</v>
      </c>
      <c r="H4573" t="str">
        <f>VLOOKUP(D4573,Products!A:B,2,FALSE)</f>
        <v>Serum</v>
      </c>
    </row>
    <row r="4574" spans="1:8" x14ac:dyDescent="0.2">
      <c r="A4574" t="s">
        <v>4623</v>
      </c>
      <c r="B4574" s="2">
        <v>45835</v>
      </c>
      <c r="C4574" t="s">
        <v>8159</v>
      </c>
      <c r="D4574" t="s">
        <v>28</v>
      </c>
      <c r="E4574">
        <v>1</v>
      </c>
      <c r="F4574">
        <v>18.66</v>
      </c>
      <c r="G4574" t="s">
        <v>8425</v>
      </c>
      <c r="H4574" t="str">
        <f>VLOOKUP(D4574,Products!A:B,2,FALSE)</f>
        <v>Styling Cream</v>
      </c>
    </row>
    <row r="4575" spans="1:8" x14ac:dyDescent="0.2">
      <c r="A4575" t="s">
        <v>4624</v>
      </c>
      <c r="B4575" s="2">
        <v>45835</v>
      </c>
      <c r="C4575" t="s">
        <v>8160</v>
      </c>
      <c r="D4575" t="s">
        <v>4</v>
      </c>
      <c r="E4575">
        <v>4</v>
      </c>
      <c r="F4575">
        <v>80</v>
      </c>
      <c r="G4575" t="s">
        <v>8423</v>
      </c>
      <c r="H4575" t="str">
        <f>VLOOKUP(D4575,Products!A:B,2,FALSE)</f>
        <v>Shampoo</v>
      </c>
    </row>
    <row r="4576" spans="1:8" x14ac:dyDescent="0.2">
      <c r="A4576" t="s">
        <v>4625</v>
      </c>
      <c r="B4576" s="2">
        <v>45835</v>
      </c>
      <c r="C4576" t="s">
        <v>8161</v>
      </c>
      <c r="D4576" t="s">
        <v>17</v>
      </c>
      <c r="E4576">
        <v>1</v>
      </c>
      <c r="F4576">
        <v>29</v>
      </c>
      <c r="G4576" t="s">
        <v>8422</v>
      </c>
      <c r="H4576" t="str">
        <f>VLOOKUP(D4576,Products!A:B,2,FALSE)</f>
        <v>Serum</v>
      </c>
    </row>
    <row r="4577" spans="1:8" x14ac:dyDescent="0.2">
      <c r="A4577" t="s">
        <v>4626</v>
      </c>
      <c r="B4577" s="2">
        <v>45835</v>
      </c>
      <c r="C4577" t="s">
        <v>8162</v>
      </c>
      <c r="D4577" t="s">
        <v>23</v>
      </c>
      <c r="E4577">
        <v>1</v>
      </c>
      <c r="F4577">
        <v>29</v>
      </c>
      <c r="G4577" t="s">
        <v>8423</v>
      </c>
      <c r="H4577" t="str">
        <f>VLOOKUP(D4577,Products!A:B,2,FALSE)</f>
        <v>Mask</v>
      </c>
    </row>
    <row r="4578" spans="1:8" x14ac:dyDescent="0.2">
      <c r="A4578" t="s">
        <v>4627</v>
      </c>
      <c r="B4578" s="2">
        <v>45836</v>
      </c>
      <c r="C4578" t="s">
        <v>8163</v>
      </c>
      <c r="D4578" t="s">
        <v>36</v>
      </c>
      <c r="E4578">
        <v>2</v>
      </c>
      <c r="F4578">
        <v>44.71</v>
      </c>
      <c r="G4578" t="s">
        <v>8425</v>
      </c>
      <c r="H4578" t="str">
        <f>VLOOKUP(D4578,Products!A:B,2,FALSE)</f>
        <v>Heat Protectant</v>
      </c>
    </row>
    <row r="4579" spans="1:8" x14ac:dyDescent="0.2">
      <c r="A4579" t="s">
        <v>4628</v>
      </c>
      <c r="B4579" s="2">
        <v>45836</v>
      </c>
      <c r="C4579" t="s">
        <v>8164</v>
      </c>
      <c r="D4579" t="s">
        <v>23</v>
      </c>
      <c r="E4579">
        <v>1</v>
      </c>
      <c r="F4579">
        <v>27.15</v>
      </c>
      <c r="G4579" t="s">
        <v>8422</v>
      </c>
      <c r="H4579" t="str">
        <f>VLOOKUP(D4579,Products!A:B,2,FALSE)</f>
        <v>Mask</v>
      </c>
    </row>
    <row r="4580" spans="1:8" x14ac:dyDescent="0.2">
      <c r="A4580" t="s">
        <v>4629</v>
      </c>
      <c r="B4580" s="2">
        <v>45836</v>
      </c>
      <c r="C4580" t="s">
        <v>8165</v>
      </c>
      <c r="D4580" t="s">
        <v>22</v>
      </c>
      <c r="E4580">
        <v>1</v>
      </c>
      <c r="F4580">
        <v>25</v>
      </c>
      <c r="G4580" t="s">
        <v>8422</v>
      </c>
      <c r="H4580" t="str">
        <f>VLOOKUP(D4580,Products!A:B,2,FALSE)</f>
        <v>Hair Oil</v>
      </c>
    </row>
    <row r="4581" spans="1:8" x14ac:dyDescent="0.2">
      <c r="A4581" t="s">
        <v>4630</v>
      </c>
      <c r="B4581" s="2">
        <v>45872</v>
      </c>
      <c r="C4581" t="s">
        <v>8165</v>
      </c>
      <c r="D4581" t="s">
        <v>5</v>
      </c>
      <c r="E4581">
        <v>3</v>
      </c>
      <c r="F4581">
        <v>48.18</v>
      </c>
      <c r="G4581" t="s">
        <v>8425</v>
      </c>
      <c r="H4581" t="str">
        <f>VLOOKUP(D4581,Products!A:B,2,FALSE)</f>
        <v>Shampoo</v>
      </c>
    </row>
    <row r="4582" spans="1:8" x14ac:dyDescent="0.2">
      <c r="A4582" t="s">
        <v>4631</v>
      </c>
      <c r="B4582" s="2">
        <v>45836</v>
      </c>
      <c r="C4582" t="s">
        <v>8165</v>
      </c>
      <c r="D4582" t="s">
        <v>22</v>
      </c>
      <c r="E4582">
        <v>1</v>
      </c>
      <c r="F4582">
        <v>25</v>
      </c>
      <c r="G4582" t="s">
        <v>8422</v>
      </c>
      <c r="H4582" t="str">
        <f>VLOOKUP(D4582,Products!A:B,2,FALSE)</f>
        <v>Hair Oil</v>
      </c>
    </row>
    <row r="4583" spans="1:8" x14ac:dyDescent="0.2">
      <c r="A4583" t="s">
        <v>4632</v>
      </c>
      <c r="B4583" s="2">
        <v>45836</v>
      </c>
      <c r="C4583" t="s">
        <v>8166</v>
      </c>
      <c r="D4583" t="s">
        <v>30</v>
      </c>
      <c r="E4583">
        <v>2</v>
      </c>
      <c r="F4583">
        <v>42</v>
      </c>
      <c r="G4583" t="s">
        <v>8425</v>
      </c>
      <c r="H4583" t="str">
        <f>VLOOKUP(D4583,Products!A:B,2,FALSE)</f>
        <v>Styling Cream</v>
      </c>
    </row>
    <row r="4584" spans="1:8" x14ac:dyDescent="0.2">
      <c r="A4584" t="s">
        <v>4633</v>
      </c>
      <c r="B4584" s="2">
        <v>45836</v>
      </c>
      <c r="C4584" t="s">
        <v>8167</v>
      </c>
      <c r="D4584" t="s">
        <v>5</v>
      </c>
      <c r="E4584">
        <v>1</v>
      </c>
      <c r="F4584">
        <v>18</v>
      </c>
      <c r="G4584" t="s">
        <v>8423</v>
      </c>
      <c r="H4584" t="str">
        <f>VLOOKUP(D4584,Products!A:B,2,FALSE)</f>
        <v>Shampoo</v>
      </c>
    </row>
    <row r="4585" spans="1:8" x14ac:dyDescent="0.2">
      <c r="A4585" t="s">
        <v>4634</v>
      </c>
      <c r="B4585" s="2">
        <v>45836</v>
      </c>
      <c r="C4585" t="s">
        <v>8167</v>
      </c>
      <c r="D4585" t="s">
        <v>5</v>
      </c>
      <c r="E4585">
        <v>1</v>
      </c>
      <c r="F4585">
        <v>18</v>
      </c>
      <c r="G4585" t="s">
        <v>8423</v>
      </c>
      <c r="H4585" t="str">
        <f>VLOOKUP(D4585,Products!A:B,2,FALSE)</f>
        <v>Shampoo</v>
      </c>
    </row>
    <row r="4586" spans="1:8" x14ac:dyDescent="0.2">
      <c r="A4586" t="s">
        <v>4635</v>
      </c>
      <c r="B4586" s="2">
        <v>45836</v>
      </c>
      <c r="C4586" t="s">
        <v>8167</v>
      </c>
      <c r="D4586" t="s">
        <v>5</v>
      </c>
      <c r="E4586">
        <v>1</v>
      </c>
      <c r="F4586">
        <v>18</v>
      </c>
      <c r="G4586" t="s">
        <v>8423</v>
      </c>
      <c r="H4586" t="str">
        <f>VLOOKUP(D4586,Products!A:B,2,FALSE)</f>
        <v>Shampoo</v>
      </c>
    </row>
    <row r="4587" spans="1:8" x14ac:dyDescent="0.2">
      <c r="A4587" t="s">
        <v>4636</v>
      </c>
      <c r="B4587" s="2">
        <v>45836</v>
      </c>
      <c r="C4587" t="s">
        <v>8168</v>
      </c>
      <c r="D4587" t="s">
        <v>15</v>
      </c>
      <c r="E4587">
        <v>1</v>
      </c>
      <c r="F4587">
        <v>26.8</v>
      </c>
      <c r="G4587" t="s">
        <v>8427</v>
      </c>
      <c r="H4587" t="str">
        <f>VLOOKUP(D4587,Products!A:B,2,FALSE)</f>
        <v>Serum</v>
      </c>
    </row>
    <row r="4588" spans="1:8" x14ac:dyDescent="0.2">
      <c r="A4588" t="s">
        <v>4637</v>
      </c>
      <c r="B4588" s="2">
        <v>45836</v>
      </c>
      <c r="C4588" t="s">
        <v>8169</v>
      </c>
      <c r="D4588" t="s">
        <v>25</v>
      </c>
      <c r="E4588">
        <v>1</v>
      </c>
      <c r="F4588">
        <v>31</v>
      </c>
      <c r="G4588" t="s">
        <v>8425</v>
      </c>
      <c r="H4588" t="str">
        <f>VLOOKUP(D4588,Products!A:B,2,FALSE)</f>
        <v>Mask</v>
      </c>
    </row>
    <row r="4589" spans="1:8" x14ac:dyDescent="0.2">
      <c r="A4589" t="s">
        <v>4638</v>
      </c>
      <c r="B4589" s="2">
        <v>45837</v>
      </c>
      <c r="C4589" t="s">
        <v>8170</v>
      </c>
      <c r="D4589" t="s">
        <v>14</v>
      </c>
      <c r="E4589">
        <v>1</v>
      </c>
      <c r="F4589">
        <v>25.81</v>
      </c>
      <c r="G4589" t="s">
        <v>8423</v>
      </c>
      <c r="H4589" t="str">
        <f>VLOOKUP(D4589,Products!A:B,2,FALSE)</f>
        <v>Serum</v>
      </c>
    </row>
    <row r="4590" spans="1:8" x14ac:dyDescent="0.2">
      <c r="A4590" t="s">
        <v>4639</v>
      </c>
      <c r="B4590" s="2">
        <v>45837</v>
      </c>
      <c r="C4590" t="s">
        <v>8171</v>
      </c>
      <c r="D4590" t="s">
        <v>5</v>
      </c>
      <c r="E4590">
        <v>1</v>
      </c>
      <c r="F4590">
        <v>15.45</v>
      </c>
      <c r="G4590" t="s">
        <v>8422</v>
      </c>
      <c r="H4590" t="str">
        <f>VLOOKUP(D4590,Products!A:B,2,FALSE)</f>
        <v>Shampoo</v>
      </c>
    </row>
    <row r="4591" spans="1:8" x14ac:dyDescent="0.2">
      <c r="A4591" t="s">
        <v>4640</v>
      </c>
      <c r="B4591" s="2">
        <v>45837</v>
      </c>
      <c r="C4591" t="s">
        <v>8172</v>
      </c>
      <c r="D4591" t="s">
        <v>20</v>
      </c>
      <c r="E4591">
        <v>1</v>
      </c>
      <c r="F4591">
        <v>26</v>
      </c>
      <c r="G4591" t="s">
        <v>8427</v>
      </c>
      <c r="H4591" t="str">
        <f>VLOOKUP(D4591,Products!A:B,2,FALSE)</f>
        <v>Hair Oil</v>
      </c>
    </row>
    <row r="4592" spans="1:8" x14ac:dyDescent="0.2">
      <c r="A4592" t="s">
        <v>4641</v>
      </c>
      <c r="B4592" s="2">
        <v>45837</v>
      </c>
      <c r="C4592" t="s">
        <v>8173</v>
      </c>
      <c r="D4592" t="s">
        <v>19</v>
      </c>
      <c r="E4592">
        <v>1</v>
      </c>
      <c r="F4592">
        <v>25</v>
      </c>
      <c r="G4592" t="s">
        <v>8425</v>
      </c>
      <c r="H4592" t="str">
        <f>VLOOKUP(D4592,Products!A:B,2,FALSE)</f>
        <v>Hair Oil</v>
      </c>
    </row>
    <row r="4593" spans="1:8" x14ac:dyDescent="0.2">
      <c r="A4593" t="s">
        <v>4642</v>
      </c>
      <c r="B4593" s="2">
        <v>45837</v>
      </c>
      <c r="C4593" t="s">
        <v>8174</v>
      </c>
      <c r="D4593" t="s">
        <v>12</v>
      </c>
      <c r="E4593">
        <v>2</v>
      </c>
      <c r="F4593">
        <v>40</v>
      </c>
      <c r="G4593" t="s">
        <v>8425</v>
      </c>
      <c r="H4593" t="str">
        <f>VLOOKUP(D4593,Products!A:B,2,FALSE)</f>
        <v>Conditioner</v>
      </c>
    </row>
    <row r="4594" spans="1:8" x14ac:dyDescent="0.2">
      <c r="A4594" t="s">
        <v>4643</v>
      </c>
      <c r="B4594" s="2">
        <v>45837</v>
      </c>
      <c r="C4594" t="s">
        <v>8175</v>
      </c>
      <c r="D4594" t="s">
        <v>27</v>
      </c>
      <c r="E4594">
        <v>1</v>
      </c>
      <c r="F4594">
        <v>28</v>
      </c>
      <c r="G4594" t="s">
        <v>8423</v>
      </c>
      <c r="H4594" t="str">
        <f>VLOOKUP(D4594,Products!A:B,2,FALSE)</f>
        <v>Mask</v>
      </c>
    </row>
    <row r="4595" spans="1:8" x14ac:dyDescent="0.2">
      <c r="A4595" t="s">
        <v>4644</v>
      </c>
      <c r="B4595" s="2">
        <v>45838</v>
      </c>
      <c r="C4595" t="s">
        <v>8176</v>
      </c>
      <c r="D4595" t="s">
        <v>15</v>
      </c>
      <c r="E4595">
        <v>2</v>
      </c>
      <c r="F4595">
        <v>56.78</v>
      </c>
      <c r="G4595" t="s">
        <v>8422</v>
      </c>
      <c r="H4595" t="str">
        <f>VLOOKUP(D4595,Products!A:B,2,FALSE)</f>
        <v>Serum</v>
      </c>
    </row>
    <row r="4596" spans="1:8" x14ac:dyDescent="0.2">
      <c r="A4596" t="s">
        <v>4645</v>
      </c>
      <c r="B4596" s="2">
        <v>45843</v>
      </c>
      <c r="C4596" t="s">
        <v>8176</v>
      </c>
      <c r="D4596" t="s">
        <v>35</v>
      </c>
      <c r="E4596">
        <v>1</v>
      </c>
      <c r="F4596">
        <v>22.48</v>
      </c>
      <c r="G4596" t="s">
        <v>8422</v>
      </c>
      <c r="H4596" t="str">
        <f>VLOOKUP(D4596,Products!A:B,2,FALSE)</f>
        <v>Heat Protectant</v>
      </c>
    </row>
    <row r="4597" spans="1:8" x14ac:dyDescent="0.2">
      <c r="A4597" t="s">
        <v>4646</v>
      </c>
      <c r="B4597" s="2">
        <v>45841</v>
      </c>
      <c r="C4597" t="s">
        <v>8176</v>
      </c>
      <c r="D4597" t="s">
        <v>9</v>
      </c>
      <c r="E4597">
        <v>1</v>
      </c>
      <c r="F4597">
        <v>14.76</v>
      </c>
      <c r="G4597" t="s">
        <v>8422</v>
      </c>
      <c r="H4597" t="str">
        <f>VLOOKUP(D4597,Products!A:B,2,FALSE)</f>
        <v>Conditioner</v>
      </c>
    </row>
    <row r="4598" spans="1:8" x14ac:dyDescent="0.2">
      <c r="A4598" t="s">
        <v>4647</v>
      </c>
      <c r="B4598" s="2">
        <v>45838</v>
      </c>
      <c r="C4598" t="s">
        <v>8177</v>
      </c>
      <c r="D4598" t="s">
        <v>36</v>
      </c>
      <c r="E4598">
        <v>1</v>
      </c>
      <c r="F4598">
        <v>24</v>
      </c>
      <c r="G4598" t="s">
        <v>8424</v>
      </c>
      <c r="H4598" t="str">
        <f>VLOOKUP(D4598,Products!A:B,2,FALSE)</f>
        <v>Heat Protectant</v>
      </c>
    </row>
    <row r="4599" spans="1:8" x14ac:dyDescent="0.2">
      <c r="A4599" t="s">
        <v>4648</v>
      </c>
      <c r="B4599" s="2">
        <v>45845</v>
      </c>
      <c r="C4599" t="s">
        <v>8177</v>
      </c>
      <c r="D4599" t="s">
        <v>28</v>
      </c>
      <c r="E4599">
        <v>2</v>
      </c>
      <c r="F4599">
        <v>44</v>
      </c>
      <c r="G4599" t="s">
        <v>8422</v>
      </c>
      <c r="H4599" t="str">
        <f>VLOOKUP(D4599,Products!A:B,2,FALSE)</f>
        <v>Styling Cream</v>
      </c>
    </row>
    <row r="4600" spans="1:8" x14ac:dyDescent="0.2">
      <c r="A4600" t="s">
        <v>4649</v>
      </c>
      <c r="B4600" s="2">
        <v>45838</v>
      </c>
      <c r="C4600" t="s">
        <v>8178</v>
      </c>
      <c r="D4600" t="s">
        <v>31</v>
      </c>
      <c r="E4600">
        <v>2</v>
      </c>
      <c r="F4600">
        <v>46</v>
      </c>
      <c r="G4600" t="s">
        <v>8422</v>
      </c>
      <c r="H4600" t="str">
        <f>VLOOKUP(D4600,Products!A:B,2,FALSE)</f>
        <v>Styling Cream</v>
      </c>
    </row>
    <row r="4601" spans="1:8" x14ac:dyDescent="0.2">
      <c r="A4601" t="s">
        <v>4650</v>
      </c>
      <c r="B4601" s="2">
        <v>45838</v>
      </c>
      <c r="C4601" t="s">
        <v>8179</v>
      </c>
      <c r="D4601" t="s">
        <v>28</v>
      </c>
      <c r="E4601">
        <v>1</v>
      </c>
      <c r="F4601">
        <v>22</v>
      </c>
      <c r="G4601" t="s">
        <v>8422</v>
      </c>
      <c r="H4601" t="str">
        <f>VLOOKUP(D4601,Products!A:B,2,FALSE)</f>
        <v>Styling Cream</v>
      </c>
    </row>
    <row r="4602" spans="1:8" x14ac:dyDescent="0.2">
      <c r="A4602" t="s">
        <v>4651</v>
      </c>
      <c r="B4602" s="2">
        <v>45838</v>
      </c>
      <c r="C4602" t="s">
        <v>8180</v>
      </c>
      <c r="D4602" t="s">
        <v>30</v>
      </c>
      <c r="E4602">
        <v>1</v>
      </c>
      <c r="F4602">
        <v>21</v>
      </c>
      <c r="G4602" t="s">
        <v>8426</v>
      </c>
      <c r="H4602" t="str">
        <f>VLOOKUP(D4602,Products!A:B,2,FALSE)</f>
        <v>Styling Cream</v>
      </c>
    </row>
    <row r="4603" spans="1:8" x14ac:dyDescent="0.2">
      <c r="A4603" t="s">
        <v>4652</v>
      </c>
      <c r="B4603" s="2">
        <v>45838</v>
      </c>
      <c r="C4603" t="s">
        <v>8181</v>
      </c>
      <c r="D4603" t="s">
        <v>19</v>
      </c>
      <c r="E4603">
        <v>1</v>
      </c>
      <c r="F4603">
        <v>25</v>
      </c>
      <c r="G4603" t="s">
        <v>8423</v>
      </c>
      <c r="H4603" t="str">
        <f>VLOOKUP(D4603,Products!A:B,2,FALSE)</f>
        <v>Hair Oil</v>
      </c>
    </row>
    <row r="4604" spans="1:8" x14ac:dyDescent="0.2">
      <c r="A4604" t="s">
        <v>4653</v>
      </c>
      <c r="B4604" s="2">
        <v>45839</v>
      </c>
      <c r="C4604" t="s">
        <v>8182</v>
      </c>
      <c r="D4604" t="s">
        <v>9</v>
      </c>
      <c r="E4604">
        <v>2</v>
      </c>
      <c r="F4604">
        <v>36</v>
      </c>
      <c r="G4604" t="s">
        <v>8423</v>
      </c>
      <c r="H4604" t="str">
        <f>VLOOKUP(D4604,Products!A:B,2,FALSE)</f>
        <v>Conditioner</v>
      </c>
    </row>
    <row r="4605" spans="1:8" x14ac:dyDescent="0.2">
      <c r="A4605" t="s">
        <v>4654</v>
      </c>
      <c r="B4605" s="2">
        <v>45839</v>
      </c>
      <c r="C4605" t="s">
        <v>8183</v>
      </c>
      <c r="D4605" t="s">
        <v>6</v>
      </c>
      <c r="E4605">
        <v>1</v>
      </c>
      <c r="F4605">
        <v>17.14</v>
      </c>
      <c r="G4605" t="s">
        <v>8423</v>
      </c>
      <c r="H4605" t="str">
        <f>VLOOKUP(D4605,Products!A:B,2,FALSE)</f>
        <v>Shampoo</v>
      </c>
    </row>
    <row r="4606" spans="1:8" x14ac:dyDescent="0.2">
      <c r="A4606" t="s">
        <v>4655</v>
      </c>
      <c r="B4606" s="2">
        <v>45839</v>
      </c>
      <c r="C4606" t="s">
        <v>8184</v>
      </c>
      <c r="D4606" t="s">
        <v>13</v>
      </c>
      <c r="E4606">
        <v>2</v>
      </c>
      <c r="F4606">
        <v>58</v>
      </c>
      <c r="G4606" t="s">
        <v>8422</v>
      </c>
      <c r="H4606" t="str">
        <f>VLOOKUP(D4606,Products!A:B,2,FALSE)</f>
        <v>Serum</v>
      </c>
    </row>
    <row r="4607" spans="1:8" x14ac:dyDescent="0.2">
      <c r="A4607" t="s">
        <v>4656</v>
      </c>
      <c r="B4607" s="2">
        <v>45840</v>
      </c>
      <c r="C4607" t="s">
        <v>8185</v>
      </c>
      <c r="D4607" t="s">
        <v>23</v>
      </c>
      <c r="E4607">
        <v>1</v>
      </c>
      <c r="F4607">
        <v>24.84</v>
      </c>
      <c r="G4607" t="s">
        <v>8426</v>
      </c>
      <c r="H4607" t="str">
        <f>VLOOKUP(D4607,Products!A:B,2,FALSE)</f>
        <v>Mask</v>
      </c>
    </row>
    <row r="4608" spans="1:8" x14ac:dyDescent="0.2">
      <c r="A4608" t="s">
        <v>4657</v>
      </c>
      <c r="B4608" s="2">
        <v>45840</v>
      </c>
      <c r="C4608" t="s">
        <v>8186</v>
      </c>
      <c r="D4608" t="s">
        <v>30</v>
      </c>
      <c r="E4608">
        <v>1</v>
      </c>
      <c r="F4608">
        <v>21</v>
      </c>
      <c r="G4608" t="s">
        <v>8426</v>
      </c>
      <c r="H4608" t="str">
        <f>VLOOKUP(D4608,Products!A:B,2,FALSE)</f>
        <v>Styling Cream</v>
      </c>
    </row>
    <row r="4609" spans="1:8" x14ac:dyDescent="0.2">
      <c r="A4609" t="s">
        <v>4658</v>
      </c>
      <c r="B4609" s="2">
        <v>45840</v>
      </c>
      <c r="C4609" t="s">
        <v>8187</v>
      </c>
      <c r="D4609" t="s">
        <v>35</v>
      </c>
      <c r="E4609">
        <v>1</v>
      </c>
      <c r="F4609">
        <v>23.9</v>
      </c>
      <c r="G4609" t="s">
        <v>8423</v>
      </c>
      <c r="H4609" t="str">
        <f>VLOOKUP(D4609,Products!A:B,2,FALSE)</f>
        <v>Heat Protectant</v>
      </c>
    </row>
    <row r="4610" spans="1:8" x14ac:dyDescent="0.2">
      <c r="A4610" t="s">
        <v>4659</v>
      </c>
      <c r="B4610" s="2">
        <v>45897</v>
      </c>
      <c r="C4610" t="s">
        <v>8187</v>
      </c>
      <c r="D4610" t="s">
        <v>35</v>
      </c>
      <c r="E4610">
        <v>2</v>
      </c>
      <c r="F4610">
        <v>54</v>
      </c>
      <c r="G4610" t="s">
        <v>8423</v>
      </c>
      <c r="H4610" t="str">
        <f>VLOOKUP(D4610,Products!A:B,2,FALSE)</f>
        <v>Heat Protectant</v>
      </c>
    </row>
    <row r="4611" spans="1:8" x14ac:dyDescent="0.2">
      <c r="A4611" t="s">
        <v>4660</v>
      </c>
      <c r="B4611" s="2">
        <v>45897</v>
      </c>
      <c r="C4611" t="s">
        <v>8187</v>
      </c>
      <c r="D4611" t="s">
        <v>35</v>
      </c>
      <c r="E4611">
        <v>2</v>
      </c>
      <c r="F4611">
        <v>54</v>
      </c>
      <c r="G4611" t="s">
        <v>8423</v>
      </c>
      <c r="H4611" t="str">
        <f>VLOOKUP(D4611,Products!A:B,2,FALSE)</f>
        <v>Heat Protectant</v>
      </c>
    </row>
    <row r="4612" spans="1:8" x14ac:dyDescent="0.2">
      <c r="A4612" t="s">
        <v>4661</v>
      </c>
      <c r="B4612" s="2">
        <v>45840</v>
      </c>
      <c r="C4612" t="s">
        <v>8188</v>
      </c>
      <c r="D4612" t="s">
        <v>20</v>
      </c>
      <c r="E4612">
        <v>2</v>
      </c>
      <c r="F4612">
        <v>52</v>
      </c>
      <c r="G4612" t="s">
        <v>8422</v>
      </c>
      <c r="H4612" t="str">
        <f>VLOOKUP(D4612,Products!A:B,2,FALSE)</f>
        <v>Hair Oil</v>
      </c>
    </row>
    <row r="4613" spans="1:8" x14ac:dyDescent="0.2">
      <c r="A4613" t="s">
        <v>4662</v>
      </c>
      <c r="B4613" s="2">
        <v>45850</v>
      </c>
      <c r="C4613" t="s">
        <v>8188</v>
      </c>
      <c r="D4613" t="s">
        <v>13</v>
      </c>
      <c r="E4613">
        <v>2</v>
      </c>
      <c r="F4613">
        <v>58</v>
      </c>
      <c r="G4613" t="s">
        <v>8422</v>
      </c>
      <c r="H4613" t="str">
        <f>VLOOKUP(D4613,Products!A:B,2,FALSE)</f>
        <v>Serum</v>
      </c>
    </row>
    <row r="4614" spans="1:8" x14ac:dyDescent="0.2">
      <c r="A4614" t="s">
        <v>4663</v>
      </c>
      <c r="B4614" s="2">
        <v>45849</v>
      </c>
      <c r="C4614" t="s">
        <v>8188</v>
      </c>
      <c r="D4614" t="s">
        <v>33</v>
      </c>
      <c r="E4614">
        <v>1</v>
      </c>
      <c r="F4614">
        <v>26</v>
      </c>
      <c r="G4614" t="s">
        <v>8423</v>
      </c>
      <c r="H4614" t="str">
        <f>VLOOKUP(D4614,Products!A:B,2,FALSE)</f>
        <v>Heat Protectant</v>
      </c>
    </row>
    <row r="4615" spans="1:8" x14ac:dyDescent="0.2">
      <c r="A4615" t="s">
        <v>4664</v>
      </c>
      <c r="B4615" s="2">
        <v>45840</v>
      </c>
      <c r="C4615" t="s">
        <v>8189</v>
      </c>
      <c r="D4615" t="s">
        <v>24</v>
      </c>
      <c r="E4615">
        <v>1</v>
      </c>
      <c r="F4615">
        <v>32</v>
      </c>
      <c r="G4615" t="s">
        <v>8422</v>
      </c>
      <c r="H4615" t="str">
        <f>VLOOKUP(D4615,Products!A:B,2,FALSE)</f>
        <v>Mask</v>
      </c>
    </row>
    <row r="4616" spans="1:8" x14ac:dyDescent="0.2">
      <c r="A4616" t="s">
        <v>4665</v>
      </c>
      <c r="B4616" s="2">
        <v>45840</v>
      </c>
      <c r="C4616" t="s">
        <v>8190</v>
      </c>
      <c r="D4616" t="s">
        <v>3</v>
      </c>
      <c r="E4616">
        <v>2</v>
      </c>
      <c r="F4616">
        <v>38</v>
      </c>
      <c r="G4616" t="s">
        <v>8425</v>
      </c>
      <c r="H4616" t="str">
        <f>VLOOKUP(D4616,Products!A:B,2,FALSE)</f>
        <v>Shampoo</v>
      </c>
    </row>
    <row r="4617" spans="1:8" x14ac:dyDescent="0.2">
      <c r="A4617" t="s">
        <v>4666</v>
      </c>
      <c r="B4617" s="2">
        <v>45840</v>
      </c>
      <c r="C4617" t="s">
        <v>8190</v>
      </c>
      <c r="D4617" t="s">
        <v>3</v>
      </c>
      <c r="E4617">
        <v>2</v>
      </c>
      <c r="F4617">
        <v>38</v>
      </c>
      <c r="G4617" t="s">
        <v>8425</v>
      </c>
      <c r="H4617" t="str">
        <f>VLOOKUP(D4617,Products!A:B,2,FALSE)</f>
        <v>Shampoo</v>
      </c>
    </row>
    <row r="4618" spans="1:8" x14ac:dyDescent="0.2">
      <c r="A4618" t="s">
        <v>4667</v>
      </c>
      <c r="B4618" s="2">
        <v>45840</v>
      </c>
      <c r="C4618" t="s">
        <v>8191</v>
      </c>
      <c r="D4618" t="s">
        <v>22</v>
      </c>
      <c r="E4618">
        <v>2</v>
      </c>
      <c r="F4618">
        <v>41.53</v>
      </c>
      <c r="G4618" t="s">
        <v>8422</v>
      </c>
      <c r="H4618" t="str">
        <f>VLOOKUP(D4618,Products!A:B,2,FALSE)</f>
        <v>Hair Oil</v>
      </c>
    </row>
    <row r="4619" spans="1:8" x14ac:dyDescent="0.2">
      <c r="A4619" t="s">
        <v>4668</v>
      </c>
      <c r="B4619" s="2">
        <v>45844</v>
      </c>
      <c r="C4619" t="s">
        <v>8191</v>
      </c>
      <c r="D4619" t="s">
        <v>33</v>
      </c>
      <c r="E4619">
        <v>1</v>
      </c>
      <c r="F4619">
        <v>26</v>
      </c>
      <c r="G4619" t="s">
        <v>8423</v>
      </c>
      <c r="H4619" t="str">
        <f>VLOOKUP(D4619,Products!A:B,2,FALSE)</f>
        <v>Heat Protectant</v>
      </c>
    </row>
    <row r="4620" spans="1:8" x14ac:dyDescent="0.2">
      <c r="A4620" t="s">
        <v>4669</v>
      </c>
      <c r="B4620" s="2">
        <v>45841</v>
      </c>
      <c r="C4620" t="s">
        <v>8192</v>
      </c>
      <c r="D4620" t="s">
        <v>21</v>
      </c>
      <c r="E4620">
        <v>1</v>
      </c>
      <c r="F4620">
        <v>22</v>
      </c>
      <c r="G4620" t="s">
        <v>8422</v>
      </c>
      <c r="H4620" t="str">
        <f>VLOOKUP(D4620,Products!A:B,2,FALSE)</f>
        <v>Hair Oil</v>
      </c>
    </row>
    <row r="4621" spans="1:8" x14ac:dyDescent="0.2">
      <c r="A4621" t="s">
        <v>4670</v>
      </c>
      <c r="B4621" s="2">
        <v>45841</v>
      </c>
      <c r="C4621" t="s">
        <v>8193</v>
      </c>
      <c r="D4621" t="s">
        <v>26</v>
      </c>
      <c r="E4621">
        <v>1</v>
      </c>
      <c r="F4621">
        <v>28</v>
      </c>
      <c r="G4621" t="s">
        <v>8425</v>
      </c>
      <c r="H4621" t="str">
        <f>VLOOKUP(D4621,Products!A:B,2,FALSE)</f>
        <v>Mask</v>
      </c>
    </row>
    <row r="4622" spans="1:8" x14ac:dyDescent="0.2">
      <c r="A4622" t="s">
        <v>4671</v>
      </c>
      <c r="B4622" s="2">
        <v>45841</v>
      </c>
      <c r="C4622" t="s">
        <v>8194</v>
      </c>
      <c r="D4622" t="s">
        <v>26</v>
      </c>
      <c r="E4622">
        <v>1</v>
      </c>
      <c r="F4622">
        <v>28</v>
      </c>
      <c r="G4622" t="s">
        <v>8426</v>
      </c>
      <c r="H4622" t="str">
        <f>VLOOKUP(D4622,Products!A:B,2,FALSE)</f>
        <v>Mask</v>
      </c>
    </row>
    <row r="4623" spans="1:8" x14ac:dyDescent="0.2">
      <c r="A4623" t="s">
        <v>4672</v>
      </c>
      <c r="B4623" s="2">
        <v>45841</v>
      </c>
      <c r="C4623" t="s">
        <v>8195</v>
      </c>
      <c r="D4623" t="s">
        <v>13</v>
      </c>
      <c r="E4623">
        <v>1</v>
      </c>
      <c r="F4623">
        <v>24.21</v>
      </c>
      <c r="G4623" t="s">
        <v>8422</v>
      </c>
      <c r="H4623" t="str">
        <f>VLOOKUP(D4623,Products!A:B,2,FALSE)</f>
        <v>Serum</v>
      </c>
    </row>
    <row r="4624" spans="1:8" x14ac:dyDescent="0.2">
      <c r="A4624" t="s">
        <v>4673</v>
      </c>
      <c r="B4624" s="2">
        <v>45897</v>
      </c>
      <c r="C4624" t="s">
        <v>8195</v>
      </c>
      <c r="D4624" t="s">
        <v>13</v>
      </c>
      <c r="E4624">
        <v>2</v>
      </c>
      <c r="F4624">
        <v>58</v>
      </c>
      <c r="G4624" t="s">
        <v>8422</v>
      </c>
      <c r="H4624" t="str">
        <f>VLOOKUP(D4624,Products!A:B,2,FALSE)</f>
        <v>Serum</v>
      </c>
    </row>
    <row r="4625" spans="1:8" x14ac:dyDescent="0.2">
      <c r="A4625" t="s">
        <v>4674</v>
      </c>
      <c r="B4625" s="2">
        <v>45897</v>
      </c>
      <c r="C4625" t="s">
        <v>8195</v>
      </c>
      <c r="D4625" t="s">
        <v>13</v>
      </c>
      <c r="E4625">
        <v>1</v>
      </c>
      <c r="F4625">
        <v>29</v>
      </c>
      <c r="G4625" t="s">
        <v>8422</v>
      </c>
      <c r="H4625" t="str">
        <f>VLOOKUP(D4625,Products!A:B,2,FALSE)</f>
        <v>Serum</v>
      </c>
    </row>
    <row r="4626" spans="1:8" x14ac:dyDescent="0.2">
      <c r="A4626" t="s">
        <v>4675</v>
      </c>
      <c r="B4626" s="2">
        <v>45842</v>
      </c>
      <c r="C4626" t="s">
        <v>8196</v>
      </c>
      <c r="D4626" t="s">
        <v>4</v>
      </c>
      <c r="E4626">
        <v>1</v>
      </c>
      <c r="F4626">
        <v>18.100000000000001</v>
      </c>
      <c r="G4626" t="s">
        <v>8423</v>
      </c>
      <c r="H4626" t="str">
        <f>VLOOKUP(D4626,Products!A:B,2,FALSE)</f>
        <v>Shampoo</v>
      </c>
    </row>
    <row r="4627" spans="1:8" x14ac:dyDescent="0.2">
      <c r="A4627" t="s">
        <v>4676</v>
      </c>
      <c r="B4627" s="2">
        <v>45897</v>
      </c>
      <c r="C4627" t="s">
        <v>8196</v>
      </c>
      <c r="D4627" t="s">
        <v>4</v>
      </c>
      <c r="E4627">
        <v>1</v>
      </c>
      <c r="F4627">
        <v>20</v>
      </c>
      <c r="G4627" t="s">
        <v>8423</v>
      </c>
      <c r="H4627" t="str">
        <f>VLOOKUP(D4627,Products!A:B,2,FALSE)</f>
        <v>Shampoo</v>
      </c>
    </row>
    <row r="4628" spans="1:8" x14ac:dyDescent="0.2">
      <c r="A4628" t="s">
        <v>4677</v>
      </c>
      <c r="B4628" s="2">
        <v>45842</v>
      </c>
      <c r="C4628" t="s">
        <v>8197</v>
      </c>
      <c r="D4628" t="s">
        <v>37</v>
      </c>
      <c r="E4628">
        <v>1</v>
      </c>
      <c r="F4628">
        <v>26</v>
      </c>
      <c r="G4628" t="s">
        <v>8422</v>
      </c>
      <c r="H4628" t="str">
        <f>VLOOKUP(D4628,Products!A:B,2,FALSE)</f>
        <v>Heat Protectant</v>
      </c>
    </row>
    <row r="4629" spans="1:8" x14ac:dyDescent="0.2">
      <c r="A4629" t="s">
        <v>4678</v>
      </c>
      <c r="B4629" s="2">
        <v>45842</v>
      </c>
      <c r="C4629" t="s">
        <v>8198</v>
      </c>
      <c r="D4629" t="s">
        <v>30</v>
      </c>
      <c r="E4629">
        <v>2</v>
      </c>
      <c r="F4629">
        <v>42</v>
      </c>
      <c r="G4629" t="s">
        <v>8425</v>
      </c>
      <c r="H4629" t="str">
        <f>VLOOKUP(D4629,Products!A:B,2,FALSE)</f>
        <v>Styling Cream</v>
      </c>
    </row>
    <row r="4630" spans="1:8" x14ac:dyDescent="0.2">
      <c r="A4630" t="s">
        <v>4679</v>
      </c>
      <c r="B4630" s="2">
        <v>45842</v>
      </c>
      <c r="C4630" t="s">
        <v>8199</v>
      </c>
      <c r="D4630" t="s">
        <v>18</v>
      </c>
      <c r="E4630">
        <v>1</v>
      </c>
      <c r="F4630">
        <v>23</v>
      </c>
      <c r="G4630" t="s">
        <v>8425</v>
      </c>
      <c r="H4630" t="str">
        <f>VLOOKUP(D4630,Products!A:B,2,FALSE)</f>
        <v>Hair Oil</v>
      </c>
    </row>
    <row r="4631" spans="1:8" x14ac:dyDescent="0.2">
      <c r="A4631" t="s">
        <v>4680</v>
      </c>
      <c r="B4631" s="2">
        <v>45842</v>
      </c>
      <c r="C4631" t="s">
        <v>8200</v>
      </c>
      <c r="D4631" t="s">
        <v>36</v>
      </c>
      <c r="E4631">
        <v>1</v>
      </c>
      <c r="F4631">
        <v>24</v>
      </c>
      <c r="G4631" t="s">
        <v>8422</v>
      </c>
      <c r="H4631" t="str">
        <f>VLOOKUP(D4631,Products!A:B,2,FALSE)</f>
        <v>Heat Protectant</v>
      </c>
    </row>
    <row r="4632" spans="1:8" x14ac:dyDescent="0.2">
      <c r="A4632" t="s">
        <v>4681</v>
      </c>
      <c r="B4632" s="2">
        <v>45842</v>
      </c>
      <c r="C4632" t="s">
        <v>8201</v>
      </c>
      <c r="D4632" t="s">
        <v>4</v>
      </c>
      <c r="E4632">
        <v>1</v>
      </c>
      <c r="F4632">
        <v>20</v>
      </c>
      <c r="G4632" t="s">
        <v>8423</v>
      </c>
      <c r="H4632" t="str">
        <f>VLOOKUP(D4632,Products!A:B,2,FALSE)</f>
        <v>Shampoo</v>
      </c>
    </row>
    <row r="4633" spans="1:8" x14ac:dyDescent="0.2">
      <c r="A4633" t="s">
        <v>4682</v>
      </c>
      <c r="B4633" s="2">
        <v>45842</v>
      </c>
      <c r="C4633" t="s">
        <v>8202</v>
      </c>
      <c r="D4633" t="s">
        <v>29</v>
      </c>
      <c r="E4633">
        <v>1</v>
      </c>
      <c r="F4633">
        <v>22</v>
      </c>
      <c r="G4633" t="s">
        <v>8423</v>
      </c>
      <c r="H4633" t="str">
        <f>VLOOKUP(D4633,Products!A:B,2,FALSE)</f>
        <v>Styling Cream</v>
      </c>
    </row>
    <row r="4634" spans="1:8" x14ac:dyDescent="0.2">
      <c r="A4634" t="s">
        <v>4683</v>
      </c>
      <c r="B4634" s="2">
        <v>45864</v>
      </c>
      <c r="C4634" t="s">
        <v>8202</v>
      </c>
      <c r="D4634" t="s">
        <v>27</v>
      </c>
      <c r="E4634">
        <v>1</v>
      </c>
      <c r="F4634">
        <v>28</v>
      </c>
      <c r="G4634" t="s">
        <v>8424</v>
      </c>
      <c r="H4634" t="str">
        <f>VLOOKUP(D4634,Products!A:B,2,FALSE)</f>
        <v>Mask</v>
      </c>
    </row>
    <row r="4635" spans="1:8" x14ac:dyDescent="0.2">
      <c r="A4635" t="s">
        <v>4684</v>
      </c>
      <c r="B4635" s="2">
        <v>45842</v>
      </c>
      <c r="C4635" t="s">
        <v>8202</v>
      </c>
      <c r="D4635" t="s">
        <v>29</v>
      </c>
      <c r="E4635">
        <v>1</v>
      </c>
      <c r="F4635">
        <v>22</v>
      </c>
      <c r="G4635" t="s">
        <v>8423</v>
      </c>
      <c r="H4635" t="str">
        <f>VLOOKUP(D4635,Products!A:B,2,FALSE)</f>
        <v>Styling Cream</v>
      </c>
    </row>
    <row r="4636" spans="1:8" x14ac:dyDescent="0.2">
      <c r="A4636" t="s">
        <v>4685</v>
      </c>
      <c r="B4636" s="2">
        <v>45842</v>
      </c>
      <c r="C4636" t="s">
        <v>8203</v>
      </c>
      <c r="D4636" t="s">
        <v>11</v>
      </c>
      <c r="E4636">
        <v>1</v>
      </c>
      <c r="F4636">
        <v>18</v>
      </c>
      <c r="G4636" t="s">
        <v>8422</v>
      </c>
      <c r="H4636" t="str">
        <f>VLOOKUP(D4636,Products!A:B,2,FALSE)</f>
        <v>Conditioner</v>
      </c>
    </row>
    <row r="4637" spans="1:8" x14ac:dyDescent="0.2">
      <c r="A4637" t="s">
        <v>4686</v>
      </c>
      <c r="B4637" s="2">
        <v>45843</v>
      </c>
      <c r="C4637" t="s">
        <v>8204</v>
      </c>
      <c r="D4637" t="s">
        <v>10</v>
      </c>
      <c r="E4637">
        <v>4</v>
      </c>
      <c r="F4637">
        <v>72</v>
      </c>
      <c r="G4637" t="s">
        <v>8423</v>
      </c>
      <c r="H4637" t="str">
        <f>VLOOKUP(D4637,Products!A:B,2,FALSE)</f>
        <v>Conditioner</v>
      </c>
    </row>
    <row r="4638" spans="1:8" x14ac:dyDescent="0.2">
      <c r="A4638" t="s">
        <v>4687</v>
      </c>
      <c r="B4638" s="2">
        <v>45843</v>
      </c>
      <c r="C4638" t="s">
        <v>8204</v>
      </c>
      <c r="D4638" t="s">
        <v>10</v>
      </c>
      <c r="E4638">
        <v>4</v>
      </c>
      <c r="F4638">
        <v>72</v>
      </c>
      <c r="G4638" t="s">
        <v>8423</v>
      </c>
      <c r="H4638" t="str">
        <f>VLOOKUP(D4638,Products!A:B,2,FALSE)</f>
        <v>Conditioner</v>
      </c>
    </row>
    <row r="4639" spans="1:8" x14ac:dyDescent="0.2">
      <c r="A4639" t="s">
        <v>4688</v>
      </c>
      <c r="B4639" s="2">
        <v>45843</v>
      </c>
      <c r="C4639" t="s">
        <v>8205</v>
      </c>
      <c r="D4639" t="s">
        <v>14</v>
      </c>
      <c r="E4639">
        <v>2</v>
      </c>
      <c r="F4639">
        <v>56</v>
      </c>
      <c r="G4639" t="s">
        <v>8427</v>
      </c>
      <c r="H4639" t="str">
        <f>VLOOKUP(D4639,Products!A:B,2,FALSE)</f>
        <v>Serum</v>
      </c>
    </row>
    <row r="4640" spans="1:8" x14ac:dyDescent="0.2">
      <c r="A4640" t="s">
        <v>4689</v>
      </c>
      <c r="B4640" s="2">
        <v>45887</v>
      </c>
      <c r="C4640" t="s">
        <v>8205</v>
      </c>
      <c r="D4640" t="s">
        <v>9</v>
      </c>
      <c r="E4640">
        <v>1</v>
      </c>
      <c r="F4640">
        <v>16.309999999999999</v>
      </c>
      <c r="G4640" t="s">
        <v>8425</v>
      </c>
      <c r="H4640" t="str">
        <f>VLOOKUP(D4640,Products!A:B,2,FALSE)</f>
        <v>Conditioner</v>
      </c>
    </row>
    <row r="4641" spans="1:8" x14ac:dyDescent="0.2">
      <c r="A4641" t="s">
        <v>4690</v>
      </c>
      <c r="B4641" s="2">
        <v>45895</v>
      </c>
      <c r="C4641" t="s">
        <v>8205</v>
      </c>
      <c r="D4641" t="s">
        <v>14</v>
      </c>
      <c r="E4641">
        <v>1</v>
      </c>
      <c r="F4641">
        <v>28</v>
      </c>
      <c r="G4641" t="s">
        <v>8427</v>
      </c>
      <c r="H4641" t="str">
        <f>VLOOKUP(D4641,Products!A:B,2,FALSE)</f>
        <v>Serum</v>
      </c>
    </row>
    <row r="4642" spans="1:8" x14ac:dyDescent="0.2">
      <c r="A4642" t="s">
        <v>4691</v>
      </c>
      <c r="B4642" s="2">
        <v>45843</v>
      </c>
      <c r="C4642" t="s">
        <v>8206</v>
      </c>
      <c r="D4642" t="s">
        <v>37</v>
      </c>
      <c r="E4642">
        <v>2</v>
      </c>
      <c r="F4642">
        <v>52</v>
      </c>
      <c r="G4642" t="s">
        <v>8422</v>
      </c>
      <c r="H4642" t="str">
        <f>VLOOKUP(D4642,Products!A:B,2,FALSE)</f>
        <v>Heat Protectant</v>
      </c>
    </row>
    <row r="4643" spans="1:8" x14ac:dyDescent="0.2">
      <c r="A4643" t="s">
        <v>4692</v>
      </c>
      <c r="B4643" s="2">
        <v>45871</v>
      </c>
      <c r="C4643" t="s">
        <v>8206</v>
      </c>
      <c r="D4643" t="s">
        <v>21</v>
      </c>
      <c r="E4643">
        <v>1</v>
      </c>
      <c r="F4643">
        <v>19.05</v>
      </c>
      <c r="G4643" t="s">
        <v>8425</v>
      </c>
      <c r="H4643" t="str">
        <f>VLOOKUP(D4643,Products!A:B,2,FALSE)</f>
        <v>Hair Oil</v>
      </c>
    </row>
    <row r="4644" spans="1:8" x14ac:dyDescent="0.2">
      <c r="A4644" t="s">
        <v>4693</v>
      </c>
      <c r="B4644" s="2">
        <v>45843</v>
      </c>
      <c r="C4644" t="s">
        <v>8207</v>
      </c>
      <c r="D4644" t="s">
        <v>13</v>
      </c>
      <c r="E4644">
        <v>1</v>
      </c>
      <c r="F4644">
        <v>29</v>
      </c>
      <c r="G4644" t="s">
        <v>8423</v>
      </c>
      <c r="H4644" t="str">
        <f>VLOOKUP(D4644,Products!A:B,2,FALSE)</f>
        <v>Serum</v>
      </c>
    </row>
    <row r="4645" spans="1:8" x14ac:dyDescent="0.2">
      <c r="A4645" t="s">
        <v>4694</v>
      </c>
      <c r="B4645" s="2">
        <v>45843</v>
      </c>
      <c r="C4645" t="s">
        <v>8208</v>
      </c>
      <c r="D4645" t="s">
        <v>29</v>
      </c>
      <c r="E4645">
        <v>2</v>
      </c>
      <c r="F4645">
        <v>38.840000000000003</v>
      </c>
      <c r="G4645" t="s">
        <v>8424</v>
      </c>
      <c r="H4645" t="str">
        <f>VLOOKUP(D4645,Products!A:B,2,FALSE)</f>
        <v>Styling Cream</v>
      </c>
    </row>
    <row r="4646" spans="1:8" x14ac:dyDescent="0.2">
      <c r="A4646" t="s">
        <v>4695</v>
      </c>
      <c r="B4646" s="2">
        <v>45843</v>
      </c>
      <c r="C4646" t="s">
        <v>8209</v>
      </c>
      <c r="D4646" t="s">
        <v>20</v>
      </c>
      <c r="E4646">
        <v>1</v>
      </c>
      <c r="F4646">
        <v>26</v>
      </c>
      <c r="G4646" t="s">
        <v>8424</v>
      </c>
      <c r="H4646" t="str">
        <f>VLOOKUP(D4646,Products!A:B,2,FALSE)</f>
        <v>Hair Oil</v>
      </c>
    </row>
    <row r="4647" spans="1:8" x14ac:dyDescent="0.2">
      <c r="A4647" t="s">
        <v>4696</v>
      </c>
      <c r="B4647" s="2">
        <v>45843</v>
      </c>
      <c r="C4647" t="s">
        <v>8210</v>
      </c>
      <c r="D4647" t="s">
        <v>3</v>
      </c>
      <c r="E4647">
        <v>1</v>
      </c>
      <c r="F4647">
        <v>16.73</v>
      </c>
      <c r="G4647" t="s">
        <v>8424</v>
      </c>
      <c r="H4647" t="str">
        <f>VLOOKUP(D4647,Products!A:B,2,FALSE)</f>
        <v>Shampoo</v>
      </c>
    </row>
    <row r="4648" spans="1:8" x14ac:dyDescent="0.2">
      <c r="A4648" t="s">
        <v>4697</v>
      </c>
      <c r="B4648" s="2">
        <v>45844</v>
      </c>
      <c r="C4648" t="s">
        <v>8211</v>
      </c>
      <c r="D4648" t="s">
        <v>28</v>
      </c>
      <c r="E4648">
        <v>2</v>
      </c>
      <c r="F4648">
        <v>44</v>
      </c>
      <c r="G4648" t="s">
        <v>8423</v>
      </c>
      <c r="H4648" t="str">
        <f>VLOOKUP(D4648,Products!A:B,2,FALSE)</f>
        <v>Styling Cream</v>
      </c>
    </row>
    <row r="4649" spans="1:8" x14ac:dyDescent="0.2">
      <c r="A4649" t="s">
        <v>4698</v>
      </c>
      <c r="B4649" s="2">
        <v>45844</v>
      </c>
      <c r="C4649" t="s">
        <v>8212</v>
      </c>
      <c r="D4649" t="s">
        <v>6</v>
      </c>
      <c r="E4649">
        <v>1</v>
      </c>
      <c r="F4649">
        <v>20</v>
      </c>
      <c r="G4649" t="s">
        <v>8422</v>
      </c>
      <c r="H4649" t="str">
        <f>VLOOKUP(D4649,Products!A:B,2,FALSE)</f>
        <v>Shampoo</v>
      </c>
    </row>
    <row r="4650" spans="1:8" x14ac:dyDescent="0.2">
      <c r="A4650" t="s">
        <v>4699</v>
      </c>
      <c r="B4650" s="2">
        <v>45844</v>
      </c>
      <c r="C4650" t="s">
        <v>8213</v>
      </c>
      <c r="D4650" t="s">
        <v>8</v>
      </c>
      <c r="E4650">
        <v>1</v>
      </c>
      <c r="F4650">
        <v>17</v>
      </c>
      <c r="G4650" t="s">
        <v>8423</v>
      </c>
      <c r="H4650" t="str">
        <f>VLOOKUP(D4650,Products!A:B,2,FALSE)</f>
        <v>Conditioner</v>
      </c>
    </row>
    <row r="4651" spans="1:8" x14ac:dyDescent="0.2">
      <c r="A4651" t="s">
        <v>4700</v>
      </c>
      <c r="B4651" s="2">
        <v>45844</v>
      </c>
      <c r="C4651" t="s">
        <v>8214</v>
      </c>
      <c r="D4651" t="s">
        <v>3</v>
      </c>
      <c r="E4651">
        <v>1</v>
      </c>
      <c r="F4651">
        <v>19</v>
      </c>
      <c r="G4651" t="s">
        <v>8425</v>
      </c>
      <c r="H4651" t="str">
        <f>VLOOKUP(D4651,Products!A:B,2,FALSE)</f>
        <v>Shampoo</v>
      </c>
    </row>
    <row r="4652" spans="1:8" x14ac:dyDescent="0.2">
      <c r="A4652" t="s">
        <v>4701</v>
      </c>
      <c r="B4652" s="2">
        <v>45844</v>
      </c>
      <c r="C4652" t="s">
        <v>8215</v>
      </c>
      <c r="D4652" t="s">
        <v>28</v>
      </c>
      <c r="E4652">
        <v>1</v>
      </c>
      <c r="F4652">
        <v>22</v>
      </c>
      <c r="G4652" t="s">
        <v>8423</v>
      </c>
      <c r="H4652" t="str">
        <f>VLOOKUP(D4652,Products!A:B,2,FALSE)</f>
        <v>Styling Cream</v>
      </c>
    </row>
    <row r="4653" spans="1:8" x14ac:dyDescent="0.2">
      <c r="A4653" t="s">
        <v>4702</v>
      </c>
      <c r="B4653" s="2">
        <v>45844</v>
      </c>
      <c r="C4653" t="s">
        <v>8216</v>
      </c>
      <c r="D4653" t="s">
        <v>23</v>
      </c>
      <c r="E4653">
        <v>3</v>
      </c>
      <c r="F4653">
        <v>73.38</v>
      </c>
      <c r="G4653" t="s">
        <v>8424</v>
      </c>
      <c r="H4653" t="str">
        <f>VLOOKUP(D4653,Products!A:B,2,FALSE)</f>
        <v>Mask</v>
      </c>
    </row>
    <row r="4654" spans="1:8" x14ac:dyDescent="0.2">
      <c r="A4654" t="s">
        <v>4703</v>
      </c>
      <c r="B4654" s="2">
        <v>45844</v>
      </c>
      <c r="C4654" t="s">
        <v>8217</v>
      </c>
      <c r="D4654" t="s">
        <v>29</v>
      </c>
      <c r="E4654">
        <v>2</v>
      </c>
      <c r="F4654">
        <v>44</v>
      </c>
      <c r="G4654" t="s">
        <v>8424</v>
      </c>
      <c r="H4654" t="str">
        <f>VLOOKUP(D4654,Products!A:B,2,FALSE)</f>
        <v>Styling Cream</v>
      </c>
    </row>
    <row r="4655" spans="1:8" x14ac:dyDescent="0.2">
      <c r="A4655" t="s">
        <v>4704</v>
      </c>
      <c r="B4655" s="2">
        <v>45897</v>
      </c>
      <c r="C4655" t="s">
        <v>8217</v>
      </c>
      <c r="D4655" t="s">
        <v>29</v>
      </c>
      <c r="E4655">
        <v>2</v>
      </c>
      <c r="F4655">
        <v>44</v>
      </c>
      <c r="G4655" t="s">
        <v>8424</v>
      </c>
      <c r="H4655" t="str">
        <f>VLOOKUP(D4655,Products!A:B,2,FALSE)</f>
        <v>Styling Cream</v>
      </c>
    </row>
    <row r="4656" spans="1:8" x14ac:dyDescent="0.2">
      <c r="A4656" t="s">
        <v>4705</v>
      </c>
      <c r="B4656" s="2">
        <v>45844</v>
      </c>
      <c r="C4656" t="s">
        <v>8218</v>
      </c>
      <c r="D4656" t="s">
        <v>12</v>
      </c>
      <c r="E4656">
        <v>2</v>
      </c>
      <c r="F4656">
        <v>40</v>
      </c>
      <c r="G4656" t="s">
        <v>8423</v>
      </c>
      <c r="H4656" t="str">
        <f>VLOOKUP(D4656,Products!A:B,2,FALSE)</f>
        <v>Conditioner</v>
      </c>
    </row>
    <row r="4657" spans="1:8" x14ac:dyDescent="0.2">
      <c r="A4657" t="s">
        <v>4706</v>
      </c>
      <c r="B4657" s="2">
        <v>45877</v>
      </c>
      <c r="C4657" t="s">
        <v>8218</v>
      </c>
      <c r="D4657" t="s">
        <v>21</v>
      </c>
      <c r="E4657">
        <v>1</v>
      </c>
      <c r="F4657">
        <v>22</v>
      </c>
      <c r="G4657" t="s">
        <v>8426</v>
      </c>
      <c r="H4657" t="str">
        <f>VLOOKUP(D4657,Products!A:B,2,FALSE)</f>
        <v>Hair Oil</v>
      </c>
    </row>
    <row r="4658" spans="1:8" x14ac:dyDescent="0.2">
      <c r="A4658" t="s">
        <v>4707</v>
      </c>
      <c r="B4658" s="2">
        <v>45844</v>
      </c>
      <c r="C4658" t="s">
        <v>8219</v>
      </c>
      <c r="D4658" t="s">
        <v>24</v>
      </c>
      <c r="E4658">
        <v>3</v>
      </c>
      <c r="F4658">
        <v>81.8</v>
      </c>
      <c r="G4658" t="s">
        <v>8425</v>
      </c>
      <c r="H4658" t="str">
        <f>VLOOKUP(D4658,Products!A:B,2,FALSE)</f>
        <v>Mask</v>
      </c>
    </row>
    <row r="4659" spans="1:8" x14ac:dyDescent="0.2">
      <c r="A4659" t="s">
        <v>4708</v>
      </c>
      <c r="B4659" s="2">
        <v>45844</v>
      </c>
      <c r="C4659" t="s">
        <v>8220</v>
      </c>
      <c r="D4659" t="s">
        <v>26</v>
      </c>
      <c r="E4659">
        <v>1</v>
      </c>
      <c r="F4659">
        <v>28</v>
      </c>
      <c r="G4659" t="s">
        <v>8422</v>
      </c>
      <c r="H4659" t="str">
        <f>VLOOKUP(D4659,Products!A:B,2,FALSE)</f>
        <v>Mask</v>
      </c>
    </row>
    <row r="4660" spans="1:8" x14ac:dyDescent="0.2">
      <c r="A4660" t="s">
        <v>4709</v>
      </c>
      <c r="B4660" s="2">
        <v>45845</v>
      </c>
      <c r="C4660" t="s">
        <v>8221</v>
      </c>
      <c r="D4660" t="s">
        <v>25</v>
      </c>
      <c r="E4660">
        <v>1</v>
      </c>
      <c r="F4660">
        <v>31</v>
      </c>
      <c r="G4660" t="s">
        <v>8424</v>
      </c>
      <c r="H4660" t="str">
        <f>VLOOKUP(D4660,Products!A:B,2,FALSE)</f>
        <v>Mask</v>
      </c>
    </row>
    <row r="4661" spans="1:8" x14ac:dyDescent="0.2">
      <c r="A4661" t="s">
        <v>4710</v>
      </c>
      <c r="B4661" s="2">
        <v>45845</v>
      </c>
      <c r="C4661" t="s">
        <v>8222</v>
      </c>
      <c r="D4661" t="s">
        <v>28</v>
      </c>
      <c r="E4661">
        <v>2</v>
      </c>
      <c r="F4661">
        <v>44</v>
      </c>
      <c r="G4661" t="s">
        <v>8423</v>
      </c>
      <c r="H4661" t="str">
        <f>VLOOKUP(D4661,Products!A:B,2,FALSE)</f>
        <v>Styling Cream</v>
      </c>
    </row>
    <row r="4662" spans="1:8" x14ac:dyDescent="0.2">
      <c r="A4662" t="s">
        <v>4711</v>
      </c>
      <c r="B4662" s="2">
        <v>45845</v>
      </c>
      <c r="C4662" t="s">
        <v>8223</v>
      </c>
      <c r="D4662" t="s">
        <v>14</v>
      </c>
      <c r="E4662">
        <v>1</v>
      </c>
      <c r="F4662">
        <v>28</v>
      </c>
      <c r="G4662" t="s">
        <v>8423</v>
      </c>
      <c r="H4662" t="str">
        <f>VLOOKUP(D4662,Products!A:B,2,FALSE)</f>
        <v>Serum</v>
      </c>
    </row>
    <row r="4663" spans="1:8" x14ac:dyDescent="0.2">
      <c r="A4663" t="s">
        <v>4712</v>
      </c>
      <c r="B4663" s="2">
        <v>45845</v>
      </c>
      <c r="C4663" t="s">
        <v>8224</v>
      </c>
      <c r="D4663" t="s">
        <v>21</v>
      </c>
      <c r="E4663">
        <v>2</v>
      </c>
      <c r="F4663">
        <v>44</v>
      </c>
      <c r="G4663" t="s">
        <v>8425</v>
      </c>
      <c r="H4663" t="str">
        <f>VLOOKUP(D4663,Products!A:B,2,FALSE)</f>
        <v>Hair Oil</v>
      </c>
    </row>
    <row r="4664" spans="1:8" x14ac:dyDescent="0.2">
      <c r="A4664" t="s">
        <v>4713</v>
      </c>
      <c r="B4664" s="2">
        <v>45845</v>
      </c>
      <c r="C4664" t="s">
        <v>8224</v>
      </c>
      <c r="D4664" t="s">
        <v>21</v>
      </c>
      <c r="E4664">
        <v>2</v>
      </c>
      <c r="F4664">
        <v>44</v>
      </c>
      <c r="G4664" t="s">
        <v>8425</v>
      </c>
      <c r="H4664" t="str">
        <f>VLOOKUP(D4664,Products!A:B,2,FALSE)</f>
        <v>Hair Oil</v>
      </c>
    </row>
    <row r="4665" spans="1:8" x14ac:dyDescent="0.2">
      <c r="A4665" t="s">
        <v>4714</v>
      </c>
      <c r="B4665" s="2">
        <v>45846</v>
      </c>
      <c r="C4665" t="s">
        <v>8225</v>
      </c>
      <c r="D4665" t="s">
        <v>33</v>
      </c>
      <c r="E4665">
        <v>1</v>
      </c>
      <c r="F4665">
        <v>23.49</v>
      </c>
      <c r="G4665" t="s">
        <v>8422</v>
      </c>
      <c r="H4665" t="str">
        <f>VLOOKUP(D4665,Products!A:B,2,FALSE)</f>
        <v>Heat Protectant</v>
      </c>
    </row>
    <row r="4666" spans="1:8" x14ac:dyDescent="0.2">
      <c r="A4666" t="s">
        <v>4715</v>
      </c>
      <c r="B4666" s="2">
        <v>45846</v>
      </c>
      <c r="C4666" t="s">
        <v>8226</v>
      </c>
      <c r="D4666" t="s">
        <v>5</v>
      </c>
      <c r="E4666">
        <v>1</v>
      </c>
      <c r="F4666">
        <v>18</v>
      </c>
      <c r="G4666" t="s">
        <v>8422</v>
      </c>
      <c r="H4666" t="str">
        <f>VLOOKUP(D4666,Products!A:B,2,FALSE)</f>
        <v>Shampoo</v>
      </c>
    </row>
    <row r="4667" spans="1:8" x14ac:dyDescent="0.2">
      <c r="A4667" t="s">
        <v>4716</v>
      </c>
      <c r="B4667" s="2">
        <v>45846</v>
      </c>
      <c r="C4667" t="s">
        <v>8227</v>
      </c>
      <c r="D4667" t="s">
        <v>12</v>
      </c>
      <c r="E4667">
        <v>2</v>
      </c>
      <c r="F4667">
        <v>40</v>
      </c>
      <c r="G4667" t="s">
        <v>8422</v>
      </c>
      <c r="H4667" t="str">
        <f>VLOOKUP(D4667,Products!A:B,2,FALSE)</f>
        <v>Conditioner</v>
      </c>
    </row>
    <row r="4668" spans="1:8" x14ac:dyDescent="0.2">
      <c r="A4668" t="s">
        <v>4717</v>
      </c>
      <c r="B4668" s="2">
        <v>45846</v>
      </c>
      <c r="C4668" t="s">
        <v>8228</v>
      </c>
      <c r="D4668" t="s">
        <v>26</v>
      </c>
      <c r="E4668">
        <v>1</v>
      </c>
      <c r="F4668">
        <v>28</v>
      </c>
      <c r="G4668" t="s">
        <v>8425</v>
      </c>
      <c r="H4668" t="str">
        <f>VLOOKUP(D4668,Products!A:B,2,FALSE)</f>
        <v>Mask</v>
      </c>
    </row>
    <row r="4669" spans="1:8" x14ac:dyDescent="0.2">
      <c r="A4669" t="s">
        <v>4718</v>
      </c>
      <c r="B4669" s="2">
        <v>45846</v>
      </c>
      <c r="C4669" t="s">
        <v>8229</v>
      </c>
      <c r="D4669" t="s">
        <v>27</v>
      </c>
      <c r="E4669">
        <v>1</v>
      </c>
      <c r="F4669">
        <v>25.78</v>
      </c>
      <c r="G4669" t="s">
        <v>8427</v>
      </c>
      <c r="H4669" t="str">
        <f>VLOOKUP(D4669,Products!A:B,2,FALSE)</f>
        <v>Mask</v>
      </c>
    </row>
    <row r="4670" spans="1:8" x14ac:dyDescent="0.2">
      <c r="A4670" t="s">
        <v>4719</v>
      </c>
      <c r="B4670" s="2">
        <v>45846</v>
      </c>
      <c r="C4670" t="s">
        <v>8230</v>
      </c>
      <c r="D4670" t="s">
        <v>6</v>
      </c>
      <c r="E4670">
        <v>1</v>
      </c>
      <c r="F4670">
        <v>20</v>
      </c>
      <c r="G4670" t="s">
        <v>8423</v>
      </c>
      <c r="H4670" t="str">
        <f>VLOOKUP(D4670,Products!A:B,2,FALSE)</f>
        <v>Shampoo</v>
      </c>
    </row>
    <row r="4671" spans="1:8" x14ac:dyDescent="0.2">
      <c r="A4671" t="s">
        <v>4720</v>
      </c>
      <c r="B4671" s="2">
        <v>45847</v>
      </c>
      <c r="C4671" t="s">
        <v>8231</v>
      </c>
      <c r="D4671" t="s">
        <v>10</v>
      </c>
      <c r="E4671">
        <v>1</v>
      </c>
      <c r="F4671">
        <v>18</v>
      </c>
      <c r="G4671" t="s">
        <v>8422</v>
      </c>
      <c r="H4671" t="str">
        <f>VLOOKUP(D4671,Products!A:B,2,FALSE)</f>
        <v>Conditioner</v>
      </c>
    </row>
    <row r="4672" spans="1:8" x14ac:dyDescent="0.2">
      <c r="A4672" t="s">
        <v>4721</v>
      </c>
      <c r="B4672" s="2">
        <v>45847</v>
      </c>
      <c r="C4672" t="s">
        <v>8232</v>
      </c>
      <c r="D4672" t="s">
        <v>18</v>
      </c>
      <c r="E4672">
        <v>1</v>
      </c>
      <c r="F4672">
        <v>23</v>
      </c>
      <c r="G4672" t="s">
        <v>8424</v>
      </c>
      <c r="H4672" t="str">
        <f>VLOOKUP(D4672,Products!A:B,2,FALSE)</f>
        <v>Hair Oil</v>
      </c>
    </row>
    <row r="4673" spans="1:8" x14ac:dyDescent="0.2">
      <c r="A4673" t="s">
        <v>4722</v>
      </c>
      <c r="B4673" s="2">
        <v>45847</v>
      </c>
      <c r="C4673" t="s">
        <v>8233</v>
      </c>
      <c r="D4673" t="s">
        <v>33</v>
      </c>
      <c r="E4673">
        <v>2</v>
      </c>
      <c r="F4673">
        <v>52</v>
      </c>
      <c r="G4673" t="s">
        <v>8422</v>
      </c>
      <c r="H4673" t="str">
        <f>VLOOKUP(D4673,Products!A:B,2,FALSE)</f>
        <v>Heat Protectant</v>
      </c>
    </row>
    <row r="4674" spans="1:8" x14ac:dyDescent="0.2">
      <c r="A4674" t="s">
        <v>4723</v>
      </c>
      <c r="B4674" s="2">
        <v>45847</v>
      </c>
      <c r="C4674" t="s">
        <v>8234</v>
      </c>
      <c r="D4674" t="s">
        <v>9</v>
      </c>
      <c r="E4674">
        <v>2</v>
      </c>
      <c r="F4674">
        <v>36</v>
      </c>
      <c r="G4674" t="s">
        <v>8423</v>
      </c>
      <c r="H4674" t="str">
        <f>VLOOKUP(D4674,Products!A:B,2,FALSE)</f>
        <v>Conditioner</v>
      </c>
    </row>
    <row r="4675" spans="1:8" x14ac:dyDescent="0.2">
      <c r="A4675" t="s">
        <v>4724</v>
      </c>
      <c r="B4675" s="2">
        <v>45848</v>
      </c>
      <c r="C4675" t="s">
        <v>8235</v>
      </c>
      <c r="D4675" t="s">
        <v>33</v>
      </c>
      <c r="E4675">
        <v>2</v>
      </c>
      <c r="F4675">
        <v>52</v>
      </c>
      <c r="G4675" t="s">
        <v>8423</v>
      </c>
      <c r="H4675" t="str">
        <f>VLOOKUP(D4675,Products!A:B,2,FALSE)</f>
        <v>Heat Protectant</v>
      </c>
    </row>
    <row r="4676" spans="1:8" x14ac:dyDescent="0.2">
      <c r="A4676" t="s">
        <v>4725</v>
      </c>
      <c r="B4676" s="2">
        <v>45848</v>
      </c>
      <c r="C4676" t="s">
        <v>8236</v>
      </c>
      <c r="D4676" t="s">
        <v>13</v>
      </c>
      <c r="E4676">
        <v>1</v>
      </c>
      <c r="F4676">
        <v>29</v>
      </c>
      <c r="G4676" t="s">
        <v>8422</v>
      </c>
      <c r="H4676" t="str">
        <f>VLOOKUP(D4676,Products!A:B,2,FALSE)</f>
        <v>Serum</v>
      </c>
    </row>
    <row r="4677" spans="1:8" x14ac:dyDescent="0.2">
      <c r="A4677" t="s">
        <v>4726</v>
      </c>
      <c r="B4677" s="2">
        <v>45897</v>
      </c>
      <c r="C4677" t="s">
        <v>8236</v>
      </c>
      <c r="D4677" t="s">
        <v>13</v>
      </c>
      <c r="E4677">
        <v>1</v>
      </c>
      <c r="F4677">
        <v>29</v>
      </c>
      <c r="G4677" t="s">
        <v>8422</v>
      </c>
      <c r="H4677" t="str">
        <f>VLOOKUP(D4677,Products!A:B,2,FALSE)</f>
        <v>Serum</v>
      </c>
    </row>
    <row r="4678" spans="1:8" x14ac:dyDescent="0.2">
      <c r="A4678" t="s">
        <v>4727</v>
      </c>
      <c r="B4678" s="2">
        <v>45897</v>
      </c>
      <c r="C4678" t="s">
        <v>8236</v>
      </c>
      <c r="D4678" t="s">
        <v>13</v>
      </c>
      <c r="E4678">
        <v>2</v>
      </c>
      <c r="F4678">
        <v>58</v>
      </c>
      <c r="G4678" t="s">
        <v>8422</v>
      </c>
      <c r="H4678" t="str">
        <f>VLOOKUP(D4678,Products!A:B,2,FALSE)</f>
        <v>Serum</v>
      </c>
    </row>
    <row r="4679" spans="1:8" x14ac:dyDescent="0.2">
      <c r="A4679" t="s">
        <v>4728</v>
      </c>
      <c r="B4679" s="2">
        <v>45848</v>
      </c>
      <c r="C4679" t="s">
        <v>8237</v>
      </c>
      <c r="D4679" t="s">
        <v>20</v>
      </c>
      <c r="E4679">
        <v>1</v>
      </c>
      <c r="F4679">
        <v>26</v>
      </c>
      <c r="G4679" t="s">
        <v>8422</v>
      </c>
      <c r="H4679" t="str">
        <f>VLOOKUP(D4679,Products!A:B,2,FALSE)</f>
        <v>Hair Oil</v>
      </c>
    </row>
    <row r="4680" spans="1:8" x14ac:dyDescent="0.2">
      <c r="A4680" t="s">
        <v>4729</v>
      </c>
      <c r="B4680" s="2">
        <v>45849</v>
      </c>
      <c r="C4680" t="s">
        <v>8238</v>
      </c>
      <c r="D4680" t="s">
        <v>32</v>
      </c>
      <c r="E4680">
        <v>1</v>
      </c>
      <c r="F4680">
        <v>19.23</v>
      </c>
      <c r="G4680" t="s">
        <v>8425</v>
      </c>
      <c r="H4680" t="str">
        <f>VLOOKUP(D4680,Products!A:B,2,FALSE)</f>
        <v>Styling Cream</v>
      </c>
    </row>
    <row r="4681" spans="1:8" x14ac:dyDescent="0.2">
      <c r="A4681" t="s">
        <v>4730</v>
      </c>
      <c r="B4681" s="2">
        <v>45849</v>
      </c>
      <c r="C4681" t="s">
        <v>8239</v>
      </c>
      <c r="D4681" t="s">
        <v>16</v>
      </c>
      <c r="E4681">
        <v>1</v>
      </c>
      <c r="F4681">
        <v>23.58</v>
      </c>
      <c r="G4681" t="s">
        <v>8423</v>
      </c>
      <c r="H4681" t="str">
        <f>VLOOKUP(D4681,Products!A:B,2,FALSE)</f>
        <v>Serum</v>
      </c>
    </row>
    <row r="4682" spans="1:8" x14ac:dyDescent="0.2">
      <c r="A4682" t="s">
        <v>4731</v>
      </c>
      <c r="B4682" s="2">
        <v>45849</v>
      </c>
      <c r="C4682" t="s">
        <v>8240</v>
      </c>
      <c r="D4682" t="s">
        <v>23</v>
      </c>
      <c r="E4682">
        <v>2</v>
      </c>
      <c r="F4682">
        <v>58</v>
      </c>
      <c r="G4682" t="s">
        <v>8422</v>
      </c>
      <c r="H4682" t="str">
        <f>VLOOKUP(D4682,Products!A:B,2,FALSE)</f>
        <v>Mask</v>
      </c>
    </row>
    <row r="4683" spans="1:8" x14ac:dyDescent="0.2">
      <c r="A4683" t="s">
        <v>4732</v>
      </c>
      <c r="B4683" s="2">
        <v>45849</v>
      </c>
      <c r="C4683" t="s">
        <v>8241</v>
      </c>
      <c r="D4683" t="s">
        <v>19</v>
      </c>
      <c r="E4683">
        <v>1</v>
      </c>
      <c r="F4683">
        <v>25</v>
      </c>
      <c r="G4683" t="s">
        <v>8424</v>
      </c>
      <c r="H4683" t="str">
        <f>VLOOKUP(D4683,Products!A:B,2,FALSE)</f>
        <v>Hair Oil</v>
      </c>
    </row>
    <row r="4684" spans="1:8" x14ac:dyDescent="0.2">
      <c r="A4684" t="s">
        <v>4733</v>
      </c>
      <c r="B4684" s="2">
        <v>45849</v>
      </c>
      <c r="C4684" t="s">
        <v>8242</v>
      </c>
      <c r="D4684" t="s">
        <v>32</v>
      </c>
      <c r="E4684">
        <v>1</v>
      </c>
      <c r="F4684">
        <v>23</v>
      </c>
      <c r="G4684" t="s">
        <v>8422</v>
      </c>
      <c r="H4684" t="str">
        <f>VLOOKUP(D4684,Products!A:B,2,FALSE)</f>
        <v>Styling Cream</v>
      </c>
    </row>
    <row r="4685" spans="1:8" x14ac:dyDescent="0.2">
      <c r="A4685" t="s">
        <v>4734</v>
      </c>
      <c r="B4685" s="2">
        <v>45849</v>
      </c>
      <c r="C4685" t="s">
        <v>8243</v>
      </c>
      <c r="D4685" t="s">
        <v>22</v>
      </c>
      <c r="E4685">
        <v>1</v>
      </c>
      <c r="F4685">
        <v>25</v>
      </c>
      <c r="G4685" t="s">
        <v>8424</v>
      </c>
      <c r="H4685" t="str">
        <f>VLOOKUP(D4685,Products!A:B,2,FALSE)</f>
        <v>Hair Oil</v>
      </c>
    </row>
    <row r="4686" spans="1:8" x14ac:dyDescent="0.2">
      <c r="A4686" t="s">
        <v>4735</v>
      </c>
      <c r="B4686" s="2">
        <v>45892</v>
      </c>
      <c r="C4686" t="s">
        <v>8243</v>
      </c>
      <c r="D4686" t="s">
        <v>22</v>
      </c>
      <c r="E4686">
        <v>1</v>
      </c>
      <c r="F4686">
        <v>25</v>
      </c>
      <c r="G4686" t="s">
        <v>8424</v>
      </c>
      <c r="H4686" t="str">
        <f>VLOOKUP(D4686,Products!A:B,2,FALSE)</f>
        <v>Hair Oil</v>
      </c>
    </row>
    <row r="4687" spans="1:8" x14ac:dyDescent="0.2">
      <c r="A4687" t="s">
        <v>4736</v>
      </c>
      <c r="B4687" s="2">
        <v>45872</v>
      </c>
      <c r="C4687" t="s">
        <v>8243</v>
      </c>
      <c r="D4687" t="s">
        <v>22</v>
      </c>
      <c r="E4687">
        <v>1</v>
      </c>
      <c r="F4687">
        <v>25</v>
      </c>
      <c r="G4687" t="s">
        <v>8424</v>
      </c>
      <c r="H4687" t="str">
        <f>VLOOKUP(D4687,Products!A:B,2,FALSE)</f>
        <v>Hair Oil</v>
      </c>
    </row>
    <row r="4688" spans="1:8" x14ac:dyDescent="0.2">
      <c r="A4688" t="s">
        <v>4737</v>
      </c>
      <c r="B4688" s="2">
        <v>45850</v>
      </c>
      <c r="C4688" t="s">
        <v>8244</v>
      </c>
      <c r="D4688" t="s">
        <v>22</v>
      </c>
      <c r="E4688">
        <v>1</v>
      </c>
      <c r="F4688">
        <v>25</v>
      </c>
      <c r="G4688" t="s">
        <v>8424</v>
      </c>
      <c r="H4688" t="str">
        <f>VLOOKUP(D4688,Products!A:B,2,FALSE)</f>
        <v>Hair Oil</v>
      </c>
    </row>
    <row r="4689" spans="1:8" x14ac:dyDescent="0.2">
      <c r="A4689" t="s">
        <v>4738</v>
      </c>
      <c r="B4689" s="2">
        <v>45850</v>
      </c>
      <c r="C4689" t="s">
        <v>8245</v>
      </c>
      <c r="D4689" t="s">
        <v>28</v>
      </c>
      <c r="E4689">
        <v>4</v>
      </c>
      <c r="F4689">
        <v>80</v>
      </c>
      <c r="G4689" t="s">
        <v>8423</v>
      </c>
      <c r="H4689" t="str">
        <f>VLOOKUP(D4689,Products!A:B,2,FALSE)</f>
        <v>Styling Cream</v>
      </c>
    </row>
    <row r="4690" spans="1:8" x14ac:dyDescent="0.2">
      <c r="A4690" t="s">
        <v>4739</v>
      </c>
      <c r="B4690" s="2">
        <v>45850</v>
      </c>
      <c r="C4690" t="s">
        <v>8246</v>
      </c>
      <c r="D4690" t="s">
        <v>30</v>
      </c>
      <c r="E4690">
        <v>2</v>
      </c>
      <c r="F4690">
        <v>42</v>
      </c>
      <c r="G4690" t="s">
        <v>8427</v>
      </c>
      <c r="H4690" t="str">
        <f>VLOOKUP(D4690,Products!A:B,2,FALSE)</f>
        <v>Styling Cream</v>
      </c>
    </row>
    <row r="4691" spans="1:8" x14ac:dyDescent="0.2">
      <c r="A4691" t="s">
        <v>4740</v>
      </c>
      <c r="B4691" s="2">
        <v>45850</v>
      </c>
      <c r="C4691" t="s">
        <v>8247</v>
      </c>
      <c r="D4691" t="s">
        <v>8</v>
      </c>
      <c r="E4691">
        <v>1</v>
      </c>
      <c r="F4691">
        <v>17</v>
      </c>
      <c r="G4691" t="s">
        <v>8424</v>
      </c>
      <c r="H4691" t="str">
        <f>VLOOKUP(D4691,Products!A:B,2,FALSE)</f>
        <v>Conditioner</v>
      </c>
    </row>
    <row r="4692" spans="1:8" x14ac:dyDescent="0.2">
      <c r="A4692" t="s">
        <v>4741</v>
      </c>
      <c r="B4692" s="2">
        <v>45887</v>
      </c>
      <c r="C4692" t="s">
        <v>8247</v>
      </c>
      <c r="D4692" t="s">
        <v>8</v>
      </c>
      <c r="E4692">
        <v>2</v>
      </c>
      <c r="F4692">
        <v>34</v>
      </c>
      <c r="G4692" t="s">
        <v>8424</v>
      </c>
      <c r="H4692" t="str">
        <f>VLOOKUP(D4692,Products!A:B,2,FALSE)</f>
        <v>Conditioner</v>
      </c>
    </row>
    <row r="4693" spans="1:8" x14ac:dyDescent="0.2">
      <c r="A4693" t="s">
        <v>4742</v>
      </c>
      <c r="B4693" s="2">
        <v>45897</v>
      </c>
      <c r="C4693" t="s">
        <v>8247</v>
      </c>
      <c r="D4693" t="s">
        <v>8</v>
      </c>
      <c r="E4693">
        <v>2</v>
      </c>
      <c r="F4693">
        <v>34</v>
      </c>
      <c r="G4693" t="s">
        <v>8424</v>
      </c>
      <c r="H4693" t="str">
        <f>VLOOKUP(D4693,Products!A:B,2,FALSE)</f>
        <v>Conditioner</v>
      </c>
    </row>
    <row r="4694" spans="1:8" x14ac:dyDescent="0.2">
      <c r="A4694" t="s">
        <v>4743</v>
      </c>
      <c r="B4694" s="2">
        <v>45850</v>
      </c>
      <c r="C4694" t="s">
        <v>8248</v>
      </c>
      <c r="D4694" t="s">
        <v>19</v>
      </c>
      <c r="E4694">
        <v>2</v>
      </c>
      <c r="F4694">
        <v>50</v>
      </c>
      <c r="G4694" t="s">
        <v>8422</v>
      </c>
      <c r="H4694" t="str">
        <f>VLOOKUP(D4694,Products!A:B,2,FALSE)</f>
        <v>Hair Oil</v>
      </c>
    </row>
    <row r="4695" spans="1:8" x14ac:dyDescent="0.2">
      <c r="A4695" t="s">
        <v>4744</v>
      </c>
      <c r="B4695" s="2">
        <v>45851</v>
      </c>
      <c r="C4695" t="s">
        <v>8249</v>
      </c>
      <c r="D4695" t="s">
        <v>17</v>
      </c>
      <c r="E4695">
        <v>1</v>
      </c>
      <c r="F4695">
        <v>23.52</v>
      </c>
      <c r="G4695" t="s">
        <v>8422</v>
      </c>
      <c r="H4695" t="str">
        <f>VLOOKUP(D4695,Products!A:B,2,FALSE)</f>
        <v>Serum</v>
      </c>
    </row>
    <row r="4696" spans="1:8" x14ac:dyDescent="0.2">
      <c r="A4696" t="s">
        <v>4745</v>
      </c>
      <c r="B4696" s="2">
        <v>45851</v>
      </c>
      <c r="C4696" t="s">
        <v>8250</v>
      </c>
      <c r="D4696" t="s">
        <v>28</v>
      </c>
      <c r="E4696">
        <v>3</v>
      </c>
      <c r="F4696">
        <v>66</v>
      </c>
      <c r="G4696" t="s">
        <v>8425</v>
      </c>
      <c r="H4696" t="str">
        <f>VLOOKUP(D4696,Products!A:B,2,FALSE)</f>
        <v>Styling Cream</v>
      </c>
    </row>
    <row r="4697" spans="1:8" x14ac:dyDescent="0.2">
      <c r="A4697" t="s">
        <v>4746</v>
      </c>
      <c r="B4697" s="2">
        <v>45851</v>
      </c>
      <c r="C4697" t="s">
        <v>8251</v>
      </c>
      <c r="D4697" t="s">
        <v>23</v>
      </c>
      <c r="E4697">
        <v>2</v>
      </c>
      <c r="F4697">
        <v>49.77</v>
      </c>
      <c r="G4697" t="s">
        <v>8427</v>
      </c>
      <c r="H4697" t="str">
        <f>VLOOKUP(D4697,Products!A:B,2,FALSE)</f>
        <v>Mask</v>
      </c>
    </row>
    <row r="4698" spans="1:8" x14ac:dyDescent="0.2">
      <c r="A4698" t="s">
        <v>4747</v>
      </c>
      <c r="B4698" s="2">
        <v>45851</v>
      </c>
      <c r="C4698" t="s">
        <v>8252</v>
      </c>
      <c r="D4698" t="s">
        <v>18</v>
      </c>
      <c r="E4698">
        <v>1</v>
      </c>
      <c r="F4698">
        <v>23</v>
      </c>
      <c r="G4698" t="s">
        <v>8422</v>
      </c>
      <c r="H4698" t="str">
        <f>VLOOKUP(D4698,Products!A:B,2,FALSE)</f>
        <v>Hair Oil</v>
      </c>
    </row>
    <row r="4699" spans="1:8" x14ac:dyDescent="0.2">
      <c r="A4699" t="s">
        <v>4748</v>
      </c>
      <c r="B4699" s="2">
        <v>45852</v>
      </c>
      <c r="C4699" t="s">
        <v>8253</v>
      </c>
      <c r="D4699" t="s">
        <v>5</v>
      </c>
      <c r="E4699">
        <v>2</v>
      </c>
      <c r="F4699">
        <v>33.840000000000003</v>
      </c>
      <c r="G4699" t="s">
        <v>8422</v>
      </c>
      <c r="H4699" t="str">
        <f>VLOOKUP(D4699,Products!A:B,2,FALSE)</f>
        <v>Shampoo</v>
      </c>
    </row>
    <row r="4700" spans="1:8" x14ac:dyDescent="0.2">
      <c r="A4700" t="s">
        <v>4749</v>
      </c>
      <c r="B4700" s="2">
        <v>45852</v>
      </c>
      <c r="C4700" t="s">
        <v>8254</v>
      </c>
      <c r="D4700" t="s">
        <v>13</v>
      </c>
      <c r="E4700">
        <v>1</v>
      </c>
      <c r="F4700">
        <v>29</v>
      </c>
      <c r="G4700" t="s">
        <v>8425</v>
      </c>
      <c r="H4700" t="str">
        <f>VLOOKUP(D4700,Products!A:B,2,FALSE)</f>
        <v>Serum</v>
      </c>
    </row>
    <row r="4701" spans="1:8" x14ac:dyDescent="0.2">
      <c r="A4701" t="s">
        <v>4750</v>
      </c>
      <c r="B4701" s="2">
        <v>45852</v>
      </c>
      <c r="C4701" t="s">
        <v>8255</v>
      </c>
      <c r="D4701" t="s">
        <v>36</v>
      </c>
      <c r="E4701">
        <v>1</v>
      </c>
      <c r="F4701">
        <v>24</v>
      </c>
      <c r="G4701" t="s">
        <v>8423</v>
      </c>
      <c r="H4701" t="str">
        <f>VLOOKUP(D4701,Products!A:B,2,FALSE)</f>
        <v>Heat Protectant</v>
      </c>
    </row>
    <row r="4702" spans="1:8" x14ac:dyDescent="0.2">
      <c r="A4702" t="s">
        <v>4751</v>
      </c>
      <c r="B4702" s="2">
        <v>45852</v>
      </c>
      <c r="C4702" t="s">
        <v>8256</v>
      </c>
      <c r="D4702" t="s">
        <v>19</v>
      </c>
      <c r="E4702">
        <v>1</v>
      </c>
      <c r="F4702">
        <v>25</v>
      </c>
      <c r="G4702" t="s">
        <v>8423</v>
      </c>
      <c r="H4702" t="str">
        <f>VLOOKUP(D4702,Products!A:B,2,FALSE)</f>
        <v>Hair Oil</v>
      </c>
    </row>
    <row r="4703" spans="1:8" x14ac:dyDescent="0.2">
      <c r="A4703" t="s">
        <v>4752</v>
      </c>
      <c r="B4703" s="2">
        <v>45852</v>
      </c>
      <c r="C4703" t="s">
        <v>8257</v>
      </c>
      <c r="D4703" t="s">
        <v>7</v>
      </c>
      <c r="E4703">
        <v>3</v>
      </c>
      <c r="F4703">
        <v>50.29</v>
      </c>
      <c r="G4703" t="s">
        <v>8422</v>
      </c>
      <c r="H4703" t="str">
        <f>VLOOKUP(D4703,Products!A:B,2,FALSE)</f>
        <v>Shampoo</v>
      </c>
    </row>
    <row r="4704" spans="1:8" x14ac:dyDescent="0.2">
      <c r="A4704" t="s">
        <v>4753</v>
      </c>
      <c r="B4704" s="2">
        <v>45852</v>
      </c>
      <c r="C4704" t="s">
        <v>8258</v>
      </c>
      <c r="D4704" t="s">
        <v>19</v>
      </c>
      <c r="E4704">
        <v>1</v>
      </c>
      <c r="F4704">
        <v>25</v>
      </c>
      <c r="G4704" t="s">
        <v>8422</v>
      </c>
      <c r="H4704" t="str">
        <f>VLOOKUP(D4704,Products!A:B,2,FALSE)</f>
        <v>Hair Oil</v>
      </c>
    </row>
    <row r="4705" spans="1:8" x14ac:dyDescent="0.2">
      <c r="A4705" t="s">
        <v>4754</v>
      </c>
      <c r="B4705" s="2">
        <v>45874</v>
      </c>
      <c r="C4705" t="s">
        <v>8258</v>
      </c>
      <c r="D4705" t="s">
        <v>19</v>
      </c>
      <c r="E4705">
        <v>1</v>
      </c>
      <c r="F4705">
        <v>25</v>
      </c>
      <c r="G4705" t="s">
        <v>8422</v>
      </c>
      <c r="H4705" t="str">
        <f>VLOOKUP(D4705,Products!A:B,2,FALSE)</f>
        <v>Hair Oil</v>
      </c>
    </row>
    <row r="4706" spans="1:8" x14ac:dyDescent="0.2">
      <c r="A4706" t="s">
        <v>4755</v>
      </c>
      <c r="B4706" s="2">
        <v>45897</v>
      </c>
      <c r="C4706" t="s">
        <v>8258</v>
      </c>
      <c r="D4706" t="s">
        <v>19</v>
      </c>
      <c r="E4706">
        <v>1</v>
      </c>
      <c r="F4706">
        <v>25</v>
      </c>
      <c r="G4706" t="s">
        <v>8422</v>
      </c>
      <c r="H4706" t="str">
        <f>VLOOKUP(D4706,Products!A:B,2,FALSE)</f>
        <v>Hair Oil</v>
      </c>
    </row>
    <row r="4707" spans="1:8" x14ac:dyDescent="0.2">
      <c r="A4707" t="s">
        <v>4756</v>
      </c>
      <c r="B4707" s="2">
        <v>45852</v>
      </c>
      <c r="C4707" t="s">
        <v>8259</v>
      </c>
      <c r="D4707" t="s">
        <v>8</v>
      </c>
      <c r="E4707">
        <v>1</v>
      </c>
      <c r="F4707">
        <v>17</v>
      </c>
      <c r="G4707" t="s">
        <v>8427</v>
      </c>
      <c r="H4707" t="str">
        <f>VLOOKUP(D4707,Products!A:B,2,FALSE)</f>
        <v>Conditioner</v>
      </c>
    </row>
    <row r="4708" spans="1:8" x14ac:dyDescent="0.2">
      <c r="A4708" t="s">
        <v>4757</v>
      </c>
      <c r="B4708" s="2">
        <v>45853</v>
      </c>
      <c r="C4708" t="s">
        <v>8260</v>
      </c>
      <c r="D4708" t="s">
        <v>7</v>
      </c>
      <c r="E4708">
        <v>2</v>
      </c>
      <c r="F4708">
        <v>40</v>
      </c>
      <c r="G4708" t="s">
        <v>8425</v>
      </c>
      <c r="H4708" t="str">
        <f>VLOOKUP(D4708,Products!A:B,2,FALSE)</f>
        <v>Shampoo</v>
      </c>
    </row>
    <row r="4709" spans="1:8" x14ac:dyDescent="0.2">
      <c r="A4709" t="s">
        <v>4758</v>
      </c>
      <c r="B4709" s="2">
        <v>45853</v>
      </c>
      <c r="C4709" t="s">
        <v>8261</v>
      </c>
      <c r="D4709" t="s">
        <v>9</v>
      </c>
      <c r="E4709">
        <v>2</v>
      </c>
      <c r="F4709">
        <v>36</v>
      </c>
      <c r="G4709" t="s">
        <v>8426</v>
      </c>
      <c r="H4709" t="str">
        <f>VLOOKUP(D4709,Products!A:B,2,FALSE)</f>
        <v>Conditioner</v>
      </c>
    </row>
    <row r="4710" spans="1:8" x14ac:dyDescent="0.2">
      <c r="A4710" t="s">
        <v>4759</v>
      </c>
      <c r="B4710" s="2">
        <v>45853</v>
      </c>
      <c r="C4710" t="s">
        <v>8262</v>
      </c>
      <c r="D4710" t="s">
        <v>9</v>
      </c>
      <c r="E4710">
        <v>3</v>
      </c>
      <c r="F4710">
        <v>54</v>
      </c>
      <c r="G4710" t="s">
        <v>8426</v>
      </c>
      <c r="H4710" t="str">
        <f>VLOOKUP(D4710,Products!A:B,2,FALSE)</f>
        <v>Conditioner</v>
      </c>
    </row>
    <row r="4711" spans="1:8" x14ac:dyDescent="0.2">
      <c r="A4711" t="s">
        <v>4760</v>
      </c>
      <c r="B4711" s="2">
        <v>45854</v>
      </c>
      <c r="C4711" t="s">
        <v>8263</v>
      </c>
      <c r="D4711" t="s">
        <v>11</v>
      </c>
      <c r="E4711">
        <v>2</v>
      </c>
      <c r="F4711">
        <v>33.03</v>
      </c>
      <c r="G4711" t="s">
        <v>8427</v>
      </c>
      <c r="H4711" t="str">
        <f>VLOOKUP(D4711,Products!A:B,2,FALSE)</f>
        <v>Conditioner</v>
      </c>
    </row>
    <row r="4712" spans="1:8" x14ac:dyDescent="0.2">
      <c r="A4712" t="s">
        <v>4761</v>
      </c>
      <c r="B4712" s="2">
        <v>45854</v>
      </c>
      <c r="C4712" t="s">
        <v>8263</v>
      </c>
      <c r="D4712" t="s">
        <v>11</v>
      </c>
      <c r="E4712">
        <v>2</v>
      </c>
      <c r="F4712">
        <v>33.03</v>
      </c>
      <c r="G4712" t="s">
        <v>8427</v>
      </c>
      <c r="H4712" t="str">
        <f>VLOOKUP(D4712,Products!A:B,2,FALSE)</f>
        <v>Conditioner</v>
      </c>
    </row>
    <row r="4713" spans="1:8" x14ac:dyDescent="0.2">
      <c r="A4713" t="s">
        <v>4762</v>
      </c>
      <c r="B4713" s="2">
        <v>45854</v>
      </c>
      <c r="C4713" t="s">
        <v>8264</v>
      </c>
      <c r="D4713" t="s">
        <v>27</v>
      </c>
      <c r="E4713">
        <v>2</v>
      </c>
      <c r="F4713">
        <v>56</v>
      </c>
      <c r="G4713" t="s">
        <v>8427</v>
      </c>
      <c r="H4713" t="str">
        <f>VLOOKUP(D4713,Products!A:B,2,FALSE)</f>
        <v>Mask</v>
      </c>
    </row>
    <row r="4714" spans="1:8" x14ac:dyDescent="0.2">
      <c r="A4714" t="s">
        <v>4763</v>
      </c>
      <c r="B4714" s="2">
        <v>45854</v>
      </c>
      <c r="C4714" t="s">
        <v>8265</v>
      </c>
      <c r="D4714" t="s">
        <v>10</v>
      </c>
      <c r="E4714">
        <v>1</v>
      </c>
      <c r="F4714">
        <v>18</v>
      </c>
      <c r="G4714" t="s">
        <v>8424</v>
      </c>
      <c r="H4714" t="str">
        <f>VLOOKUP(D4714,Products!A:B,2,FALSE)</f>
        <v>Conditioner</v>
      </c>
    </row>
    <row r="4715" spans="1:8" x14ac:dyDescent="0.2">
      <c r="A4715" t="s">
        <v>4764</v>
      </c>
      <c r="B4715" s="2">
        <v>45854</v>
      </c>
      <c r="C4715" t="s">
        <v>8266</v>
      </c>
      <c r="D4715" t="s">
        <v>16</v>
      </c>
      <c r="E4715">
        <v>4</v>
      </c>
      <c r="F4715">
        <v>108</v>
      </c>
      <c r="G4715" t="s">
        <v>8422</v>
      </c>
      <c r="H4715" t="str">
        <f>VLOOKUP(D4715,Products!A:B,2,FALSE)</f>
        <v>Serum</v>
      </c>
    </row>
    <row r="4716" spans="1:8" x14ac:dyDescent="0.2">
      <c r="A4716" t="s">
        <v>4765</v>
      </c>
      <c r="B4716" s="2">
        <v>45854</v>
      </c>
      <c r="C4716" t="s">
        <v>8267</v>
      </c>
      <c r="D4716" t="s">
        <v>7</v>
      </c>
      <c r="E4716">
        <v>1</v>
      </c>
      <c r="F4716">
        <v>20</v>
      </c>
      <c r="G4716" t="s">
        <v>8423</v>
      </c>
      <c r="H4716" t="str">
        <f>VLOOKUP(D4716,Products!A:B,2,FALSE)</f>
        <v>Shampoo</v>
      </c>
    </row>
    <row r="4717" spans="1:8" x14ac:dyDescent="0.2">
      <c r="A4717" t="s">
        <v>4766</v>
      </c>
      <c r="B4717" s="2">
        <v>45854</v>
      </c>
      <c r="C4717" t="s">
        <v>8268</v>
      </c>
      <c r="D4717" t="s">
        <v>33</v>
      </c>
      <c r="E4717">
        <v>1</v>
      </c>
      <c r="F4717">
        <v>26</v>
      </c>
      <c r="G4717" t="s">
        <v>8422</v>
      </c>
      <c r="H4717" t="str">
        <f>VLOOKUP(D4717,Products!A:B,2,FALSE)</f>
        <v>Heat Protectant</v>
      </c>
    </row>
    <row r="4718" spans="1:8" x14ac:dyDescent="0.2">
      <c r="A4718" t="s">
        <v>4767</v>
      </c>
      <c r="B4718" s="2">
        <v>45854</v>
      </c>
      <c r="C4718" t="s">
        <v>8269</v>
      </c>
      <c r="D4718" t="s">
        <v>17</v>
      </c>
      <c r="E4718">
        <v>2</v>
      </c>
      <c r="F4718">
        <v>49.05</v>
      </c>
      <c r="G4718" t="s">
        <v>8422</v>
      </c>
      <c r="H4718" t="str">
        <f>VLOOKUP(D4718,Products!A:B,2,FALSE)</f>
        <v>Serum</v>
      </c>
    </row>
    <row r="4719" spans="1:8" x14ac:dyDescent="0.2">
      <c r="A4719" t="s">
        <v>4768</v>
      </c>
      <c r="B4719" s="2">
        <v>45854</v>
      </c>
      <c r="C4719" t="s">
        <v>8270</v>
      </c>
      <c r="D4719" t="s">
        <v>29</v>
      </c>
      <c r="E4719">
        <v>1</v>
      </c>
      <c r="F4719">
        <v>22</v>
      </c>
      <c r="G4719" t="s">
        <v>8422</v>
      </c>
      <c r="H4719" t="str">
        <f>VLOOKUP(D4719,Products!A:B,2,FALSE)</f>
        <v>Styling Cream</v>
      </c>
    </row>
    <row r="4720" spans="1:8" x14ac:dyDescent="0.2">
      <c r="A4720" t="s">
        <v>4769</v>
      </c>
      <c r="B4720" s="2">
        <v>45855</v>
      </c>
      <c r="C4720" t="s">
        <v>8271</v>
      </c>
      <c r="D4720" t="s">
        <v>3</v>
      </c>
      <c r="E4720">
        <v>2</v>
      </c>
      <c r="F4720">
        <v>38</v>
      </c>
      <c r="G4720" t="s">
        <v>8425</v>
      </c>
      <c r="H4720" t="str">
        <f>VLOOKUP(D4720,Products!A:B,2,FALSE)</f>
        <v>Shampoo</v>
      </c>
    </row>
    <row r="4721" spans="1:8" x14ac:dyDescent="0.2">
      <c r="A4721" t="s">
        <v>4770</v>
      </c>
      <c r="B4721" s="2">
        <v>45855</v>
      </c>
      <c r="C4721" t="s">
        <v>8271</v>
      </c>
      <c r="D4721" t="s">
        <v>3</v>
      </c>
      <c r="E4721">
        <v>2</v>
      </c>
      <c r="F4721">
        <v>38</v>
      </c>
      <c r="G4721" t="s">
        <v>8425</v>
      </c>
      <c r="H4721" t="str">
        <f>VLOOKUP(D4721,Products!A:B,2,FALSE)</f>
        <v>Shampoo</v>
      </c>
    </row>
    <row r="4722" spans="1:8" x14ac:dyDescent="0.2">
      <c r="A4722" t="s">
        <v>4771</v>
      </c>
      <c r="B4722" s="2">
        <v>45889</v>
      </c>
      <c r="C4722" t="s">
        <v>8271</v>
      </c>
      <c r="D4722" t="s">
        <v>33</v>
      </c>
      <c r="E4722">
        <v>1</v>
      </c>
      <c r="F4722">
        <v>26</v>
      </c>
      <c r="G4722" t="s">
        <v>8424</v>
      </c>
      <c r="H4722" t="str">
        <f>VLOOKUP(D4722,Products!A:B,2,FALSE)</f>
        <v>Heat Protectant</v>
      </c>
    </row>
    <row r="4723" spans="1:8" x14ac:dyDescent="0.2">
      <c r="A4723" t="s">
        <v>4772</v>
      </c>
      <c r="B4723" s="2">
        <v>45855</v>
      </c>
      <c r="C4723" t="s">
        <v>8272</v>
      </c>
      <c r="D4723" t="s">
        <v>35</v>
      </c>
      <c r="E4723">
        <v>3</v>
      </c>
      <c r="F4723">
        <v>81</v>
      </c>
      <c r="G4723" t="s">
        <v>8426</v>
      </c>
      <c r="H4723" t="str">
        <f>VLOOKUP(D4723,Products!A:B,2,FALSE)</f>
        <v>Heat Protectant</v>
      </c>
    </row>
    <row r="4724" spans="1:8" x14ac:dyDescent="0.2">
      <c r="A4724" t="s">
        <v>4773</v>
      </c>
      <c r="B4724" s="2">
        <v>45855</v>
      </c>
      <c r="C4724" t="s">
        <v>8273</v>
      </c>
      <c r="D4724" t="s">
        <v>8</v>
      </c>
      <c r="E4724">
        <v>1</v>
      </c>
      <c r="F4724">
        <v>15.96</v>
      </c>
      <c r="G4724" t="s">
        <v>8426</v>
      </c>
      <c r="H4724" t="str">
        <f>VLOOKUP(D4724,Products!A:B,2,FALSE)</f>
        <v>Conditioner</v>
      </c>
    </row>
    <row r="4725" spans="1:8" x14ac:dyDescent="0.2">
      <c r="A4725" t="s">
        <v>4774</v>
      </c>
      <c r="B4725" s="2">
        <v>45855</v>
      </c>
      <c r="C4725" t="s">
        <v>8273</v>
      </c>
      <c r="D4725" t="s">
        <v>8</v>
      </c>
      <c r="E4725">
        <v>1</v>
      </c>
      <c r="F4725">
        <v>15.96</v>
      </c>
      <c r="G4725" t="s">
        <v>8426</v>
      </c>
      <c r="H4725" t="str">
        <f>VLOOKUP(D4725,Products!A:B,2,FALSE)</f>
        <v>Conditioner</v>
      </c>
    </row>
    <row r="4726" spans="1:8" x14ac:dyDescent="0.2">
      <c r="A4726" t="s">
        <v>4775</v>
      </c>
      <c r="B4726" s="2">
        <v>45893</v>
      </c>
      <c r="C4726" t="s">
        <v>8273</v>
      </c>
      <c r="D4726" t="s">
        <v>25</v>
      </c>
      <c r="E4726">
        <v>2</v>
      </c>
      <c r="F4726">
        <v>62</v>
      </c>
      <c r="G4726" t="s">
        <v>8424</v>
      </c>
      <c r="H4726" t="str">
        <f>VLOOKUP(D4726,Products!A:B,2,FALSE)</f>
        <v>Mask</v>
      </c>
    </row>
    <row r="4727" spans="1:8" x14ac:dyDescent="0.2">
      <c r="A4727" t="s">
        <v>4776</v>
      </c>
      <c r="B4727" s="2">
        <v>45855</v>
      </c>
      <c r="C4727" t="s">
        <v>8274</v>
      </c>
      <c r="D4727" t="s">
        <v>34</v>
      </c>
      <c r="E4727">
        <v>1</v>
      </c>
      <c r="F4727">
        <v>27</v>
      </c>
      <c r="G4727" t="s">
        <v>8422</v>
      </c>
      <c r="H4727" t="str">
        <f>VLOOKUP(D4727,Products!A:B,2,FALSE)</f>
        <v>Heat Protectant</v>
      </c>
    </row>
    <row r="4728" spans="1:8" x14ac:dyDescent="0.2">
      <c r="A4728" t="s">
        <v>4777</v>
      </c>
      <c r="B4728" s="2">
        <v>45879</v>
      </c>
      <c r="C4728" t="s">
        <v>8274</v>
      </c>
      <c r="D4728" t="s">
        <v>37</v>
      </c>
      <c r="E4728">
        <v>3</v>
      </c>
      <c r="F4728">
        <v>78</v>
      </c>
      <c r="G4728" t="s">
        <v>8424</v>
      </c>
      <c r="H4728" t="str">
        <f>VLOOKUP(D4728,Products!A:B,2,FALSE)</f>
        <v>Heat Protectant</v>
      </c>
    </row>
    <row r="4729" spans="1:8" x14ac:dyDescent="0.2">
      <c r="A4729" t="s">
        <v>4778</v>
      </c>
      <c r="B4729" s="2">
        <v>45855</v>
      </c>
      <c r="C4729" t="s">
        <v>8274</v>
      </c>
      <c r="D4729" t="s">
        <v>34</v>
      </c>
      <c r="E4729">
        <v>1</v>
      </c>
      <c r="F4729">
        <v>27</v>
      </c>
      <c r="G4729" t="s">
        <v>8422</v>
      </c>
      <c r="H4729" t="str">
        <f>VLOOKUP(D4729,Products!A:B,2,FALSE)</f>
        <v>Heat Protectant</v>
      </c>
    </row>
    <row r="4730" spans="1:8" x14ac:dyDescent="0.2">
      <c r="A4730" t="s">
        <v>4779</v>
      </c>
      <c r="B4730" s="2">
        <v>45856</v>
      </c>
      <c r="C4730" t="s">
        <v>8275</v>
      </c>
      <c r="D4730" t="s">
        <v>20</v>
      </c>
      <c r="E4730">
        <v>3</v>
      </c>
      <c r="F4730">
        <v>71.05</v>
      </c>
      <c r="G4730" t="s">
        <v>8423</v>
      </c>
      <c r="H4730" t="str">
        <f>VLOOKUP(D4730,Products!A:B,2,FALSE)</f>
        <v>Hair Oil</v>
      </c>
    </row>
    <row r="4731" spans="1:8" x14ac:dyDescent="0.2">
      <c r="A4731" t="s">
        <v>4780</v>
      </c>
      <c r="B4731" s="2">
        <v>45861</v>
      </c>
      <c r="C4731" t="s">
        <v>8275</v>
      </c>
      <c r="D4731" t="s">
        <v>35</v>
      </c>
      <c r="E4731">
        <v>1</v>
      </c>
      <c r="F4731">
        <v>27</v>
      </c>
      <c r="G4731" t="s">
        <v>8423</v>
      </c>
      <c r="H4731" t="str">
        <f>VLOOKUP(D4731,Products!A:B,2,FALSE)</f>
        <v>Heat Protectant</v>
      </c>
    </row>
    <row r="4732" spans="1:8" x14ac:dyDescent="0.2">
      <c r="A4732" t="s">
        <v>4781</v>
      </c>
      <c r="B4732" s="2">
        <v>45856</v>
      </c>
      <c r="C4732" t="s">
        <v>8276</v>
      </c>
      <c r="D4732" t="s">
        <v>14</v>
      </c>
      <c r="E4732">
        <v>1</v>
      </c>
      <c r="F4732">
        <v>28</v>
      </c>
      <c r="G4732" t="s">
        <v>8427</v>
      </c>
      <c r="H4732" t="str">
        <f>VLOOKUP(D4732,Products!A:B,2,FALSE)</f>
        <v>Serum</v>
      </c>
    </row>
    <row r="4733" spans="1:8" x14ac:dyDescent="0.2">
      <c r="A4733" t="s">
        <v>4782</v>
      </c>
      <c r="B4733" s="2">
        <v>45856</v>
      </c>
      <c r="C4733" t="s">
        <v>8277</v>
      </c>
      <c r="D4733" t="s">
        <v>10</v>
      </c>
      <c r="E4733">
        <v>1</v>
      </c>
      <c r="F4733">
        <v>18</v>
      </c>
      <c r="G4733" t="s">
        <v>8422</v>
      </c>
      <c r="H4733" t="str">
        <f>VLOOKUP(D4733,Products!A:B,2,FALSE)</f>
        <v>Conditioner</v>
      </c>
    </row>
    <row r="4734" spans="1:8" x14ac:dyDescent="0.2">
      <c r="A4734" t="s">
        <v>4783</v>
      </c>
      <c r="B4734" s="2">
        <v>45856</v>
      </c>
      <c r="C4734" t="s">
        <v>8278</v>
      </c>
      <c r="D4734" t="s">
        <v>36</v>
      </c>
      <c r="E4734">
        <v>1</v>
      </c>
      <c r="F4734">
        <v>24</v>
      </c>
      <c r="G4734" t="s">
        <v>8425</v>
      </c>
      <c r="H4734" t="str">
        <f>VLOOKUP(D4734,Products!A:B,2,FALSE)</f>
        <v>Heat Protectant</v>
      </c>
    </row>
    <row r="4735" spans="1:8" x14ac:dyDescent="0.2">
      <c r="A4735" t="s">
        <v>4784</v>
      </c>
      <c r="B4735" s="2">
        <v>45856</v>
      </c>
      <c r="C4735" t="s">
        <v>8278</v>
      </c>
      <c r="D4735" t="s">
        <v>36</v>
      </c>
      <c r="E4735">
        <v>1</v>
      </c>
      <c r="F4735">
        <v>24</v>
      </c>
      <c r="G4735" t="s">
        <v>8425</v>
      </c>
      <c r="H4735" t="str">
        <f>VLOOKUP(D4735,Products!A:B,2,FALSE)</f>
        <v>Heat Protectant</v>
      </c>
    </row>
    <row r="4736" spans="1:8" x14ac:dyDescent="0.2">
      <c r="A4736" t="s">
        <v>4785</v>
      </c>
      <c r="B4736" s="2">
        <v>45874</v>
      </c>
      <c r="C4736" t="s">
        <v>8278</v>
      </c>
      <c r="D4736" t="s">
        <v>14</v>
      </c>
      <c r="E4736">
        <v>1</v>
      </c>
      <c r="F4736">
        <v>26.18</v>
      </c>
      <c r="G4736" t="s">
        <v>8423</v>
      </c>
      <c r="H4736" t="str">
        <f>VLOOKUP(D4736,Products!A:B,2,FALSE)</f>
        <v>Serum</v>
      </c>
    </row>
    <row r="4737" spans="1:8" x14ac:dyDescent="0.2">
      <c r="A4737" t="s">
        <v>4786</v>
      </c>
      <c r="B4737" s="2">
        <v>45856</v>
      </c>
      <c r="C4737" t="s">
        <v>8279</v>
      </c>
      <c r="D4737" t="s">
        <v>4</v>
      </c>
      <c r="E4737">
        <v>1</v>
      </c>
      <c r="F4737">
        <v>16.170000000000002</v>
      </c>
      <c r="G4737" t="s">
        <v>8422</v>
      </c>
      <c r="H4737" t="str">
        <f>VLOOKUP(D4737,Products!A:B,2,FALSE)</f>
        <v>Shampoo</v>
      </c>
    </row>
    <row r="4738" spans="1:8" x14ac:dyDescent="0.2">
      <c r="A4738" t="s">
        <v>4787</v>
      </c>
      <c r="B4738" s="2">
        <v>45856</v>
      </c>
      <c r="C4738" t="s">
        <v>8280</v>
      </c>
      <c r="D4738" t="s">
        <v>23</v>
      </c>
      <c r="E4738">
        <v>1</v>
      </c>
      <c r="F4738">
        <v>29</v>
      </c>
      <c r="G4738" t="s">
        <v>8423</v>
      </c>
      <c r="H4738" t="str">
        <f>VLOOKUP(D4738,Products!A:B,2,FALSE)</f>
        <v>Mask</v>
      </c>
    </row>
    <row r="4739" spans="1:8" x14ac:dyDescent="0.2">
      <c r="A4739" t="s">
        <v>4788</v>
      </c>
      <c r="B4739" s="2">
        <v>45857</v>
      </c>
      <c r="C4739" t="s">
        <v>8281</v>
      </c>
      <c r="D4739" t="s">
        <v>4</v>
      </c>
      <c r="E4739">
        <v>1</v>
      </c>
      <c r="F4739">
        <v>20</v>
      </c>
      <c r="G4739" t="s">
        <v>8423</v>
      </c>
      <c r="H4739" t="str">
        <f>VLOOKUP(D4739,Products!A:B,2,FALSE)</f>
        <v>Shampoo</v>
      </c>
    </row>
    <row r="4740" spans="1:8" x14ac:dyDescent="0.2">
      <c r="A4740" t="s">
        <v>4789</v>
      </c>
      <c r="B4740" s="2">
        <v>45897</v>
      </c>
      <c r="C4740" t="s">
        <v>8281</v>
      </c>
      <c r="D4740" t="s">
        <v>4</v>
      </c>
      <c r="E4740">
        <v>2</v>
      </c>
      <c r="F4740">
        <v>40</v>
      </c>
      <c r="G4740" t="s">
        <v>8423</v>
      </c>
      <c r="H4740" t="str">
        <f>VLOOKUP(D4740,Products!A:B,2,FALSE)</f>
        <v>Shampoo</v>
      </c>
    </row>
    <row r="4741" spans="1:8" x14ac:dyDescent="0.2">
      <c r="A4741" t="s">
        <v>4790</v>
      </c>
      <c r="B4741" s="2">
        <v>45857</v>
      </c>
      <c r="C4741" t="s">
        <v>8282</v>
      </c>
      <c r="D4741" t="s">
        <v>15</v>
      </c>
      <c r="E4741">
        <v>2</v>
      </c>
      <c r="F4741">
        <v>60</v>
      </c>
      <c r="G4741" t="s">
        <v>8423</v>
      </c>
      <c r="H4741" t="str">
        <f>VLOOKUP(D4741,Products!A:B,2,FALSE)</f>
        <v>Serum</v>
      </c>
    </row>
    <row r="4742" spans="1:8" x14ac:dyDescent="0.2">
      <c r="A4742" t="s">
        <v>4791</v>
      </c>
      <c r="B4742" s="2">
        <v>45857</v>
      </c>
      <c r="C4742" t="s">
        <v>8282</v>
      </c>
      <c r="D4742" t="s">
        <v>15</v>
      </c>
      <c r="E4742">
        <v>2</v>
      </c>
      <c r="F4742">
        <v>60</v>
      </c>
      <c r="G4742" t="s">
        <v>8423</v>
      </c>
      <c r="H4742" t="str">
        <f>VLOOKUP(D4742,Products!A:B,2,FALSE)</f>
        <v>Serum</v>
      </c>
    </row>
    <row r="4743" spans="1:8" x14ac:dyDescent="0.2">
      <c r="A4743" t="s">
        <v>4792</v>
      </c>
      <c r="B4743" s="2">
        <v>45857</v>
      </c>
      <c r="C4743" t="s">
        <v>8283</v>
      </c>
      <c r="D4743" t="s">
        <v>35</v>
      </c>
      <c r="E4743">
        <v>1</v>
      </c>
      <c r="F4743">
        <v>27</v>
      </c>
      <c r="G4743" t="s">
        <v>8426</v>
      </c>
      <c r="H4743" t="str">
        <f>VLOOKUP(D4743,Products!A:B,2,FALSE)</f>
        <v>Heat Protectant</v>
      </c>
    </row>
    <row r="4744" spans="1:8" x14ac:dyDescent="0.2">
      <c r="A4744" t="s">
        <v>4793</v>
      </c>
      <c r="B4744" s="2">
        <v>45857</v>
      </c>
      <c r="C4744" t="s">
        <v>8284</v>
      </c>
      <c r="D4744" t="s">
        <v>18</v>
      </c>
      <c r="E4744">
        <v>1</v>
      </c>
      <c r="F4744">
        <v>23</v>
      </c>
      <c r="G4744" t="s">
        <v>8424</v>
      </c>
      <c r="H4744" t="str">
        <f>VLOOKUP(D4744,Products!A:B,2,FALSE)</f>
        <v>Hair Oil</v>
      </c>
    </row>
    <row r="4745" spans="1:8" x14ac:dyDescent="0.2">
      <c r="A4745" t="s">
        <v>4794</v>
      </c>
      <c r="B4745" s="2">
        <v>45858</v>
      </c>
      <c r="C4745" t="s">
        <v>8285</v>
      </c>
      <c r="D4745" t="s">
        <v>12</v>
      </c>
      <c r="E4745">
        <v>1</v>
      </c>
      <c r="F4745">
        <v>17.350000000000001</v>
      </c>
      <c r="G4745" t="s">
        <v>8424</v>
      </c>
      <c r="H4745" t="str">
        <f>VLOOKUP(D4745,Products!A:B,2,FALSE)</f>
        <v>Conditioner</v>
      </c>
    </row>
    <row r="4746" spans="1:8" x14ac:dyDescent="0.2">
      <c r="A4746" t="s">
        <v>4795</v>
      </c>
      <c r="B4746" s="2">
        <v>45858</v>
      </c>
      <c r="C4746" t="s">
        <v>8286</v>
      </c>
      <c r="D4746" t="s">
        <v>13</v>
      </c>
      <c r="E4746">
        <v>1</v>
      </c>
      <c r="F4746">
        <v>29</v>
      </c>
      <c r="G4746" t="s">
        <v>8422</v>
      </c>
      <c r="H4746" t="str">
        <f>VLOOKUP(D4746,Products!A:B,2,FALSE)</f>
        <v>Serum</v>
      </c>
    </row>
    <row r="4747" spans="1:8" x14ac:dyDescent="0.2">
      <c r="A4747" t="s">
        <v>4796</v>
      </c>
      <c r="B4747" s="2">
        <v>45899</v>
      </c>
      <c r="C4747" t="s">
        <v>8286</v>
      </c>
      <c r="D4747" t="s">
        <v>26</v>
      </c>
      <c r="E4747">
        <v>2</v>
      </c>
      <c r="F4747">
        <v>47.49</v>
      </c>
      <c r="G4747" t="s">
        <v>8422</v>
      </c>
      <c r="H4747" t="str">
        <f>VLOOKUP(D4747,Products!A:B,2,FALSE)</f>
        <v>Mask</v>
      </c>
    </row>
    <row r="4748" spans="1:8" x14ac:dyDescent="0.2">
      <c r="A4748" t="s">
        <v>4797</v>
      </c>
      <c r="B4748" s="2">
        <v>45858</v>
      </c>
      <c r="C4748" t="s">
        <v>8286</v>
      </c>
      <c r="D4748" t="s">
        <v>13</v>
      </c>
      <c r="E4748">
        <v>1</v>
      </c>
      <c r="F4748">
        <v>29</v>
      </c>
      <c r="G4748" t="s">
        <v>8422</v>
      </c>
      <c r="H4748" t="str">
        <f>VLOOKUP(D4748,Products!A:B,2,FALSE)</f>
        <v>Serum</v>
      </c>
    </row>
    <row r="4749" spans="1:8" x14ac:dyDescent="0.2">
      <c r="A4749" t="s">
        <v>4798</v>
      </c>
      <c r="B4749" s="2">
        <v>45858</v>
      </c>
      <c r="C4749" t="s">
        <v>8287</v>
      </c>
      <c r="D4749" t="s">
        <v>4</v>
      </c>
      <c r="E4749">
        <v>2</v>
      </c>
      <c r="F4749">
        <v>40</v>
      </c>
      <c r="G4749" t="s">
        <v>8423</v>
      </c>
      <c r="H4749" t="str">
        <f>VLOOKUP(D4749,Products!A:B,2,FALSE)</f>
        <v>Shampoo</v>
      </c>
    </row>
    <row r="4750" spans="1:8" x14ac:dyDescent="0.2">
      <c r="A4750" t="s">
        <v>4799</v>
      </c>
      <c r="B4750" s="2">
        <v>45897</v>
      </c>
      <c r="C4750" t="s">
        <v>8287</v>
      </c>
      <c r="D4750" t="s">
        <v>4</v>
      </c>
      <c r="E4750">
        <v>1</v>
      </c>
      <c r="F4750">
        <v>20</v>
      </c>
      <c r="G4750" t="s">
        <v>8423</v>
      </c>
      <c r="H4750" t="str">
        <f>VLOOKUP(D4750,Products!A:B,2,FALSE)</f>
        <v>Shampoo</v>
      </c>
    </row>
    <row r="4751" spans="1:8" x14ac:dyDescent="0.2">
      <c r="A4751" t="s">
        <v>4800</v>
      </c>
      <c r="B4751" s="2">
        <v>45858</v>
      </c>
      <c r="C4751" t="s">
        <v>8288</v>
      </c>
      <c r="D4751" t="s">
        <v>9</v>
      </c>
      <c r="E4751">
        <v>1</v>
      </c>
      <c r="F4751">
        <v>18</v>
      </c>
      <c r="G4751" t="s">
        <v>8423</v>
      </c>
      <c r="H4751" t="str">
        <f>VLOOKUP(D4751,Products!A:B,2,FALSE)</f>
        <v>Conditioner</v>
      </c>
    </row>
    <row r="4752" spans="1:8" x14ac:dyDescent="0.2">
      <c r="A4752" t="s">
        <v>4801</v>
      </c>
      <c r="B4752" s="2">
        <v>45859</v>
      </c>
      <c r="C4752" t="s">
        <v>8289</v>
      </c>
      <c r="D4752" t="s">
        <v>12</v>
      </c>
      <c r="E4752">
        <v>3</v>
      </c>
      <c r="F4752">
        <v>60</v>
      </c>
      <c r="G4752" t="s">
        <v>8423</v>
      </c>
      <c r="H4752" t="str">
        <f>VLOOKUP(D4752,Products!A:B,2,FALSE)</f>
        <v>Conditioner</v>
      </c>
    </row>
    <row r="4753" spans="1:8" x14ac:dyDescent="0.2">
      <c r="A4753" t="s">
        <v>4802</v>
      </c>
      <c r="B4753" s="2">
        <v>45859</v>
      </c>
      <c r="C4753" t="s">
        <v>8290</v>
      </c>
      <c r="D4753" t="s">
        <v>4</v>
      </c>
      <c r="E4753">
        <v>1</v>
      </c>
      <c r="F4753">
        <v>20</v>
      </c>
      <c r="G4753" t="s">
        <v>8427</v>
      </c>
      <c r="H4753" t="str">
        <f>VLOOKUP(D4753,Products!A:B,2,FALSE)</f>
        <v>Shampoo</v>
      </c>
    </row>
    <row r="4754" spans="1:8" x14ac:dyDescent="0.2">
      <c r="A4754" t="s">
        <v>4803</v>
      </c>
      <c r="B4754" s="2">
        <v>45859</v>
      </c>
      <c r="C4754" t="s">
        <v>8290</v>
      </c>
      <c r="D4754" t="s">
        <v>4</v>
      </c>
      <c r="E4754">
        <v>1</v>
      </c>
      <c r="F4754">
        <v>20</v>
      </c>
      <c r="G4754" t="s">
        <v>8427</v>
      </c>
      <c r="H4754" t="str">
        <f>VLOOKUP(D4754,Products!A:B,2,FALSE)</f>
        <v>Shampoo</v>
      </c>
    </row>
    <row r="4755" spans="1:8" x14ac:dyDescent="0.2">
      <c r="A4755" t="s">
        <v>4804</v>
      </c>
      <c r="B4755" s="2">
        <v>45859</v>
      </c>
      <c r="C4755" t="s">
        <v>8291</v>
      </c>
      <c r="D4755" t="s">
        <v>31</v>
      </c>
      <c r="E4755">
        <v>1</v>
      </c>
      <c r="F4755">
        <v>23</v>
      </c>
      <c r="G4755" t="s">
        <v>8423</v>
      </c>
      <c r="H4755" t="str">
        <f>VLOOKUP(D4755,Products!A:B,2,FALSE)</f>
        <v>Styling Cream</v>
      </c>
    </row>
    <row r="4756" spans="1:8" x14ac:dyDescent="0.2">
      <c r="A4756" t="s">
        <v>4805</v>
      </c>
      <c r="B4756" s="2">
        <v>45859</v>
      </c>
      <c r="C4756" t="s">
        <v>8292</v>
      </c>
      <c r="D4756" t="s">
        <v>7</v>
      </c>
      <c r="E4756">
        <v>1</v>
      </c>
      <c r="F4756">
        <v>16.600000000000001</v>
      </c>
      <c r="G4756" t="s">
        <v>8424</v>
      </c>
      <c r="H4756" t="str">
        <f>VLOOKUP(D4756,Products!A:B,2,FALSE)</f>
        <v>Shampoo</v>
      </c>
    </row>
    <row r="4757" spans="1:8" x14ac:dyDescent="0.2">
      <c r="A4757" t="s">
        <v>4806</v>
      </c>
      <c r="B4757" s="2">
        <v>45859</v>
      </c>
      <c r="C4757" t="s">
        <v>8293</v>
      </c>
      <c r="D4757" t="s">
        <v>10</v>
      </c>
      <c r="E4757">
        <v>1</v>
      </c>
      <c r="F4757">
        <v>18</v>
      </c>
      <c r="G4757" t="s">
        <v>8422</v>
      </c>
      <c r="H4757" t="str">
        <f>VLOOKUP(D4757,Products!A:B,2,FALSE)</f>
        <v>Conditioner</v>
      </c>
    </row>
    <row r="4758" spans="1:8" x14ac:dyDescent="0.2">
      <c r="A4758" t="s">
        <v>4807</v>
      </c>
      <c r="B4758" s="2">
        <v>45862</v>
      </c>
      <c r="C4758" t="s">
        <v>8293</v>
      </c>
      <c r="D4758" t="s">
        <v>10</v>
      </c>
      <c r="E4758">
        <v>1</v>
      </c>
      <c r="F4758">
        <v>18</v>
      </c>
      <c r="G4758" t="s">
        <v>8422</v>
      </c>
      <c r="H4758" t="str">
        <f>VLOOKUP(D4758,Products!A:B,2,FALSE)</f>
        <v>Conditioner</v>
      </c>
    </row>
    <row r="4759" spans="1:8" x14ac:dyDescent="0.2">
      <c r="A4759" t="s">
        <v>4808</v>
      </c>
      <c r="B4759" s="2">
        <v>45859</v>
      </c>
      <c r="C4759" t="s">
        <v>8294</v>
      </c>
      <c r="D4759" t="s">
        <v>24</v>
      </c>
      <c r="E4759">
        <v>1</v>
      </c>
      <c r="F4759">
        <v>32</v>
      </c>
      <c r="G4759" t="s">
        <v>8425</v>
      </c>
      <c r="H4759" t="str">
        <f>VLOOKUP(D4759,Products!A:B,2,FALSE)</f>
        <v>Mask</v>
      </c>
    </row>
    <row r="4760" spans="1:8" x14ac:dyDescent="0.2">
      <c r="A4760" t="s">
        <v>4809</v>
      </c>
      <c r="B4760" s="2">
        <v>45859</v>
      </c>
      <c r="C4760" t="s">
        <v>8295</v>
      </c>
      <c r="D4760" t="s">
        <v>12</v>
      </c>
      <c r="E4760">
        <v>1</v>
      </c>
      <c r="F4760">
        <v>17.46</v>
      </c>
      <c r="G4760" t="s">
        <v>8427</v>
      </c>
      <c r="H4760" t="str">
        <f>VLOOKUP(D4760,Products!A:B,2,FALSE)</f>
        <v>Conditioner</v>
      </c>
    </row>
    <row r="4761" spans="1:8" x14ac:dyDescent="0.2">
      <c r="A4761" t="s">
        <v>4810</v>
      </c>
      <c r="B4761" s="2">
        <v>45859</v>
      </c>
      <c r="C4761" t="s">
        <v>8296</v>
      </c>
      <c r="D4761" t="s">
        <v>19</v>
      </c>
      <c r="E4761">
        <v>1</v>
      </c>
      <c r="F4761">
        <v>25</v>
      </c>
      <c r="G4761" t="s">
        <v>8422</v>
      </c>
      <c r="H4761" t="str">
        <f>VLOOKUP(D4761,Products!A:B,2,FALSE)</f>
        <v>Hair Oil</v>
      </c>
    </row>
    <row r="4762" spans="1:8" x14ac:dyDescent="0.2">
      <c r="A4762" t="s">
        <v>4811</v>
      </c>
      <c r="B4762" s="2">
        <v>45859</v>
      </c>
      <c r="C4762" t="s">
        <v>8297</v>
      </c>
      <c r="D4762" t="s">
        <v>33</v>
      </c>
      <c r="E4762">
        <v>4</v>
      </c>
      <c r="F4762">
        <v>104</v>
      </c>
      <c r="G4762" t="s">
        <v>8422</v>
      </c>
      <c r="H4762" t="str">
        <f>VLOOKUP(D4762,Products!A:B,2,FALSE)</f>
        <v>Heat Protectant</v>
      </c>
    </row>
    <row r="4763" spans="1:8" x14ac:dyDescent="0.2">
      <c r="A4763" t="s">
        <v>4812</v>
      </c>
      <c r="B4763" s="2">
        <v>45860</v>
      </c>
      <c r="C4763" t="s">
        <v>8298</v>
      </c>
      <c r="D4763" t="s">
        <v>7</v>
      </c>
      <c r="E4763">
        <v>1</v>
      </c>
      <c r="F4763">
        <v>20</v>
      </c>
      <c r="G4763" t="s">
        <v>8423</v>
      </c>
      <c r="H4763" t="str">
        <f>VLOOKUP(D4763,Products!A:B,2,FALSE)</f>
        <v>Shampoo</v>
      </c>
    </row>
    <row r="4764" spans="1:8" x14ac:dyDescent="0.2">
      <c r="A4764" t="s">
        <v>4813</v>
      </c>
      <c r="B4764" s="2">
        <v>45860</v>
      </c>
      <c r="C4764" t="s">
        <v>8298</v>
      </c>
      <c r="D4764" t="s">
        <v>7</v>
      </c>
      <c r="E4764">
        <v>1</v>
      </c>
      <c r="F4764">
        <v>20</v>
      </c>
      <c r="G4764" t="s">
        <v>8423</v>
      </c>
      <c r="H4764" t="str">
        <f>VLOOKUP(D4764,Products!A:B,2,FALSE)</f>
        <v>Shampoo</v>
      </c>
    </row>
    <row r="4765" spans="1:8" x14ac:dyDescent="0.2">
      <c r="A4765" t="s">
        <v>4814</v>
      </c>
      <c r="B4765" s="2">
        <v>45860</v>
      </c>
      <c r="C4765" t="s">
        <v>8299</v>
      </c>
      <c r="D4765" t="s">
        <v>8</v>
      </c>
      <c r="E4765">
        <v>3</v>
      </c>
      <c r="F4765">
        <v>41.9</v>
      </c>
      <c r="G4765" t="s">
        <v>8427</v>
      </c>
      <c r="H4765" t="str">
        <f>VLOOKUP(D4765,Products!A:B,2,FALSE)</f>
        <v>Conditioner</v>
      </c>
    </row>
    <row r="4766" spans="1:8" x14ac:dyDescent="0.2">
      <c r="A4766" t="s">
        <v>4815</v>
      </c>
      <c r="B4766" s="2">
        <v>45860</v>
      </c>
      <c r="C4766" t="s">
        <v>8300</v>
      </c>
      <c r="D4766" t="s">
        <v>31</v>
      </c>
      <c r="E4766">
        <v>1</v>
      </c>
      <c r="F4766">
        <v>23</v>
      </c>
      <c r="G4766" t="s">
        <v>8423</v>
      </c>
      <c r="H4766" t="str">
        <f>VLOOKUP(D4766,Products!A:B,2,FALSE)</f>
        <v>Styling Cream</v>
      </c>
    </row>
    <row r="4767" spans="1:8" x14ac:dyDescent="0.2">
      <c r="A4767" t="s">
        <v>4816</v>
      </c>
      <c r="B4767" s="2">
        <v>45897</v>
      </c>
      <c r="C4767" t="s">
        <v>8300</v>
      </c>
      <c r="D4767" t="s">
        <v>31</v>
      </c>
      <c r="E4767">
        <v>1</v>
      </c>
      <c r="F4767">
        <v>23</v>
      </c>
      <c r="G4767" t="s">
        <v>8423</v>
      </c>
      <c r="H4767" t="str">
        <f>VLOOKUP(D4767,Products!A:B,2,FALSE)</f>
        <v>Styling Cream</v>
      </c>
    </row>
    <row r="4768" spans="1:8" x14ac:dyDescent="0.2">
      <c r="A4768" t="s">
        <v>4817</v>
      </c>
      <c r="B4768" s="2">
        <v>45860</v>
      </c>
      <c r="C4768" t="s">
        <v>8301</v>
      </c>
      <c r="D4768" t="s">
        <v>12</v>
      </c>
      <c r="E4768">
        <v>1</v>
      </c>
      <c r="F4768">
        <v>20</v>
      </c>
      <c r="G4768" t="s">
        <v>8426</v>
      </c>
      <c r="H4768" t="str">
        <f>VLOOKUP(D4768,Products!A:B,2,FALSE)</f>
        <v>Conditioner</v>
      </c>
    </row>
    <row r="4769" spans="1:8" x14ac:dyDescent="0.2">
      <c r="A4769" t="s">
        <v>4818</v>
      </c>
      <c r="B4769" s="2">
        <v>45861</v>
      </c>
      <c r="C4769" t="s">
        <v>8302</v>
      </c>
      <c r="D4769" t="s">
        <v>37</v>
      </c>
      <c r="E4769">
        <v>1</v>
      </c>
      <c r="F4769">
        <v>24.2</v>
      </c>
      <c r="G4769" t="s">
        <v>8427</v>
      </c>
      <c r="H4769" t="str">
        <f>VLOOKUP(D4769,Products!A:B,2,FALSE)</f>
        <v>Heat Protectant</v>
      </c>
    </row>
    <row r="4770" spans="1:8" x14ac:dyDescent="0.2">
      <c r="A4770" t="s">
        <v>4819</v>
      </c>
      <c r="B4770" s="2">
        <v>45861</v>
      </c>
      <c r="C4770" t="s">
        <v>8303</v>
      </c>
      <c r="D4770" t="s">
        <v>5</v>
      </c>
      <c r="E4770">
        <v>1</v>
      </c>
      <c r="F4770">
        <v>15.38</v>
      </c>
      <c r="G4770" t="s">
        <v>8427</v>
      </c>
      <c r="H4770" t="str">
        <f>VLOOKUP(D4770,Products!A:B,2,FALSE)</f>
        <v>Shampoo</v>
      </c>
    </row>
    <row r="4771" spans="1:8" x14ac:dyDescent="0.2">
      <c r="A4771" t="s">
        <v>4820</v>
      </c>
      <c r="B4771" s="2">
        <v>45861</v>
      </c>
      <c r="C4771" t="s">
        <v>8304</v>
      </c>
      <c r="D4771" t="s">
        <v>25</v>
      </c>
      <c r="E4771">
        <v>3</v>
      </c>
      <c r="F4771">
        <v>93</v>
      </c>
      <c r="G4771" t="s">
        <v>8424</v>
      </c>
      <c r="H4771" t="str">
        <f>VLOOKUP(D4771,Products!A:B,2,FALSE)</f>
        <v>Mask</v>
      </c>
    </row>
    <row r="4772" spans="1:8" x14ac:dyDescent="0.2">
      <c r="A4772" t="s">
        <v>4821</v>
      </c>
      <c r="B4772" s="2">
        <v>45861</v>
      </c>
      <c r="C4772" t="s">
        <v>8305</v>
      </c>
      <c r="D4772" t="s">
        <v>10</v>
      </c>
      <c r="E4772">
        <v>1</v>
      </c>
      <c r="F4772">
        <v>15.6</v>
      </c>
      <c r="G4772" t="s">
        <v>8422</v>
      </c>
      <c r="H4772" t="str">
        <f>VLOOKUP(D4772,Products!A:B,2,FALSE)</f>
        <v>Conditioner</v>
      </c>
    </row>
    <row r="4773" spans="1:8" x14ac:dyDescent="0.2">
      <c r="A4773" t="s">
        <v>4822</v>
      </c>
      <c r="B4773" s="2">
        <v>45861</v>
      </c>
      <c r="C4773" t="s">
        <v>8306</v>
      </c>
      <c r="D4773" t="s">
        <v>37</v>
      </c>
      <c r="E4773">
        <v>1</v>
      </c>
      <c r="F4773">
        <v>26</v>
      </c>
      <c r="G4773" t="s">
        <v>8425</v>
      </c>
      <c r="H4773" t="str">
        <f>VLOOKUP(D4773,Products!A:B,2,FALSE)</f>
        <v>Heat Protectant</v>
      </c>
    </row>
    <row r="4774" spans="1:8" x14ac:dyDescent="0.2">
      <c r="A4774" t="s">
        <v>4823</v>
      </c>
      <c r="B4774" s="2">
        <v>45861</v>
      </c>
      <c r="C4774" t="s">
        <v>8307</v>
      </c>
      <c r="D4774" t="s">
        <v>12</v>
      </c>
      <c r="E4774">
        <v>1</v>
      </c>
      <c r="F4774">
        <v>20</v>
      </c>
      <c r="G4774" t="s">
        <v>8426</v>
      </c>
      <c r="H4774" t="str">
        <f>VLOOKUP(D4774,Products!A:B,2,FALSE)</f>
        <v>Conditioner</v>
      </c>
    </row>
    <row r="4775" spans="1:8" x14ac:dyDescent="0.2">
      <c r="A4775" t="s">
        <v>4824</v>
      </c>
      <c r="B4775" s="2">
        <v>45861</v>
      </c>
      <c r="C4775" t="s">
        <v>8308</v>
      </c>
      <c r="D4775" t="s">
        <v>24</v>
      </c>
      <c r="E4775">
        <v>1</v>
      </c>
      <c r="F4775">
        <v>32</v>
      </c>
      <c r="G4775" t="s">
        <v>8424</v>
      </c>
      <c r="H4775" t="str">
        <f>VLOOKUP(D4775,Products!A:B,2,FALSE)</f>
        <v>Mask</v>
      </c>
    </row>
    <row r="4776" spans="1:8" x14ac:dyDescent="0.2">
      <c r="A4776" t="s">
        <v>4825</v>
      </c>
      <c r="B4776" s="2">
        <v>45862</v>
      </c>
      <c r="C4776" t="s">
        <v>8309</v>
      </c>
      <c r="D4776" t="s">
        <v>19</v>
      </c>
      <c r="E4776">
        <v>1</v>
      </c>
      <c r="F4776">
        <v>23.35</v>
      </c>
      <c r="G4776" t="s">
        <v>8427</v>
      </c>
      <c r="H4776" t="str">
        <f>VLOOKUP(D4776,Products!A:B,2,FALSE)</f>
        <v>Hair Oil</v>
      </c>
    </row>
    <row r="4777" spans="1:8" x14ac:dyDescent="0.2">
      <c r="A4777" t="s">
        <v>4826</v>
      </c>
      <c r="B4777" s="2">
        <v>45877</v>
      </c>
      <c r="C4777" t="s">
        <v>8309</v>
      </c>
      <c r="D4777" t="s">
        <v>19</v>
      </c>
      <c r="E4777">
        <v>1</v>
      </c>
      <c r="F4777">
        <v>25</v>
      </c>
      <c r="G4777" t="s">
        <v>8427</v>
      </c>
      <c r="H4777" t="str">
        <f>VLOOKUP(D4777,Products!A:B,2,FALSE)</f>
        <v>Hair Oil</v>
      </c>
    </row>
    <row r="4778" spans="1:8" x14ac:dyDescent="0.2">
      <c r="A4778" t="s">
        <v>4827</v>
      </c>
      <c r="B4778" s="2">
        <v>45862</v>
      </c>
      <c r="C4778" t="s">
        <v>8310</v>
      </c>
      <c r="D4778" t="s">
        <v>5</v>
      </c>
      <c r="E4778">
        <v>1</v>
      </c>
      <c r="F4778">
        <v>17.04</v>
      </c>
      <c r="G4778" t="s">
        <v>8422</v>
      </c>
      <c r="H4778" t="str">
        <f>VLOOKUP(D4778,Products!A:B,2,FALSE)</f>
        <v>Shampoo</v>
      </c>
    </row>
    <row r="4779" spans="1:8" x14ac:dyDescent="0.2">
      <c r="A4779" t="s">
        <v>4828</v>
      </c>
      <c r="B4779" s="2">
        <v>45862</v>
      </c>
      <c r="C4779" t="s">
        <v>8311</v>
      </c>
      <c r="D4779" t="s">
        <v>37</v>
      </c>
      <c r="E4779">
        <v>2</v>
      </c>
      <c r="F4779">
        <v>52</v>
      </c>
      <c r="G4779" t="s">
        <v>8422</v>
      </c>
      <c r="H4779" t="str">
        <f>VLOOKUP(D4779,Products!A:B,2,FALSE)</f>
        <v>Heat Protectant</v>
      </c>
    </row>
    <row r="4780" spans="1:8" x14ac:dyDescent="0.2">
      <c r="A4780" t="s">
        <v>4829</v>
      </c>
      <c r="B4780" s="2">
        <v>45862</v>
      </c>
      <c r="C4780" t="s">
        <v>8311</v>
      </c>
      <c r="D4780" t="s">
        <v>37</v>
      </c>
      <c r="E4780">
        <v>2</v>
      </c>
      <c r="F4780">
        <v>52</v>
      </c>
      <c r="G4780" t="s">
        <v>8422</v>
      </c>
      <c r="H4780" t="str">
        <f>VLOOKUP(D4780,Products!A:B,2,FALSE)</f>
        <v>Heat Protectant</v>
      </c>
    </row>
    <row r="4781" spans="1:8" x14ac:dyDescent="0.2">
      <c r="A4781" t="s">
        <v>4830</v>
      </c>
      <c r="B4781" s="2">
        <v>45862</v>
      </c>
      <c r="C4781" t="s">
        <v>8311</v>
      </c>
      <c r="D4781" t="s">
        <v>37</v>
      </c>
      <c r="E4781">
        <v>2</v>
      </c>
      <c r="F4781">
        <v>52</v>
      </c>
      <c r="G4781" t="s">
        <v>8422</v>
      </c>
      <c r="H4781" t="str">
        <f>VLOOKUP(D4781,Products!A:B,2,FALSE)</f>
        <v>Heat Protectant</v>
      </c>
    </row>
    <row r="4782" spans="1:8" x14ac:dyDescent="0.2">
      <c r="A4782" t="s">
        <v>4831</v>
      </c>
      <c r="B4782" s="2">
        <v>45862</v>
      </c>
      <c r="C4782" t="s">
        <v>8312</v>
      </c>
      <c r="D4782" t="s">
        <v>7</v>
      </c>
      <c r="E4782">
        <v>2</v>
      </c>
      <c r="F4782">
        <v>40</v>
      </c>
      <c r="G4782" t="s">
        <v>8427</v>
      </c>
      <c r="H4782" t="str">
        <f>VLOOKUP(D4782,Products!A:B,2,FALSE)</f>
        <v>Shampoo</v>
      </c>
    </row>
    <row r="4783" spans="1:8" x14ac:dyDescent="0.2">
      <c r="A4783" t="s">
        <v>4832</v>
      </c>
      <c r="B4783" s="2">
        <v>45862</v>
      </c>
      <c r="C4783" t="s">
        <v>8313</v>
      </c>
      <c r="D4783" t="s">
        <v>27</v>
      </c>
      <c r="E4783">
        <v>1</v>
      </c>
      <c r="F4783">
        <v>28</v>
      </c>
      <c r="G4783" t="s">
        <v>8422</v>
      </c>
      <c r="H4783" t="str">
        <f>VLOOKUP(D4783,Products!A:B,2,FALSE)</f>
        <v>Mask</v>
      </c>
    </row>
    <row r="4784" spans="1:8" x14ac:dyDescent="0.2">
      <c r="A4784" t="s">
        <v>4833</v>
      </c>
      <c r="B4784" s="2">
        <v>45863</v>
      </c>
      <c r="C4784" t="s">
        <v>8314</v>
      </c>
      <c r="D4784" t="s">
        <v>36</v>
      </c>
      <c r="E4784">
        <v>1</v>
      </c>
      <c r="F4784">
        <v>20.36</v>
      </c>
      <c r="G4784" t="s">
        <v>8424</v>
      </c>
      <c r="H4784" t="str">
        <f>VLOOKUP(D4784,Products!A:B,2,FALSE)</f>
        <v>Heat Protectant</v>
      </c>
    </row>
    <row r="4785" spans="1:8" x14ac:dyDescent="0.2">
      <c r="A4785" t="s">
        <v>4834</v>
      </c>
      <c r="B4785" s="2">
        <v>45863</v>
      </c>
      <c r="C4785" t="s">
        <v>8315</v>
      </c>
      <c r="D4785" t="s">
        <v>24</v>
      </c>
      <c r="E4785">
        <v>4</v>
      </c>
      <c r="F4785">
        <v>128</v>
      </c>
      <c r="G4785" t="s">
        <v>8422</v>
      </c>
      <c r="H4785" t="str">
        <f>VLOOKUP(D4785,Products!A:B,2,FALSE)</f>
        <v>Mask</v>
      </c>
    </row>
    <row r="4786" spans="1:8" x14ac:dyDescent="0.2">
      <c r="A4786" t="s">
        <v>4835</v>
      </c>
      <c r="B4786" s="2">
        <v>45863</v>
      </c>
      <c r="C4786" t="s">
        <v>8316</v>
      </c>
      <c r="D4786" t="s">
        <v>35</v>
      </c>
      <c r="E4786">
        <v>3</v>
      </c>
      <c r="F4786">
        <v>81</v>
      </c>
      <c r="G4786" t="s">
        <v>8422</v>
      </c>
      <c r="H4786" t="str">
        <f>VLOOKUP(D4786,Products!A:B,2,FALSE)</f>
        <v>Heat Protectant</v>
      </c>
    </row>
    <row r="4787" spans="1:8" x14ac:dyDescent="0.2">
      <c r="A4787" t="s">
        <v>4836</v>
      </c>
      <c r="B4787" s="2">
        <v>45864</v>
      </c>
      <c r="C4787" t="s">
        <v>8317</v>
      </c>
      <c r="D4787" t="s">
        <v>33</v>
      </c>
      <c r="E4787">
        <v>2</v>
      </c>
      <c r="F4787">
        <v>52</v>
      </c>
      <c r="G4787" t="s">
        <v>8426</v>
      </c>
      <c r="H4787" t="str">
        <f>VLOOKUP(D4787,Products!A:B,2,FALSE)</f>
        <v>Heat Protectant</v>
      </c>
    </row>
    <row r="4788" spans="1:8" x14ac:dyDescent="0.2">
      <c r="A4788" t="s">
        <v>4837</v>
      </c>
      <c r="B4788" s="2">
        <v>45866</v>
      </c>
      <c r="C4788" t="s">
        <v>8317</v>
      </c>
      <c r="D4788" t="s">
        <v>27</v>
      </c>
      <c r="E4788">
        <v>2</v>
      </c>
      <c r="F4788">
        <v>56</v>
      </c>
      <c r="G4788" t="s">
        <v>8425</v>
      </c>
      <c r="H4788" t="str">
        <f>VLOOKUP(D4788,Products!A:B,2,FALSE)</f>
        <v>Mask</v>
      </c>
    </row>
    <row r="4789" spans="1:8" x14ac:dyDescent="0.2">
      <c r="A4789" t="s">
        <v>4838</v>
      </c>
      <c r="B4789" s="2">
        <v>45864</v>
      </c>
      <c r="C4789" t="s">
        <v>8317</v>
      </c>
      <c r="D4789" t="s">
        <v>33</v>
      </c>
      <c r="E4789">
        <v>2</v>
      </c>
      <c r="F4789">
        <v>52</v>
      </c>
      <c r="G4789" t="s">
        <v>8426</v>
      </c>
      <c r="H4789" t="str">
        <f>VLOOKUP(D4789,Products!A:B,2,FALSE)</f>
        <v>Heat Protectant</v>
      </c>
    </row>
    <row r="4790" spans="1:8" x14ac:dyDescent="0.2">
      <c r="A4790" t="s">
        <v>4839</v>
      </c>
      <c r="B4790" s="2">
        <v>45864</v>
      </c>
      <c r="C4790" t="s">
        <v>8318</v>
      </c>
      <c r="D4790" t="s">
        <v>16</v>
      </c>
      <c r="E4790">
        <v>1</v>
      </c>
      <c r="F4790">
        <v>23.54</v>
      </c>
      <c r="G4790" t="s">
        <v>8424</v>
      </c>
      <c r="H4790" t="str">
        <f>VLOOKUP(D4790,Products!A:B,2,FALSE)</f>
        <v>Serum</v>
      </c>
    </row>
    <row r="4791" spans="1:8" x14ac:dyDescent="0.2">
      <c r="A4791" t="s">
        <v>4840</v>
      </c>
      <c r="B4791" s="2">
        <v>45864</v>
      </c>
      <c r="C4791" t="s">
        <v>8318</v>
      </c>
      <c r="D4791" t="s">
        <v>16</v>
      </c>
      <c r="E4791">
        <v>1</v>
      </c>
      <c r="F4791">
        <v>23.54</v>
      </c>
      <c r="G4791" t="s">
        <v>8424</v>
      </c>
      <c r="H4791" t="str">
        <f>VLOOKUP(D4791,Products!A:B,2,FALSE)</f>
        <v>Serum</v>
      </c>
    </row>
    <row r="4792" spans="1:8" x14ac:dyDescent="0.2">
      <c r="A4792" t="s">
        <v>4841</v>
      </c>
      <c r="B4792" s="2">
        <v>45864</v>
      </c>
      <c r="C4792" t="s">
        <v>8319</v>
      </c>
      <c r="D4792" t="s">
        <v>6</v>
      </c>
      <c r="E4792">
        <v>1</v>
      </c>
      <c r="F4792">
        <v>18.329999999999998</v>
      </c>
      <c r="G4792" t="s">
        <v>8422</v>
      </c>
      <c r="H4792" t="str">
        <f>VLOOKUP(D4792,Products!A:B,2,FALSE)</f>
        <v>Shampoo</v>
      </c>
    </row>
    <row r="4793" spans="1:8" x14ac:dyDescent="0.2">
      <c r="A4793" t="s">
        <v>4842</v>
      </c>
      <c r="B4793" s="2">
        <v>45864</v>
      </c>
      <c r="C4793" t="s">
        <v>8320</v>
      </c>
      <c r="D4793" t="s">
        <v>5</v>
      </c>
      <c r="E4793">
        <v>1</v>
      </c>
      <c r="F4793">
        <v>18</v>
      </c>
      <c r="G4793" t="s">
        <v>8422</v>
      </c>
      <c r="H4793" t="str">
        <f>VLOOKUP(D4793,Products!A:B,2,FALSE)</f>
        <v>Shampoo</v>
      </c>
    </row>
    <row r="4794" spans="1:8" x14ac:dyDescent="0.2">
      <c r="A4794" t="s">
        <v>4843</v>
      </c>
      <c r="B4794" s="2">
        <v>45864</v>
      </c>
      <c r="C4794" t="s">
        <v>8321</v>
      </c>
      <c r="D4794" t="s">
        <v>3</v>
      </c>
      <c r="E4794">
        <v>1</v>
      </c>
      <c r="F4794">
        <v>19</v>
      </c>
      <c r="G4794" t="s">
        <v>8424</v>
      </c>
      <c r="H4794" t="str">
        <f>VLOOKUP(D4794,Products!A:B,2,FALSE)</f>
        <v>Shampoo</v>
      </c>
    </row>
    <row r="4795" spans="1:8" x14ac:dyDescent="0.2">
      <c r="A4795" t="s">
        <v>4844</v>
      </c>
      <c r="B4795" s="2">
        <v>45864</v>
      </c>
      <c r="C4795" t="s">
        <v>8321</v>
      </c>
      <c r="D4795" t="s">
        <v>3</v>
      </c>
      <c r="E4795">
        <v>1</v>
      </c>
      <c r="F4795">
        <v>19</v>
      </c>
      <c r="G4795" t="s">
        <v>8424</v>
      </c>
      <c r="H4795" t="str">
        <f>VLOOKUP(D4795,Products!A:B,2,FALSE)</f>
        <v>Shampoo</v>
      </c>
    </row>
    <row r="4796" spans="1:8" x14ac:dyDescent="0.2">
      <c r="A4796" t="s">
        <v>4845</v>
      </c>
      <c r="B4796" s="2">
        <v>45894</v>
      </c>
      <c r="C4796" t="s">
        <v>8321</v>
      </c>
      <c r="D4796" t="s">
        <v>35</v>
      </c>
      <c r="E4796">
        <v>1</v>
      </c>
      <c r="F4796">
        <v>27</v>
      </c>
      <c r="G4796" t="s">
        <v>8427</v>
      </c>
      <c r="H4796" t="str">
        <f>VLOOKUP(D4796,Products!A:B,2,FALSE)</f>
        <v>Heat Protectant</v>
      </c>
    </row>
    <row r="4797" spans="1:8" x14ac:dyDescent="0.2">
      <c r="A4797" t="s">
        <v>4846</v>
      </c>
      <c r="B4797" s="2">
        <v>45864</v>
      </c>
      <c r="C4797" t="s">
        <v>8322</v>
      </c>
      <c r="D4797" t="s">
        <v>14</v>
      </c>
      <c r="E4797">
        <v>1</v>
      </c>
      <c r="F4797">
        <v>28</v>
      </c>
      <c r="G4797" t="s">
        <v>8423</v>
      </c>
      <c r="H4797" t="str">
        <f>VLOOKUP(D4797,Products!A:B,2,FALSE)</f>
        <v>Serum</v>
      </c>
    </row>
    <row r="4798" spans="1:8" x14ac:dyDescent="0.2">
      <c r="A4798" t="s">
        <v>4847</v>
      </c>
      <c r="B4798" s="2">
        <v>45864</v>
      </c>
      <c r="C4798" t="s">
        <v>8323</v>
      </c>
      <c r="D4798" t="s">
        <v>17</v>
      </c>
      <c r="E4798">
        <v>1</v>
      </c>
      <c r="F4798">
        <v>26.57</v>
      </c>
      <c r="G4798" t="s">
        <v>8422</v>
      </c>
      <c r="H4798" t="str">
        <f>VLOOKUP(D4798,Products!A:B,2,FALSE)</f>
        <v>Serum</v>
      </c>
    </row>
    <row r="4799" spans="1:8" x14ac:dyDescent="0.2">
      <c r="A4799" t="s">
        <v>4848</v>
      </c>
      <c r="B4799" s="2">
        <v>45864</v>
      </c>
      <c r="C4799" t="s">
        <v>8323</v>
      </c>
      <c r="D4799" t="s">
        <v>17</v>
      </c>
      <c r="E4799">
        <v>1</v>
      </c>
      <c r="F4799">
        <v>26.57</v>
      </c>
      <c r="G4799" t="s">
        <v>8422</v>
      </c>
      <c r="H4799" t="str">
        <f>VLOOKUP(D4799,Products!A:B,2,FALSE)</f>
        <v>Serum</v>
      </c>
    </row>
    <row r="4800" spans="1:8" x14ac:dyDescent="0.2">
      <c r="A4800" t="s">
        <v>4849</v>
      </c>
      <c r="B4800" s="2">
        <v>45864</v>
      </c>
      <c r="C4800" t="s">
        <v>8323</v>
      </c>
      <c r="D4800" t="s">
        <v>17</v>
      </c>
      <c r="E4800">
        <v>1</v>
      </c>
      <c r="F4800">
        <v>26.57</v>
      </c>
      <c r="G4800" t="s">
        <v>8422</v>
      </c>
      <c r="H4800" t="str">
        <f>VLOOKUP(D4800,Products!A:B,2,FALSE)</f>
        <v>Serum</v>
      </c>
    </row>
    <row r="4801" spans="1:8" x14ac:dyDescent="0.2">
      <c r="A4801" t="s">
        <v>4850</v>
      </c>
      <c r="B4801" s="2">
        <v>45865</v>
      </c>
      <c r="C4801" t="s">
        <v>8324</v>
      </c>
      <c r="D4801" t="s">
        <v>18</v>
      </c>
      <c r="E4801">
        <v>1</v>
      </c>
      <c r="F4801">
        <v>23</v>
      </c>
      <c r="G4801" t="s">
        <v>8424</v>
      </c>
      <c r="H4801" t="str">
        <f>VLOOKUP(D4801,Products!A:B,2,FALSE)</f>
        <v>Hair Oil</v>
      </c>
    </row>
    <row r="4802" spans="1:8" x14ac:dyDescent="0.2">
      <c r="A4802" t="s">
        <v>4851</v>
      </c>
      <c r="B4802" s="2">
        <v>45865</v>
      </c>
      <c r="C4802" t="s">
        <v>8324</v>
      </c>
      <c r="D4802" t="s">
        <v>18</v>
      </c>
      <c r="E4802">
        <v>1</v>
      </c>
      <c r="F4802">
        <v>23</v>
      </c>
      <c r="G4802" t="s">
        <v>8424</v>
      </c>
      <c r="H4802" t="str">
        <f>VLOOKUP(D4802,Products!A:B,2,FALSE)</f>
        <v>Hair Oil</v>
      </c>
    </row>
    <row r="4803" spans="1:8" x14ac:dyDescent="0.2">
      <c r="A4803" t="s">
        <v>4852</v>
      </c>
      <c r="B4803" s="2">
        <v>45890</v>
      </c>
      <c r="C4803" t="s">
        <v>8324</v>
      </c>
      <c r="D4803" t="s">
        <v>23</v>
      </c>
      <c r="E4803">
        <v>1</v>
      </c>
      <c r="F4803">
        <v>29</v>
      </c>
      <c r="G4803" t="s">
        <v>8424</v>
      </c>
      <c r="H4803" t="str">
        <f>VLOOKUP(D4803,Products!A:B,2,FALSE)</f>
        <v>Mask</v>
      </c>
    </row>
    <row r="4804" spans="1:8" x14ac:dyDescent="0.2">
      <c r="A4804" t="s">
        <v>4853</v>
      </c>
      <c r="B4804" s="2">
        <v>45865</v>
      </c>
      <c r="C4804" t="s">
        <v>8325</v>
      </c>
      <c r="D4804" t="s">
        <v>26</v>
      </c>
      <c r="E4804">
        <v>2</v>
      </c>
      <c r="F4804">
        <v>56</v>
      </c>
      <c r="G4804" t="s">
        <v>8422</v>
      </c>
      <c r="H4804" t="str">
        <f>VLOOKUP(D4804,Products!A:B,2,FALSE)</f>
        <v>Mask</v>
      </c>
    </row>
    <row r="4805" spans="1:8" x14ac:dyDescent="0.2">
      <c r="A4805" t="s">
        <v>4854</v>
      </c>
      <c r="B4805" s="2">
        <v>45872</v>
      </c>
      <c r="C4805" t="s">
        <v>8325</v>
      </c>
      <c r="D4805" t="s">
        <v>37</v>
      </c>
      <c r="E4805">
        <v>1</v>
      </c>
      <c r="F4805">
        <v>26</v>
      </c>
      <c r="G4805" t="s">
        <v>8427</v>
      </c>
      <c r="H4805" t="str">
        <f>VLOOKUP(D4805,Products!A:B,2,FALSE)</f>
        <v>Heat Protectant</v>
      </c>
    </row>
    <row r="4806" spans="1:8" x14ac:dyDescent="0.2">
      <c r="A4806" t="s">
        <v>4855</v>
      </c>
      <c r="B4806" s="2">
        <v>45865</v>
      </c>
      <c r="C4806" t="s">
        <v>8325</v>
      </c>
      <c r="D4806" t="s">
        <v>26</v>
      </c>
      <c r="E4806">
        <v>2</v>
      </c>
      <c r="F4806">
        <v>56</v>
      </c>
      <c r="G4806" t="s">
        <v>8422</v>
      </c>
      <c r="H4806" t="str">
        <f>VLOOKUP(D4806,Products!A:B,2,FALSE)</f>
        <v>Mask</v>
      </c>
    </row>
    <row r="4807" spans="1:8" x14ac:dyDescent="0.2">
      <c r="A4807" t="s">
        <v>4856</v>
      </c>
      <c r="B4807" s="2">
        <v>45865</v>
      </c>
      <c r="C4807" t="s">
        <v>8326</v>
      </c>
      <c r="D4807" t="s">
        <v>6</v>
      </c>
      <c r="E4807">
        <v>3</v>
      </c>
      <c r="F4807">
        <v>53.7</v>
      </c>
      <c r="G4807" t="s">
        <v>8424</v>
      </c>
      <c r="H4807" t="str">
        <f>VLOOKUP(D4807,Products!A:B,2,FALSE)</f>
        <v>Shampoo</v>
      </c>
    </row>
    <row r="4808" spans="1:8" x14ac:dyDescent="0.2">
      <c r="A4808" t="s">
        <v>4857</v>
      </c>
      <c r="B4808" s="2">
        <v>45865</v>
      </c>
      <c r="C4808" t="s">
        <v>8327</v>
      </c>
      <c r="D4808" t="s">
        <v>32</v>
      </c>
      <c r="E4808">
        <v>2</v>
      </c>
      <c r="F4808">
        <v>46</v>
      </c>
      <c r="G4808" t="s">
        <v>8422</v>
      </c>
      <c r="H4808" t="str">
        <f>VLOOKUP(D4808,Products!A:B,2,FALSE)</f>
        <v>Styling Cream</v>
      </c>
    </row>
    <row r="4809" spans="1:8" x14ac:dyDescent="0.2">
      <c r="A4809" t="s">
        <v>4858</v>
      </c>
      <c r="B4809" s="2">
        <v>45865</v>
      </c>
      <c r="C4809" t="s">
        <v>8328</v>
      </c>
      <c r="D4809" t="s">
        <v>9</v>
      </c>
      <c r="E4809">
        <v>1</v>
      </c>
      <c r="F4809">
        <v>18</v>
      </c>
      <c r="G4809" t="s">
        <v>8425</v>
      </c>
      <c r="H4809" t="str">
        <f>VLOOKUP(D4809,Products!A:B,2,FALSE)</f>
        <v>Conditioner</v>
      </c>
    </row>
    <row r="4810" spans="1:8" x14ac:dyDescent="0.2">
      <c r="A4810" t="s">
        <v>4859</v>
      </c>
      <c r="B4810" s="2">
        <v>45866</v>
      </c>
      <c r="C4810" t="s">
        <v>8329</v>
      </c>
      <c r="D4810" t="s">
        <v>8</v>
      </c>
      <c r="E4810">
        <v>2</v>
      </c>
      <c r="F4810">
        <v>34</v>
      </c>
      <c r="G4810" t="s">
        <v>8425</v>
      </c>
      <c r="H4810" t="str">
        <f>VLOOKUP(D4810,Products!A:B,2,FALSE)</f>
        <v>Conditioner</v>
      </c>
    </row>
    <row r="4811" spans="1:8" x14ac:dyDescent="0.2">
      <c r="A4811" t="s">
        <v>4860</v>
      </c>
      <c r="B4811" s="2">
        <v>45866</v>
      </c>
      <c r="C4811" t="s">
        <v>8330</v>
      </c>
      <c r="D4811" t="s">
        <v>26</v>
      </c>
      <c r="E4811">
        <v>2</v>
      </c>
      <c r="F4811">
        <v>56</v>
      </c>
      <c r="G4811" t="s">
        <v>8424</v>
      </c>
      <c r="H4811" t="str">
        <f>VLOOKUP(D4811,Products!A:B,2,FALSE)</f>
        <v>Mask</v>
      </c>
    </row>
    <row r="4812" spans="1:8" x14ac:dyDescent="0.2">
      <c r="A4812" t="s">
        <v>4861</v>
      </c>
      <c r="B4812" s="2">
        <v>45897</v>
      </c>
      <c r="C4812" t="s">
        <v>8330</v>
      </c>
      <c r="D4812" t="s">
        <v>26</v>
      </c>
      <c r="E4812">
        <v>1</v>
      </c>
      <c r="F4812">
        <v>28</v>
      </c>
      <c r="G4812" t="s">
        <v>8424</v>
      </c>
      <c r="H4812" t="str">
        <f>VLOOKUP(D4812,Products!A:B,2,FALSE)</f>
        <v>Mask</v>
      </c>
    </row>
    <row r="4813" spans="1:8" x14ac:dyDescent="0.2">
      <c r="A4813" t="s">
        <v>4862</v>
      </c>
      <c r="B4813" s="2">
        <v>45897</v>
      </c>
      <c r="C4813" t="s">
        <v>8330</v>
      </c>
      <c r="D4813" t="s">
        <v>26</v>
      </c>
      <c r="E4813">
        <v>1</v>
      </c>
      <c r="F4813">
        <v>28</v>
      </c>
      <c r="G4813" t="s">
        <v>8424</v>
      </c>
      <c r="H4813" t="str">
        <f>VLOOKUP(D4813,Products!A:B,2,FALSE)</f>
        <v>Mask</v>
      </c>
    </row>
    <row r="4814" spans="1:8" x14ac:dyDescent="0.2">
      <c r="A4814" t="s">
        <v>4863</v>
      </c>
      <c r="B4814" s="2">
        <v>45867</v>
      </c>
      <c r="C4814" t="s">
        <v>8331</v>
      </c>
      <c r="D4814" t="s">
        <v>6</v>
      </c>
      <c r="E4814">
        <v>1</v>
      </c>
      <c r="F4814">
        <v>20</v>
      </c>
      <c r="G4814" t="s">
        <v>8423</v>
      </c>
      <c r="H4814" t="str">
        <f>VLOOKUP(D4814,Products!A:B,2,FALSE)</f>
        <v>Shampoo</v>
      </c>
    </row>
    <row r="4815" spans="1:8" x14ac:dyDescent="0.2">
      <c r="A4815" t="s">
        <v>4864</v>
      </c>
      <c r="B4815" s="2">
        <v>45867</v>
      </c>
      <c r="C4815" t="s">
        <v>8332</v>
      </c>
      <c r="D4815" t="s">
        <v>9</v>
      </c>
      <c r="E4815">
        <v>1</v>
      </c>
      <c r="F4815">
        <v>18</v>
      </c>
      <c r="G4815" t="s">
        <v>8423</v>
      </c>
      <c r="H4815" t="str">
        <f>VLOOKUP(D4815,Products!A:B,2,FALSE)</f>
        <v>Conditioner</v>
      </c>
    </row>
    <row r="4816" spans="1:8" x14ac:dyDescent="0.2">
      <c r="A4816" t="s">
        <v>4865</v>
      </c>
      <c r="B4816" s="2">
        <v>45867</v>
      </c>
      <c r="C4816" t="s">
        <v>8333</v>
      </c>
      <c r="D4816" t="s">
        <v>17</v>
      </c>
      <c r="E4816">
        <v>1</v>
      </c>
      <c r="F4816">
        <v>25.37</v>
      </c>
      <c r="G4816" t="s">
        <v>8426</v>
      </c>
      <c r="H4816" t="str">
        <f>VLOOKUP(D4816,Products!A:B,2,FALSE)</f>
        <v>Serum</v>
      </c>
    </row>
    <row r="4817" spans="1:8" x14ac:dyDescent="0.2">
      <c r="A4817" t="s">
        <v>4866</v>
      </c>
      <c r="B4817" s="2">
        <v>45897</v>
      </c>
      <c r="C4817" t="s">
        <v>8333</v>
      </c>
      <c r="D4817" t="s">
        <v>17</v>
      </c>
      <c r="E4817">
        <v>1</v>
      </c>
      <c r="F4817">
        <v>29</v>
      </c>
      <c r="G4817" t="s">
        <v>8426</v>
      </c>
      <c r="H4817" t="str">
        <f>VLOOKUP(D4817,Products!A:B,2,FALSE)</f>
        <v>Serum</v>
      </c>
    </row>
    <row r="4818" spans="1:8" x14ac:dyDescent="0.2">
      <c r="A4818" t="s">
        <v>4867</v>
      </c>
      <c r="B4818" s="2">
        <v>45897</v>
      </c>
      <c r="C4818" t="s">
        <v>8333</v>
      </c>
      <c r="D4818" t="s">
        <v>17</v>
      </c>
      <c r="E4818">
        <v>1</v>
      </c>
      <c r="F4818">
        <v>29</v>
      </c>
      <c r="G4818" t="s">
        <v>8426</v>
      </c>
      <c r="H4818" t="str">
        <f>VLOOKUP(D4818,Products!A:B,2,FALSE)</f>
        <v>Serum</v>
      </c>
    </row>
    <row r="4819" spans="1:8" x14ac:dyDescent="0.2">
      <c r="A4819" t="s">
        <v>4868</v>
      </c>
      <c r="B4819" s="2">
        <v>45867</v>
      </c>
      <c r="C4819" t="s">
        <v>8334</v>
      </c>
      <c r="D4819" t="s">
        <v>35</v>
      </c>
      <c r="E4819">
        <v>2</v>
      </c>
      <c r="F4819">
        <v>48.33</v>
      </c>
      <c r="G4819" t="s">
        <v>8424</v>
      </c>
      <c r="H4819" t="str">
        <f>VLOOKUP(D4819,Products!A:B,2,FALSE)</f>
        <v>Heat Protectant</v>
      </c>
    </row>
    <row r="4820" spans="1:8" x14ac:dyDescent="0.2">
      <c r="A4820" t="s">
        <v>4869</v>
      </c>
      <c r="B4820" s="2">
        <v>45878</v>
      </c>
      <c r="C4820" t="s">
        <v>8334</v>
      </c>
      <c r="D4820" t="s">
        <v>3</v>
      </c>
      <c r="E4820">
        <v>1</v>
      </c>
      <c r="F4820">
        <v>17.760000000000002</v>
      </c>
      <c r="G4820" t="s">
        <v>8423</v>
      </c>
      <c r="H4820" t="str">
        <f>VLOOKUP(D4820,Products!A:B,2,FALSE)</f>
        <v>Shampoo</v>
      </c>
    </row>
    <row r="4821" spans="1:8" x14ac:dyDescent="0.2">
      <c r="A4821" t="s">
        <v>4870</v>
      </c>
      <c r="B4821" s="2">
        <v>45878</v>
      </c>
      <c r="C4821" t="s">
        <v>8334</v>
      </c>
      <c r="D4821" t="s">
        <v>3</v>
      </c>
      <c r="E4821">
        <v>1</v>
      </c>
      <c r="F4821">
        <v>17.760000000000002</v>
      </c>
      <c r="G4821" t="s">
        <v>8423</v>
      </c>
      <c r="H4821" t="str">
        <f>VLOOKUP(D4821,Products!A:B,2,FALSE)</f>
        <v>Shampoo</v>
      </c>
    </row>
    <row r="4822" spans="1:8" x14ac:dyDescent="0.2">
      <c r="A4822" t="s">
        <v>4871</v>
      </c>
      <c r="B4822" s="2">
        <v>45868</v>
      </c>
      <c r="C4822" t="s">
        <v>8335</v>
      </c>
      <c r="D4822" t="s">
        <v>30</v>
      </c>
      <c r="E4822">
        <v>1</v>
      </c>
      <c r="F4822">
        <v>18.63</v>
      </c>
      <c r="G4822" t="s">
        <v>8426</v>
      </c>
      <c r="H4822" t="str">
        <f>VLOOKUP(D4822,Products!A:B,2,FALSE)</f>
        <v>Styling Cream</v>
      </c>
    </row>
    <row r="4823" spans="1:8" x14ac:dyDescent="0.2">
      <c r="A4823" t="s">
        <v>4872</v>
      </c>
      <c r="B4823" s="2">
        <v>45897</v>
      </c>
      <c r="C4823" t="s">
        <v>8335</v>
      </c>
      <c r="D4823" t="s">
        <v>30</v>
      </c>
      <c r="E4823">
        <v>2</v>
      </c>
      <c r="F4823">
        <v>42</v>
      </c>
      <c r="G4823" t="s">
        <v>8426</v>
      </c>
      <c r="H4823" t="str">
        <f>VLOOKUP(D4823,Products!A:B,2,FALSE)</f>
        <v>Styling Cream</v>
      </c>
    </row>
    <row r="4824" spans="1:8" x14ac:dyDescent="0.2">
      <c r="A4824" t="s">
        <v>4873</v>
      </c>
      <c r="B4824" s="2">
        <v>45868</v>
      </c>
      <c r="C4824" t="s">
        <v>8336</v>
      </c>
      <c r="D4824" t="s">
        <v>21</v>
      </c>
      <c r="E4824">
        <v>1</v>
      </c>
      <c r="F4824">
        <v>22</v>
      </c>
      <c r="G4824" t="s">
        <v>8424</v>
      </c>
      <c r="H4824" t="str">
        <f>VLOOKUP(D4824,Products!A:B,2,FALSE)</f>
        <v>Hair Oil</v>
      </c>
    </row>
    <row r="4825" spans="1:8" x14ac:dyDescent="0.2">
      <c r="A4825" t="s">
        <v>4874</v>
      </c>
      <c r="B4825" s="2">
        <v>45868</v>
      </c>
      <c r="C4825" t="s">
        <v>8336</v>
      </c>
      <c r="D4825" t="s">
        <v>21</v>
      </c>
      <c r="E4825">
        <v>1</v>
      </c>
      <c r="F4825">
        <v>22</v>
      </c>
      <c r="G4825" t="s">
        <v>8424</v>
      </c>
      <c r="H4825" t="str">
        <f>VLOOKUP(D4825,Products!A:B,2,FALSE)</f>
        <v>Hair Oil</v>
      </c>
    </row>
    <row r="4826" spans="1:8" x14ac:dyDescent="0.2">
      <c r="A4826" t="s">
        <v>4875</v>
      </c>
      <c r="B4826" s="2">
        <v>45869</v>
      </c>
      <c r="C4826" t="s">
        <v>8337</v>
      </c>
      <c r="D4826" t="s">
        <v>23</v>
      </c>
      <c r="E4826">
        <v>1</v>
      </c>
      <c r="F4826">
        <v>29</v>
      </c>
      <c r="G4826" t="s">
        <v>8424</v>
      </c>
      <c r="H4826" t="str">
        <f>VLOOKUP(D4826,Products!A:B,2,FALSE)</f>
        <v>Mask</v>
      </c>
    </row>
    <row r="4827" spans="1:8" x14ac:dyDescent="0.2">
      <c r="A4827" t="s">
        <v>4876</v>
      </c>
      <c r="B4827" s="2">
        <v>45869</v>
      </c>
      <c r="C4827" t="s">
        <v>8338</v>
      </c>
      <c r="D4827" t="s">
        <v>35</v>
      </c>
      <c r="E4827">
        <v>1</v>
      </c>
      <c r="F4827">
        <v>22.35</v>
      </c>
      <c r="G4827" t="s">
        <v>8427</v>
      </c>
      <c r="H4827" t="str">
        <f>VLOOKUP(D4827,Products!A:B,2,FALSE)</f>
        <v>Heat Protectant</v>
      </c>
    </row>
    <row r="4828" spans="1:8" x14ac:dyDescent="0.2">
      <c r="A4828" t="s">
        <v>4877</v>
      </c>
      <c r="B4828" s="2">
        <v>45869</v>
      </c>
      <c r="C4828" t="s">
        <v>8339</v>
      </c>
      <c r="D4828" t="s">
        <v>29</v>
      </c>
      <c r="E4828">
        <v>2</v>
      </c>
      <c r="F4828">
        <v>38.130000000000003</v>
      </c>
      <c r="G4828" t="s">
        <v>8425</v>
      </c>
      <c r="H4828" t="str">
        <f>VLOOKUP(D4828,Products!A:B,2,FALSE)</f>
        <v>Styling Cream</v>
      </c>
    </row>
    <row r="4829" spans="1:8" x14ac:dyDescent="0.2">
      <c r="A4829" t="s">
        <v>4878</v>
      </c>
      <c r="B4829" s="2">
        <v>45900</v>
      </c>
      <c r="C4829" t="s">
        <v>8339</v>
      </c>
      <c r="D4829" t="s">
        <v>12</v>
      </c>
      <c r="E4829">
        <v>2</v>
      </c>
      <c r="F4829">
        <v>40</v>
      </c>
      <c r="G4829" t="s">
        <v>8426</v>
      </c>
      <c r="H4829" t="str">
        <f>VLOOKUP(D4829,Products!A:B,2,FALSE)</f>
        <v>Conditioner</v>
      </c>
    </row>
    <row r="4830" spans="1:8" x14ac:dyDescent="0.2">
      <c r="A4830" t="s">
        <v>4879</v>
      </c>
      <c r="B4830" s="2">
        <v>45900</v>
      </c>
      <c r="C4830" t="s">
        <v>8339</v>
      </c>
      <c r="D4830" t="s">
        <v>12</v>
      </c>
      <c r="E4830">
        <v>2</v>
      </c>
      <c r="F4830">
        <v>40</v>
      </c>
      <c r="G4830" t="s">
        <v>8426</v>
      </c>
      <c r="H4830" t="str">
        <f>VLOOKUP(D4830,Products!A:B,2,FALSE)</f>
        <v>Conditioner</v>
      </c>
    </row>
    <row r="4831" spans="1:8" x14ac:dyDescent="0.2">
      <c r="A4831" t="s">
        <v>4880</v>
      </c>
      <c r="B4831" s="2">
        <v>45869</v>
      </c>
      <c r="C4831" t="s">
        <v>8340</v>
      </c>
      <c r="D4831" t="s">
        <v>25</v>
      </c>
      <c r="E4831">
        <v>2</v>
      </c>
      <c r="F4831">
        <v>62</v>
      </c>
      <c r="G4831" t="s">
        <v>8426</v>
      </c>
      <c r="H4831" t="str">
        <f>VLOOKUP(D4831,Products!A:B,2,FALSE)</f>
        <v>Mask</v>
      </c>
    </row>
    <row r="4832" spans="1:8" x14ac:dyDescent="0.2">
      <c r="A4832" t="s">
        <v>4881</v>
      </c>
      <c r="B4832" s="2">
        <v>45869</v>
      </c>
      <c r="C4832" t="s">
        <v>8341</v>
      </c>
      <c r="D4832" t="s">
        <v>9</v>
      </c>
      <c r="E4832">
        <v>1</v>
      </c>
      <c r="F4832">
        <v>18</v>
      </c>
      <c r="G4832" t="s">
        <v>8427</v>
      </c>
      <c r="H4832" t="str">
        <f>VLOOKUP(D4832,Products!A:B,2,FALSE)</f>
        <v>Conditioner</v>
      </c>
    </row>
    <row r="4833" spans="1:8" x14ac:dyDescent="0.2">
      <c r="A4833" t="s">
        <v>4882</v>
      </c>
      <c r="B4833" s="2">
        <v>45869</v>
      </c>
      <c r="C4833" t="s">
        <v>8342</v>
      </c>
      <c r="D4833" t="s">
        <v>33</v>
      </c>
      <c r="E4833">
        <v>2</v>
      </c>
      <c r="F4833">
        <v>52</v>
      </c>
      <c r="G4833" t="s">
        <v>8423</v>
      </c>
      <c r="H4833" t="str">
        <f>VLOOKUP(D4833,Products!A:B,2,FALSE)</f>
        <v>Heat Protectant</v>
      </c>
    </row>
    <row r="4834" spans="1:8" x14ac:dyDescent="0.2">
      <c r="A4834" t="s">
        <v>4883</v>
      </c>
      <c r="B4834" s="2">
        <v>45869</v>
      </c>
      <c r="C4834" t="s">
        <v>8343</v>
      </c>
      <c r="D4834" t="s">
        <v>35</v>
      </c>
      <c r="E4834">
        <v>1</v>
      </c>
      <c r="F4834">
        <v>27</v>
      </c>
      <c r="G4834" t="s">
        <v>8422</v>
      </c>
      <c r="H4834" t="str">
        <f>VLOOKUP(D4834,Products!A:B,2,FALSE)</f>
        <v>Heat Protectant</v>
      </c>
    </row>
    <row r="4835" spans="1:8" x14ac:dyDescent="0.2">
      <c r="A4835" t="s">
        <v>4884</v>
      </c>
      <c r="B4835" s="2">
        <v>45870</v>
      </c>
      <c r="C4835" t="s">
        <v>8344</v>
      </c>
      <c r="D4835" t="s">
        <v>37</v>
      </c>
      <c r="E4835">
        <v>1</v>
      </c>
      <c r="F4835">
        <v>26</v>
      </c>
      <c r="G4835" t="s">
        <v>8426</v>
      </c>
      <c r="H4835" t="str">
        <f>VLOOKUP(D4835,Products!A:B,2,FALSE)</f>
        <v>Heat Protectant</v>
      </c>
    </row>
    <row r="4836" spans="1:8" x14ac:dyDescent="0.2">
      <c r="A4836" t="s">
        <v>4885</v>
      </c>
      <c r="B4836" s="2">
        <v>45870</v>
      </c>
      <c r="C4836" t="s">
        <v>8344</v>
      </c>
      <c r="D4836" t="s">
        <v>37</v>
      </c>
      <c r="E4836">
        <v>1</v>
      </c>
      <c r="F4836">
        <v>26</v>
      </c>
      <c r="G4836" t="s">
        <v>8426</v>
      </c>
      <c r="H4836" t="str">
        <f>VLOOKUP(D4836,Products!A:B,2,FALSE)</f>
        <v>Heat Protectant</v>
      </c>
    </row>
    <row r="4837" spans="1:8" x14ac:dyDescent="0.2">
      <c r="A4837" t="s">
        <v>4886</v>
      </c>
      <c r="B4837" s="2">
        <v>45870</v>
      </c>
      <c r="C4837" t="s">
        <v>8344</v>
      </c>
      <c r="D4837" t="s">
        <v>11</v>
      </c>
      <c r="E4837">
        <v>2</v>
      </c>
      <c r="F4837">
        <v>36</v>
      </c>
      <c r="G4837" t="s">
        <v>8423</v>
      </c>
      <c r="H4837" t="str">
        <f>VLOOKUP(D4837,Products!A:B,2,FALSE)</f>
        <v>Conditioner</v>
      </c>
    </row>
    <row r="4838" spans="1:8" x14ac:dyDescent="0.2">
      <c r="A4838" t="s">
        <v>4887</v>
      </c>
      <c r="B4838" s="2">
        <v>45870</v>
      </c>
      <c r="C4838" t="s">
        <v>8345</v>
      </c>
      <c r="D4838" t="s">
        <v>12</v>
      </c>
      <c r="E4838">
        <v>1</v>
      </c>
      <c r="F4838">
        <v>20</v>
      </c>
      <c r="G4838" t="s">
        <v>8422</v>
      </c>
      <c r="H4838" t="str">
        <f>VLOOKUP(D4838,Products!A:B,2,FALSE)</f>
        <v>Conditioner</v>
      </c>
    </row>
    <row r="4839" spans="1:8" x14ac:dyDescent="0.2">
      <c r="A4839" t="s">
        <v>4888</v>
      </c>
      <c r="B4839" s="2">
        <v>45870</v>
      </c>
      <c r="C4839" t="s">
        <v>8346</v>
      </c>
      <c r="D4839" t="s">
        <v>14</v>
      </c>
      <c r="E4839">
        <v>1</v>
      </c>
      <c r="F4839">
        <v>28</v>
      </c>
      <c r="G4839" t="s">
        <v>8424</v>
      </c>
      <c r="H4839" t="str">
        <f>VLOOKUP(D4839,Products!A:B,2,FALSE)</f>
        <v>Serum</v>
      </c>
    </row>
    <row r="4840" spans="1:8" x14ac:dyDescent="0.2">
      <c r="A4840" t="s">
        <v>4889</v>
      </c>
      <c r="B4840" s="2">
        <v>45870</v>
      </c>
      <c r="C4840" t="s">
        <v>8347</v>
      </c>
      <c r="D4840" t="s">
        <v>10</v>
      </c>
      <c r="E4840">
        <v>1</v>
      </c>
      <c r="F4840">
        <v>18</v>
      </c>
      <c r="G4840" t="s">
        <v>8423</v>
      </c>
      <c r="H4840" t="str">
        <f>VLOOKUP(D4840,Products!A:B,2,FALSE)</f>
        <v>Conditioner</v>
      </c>
    </row>
    <row r="4841" spans="1:8" x14ac:dyDescent="0.2">
      <c r="A4841" t="s">
        <v>4890</v>
      </c>
      <c r="B4841" s="2">
        <v>45870</v>
      </c>
      <c r="C4841" t="s">
        <v>8348</v>
      </c>
      <c r="D4841" t="s">
        <v>7</v>
      </c>
      <c r="E4841">
        <v>1</v>
      </c>
      <c r="F4841">
        <v>20</v>
      </c>
      <c r="G4841" t="s">
        <v>8425</v>
      </c>
      <c r="H4841" t="str">
        <f>VLOOKUP(D4841,Products!A:B,2,FALSE)</f>
        <v>Shampoo</v>
      </c>
    </row>
    <row r="4842" spans="1:8" x14ac:dyDescent="0.2">
      <c r="A4842" t="s">
        <v>4891</v>
      </c>
      <c r="B4842" s="2">
        <v>45870</v>
      </c>
      <c r="C4842" t="s">
        <v>8349</v>
      </c>
      <c r="D4842" t="s">
        <v>28</v>
      </c>
      <c r="E4842">
        <v>1</v>
      </c>
      <c r="F4842">
        <v>17.93</v>
      </c>
      <c r="G4842" t="s">
        <v>8425</v>
      </c>
      <c r="H4842" t="str">
        <f>VLOOKUP(D4842,Products!A:B,2,FALSE)</f>
        <v>Styling Cream</v>
      </c>
    </row>
    <row r="4843" spans="1:8" x14ac:dyDescent="0.2">
      <c r="A4843" t="s">
        <v>4892</v>
      </c>
      <c r="B4843" s="2">
        <v>45870</v>
      </c>
      <c r="C4843" t="s">
        <v>8350</v>
      </c>
      <c r="D4843" t="s">
        <v>16</v>
      </c>
      <c r="E4843">
        <v>1</v>
      </c>
      <c r="F4843">
        <v>27</v>
      </c>
      <c r="G4843" t="s">
        <v>8423</v>
      </c>
      <c r="H4843" t="str">
        <f>VLOOKUP(D4843,Products!A:B,2,FALSE)</f>
        <v>Serum</v>
      </c>
    </row>
    <row r="4844" spans="1:8" x14ac:dyDescent="0.2">
      <c r="A4844" t="s">
        <v>4893</v>
      </c>
      <c r="B4844" s="2">
        <v>45871</v>
      </c>
      <c r="C4844" t="s">
        <v>8351</v>
      </c>
      <c r="D4844" t="s">
        <v>6</v>
      </c>
      <c r="E4844">
        <v>1</v>
      </c>
      <c r="F4844">
        <v>20</v>
      </c>
      <c r="G4844" t="s">
        <v>8422</v>
      </c>
      <c r="H4844" t="str">
        <f>VLOOKUP(D4844,Products!A:B,2,FALSE)</f>
        <v>Shampoo</v>
      </c>
    </row>
    <row r="4845" spans="1:8" x14ac:dyDescent="0.2">
      <c r="A4845" t="s">
        <v>4894</v>
      </c>
      <c r="B4845" s="2">
        <v>45897</v>
      </c>
      <c r="C4845" t="s">
        <v>8351</v>
      </c>
      <c r="D4845" t="s">
        <v>6</v>
      </c>
      <c r="E4845">
        <v>1</v>
      </c>
      <c r="F4845">
        <v>20</v>
      </c>
      <c r="G4845" t="s">
        <v>8422</v>
      </c>
      <c r="H4845" t="str">
        <f>VLOOKUP(D4845,Products!A:B,2,FALSE)</f>
        <v>Shampoo</v>
      </c>
    </row>
    <row r="4846" spans="1:8" x14ac:dyDescent="0.2">
      <c r="A4846" t="s">
        <v>4895</v>
      </c>
      <c r="B4846" s="2">
        <v>45895</v>
      </c>
      <c r="C4846" t="s">
        <v>8351</v>
      </c>
      <c r="D4846" t="s">
        <v>6</v>
      </c>
      <c r="E4846">
        <v>1</v>
      </c>
      <c r="F4846">
        <v>20</v>
      </c>
      <c r="G4846" t="s">
        <v>8422</v>
      </c>
      <c r="H4846" t="str">
        <f>VLOOKUP(D4846,Products!A:B,2,FALSE)</f>
        <v>Shampoo</v>
      </c>
    </row>
    <row r="4847" spans="1:8" x14ac:dyDescent="0.2">
      <c r="A4847" t="s">
        <v>4896</v>
      </c>
      <c r="B4847" s="2">
        <v>45871</v>
      </c>
      <c r="C4847" t="s">
        <v>8352</v>
      </c>
      <c r="D4847" t="s">
        <v>33</v>
      </c>
      <c r="E4847">
        <v>1</v>
      </c>
      <c r="F4847">
        <v>26</v>
      </c>
      <c r="G4847" t="s">
        <v>8424</v>
      </c>
      <c r="H4847" t="str">
        <f>VLOOKUP(D4847,Products!A:B,2,FALSE)</f>
        <v>Heat Protectant</v>
      </c>
    </row>
    <row r="4848" spans="1:8" x14ac:dyDescent="0.2">
      <c r="A4848" t="s">
        <v>4897</v>
      </c>
      <c r="B4848" s="2">
        <v>45871</v>
      </c>
      <c r="C4848" t="s">
        <v>8353</v>
      </c>
      <c r="D4848" t="s">
        <v>6</v>
      </c>
      <c r="E4848">
        <v>1</v>
      </c>
      <c r="F4848">
        <v>20</v>
      </c>
      <c r="G4848" t="s">
        <v>8424</v>
      </c>
      <c r="H4848" t="str">
        <f>VLOOKUP(D4848,Products!A:B,2,FALSE)</f>
        <v>Shampoo</v>
      </c>
    </row>
    <row r="4849" spans="1:8" x14ac:dyDescent="0.2">
      <c r="A4849" t="s">
        <v>4898</v>
      </c>
      <c r="B4849" s="2">
        <v>45871</v>
      </c>
      <c r="C4849" t="s">
        <v>8354</v>
      </c>
      <c r="D4849" t="s">
        <v>17</v>
      </c>
      <c r="E4849">
        <v>1</v>
      </c>
      <c r="F4849">
        <v>29</v>
      </c>
      <c r="G4849" t="s">
        <v>8425</v>
      </c>
      <c r="H4849" t="str">
        <f>VLOOKUP(D4849,Products!A:B,2,FALSE)</f>
        <v>Serum</v>
      </c>
    </row>
    <row r="4850" spans="1:8" x14ac:dyDescent="0.2">
      <c r="A4850" t="s">
        <v>4899</v>
      </c>
      <c r="B4850" s="2">
        <v>45871</v>
      </c>
      <c r="C4850" t="s">
        <v>8355</v>
      </c>
      <c r="D4850" t="s">
        <v>4</v>
      </c>
      <c r="E4850">
        <v>2</v>
      </c>
      <c r="F4850">
        <v>35.5</v>
      </c>
      <c r="G4850" t="s">
        <v>8422</v>
      </c>
      <c r="H4850" t="str">
        <f>VLOOKUP(D4850,Products!A:B,2,FALSE)</f>
        <v>Shampoo</v>
      </c>
    </row>
    <row r="4851" spans="1:8" x14ac:dyDescent="0.2">
      <c r="A4851" t="s">
        <v>4900</v>
      </c>
      <c r="B4851" s="2">
        <v>45872</v>
      </c>
      <c r="C4851" t="s">
        <v>8356</v>
      </c>
      <c r="D4851" t="s">
        <v>37</v>
      </c>
      <c r="E4851">
        <v>1</v>
      </c>
      <c r="F4851">
        <v>26</v>
      </c>
      <c r="G4851" t="s">
        <v>8424</v>
      </c>
      <c r="H4851" t="str">
        <f>VLOOKUP(D4851,Products!A:B,2,FALSE)</f>
        <v>Heat Protectant</v>
      </c>
    </row>
    <row r="4852" spans="1:8" x14ac:dyDescent="0.2">
      <c r="A4852" t="s">
        <v>4901</v>
      </c>
      <c r="B4852" s="2">
        <v>45872</v>
      </c>
      <c r="C4852" t="s">
        <v>8357</v>
      </c>
      <c r="D4852" t="s">
        <v>17</v>
      </c>
      <c r="E4852">
        <v>2</v>
      </c>
      <c r="F4852">
        <v>58</v>
      </c>
      <c r="G4852" t="s">
        <v>8422</v>
      </c>
      <c r="H4852" t="str">
        <f>VLOOKUP(D4852,Products!A:B,2,FALSE)</f>
        <v>Serum</v>
      </c>
    </row>
    <row r="4853" spans="1:8" x14ac:dyDescent="0.2">
      <c r="A4853" t="s">
        <v>4902</v>
      </c>
      <c r="B4853" s="2">
        <v>45898</v>
      </c>
      <c r="C4853" t="s">
        <v>8357</v>
      </c>
      <c r="D4853" t="s">
        <v>17</v>
      </c>
      <c r="E4853">
        <v>2</v>
      </c>
      <c r="F4853">
        <v>58</v>
      </c>
      <c r="G4853" t="s">
        <v>8422</v>
      </c>
      <c r="H4853" t="str">
        <f>VLOOKUP(D4853,Products!A:B,2,FALSE)</f>
        <v>Serum</v>
      </c>
    </row>
    <row r="4854" spans="1:8" x14ac:dyDescent="0.2">
      <c r="A4854" t="s">
        <v>4903</v>
      </c>
      <c r="B4854" s="2">
        <v>45897</v>
      </c>
      <c r="C4854" t="s">
        <v>8357</v>
      </c>
      <c r="D4854" t="s">
        <v>17</v>
      </c>
      <c r="E4854">
        <v>2</v>
      </c>
      <c r="F4854">
        <v>58</v>
      </c>
      <c r="G4854" t="s">
        <v>8422</v>
      </c>
      <c r="H4854" t="str">
        <f>VLOOKUP(D4854,Products!A:B,2,FALSE)</f>
        <v>Serum</v>
      </c>
    </row>
    <row r="4855" spans="1:8" x14ac:dyDescent="0.2">
      <c r="A4855" t="s">
        <v>4904</v>
      </c>
      <c r="B4855" s="2">
        <v>45874</v>
      </c>
      <c r="C4855" t="s">
        <v>8358</v>
      </c>
      <c r="D4855" t="s">
        <v>24</v>
      </c>
      <c r="E4855">
        <v>1</v>
      </c>
      <c r="F4855">
        <v>32</v>
      </c>
      <c r="G4855" t="s">
        <v>8422</v>
      </c>
      <c r="H4855" t="str">
        <f>VLOOKUP(D4855,Products!A:B,2,FALSE)</f>
        <v>Mask</v>
      </c>
    </row>
    <row r="4856" spans="1:8" x14ac:dyDescent="0.2">
      <c r="A4856" t="s">
        <v>4905</v>
      </c>
      <c r="B4856" s="2">
        <v>45875</v>
      </c>
      <c r="C4856" t="s">
        <v>8359</v>
      </c>
      <c r="D4856" t="s">
        <v>19</v>
      </c>
      <c r="E4856">
        <v>1</v>
      </c>
      <c r="F4856">
        <v>20.74</v>
      </c>
      <c r="G4856" t="s">
        <v>8425</v>
      </c>
      <c r="H4856" t="str">
        <f>VLOOKUP(D4856,Products!A:B,2,FALSE)</f>
        <v>Hair Oil</v>
      </c>
    </row>
    <row r="4857" spans="1:8" x14ac:dyDescent="0.2">
      <c r="A4857" t="s">
        <v>4906</v>
      </c>
      <c r="B4857" s="2">
        <v>45897</v>
      </c>
      <c r="C4857" t="s">
        <v>8359</v>
      </c>
      <c r="D4857" t="s">
        <v>19</v>
      </c>
      <c r="E4857">
        <v>1</v>
      </c>
      <c r="F4857">
        <v>25</v>
      </c>
      <c r="G4857" t="s">
        <v>8425</v>
      </c>
      <c r="H4857" t="str">
        <f>VLOOKUP(D4857,Products!A:B,2,FALSE)</f>
        <v>Hair Oil</v>
      </c>
    </row>
    <row r="4858" spans="1:8" x14ac:dyDescent="0.2">
      <c r="A4858" t="s">
        <v>4907</v>
      </c>
      <c r="B4858" s="2">
        <v>45897</v>
      </c>
      <c r="C4858" t="s">
        <v>8359</v>
      </c>
      <c r="D4858" t="s">
        <v>19</v>
      </c>
      <c r="E4858">
        <v>1</v>
      </c>
      <c r="F4858">
        <v>25</v>
      </c>
      <c r="G4858" t="s">
        <v>8425</v>
      </c>
      <c r="H4858" t="str">
        <f>VLOOKUP(D4858,Products!A:B,2,FALSE)</f>
        <v>Hair Oil</v>
      </c>
    </row>
    <row r="4859" spans="1:8" x14ac:dyDescent="0.2">
      <c r="A4859" t="s">
        <v>4908</v>
      </c>
      <c r="B4859" s="2">
        <v>45875</v>
      </c>
      <c r="C4859" t="s">
        <v>8360</v>
      </c>
      <c r="D4859" t="s">
        <v>27</v>
      </c>
      <c r="E4859">
        <v>1</v>
      </c>
      <c r="F4859">
        <v>28</v>
      </c>
      <c r="G4859" t="s">
        <v>8422</v>
      </c>
      <c r="H4859" t="str">
        <f>VLOOKUP(D4859,Products!A:B,2,FALSE)</f>
        <v>Mask</v>
      </c>
    </row>
    <row r="4860" spans="1:8" x14ac:dyDescent="0.2">
      <c r="A4860" t="s">
        <v>4909</v>
      </c>
      <c r="B4860" s="2">
        <v>45875</v>
      </c>
      <c r="C4860" t="s">
        <v>8361</v>
      </c>
      <c r="D4860" t="s">
        <v>32</v>
      </c>
      <c r="E4860">
        <v>1</v>
      </c>
      <c r="F4860">
        <v>23</v>
      </c>
      <c r="G4860" t="s">
        <v>8423</v>
      </c>
      <c r="H4860" t="str">
        <f>VLOOKUP(D4860,Products!A:B,2,FALSE)</f>
        <v>Styling Cream</v>
      </c>
    </row>
    <row r="4861" spans="1:8" x14ac:dyDescent="0.2">
      <c r="A4861" t="s">
        <v>4910</v>
      </c>
      <c r="B4861" s="2">
        <v>45875</v>
      </c>
      <c r="C4861" t="s">
        <v>8362</v>
      </c>
      <c r="D4861" t="s">
        <v>36</v>
      </c>
      <c r="E4861">
        <v>3</v>
      </c>
      <c r="F4861">
        <v>72</v>
      </c>
      <c r="G4861" t="s">
        <v>8422</v>
      </c>
      <c r="H4861" t="str">
        <f>VLOOKUP(D4861,Products!A:B,2,FALSE)</f>
        <v>Heat Protectant</v>
      </c>
    </row>
    <row r="4862" spans="1:8" x14ac:dyDescent="0.2">
      <c r="A4862" t="s">
        <v>4911</v>
      </c>
      <c r="B4862" s="2">
        <v>45875</v>
      </c>
      <c r="C4862" t="s">
        <v>8363</v>
      </c>
      <c r="D4862" t="s">
        <v>19</v>
      </c>
      <c r="E4862">
        <v>3</v>
      </c>
      <c r="F4862">
        <v>75</v>
      </c>
      <c r="G4862" t="s">
        <v>8422</v>
      </c>
      <c r="H4862" t="str">
        <f>VLOOKUP(D4862,Products!A:B,2,FALSE)</f>
        <v>Hair Oil</v>
      </c>
    </row>
    <row r="4863" spans="1:8" x14ac:dyDescent="0.2">
      <c r="A4863" t="s">
        <v>4912</v>
      </c>
      <c r="B4863" s="2">
        <v>45895</v>
      </c>
      <c r="C4863" t="s">
        <v>8363</v>
      </c>
      <c r="D4863" t="s">
        <v>15</v>
      </c>
      <c r="E4863">
        <v>1</v>
      </c>
      <c r="F4863">
        <v>30</v>
      </c>
      <c r="G4863" t="s">
        <v>8424</v>
      </c>
      <c r="H4863" t="str">
        <f>VLOOKUP(D4863,Products!A:B,2,FALSE)</f>
        <v>Serum</v>
      </c>
    </row>
    <row r="4864" spans="1:8" x14ac:dyDescent="0.2">
      <c r="A4864" t="s">
        <v>4913</v>
      </c>
      <c r="B4864" s="2">
        <v>45875</v>
      </c>
      <c r="C4864" t="s">
        <v>8364</v>
      </c>
      <c r="D4864" t="s">
        <v>35</v>
      </c>
      <c r="E4864">
        <v>2</v>
      </c>
      <c r="F4864">
        <v>54</v>
      </c>
      <c r="G4864" t="s">
        <v>8424</v>
      </c>
      <c r="H4864" t="str">
        <f>VLOOKUP(D4864,Products!A:B,2,FALSE)</f>
        <v>Heat Protectant</v>
      </c>
    </row>
    <row r="4865" spans="1:8" x14ac:dyDescent="0.2">
      <c r="A4865" t="s">
        <v>4914</v>
      </c>
      <c r="B4865" s="2">
        <v>45878</v>
      </c>
      <c r="C4865" t="s">
        <v>8365</v>
      </c>
      <c r="D4865" t="s">
        <v>23</v>
      </c>
      <c r="E4865">
        <v>2</v>
      </c>
      <c r="F4865">
        <v>58</v>
      </c>
      <c r="G4865" t="s">
        <v>8422</v>
      </c>
      <c r="H4865" t="str">
        <f>VLOOKUP(D4865,Products!A:B,2,FALSE)</f>
        <v>Mask</v>
      </c>
    </row>
    <row r="4866" spans="1:8" x14ac:dyDescent="0.2">
      <c r="A4866" t="s">
        <v>4915</v>
      </c>
      <c r="B4866" s="2">
        <v>45878</v>
      </c>
      <c r="C4866" t="s">
        <v>8366</v>
      </c>
      <c r="D4866" t="s">
        <v>16</v>
      </c>
      <c r="E4866">
        <v>2</v>
      </c>
      <c r="F4866">
        <v>54</v>
      </c>
      <c r="G4866" t="s">
        <v>8425</v>
      </c>
      <c r="H4866" t="str">
        <f>VLOOKUP(D4866,Products!A:B,2,FALSE)</f>
        <v>Serum</v>
      </c>
    </row>
    <row r="4867" spans="1:8" x14ac:dyDescent="0.2">
      <c r="A4867" t="s">
        <v>4916</v>
      </c>
      <c r="B4867" s="2">
        <v>45878</v>
      </c>
      <c r="C4867" t="s">
        <v>8367</v>
      </c>
      <c r="D4867" t="s">
        <v>11</v>
      </c>
      <c r="E4867">
        <v>1</v>
      </c>
      <c r="F4867">
        <v>18</v>
      </c>
      <c r="G4867" t="s">
        <v>8426</v>
      </c>
      <c r="H4867" t="str">
        <f>VLOOKUP(D4867,Products!A:B,2,FALSE)</f>
        <v>Conditioner</v>
      </c>
    </row>
    <row r="4868" spans="1:8" x14ac:dyDescent="0.2">
      <c r="A4868" t="s">
        <v>4917</v>
      </c>
      <c r="B4868" s="2">
        <v>45878</v>
      </c>
      <c r="C4868" t="s">
        <v>8368</v>
      </c>
      <c r="D4868" t="s">
        <v>36</v>
      </c>
      <c r="E4868">
        <v>1</v>
      </c>
      <c r="F4868">
        <v>20.91</v>
      </c>
      <c r="G4868" t="s">
        <v>8425</v>
      </c>
      <c r="H4868" t="str">
        <f>VLOOKUP(D4868,Products!A:B,2,FALSE)</f>
        <v>Heat Protectant</v>
      </c>
    </row>
    <row r="4869" spans="1:8" x14ac:dyDescent="0.2">
      <c r="A4869" t="s">
        <v>4918</v>
      </c>
      <c r="B4869" s="2">
        <v>45879</v>
      </c>
      <c r="C4869" t="s">
        <v>8369</v>
      </c>
      <c r="D4869" t="s">
        <v>24</v>
      </c>
      <c r="E4869">
        <v>1</v>
      </c>
      <c r="F4869">
        <v>32</v>
      </c>
      <c r="G4869" t="s">
        <v>8425</v>
      </c>
      <c r="H4869" t="str">
        <f>VLOOKUP(D4869,Products!A:B,2,FALSE)</f>
        <v>Mask</v>
      </c>
    </row>
    <row r="4870" spans="1:8" x14ac:dyDescent="0.2">
      <c r="A4870" t="s">
        <v>4919</v>
      </c>
      <c r="B4870" s="2">
        <v>45879</v>
      </c>
      <c r="C4870" t="s">
        <v>8370</v>
      </c>
      <c r="D4870" t="s">
        <v>3</v>
      </c>
      <c r="E4870">
        <v>3</v>
      </c>
      <c r="F4870">
        <v>57</v>
      </c>
      <c r="G4870" t="s">
        <v>8423</v>
      </c>
      <c r="H4870" t="str">
        <f>VLOOKUP(D4870,Products!A:B,2,FALSE)</f>
        <v>Shampoo</v>
      </c>
    </row>
    <row r="4871" spans="1:8" x14ac:dyDescent="0.2">
      <c r="A4871" t="s">
        <v>4920</v>
      </c>
      <c r="B4871" s="2">
        <v>45879</v>
      </c>
      <c r="C4871" t="s">
        <v>8371</v>
      </c>
      <c r="D4871" t="s">
        <v>11</v>
      </c>
      <c r="E4871">
        <v>1</v>
      </c>
      <c r="F4871">
        <v>18</v>
      </c>
      <c r="G4871" t="s">
        <v>8427</v>
      </c>
      <c r="H4871" t="str">
        <f>VLOOKUP(D4871,Products!A:B,2,FALSE)</f>
        <v>Conditioner</v>
      </c>
    </row>
    <row r="4872" spans="1:8" x14ac:dyDescent="0.2">
      <c r="A4872" t="s">
        <v>4921</v>
      </c>
      <c r="B4872" s="2">
        <v>45879</v>
      </c>
      <c r="C4872" t="s">
        <v>8372</v>
      </c>
      <c r="D4872" t="s">
        <v>15</v>
      </c>
      <c r="E4872">
        <v>1</v>
      </c>
      <c r="F4872">
        <v>30</v>
      </c>
      <c r="G4872" t="s">
        <v>8426</v>
      </c>
      <c r="H4872" t="str">
        <f>VLOOKUP(D4872,Products!A:B,2,FALSE)</f>
        <v>Serum</v>
      </c>
    </row>
    <row r="4873" spans="1:8" x14ac:dyDescent="0.2">
      <c r="A4873" t="s">
        <v>4922</v>
      </c>
      <c r="B4873" s="2">
        <v>45880</v>
      </c>
      <c r="C4873" t="s">
        <v>8373</v>
      </c>
      <c r="D4873" t="s">
        <v>30</v>
      </c>
      <c r="E4873">
        <v>2</v>
      </c>
      <c r="F4873">
        <v>42</v>
      </c>
      <c r="G4873" t="s">
        <v>8427</v>
      </c>
      <c r="H4873" t="str">
        <f>VLOOKUP(D4873,Products!A:B,2,FALSE)</f>
        <v>Styling Cream</v>
      </c>
    </row>
    <row r="4874" spans="1:8" x14ac:dyDescent="0.2">
      <c r="A4874" t="s">
        <v>4923</v>
      </c>
      <c r="B4874" s="2">
        <v>45893</v>
      </c>
      <c r="C4874" t="s">
        <v>8373</v>
      </c>
      <c r="D4874" t="s">
        <v>33</v>
      </c>
      <c r="E4874">
        <v>1</v>
      </c>
      <c r="F4874">
        <v>26</v>
      </c>
      <c r="G4874" t="s">
        <v>8423</v>
      </c>
      <c r="H4874" t="str">
        <f>VLOOKUP(D4874,Products!A:B,2,FALSE)</f>
        <v>Heat Protectant</v>
      </c>
    </row>
    <row r="4875" spans="1:8" x14ac:dyDescent="0.2">
      <c r="A4875" t="s">
        <v>4924</v>
      </c>
      <c r="B4875" s="2">
        <v>45880</v>
      </c>
      <c r="C4875" t="s">
        <v>8374</v>
      </c>
      <c r="D4875" t="s">
        <v>24</v>
      </c>
      <c r="E4875">
        <v>2</v>
      </c>
      <c r="F4875">
        <v>64</v>
      </c>
      <c r="G4875" t="s">
        <v>8423</v>
      </c>
      <c r="H4875" t="str">
        <f>VLOOKUP(D4875,Products!A:B,2,FALSE)</f>
        <v>Mask</v>
      </c>
    </row>
    <row r="4876" spans="1:8" x14ac:dyDescent="0.2">
      <c r="A4876" t="s">
        <v>4925</v>
      </c>
      <c r="B4876" s="2">
        <v>45880</v>
      </c>
      <c r="C4876" t="s">
        <v>8374</v>
      </c>
      <c r="D4876" t="s">
        <v>24</v>
      </c>
      <c r="E4876">
        <v>2</v>
      </c>
      <c r="F4876">
        <v>64</v>
      </c>
      <c r="G4876" t="s">
        <v>8423</v>
      </c>
      <c r="H4876" t="str">
        <f>VLOOKUP(D4876,Products!A:B,2,FALSE)</f>
        <v>Mask</v>
      </c>
    </row>
    <row r="4877" spans="1:8" x14ac:dyDescent="0.2">
      <c r="A4877" t="s">
        <v>4926</v>
      </c>
      <c r="B4877" s="2">
        <v>45880</v>
      </c>
      <c r="C4877" t="s">
        <v>8375</v>
      </c>
      <c r="D4877" t="s">
        <v>24</v>
      </c>
      <c r="E4877">
        <v>2</v>
      </c>
      <c r="F4877">
        <v>59.24</v>
      </c>
      <c r="G4877" t="s">
        <v>8422</v>
      </c>
      <c r="H4877" t="str">
        <f>VLOOKUP(D4877,Products!A:B,2,FALSE)</f>
        <v>Mask</v>
      </c>
    </row>
    <row r="4878" spans="1:8" x14ac:dyDescent="0.2">
      <c r="A4878" t="s">
        <v>4927</v>
      </c>
      <c r="B4878" s="2">
        <v>45897</v>
      </c>
      <c r="C4878" t="s">
        <v>8375</v>
      </c>
      <c r="D4878" t="s">
        <v>24</v>
      </c>
      <c r="E4878">
        <v>2</v>
      </c>
      <c r="F4878">
        <v>64</v>
      </c>
      <c r="G4878" t="s">
        <v>8422</v>
      </c>
      <c r="H4878" t="str">
        <f>VLOOKUP(D4878,Products!A:B,2,FALSE)</f>
        <v>Mask</v>
      </c>
    </row>
    <row r="4879" spans="1:8" x14ac:dyDescent="0.2">
      <c r="A4879" t="s">
        <v>4928</v>
      </c>
      <c r="B4879" s="2">
        <v>45897</v>
      </c>
      <c r="C4879" t="s">
        <v>8375</v>
      </c>
      <c r="D4879" t="s">
        <v>24</v>
      </c>
      <c r="E4879">
        <v>1</v>
      </c>
      <c r="F4879">
        <v>32</v>
      </c>
      <c r="G4879" t="s">
        <v>8422</v>
      </c>
      <c r="H4879" t="str">
        <f>VLOOKUP(D4879,Products!A:B,2,FALSE)</f>
        <v>Mask</v>
      </c>
    </row>
    <row r="4880" spans="1:8" x14ac:dyDescent="0.2">
      <c r="A4880" t="s">
        <v>4929</v>
      </c>
      <c r="B4880" s="2">
        <v>45881</v>
      </c>
      <c r="C4880" t="s">
        <v>8376</v>
      </c>
      <c r="D4880" t="s">
        <v>22</v>
      </c>
      <c r="E4880">
        <v>2</v>
      </c>
      <c r="F4880">
        <v>41.06</v>
      </c>
      <c r="G4880" t="s">
        <v>8422</v>
      </c>
      <c r="H4880" t="str">
        <f>VLOOKUP(D4880,Products!A:B,2,FALSE)</f>
        <v>Hair Oil</v>
      </c>
    </row>
    <row r="4881" spans="1:8" x14ac:dyDescent="0.2">
      <c r="A4881" t="s">
        <v>4930</v>
      </c>
      <c r="B4881" s="2">
        <v>45881</v>
      </c>
      <c r="C4881" t="s">
        <v>8377</v>
      </c>
      <c r="D4881" t="s">
        <v>15</v>
      </c>
      <c r="E4881">
        <v>1</v>
      </c>
      <c r="F4881">
        <v>30</v>
      </c>
      <c r="G4881" t="s">
        <v>8426</v>
      </c>
      <c r="H4881" t="str">
        <f>VLOOKUP(D4881,Products!A:B,2,FALSE)</f>
        <v>Serum</v>
      </c>
    </row>
    <row r="4882" spans="1:8" x14ac:dyDescent="0.2">
      <c r="A4882" t="s">
        <v>4931</v>
      </c>
      <c r="B4882" s="2">
        <v>45881</v>
      </c>
      <c r="C4882" t="s">
        <v>8378</v>
      </c>
      <c r="D4882" t="s">
        <v>12</v>
      </c>
      <c r="E4882">
        <v>1</v>
      </c>
      <c r="F4882">
        <v>20</v>
      </c>
      <c r="G4882" t="s">
        <v>8425</v>
      </c>
      <c r="H4882" t="str">
        <f>VLOOKUP(D4882,Products!A:B,2,FALSE)</f>
        <v>Conditioner</v>
      </c>
    </row>
    <row r="4883" spans="1:8" x14ac:dyDescent="0.2">
      <c r="A4883" t="s">
        <v>4932</v>
      </c>
      <c r="B4883" s="2">
        <v>45881</v>
      </c>
      <c r="C4883" t="s">
        <v>8379</v>
      </c>
      <c r="D4883" t="s">
        <v>4</v>
      </c>
      <c r="E4883">
        <v>1</v>
      </c>
      <c r="F4883">
        <v>20</v>
      </c>
      <c r="G4883" t="s">
        <v>8422</v>
      </c>
      <c r="H4883" t="str">
        <f>VLOOKUP(D4883,Products!A:B,2,FALSE)</f>
        <v>Shampoo</v>
      </c>
    </row>
    <row r="4884" spans="1:8" x14ac:dyDescent="0.2">
      <c r="A4884" t="s">
        <v>4933</v>
      </c>
      <c r="B4884" s="2">
        <v>45882</v>
      </c>
      <c r="C4884" t="s">
        <v>8380</v>
      </c>
      <c r="D4884" t="s">
        <v>30</v>
      </c>
      <c r="E4884">
        <v>1</v>
      </c>
      <c r="F4884">
        <v>19.329999999999998</v>
      </c>
      <c r="G4884" t="s">
        <v>8425</v>
      </c>
      <c r="H4884" t="str">
        <f>VLOOKUP(D4884,Products!A:B,2,FALSE)</f>
        <v>Styling Cream</v>
      </c>
    </row>
    <row r="4885" spans="1:8" x14ac:dyDescent="0.2">
      <c r="A4885" t="s">
        <v>4934</v>
      </c>
      <c r="B4885" s="2">
        <v>45882</v>
      </c>
      <c r="C4885" t="s">
        <v>8381</v>
      </c>
      <c r="D4885" t="s">
        <v>30</v>
      </c>
      <c r="E4885">
        <v>2</v>
      </c>
      <c r="F4885">
        <v>42</v>
      </c>
      <c r="G4885" t="s">
        <v>8423</v>
      </c>
      <c r="H4885" t="str">
        <f>VLOOKUP(D4885,Products!A:B,2,FALSE)</f>
        <v>Styling Cream</v>
      </c>
    </row>
    <row r="4886" spans="1:8" x14ac:dyDescent="0.2">
      <c r="A4886" t="s">
        <v>4935</v>
      </c>
      <c r="B4886" s="2">
        <v>45882</v>
      </c>
      <c r="C4886" t="s">
        <v>8382</v>
      </c>
      <c r="D4886" t="s">
        <v>23</v>
      </c>
      <c r="E4886">
        <v>1</v>
      </c>
      <c r="F4886">
        <v>24.56</v>
      </c>
      <c r="G4886" t="s">
        <v>8422</v>
      </c>
      <c r="H4886" t="str">
        <f>VLOOKUP(D4886,Products!A:B,2,FALSE)</f>
        <v>Mask</v>
      </c>
    </row>
    <row r="4887" spans="1:8" x14ac:dyDescent="0.2">
      <c r="A4887" t="s">
        <v>4936</v>
      </c>
      <c r="B4887" s="2">
        <v>45883</v>
      </c>
      <c r="C4887" t="s">
        <v>8383</v>
      </c>
      <c r="D4887" t="s">
        <v>28</v>
      </c>
      <c r="E4887">
        <v>1</v>
      </c>
      <c r="F4887">
        <v>22</v>
      </c>
      <c r="G4887" t="s">
        <v>8425</v>
      </c>
      <c r="H4887" t="str">
        <f>VLOOKUP(D4887,Products!A:B,2,FALSE)</f>
        <v>Styling Cream</v>
      </c>
    </row>
    <row r="4888" spans="1:8" x14ac:dyDescent="0.2">
      <c r="A4888" t="s">
        <v>4937</v>
      </c>
      <c r="B4888" s="2">
        <v>45885</v>
      </c>
      <c r="C4888" t="s">
        <v>8384</v>
      </c>
      <c r="D4888" t="s">
        <v>19</v>
      </c>
      <c r="E4888">
        <v>2</v>
      </c>
      <c r="F4888">
        <v>50</v>
      </c>
      <c r="G4888" t="s">
        <v>8424</v>
      </c>
      <c r="H4888" t="str">
        <f>VLOOKUP(D4888,Products!A:B,2,FALSE)</f>
        <v>Hair Oil</v>
      </c>
    </row>
    <row r="4889" spans="1:8" x14ac:dyDescent="0.2">
      <c r="A4889" t="s">
        <v>4938</v>
      </c>
      <c r="B4889" s="2">
        <v>46023</v>
      </c>
      <c r="C4889" t="s">
        <v>8384</v>
      </c>
      <c r="D4889" t="s">
        <v>19</v>
      </c>
      <c r="E4889">
        <v>1</v>
      </c>
      <c r="F4889">
        <v>25</v>
      </c>
      <c r="G4889" t="s">
        <v>8424</v>
      </c>
      <c r="H4889" t="str">
        <f>VLOOKUP(D4889,Products!A:B,2,FALSE)</f>
        <v>Hair Oil</v>
      </c>
    </row>
    <row r="4890" spans="1:8" x14ac:dyDescent="0.2">
      <c r="A4890" t="s">
        <v>4939</v>
      </c>
      <c r="B4890" s="2">
        <v>45885</v>
      </c>
      <c r="C4890" t="s">
        <v>8385</v>
      </c>
      <c r="D4890" t="s">
        <v>32</v>
      </c>
      <c r="E4890">
        <v>1</v>
      </c>
      <c r="F4890">
        <v>23</v>
      </c>
      <c r="G4890" t="s">
        <v>8423</v>
      </c>
      <c r="H4890" t="str">
        <f>VLOOKUP(D4890,Products!A:B,2,FALSE)</f>
        <v>Styling Cream</v>
      </c>
    </row>
    <row r="4891" spans="1:8" x14ac:dyDescent="0.2">
      <c r="A4891" t="s">
        <v>4940</v>
      </c>
      <c r="B4891" s="2">
        <v>45886</v>
      </c>
      <c r="C4891" t="s">
        <v>8386</v>
      </c>
      <c r="D4891" t="s">
        <v>37</v>
      </c>
      <c r="E4891">
        <v>1</v>
      </c>
      <c r="F4891">
        <v>26</v>
      </c>
      <c r="G4891" t="s">
        <v>8422</v>
      </c>
      <c r="H4891" t="str">
        <f>VLOOKUP(D4891,Products!A:B,2,FALSE)</f>
        <v>Heat Protectant</v>
      </c>
    </row>
    <row r="4892" spans="1:8" x14ac:dyDescent="0.2">
      <c r="A4892" t="s">
        <v>4941</v>
      </c>
      <c r="B4892" s="2">
        <v>45886</v>
      </c>
      <c r="C4892" t="s">
        <v>8387</v>
      </c>
      <c r="D4892" t="s">
        <v>24</v>
      </c>
      <c r="E4892">
        <v>1</v>
      </c>
      <c r="F4892">
        <v>32</v>
      </c>
      <c r="G4892" t="s">
        <v>8427</v>
      </c>
      <c r="H4892" t="str">
        <f>VLOOKUP(D4892,Products!A:B,2,FALSE)</f>
        <v>Mask</v>
      </c>
    </row>
    <row r="4893" spans="1:8" x14ac:dyDescent="0.2">
      <c r="A4893" t="s">
        <v>4942</v>
      </c>
      <c r="B4893" s="2">
        <v>45886</v>
      </c>
      <c r="C4893" t="s">
        <v>8388</v>
      </c>
      <c r="D4893" t="s">
        <v>14</v>
      </c>
      <c r="E4893">
        <v>1</v>
      </c>
      <c r="F4893">
        <v>28</v>
      </c>
      <c r="G4893" t="s">
        <v>8425</v>
      </c>
      <c r="H4893" t="str">
        <f>VLOOKUP(D4893,Products!A:B,2,FALSE)</f>
        <v>Serum</v>
      </c>
    </row>
    <row r="4894" spans="1:8" x14ac:dyDescent="0.2">
      <c r="A4894" t="s">
        <v>4943</v>
      </c>
      <c r="B4894" s="2">
        <v>45886</v>
      </c>
      <c r="C4894" t="s">
        <v>8389</v>
      </c>
      <c r="D4894" t="s">
        <v>23</v>
      </c>
      <c r="E4894">
        <v>1</v>
      </c>
      <c r="F4894">
        <v>29</v>
      </c>
      <c r="G4894" t="s">
        <v>8425</v>
      </c>
      <c r="H4894" t="str">
        <f>VLOOKUP(D4894,Products!A:B,2,FALSE)</f>
        <v>Mask</v>
      </c>
    </row>
    <row r="4895" spans="1:8" x14ac:dyDescent="0.2">
      <c r="A4895" t="s">
        <v>4944</v>
      </c>
      <c r="B4895" s="2">
        <v>45886</v>
      </c>
      <c r="C4895" t="s">
        <v>8390</v>
      </c>
      <c r="D4895" t="s">
        <v>26</v>
      </c>
      <c r="E4895">
        <v>3</v>
      </c>
      <c r="F4895">
        <v>84</v>
      </c>
      <c r="G4895" t="s">
        <v>8424</v>
      </c>
      <c r="H4895" t="str">
        <f>VLOOKUP(D4895,Products!A:B,2,FALSE)</f>
        <v>Mask</v>
      </c>
    </row>
    <row r="4896" spans="1:8" x14ac:dyDescent="0.2">
      <c r="A4896" t="s">
        <v>4945</v>
      </c>
      <c r="B4896" s="2">
        <v>45886</v>
      </c>
      <c r="C4896" t="s">
        <v>8390</v>
      </c>
      <c r="D4896" t="s">
        <v>26</v>
      </c>
      <c r="E4896">
        <v>3</v>
      </c>
      <c r="F4896">
        <v>84</v>
      </c>
      <c r="G4896" t="s">
        <v>8424</v>
      </c>
      <c r="H4896" t="str">
        <f>VLOOKUP(D4896,Products!A:B,2,FALSE)</f>
        <v>Mask</v>
      </c>
    </row>
    <row r="4897" spans="1:8" x14ac:dyDescent="0.2">
      <c r="A4897" t="s">
        <v>4946</v>
      </c>
      <c r="B4897" s="2">
        <v>45886</v>
      </c>
      <c r="C4897" t="s">
        <v>8390</v>
      </c>
      <c r="D4897" t="s">
        <v>26</v>
      </c>
      <c r="E4897">
        <v>3</v>
      </c>
      <c r="F4897">
        <v>84</v>
      </c>
      <c r="G4897" t="s">
        <v>8424</v>
      </c>
      <c r="H4897" t="str">
        <f>VLOOKUP(D4897,Products!A:B,2,FALSE)</f>
        <v>Mask</v>
      </c>
    </row>
    <row r="4898" spans="1:8" x14ac:dyDescent="0.2">
      <c r="A4898" t="s">
        <v>4947</v>
      </c>
      <c r="B4898" s="2">
        <v>45887</v>
      </c>
      <c r="C4898" t="s">
        <v>8391</v>
      </c>
      <c r="D4898" t="s">
        <v>28</v>
      </c>
      <c r="E4898">
        <v>2</v>
      </c>
      <c r="F4898">
        <v>41.17</v>
      </c>
      <c r="G4898" t="s">
        <v>8422</v>
      </c>
      <c r="H4898" t="str">
        <f>VLOOKUP(D4898,Products!A:B,2,FALSE)</f>
        <v>Styling Cream</v>
      </c>
    </row>
    <row r="4899" spans="1:8" x14ac:dyDescent="0.2">
      <c r="A4899" t="s">
        <v>4948</v>
      </c>
      <c r="B4899" s="2">
        <v>45887</v>
      </c>
      <c r="C4899" t="s">
        <v>8391</v>
      </c>
      <c r="D4899" t="s">
        <v>28</v>
      </c>
      <c r="E4899">
        <v>2</v>
      </c>
      <c r="F4899">
        <v>41.17</v>
      </c>
      <c r="G4899" t="s">
        <v>8422</v>
      </c>
      <c r="H4899" t="str">
        <f>VLOOKUP(D4899,Products!A:B,2,FALSE)</f>
        <v>Styling Cream</v>
      </c>
    </row>
    <row r="4900" spans="1:8" x14ac:dyDescent="0.2">
      <c r="A4900" t="s">
        <v>4949</v>
      </c>
      <c r="B4900" s="2">
        <v>45887</v>
      </c>
      <c r="C4900" t="s">
        <v>8392</v>
      </c>
      <c r="D4900" t="s">
        <v>19</v>
      </c>
      <c r="E4900">
        <v>1</v>
      </c>
      <c r="F4900">
        <v>25</v>
      </c>
      <c r="G4900" t="s">
        <v>8422</v>
      </c>
      <c r="H4900" t="str">
        <f>VLOOKUP(D4900,Products!A:B,2,FALSE)</f>
        <v>Hair Oil</v>
      </c>
    </row>
    <row r="4901" spans="1:8" x14ac:dyDescent="0.2">
      <c r="A4901" t="s">
        <v>4950</v>
      </c>
      <c r="B4901" s="2">
        <v>45888</v>
      </c>
      <c r="C4901" t="s">
        <v>8393</v>
      </c>
      <c r="D4901" t="s">
        <v>3</v>
      </c>
      <c r="E4901">
        <v>1</v>
      </c>
      <c r="F4901">
        <v>19</v>
      </c>
      <c r="G4901" t="s">
        <v>8425</v>
      </c>
      <c r="H4901" t="str">
        <f>VLOOKUP(D4901,Products!A:B,2,FALSE)</f>
        <v>Shampoo</v>
      </c>
    </row>
    <row r="4902" spans="1:8" x14ac:dyDescent="0.2">
      <c r="A4902" t="s">
        <v>4951</v>
      </c>
      <c r="B4902" s="2">
        <v>45888</v>
      </c>
      <c r="C4902" t="s">
        <v>8393</v>
      </c>
      <c r="D4902" t="s">
        <v>3</v>
      </c>
      <c r="E4902">
        <v>1</v>
      </c>
      <c r="F4902">
        <v>19</v>
      </c>
      <c r="G4902" t="s">
        <v>8425</v>
      </c>
      <c r="H4902" t="str">
        <f>VLOOKUP(D4902,Products!A:B,2,FALSE)</f>
        <v>Shampoo</v>
      </c>
    </row>
    <row r="4903" spans="1:8" x14ac:dyDescent="0.2">
      <c r="A4903" t="s">
        <v>4952</v>
      </c>
      <c r="B4903" s="2">
        <v>45888</v>
      </c>
      <c r="C4903" t="s">
        <v>8393</v>
      </c>
      <c r="D4903" t="s">
        <v>3</v>
      </c>
      <c r="E4903">
        <v>1</v>
      </c>
      <c r="F4903">
        <v>19</v>
      </c>
      <c r="G4903" t="s">
        <v>8425</v>
      </c>
      <c r="H4903" t="str">
        <f>VLOOKUP(D4903,Products!A:B,2,FALSE)</f>
        <v>Shampoo</v>
      </c>
    </row>
    <row r="4904" spans="1:8" x14ac:dyDescent="0.2">
      <c r="A4904" t="s">
        <v>4953</v>
      </c>
      <c r="B4904" s="2">
        <v>45888</v>
      </c>
      <c r="C4904" t="s">
        <v>8394</v>
      </c>
      <c r="D4904" t="s">
        <v>21</v>
      </c>
      <c r="E4904">
        <v>1</v>
      </c>
      <c r="F4904">
        <v>22</v>
      </c>
      <c r="G4904" t="s">
        <v>8422</v>
      </c>
      <c r="H4904" t="str">
        <f>VLOOKUP(D4904,Products!A:B,2,FALSE)</f>
        <v>Hair Oil</v>
      </c>
    </row>
    <row r="4905" spans="1:8" x14ac:dyDescent="0.2">
      <c r="A4905" t="s">
        <v>4954</v>
      </c>
      <c r="B4905" s="2">
        <v>45897</v>
      </c>
      <c r="C4905" t="s">
        <v>8394</v>
      </c>
      <c r="D4905" t="s">
        <v>21</v>
      </c>
      <c r="E4905">
        <v>1</v>
      </c>
      <c r="F4905">
        <v>22</v>
      </c>
      <c r="G4905" t="s">
        <v>8422</v>
      </c>
      <c r="H4905" t="str">
        <f>VLOOKUP(D4905,Products!A:B,2,FALSE)</f>
        <v>Hair Oil</v>
      </c>
    </row>
    <row r="4906" spans="1:8" x14ac:dyDescent="0.2">
      <c r="A4906" t="s">
        <v>4955</v>
      </c>
      <c r="B4906" s="2">
        <v>45897</v>
      </c>
      <c r="C4906" t="s">
        <v>8394</v>
      </c>
      <c r="D4906" t="s">
        <v>21</v>
      </c>
      <c r="E4906">
        <v>2</v>
      </c>
      <c r="F4906">
        <v>44</v>
      </c>
      <c r="G4906" t="s">
        <v>8422</v>
      </c>
      <c r="H4906" t="str">
        <f>VLOOKUP(D4906,Products!A:B,2,FALSE)</f>
        <v>Hair Oil</v>
      </c>
    </row>
    <row r="4907" spans="1:8" x14ac:dyDescent="0.2">
      <c r="A4907" t="s">
        <v>4956</v>
      </c>
      <c r="B4907" s="2">
        <v>45888</v>
      </c>
      <c r="C4907" t="s">
        <v>8395</v>
      </c>
      <c r="D4907" t="s">
        <v>12</v>
      </c>
      <c r="E4907">
        <v>1</v>
      </c>
      <c r="F4907">
        <v>20</v>
      </c>
      <c r="G4907" t="s">
        <v>8423</v>
      </c>
      <c r="H4907" t="str">
        <f>VLOOKUP(D4907,Products!A:B,2,FALSE)</f>
        <v>Conditioner</v>
      </c>
    </row>
    <row r="4908" spans="1:8" x14ac:dyDescent="0.2">
      <c r="A4908" t="s">
        <v>4957</v>
      </c>
      <c r="B4908" s="2">
        <v>45897</v>
      </c>
      <c r="C4908" t="s">
        <v>8395</v>
      </c>
      <c r="D4908" t="s">
        <v>12</v>
      </c>
      <c r="E4908">
        <v>2</v>
      </c>
      <c r="F4908">
        <v>40</v>
      </c>
      <c r="G4908" t="s">
        <v>8423</v>
      </c>
      <c r="H4908" t="str">
        <f>VLOOKUP(D4908,Products!A:B,2,FALSE)</f>
        <v>Conditioner</v>
      </c>
    </row>
    <row r="4909" spans="1:8" x14ac:dyDescent="0.2">
      <c r="A4909" t="s">
        <v>4958</v>
      </c>
      <c r="B4909" s="2">
        <v>45889</v>
      </c>
      <c r="C4909" t="s">
        <v>8396</v>
      </c>
      <c r="D4909" t="s">
        <v>22</v>
      </c>
      <c r="E4909">
        <v>1</v>
      </c>
      <c r="F4909">
        <v>25</v>
      </c>
      <c r="G4909" t="s">
        <v>8422</v>
      </c>
      <c r="H4909" t="str">
        <f>VLOOKUP(D4909,Products!A:B,2,FALSE)</f>
        <v>Hair Oil</v>
      </c>
    </row>
    <row r="4910" spans="1:8" x14ac:dyDescent="0.2">
      <c r="A4910" t="s">
        <v>4959</v>
      </c>
      <c r="B4910" s="2">
        <v>45897</v>
      </c>
      <c r="C4910" t="s">
        <v>8396</v>
      </c>
      <c r="D4910" t="s">
        <v>22</v>
      </c>
      <c r="E4910">
        <v>2</v>
      </c>
      <c r="F4910">
        <v>50</v>
      </c>
      <c r="G4910" t="s">
        <v>8422</v>
      </c>
      <c r="H4910" t="str">
        <f>VLOOKUP(D4910,Products!A:B,2,FALSE)</f>
        <v>Hair Oil</v>
      </c>
    </row>
    <row r="4911" spans="1:8" x14ac:dyDescent="0.2">
      <c r="A4911" t="s">
        <v>4960</v>
      </c>
      <c r="B4911" s="2">
        <v>45897</v>
      </c>
      <c r="C4911" t="s">
        <v>8396</v>
      </c>
      <c r="D4911" t="s">
        <v>22</v>
      </c>
      <c r="E4911">
        <v>1</v>
      </c>
      <c r="F4911">
        <v>25</v>
      </c>
      <c r="G4911" t="s">
        <v>8422</v>
      </c>
      <c r="H4911" t="str">
        <f>VLOOKUP(D4911,Products!A:B,2,FALSE)</f>
        <v>Hair Oil</v>
      </c>
    </row>
    <row r="4912" spans="1:8" x14ac:dyDescent="0.2">
      <c r="A4912" t="s">
        <v>4961</v>
      </c>
      <c r="B4912" s="2">
        <v>45889</v>
      </c>
      <c r="C4912" t="s">
        <v>8397</v>
      </c>
      <c r="D4912" t="s">
        <v>20</v>
      </c>
      <c r="E4912">
        <v>2</v>
      </c>
      <c r="F4912">
        <v>52</v>
      </c>
      <c r="G4912" t="s">
        <v>8423</v>
      </c>
      <c r="H4912" t="str">
        <f>VLOOKUP(D4912,Products!A:B,2,FALSE)</f>
        <v>Hair Oil</v>
      </c>
    </row>
    <row r="4913" spans="1:8" x14ac:dyDescent="0.2">
      <c r="A4913" t="s">
        <v>4962</v>
      </c>
      <c r="B4913" s="2">
        <v>45890</v>
      </c>
      <c r="C4913" t="s">
        <v>8398</v>
      </c>
      <c r="D4913" t="s">
        <v>32</v>
      </c>
      <c r="E4913">
        <v>1</v>
      </c>
      <c r="F4913">
        <v>19.59</v>
      </c>
      <c r="G4913" t="s">
        <v>8422</v>
      </c>
      <c r="H4913" t="str">
        <f>VLOOKUP(D4913,Products!A:B,2,FALSE)</f>
        <v>Styling Cream</v>
      </c>
    </row>
    <row r="4914" spans="1:8" x14ac:dyDescent="0.2">
      <c r="A4914" t="s">
        <v>4963</v>
      </c>
      <c r="B4914" s="2">
        <v>45891</v>
      </c>
      <c r="C4914" t="s">
        <v>8399</v>
      </c>
      <c r="D4914" t="s">
        <v>22</v>
      </c>
      <c r="E4914">
        <v>1</v>
      </c>
      <c r="F4914">
        <v>25</v>
      </c>
      <c r="G4914" t="s">
        <v>8426</v>
      </c>
      <c r="H4914" t="str">
        <f>VLOOKUP(D4914,Products!A:B,2,FALSE)</f>
        <v>Hair Oil</v>
      </c>
    </row>
    <row r="4915" spans="1:8" x14ac:dyDescent="0.2">
      <c r="A4915" t="s">
        <v>4964</v>
      </c>
      <c r="B4915" s="2">
        <v>45891</v>
      </c>
      <c r="C4915" t="s">
        <v>8400</v>
      </c>
      <c r="D4915" t="s">
        <v>30</v>
      </c>
      <c r="E4915">
        <v>2</v>
      </c>
      <c r="F4915">
        <v>34.979999999999997</v>
      </c>
      <c r="G4915" t="s">
        <v>8427</v>
      </c>
      <c r="H4915" t="str">
        <f>VLOOKUP(D4915,Products!A:B,2,FALSE)</f>
        <v>Styling Cream</v>
      </c>
    </row>
    <row r="4916" spans="1:8" x14ac:dyDescent="0.2">
      <c r="A4916" t="s">
        <v>4965</v>
      </c>
      <c r="B4916" s="2">
        <v>45892</v>
      </c>
      <c r="C4916" t="s">
        <v>8401</v>
      </c>
      <c r="D4916" t="s">
        <v>20</v>
      </c>
      <c r="E4916">
        <v>1</v>
      </c>
      <c r="F4916">
        <v>23.97</v>
      </c>
      <c r="G4916" t="s">
        <v>8424</v>
      </c>
      <c r="H4916" t="str">
        <f>VLOOKUP(D4916,Products!A:B,2,FALSE)</f>
        <v>Hair Oil</v>
      </c>
    </row>
    <row r="4917" spans="1:8" x14ac:dyDescent="0.2">
      <c r="A4917" t="s">
        <v>4966</v>
      </c>
      <c r="B4917" s="2">
        <v>45897</v>
      </c>
      <c r="C4917" t="s">
        <v>8401</v>
      </c>
      <c r="D4917" t="s">
        <v>20</v>
      </c>
      <c r="E4917">
        <v>1</v>
      </c>
      <c r="F4917">
        <v>26</v>
      </c>
      <c r="G4917" t="s">
        <v>8424</v>
      </c>
      <c r="H4917" t="str">
        <f>VLOOKUP(D4917,Products!A:B,2,FALSE)</f>
        <v>Hair Oil</v>
      </c>
    </row>
    <row r="4918" spans="1:8" x14ac:dyDescent="0.2">
      <c r="A4918" t="s">
        <v>4967</v>
      </c>
      <c r="B4918" s="2">
        <v>45892</v>
      </c>
      <c r="C4918" t="s">
        <v>8402</v>
      </c>
      <c r="D4918" t="s">
        <v>31</v>
      </c>
      <c r="E4918">
        <v>1</v>
      </c>
      <c r="F4918">
        <v>21.38</v>
      </c>
      <c r="G4918" t="s">
        <v>8423</v>
      </c>
      <c r="H4918" t="str">
        <f>VLOOKUP(D4918,Products!A:B,2,FALSE)</f>
        <v>Styling Cream</v>
      </c>
    </row>
    <row r="4919" spans="1:8" x14ac:dyDescent="0.2">
      <c r="A4919" t="s">
        <v>4968</v>
      </c>
      <c r="B4919" s="2">
        <v>45892</v>
      </c>
      <c r="C4919" t="s">
        <v>8403</v>
      </c>
      <c r="D4919" t="s">
        <v>9</v>
      </c>
      <c r="E4919">
        <v>1</v>
      </c>
      <c r="F4919">
        <v>14.97</v>
      </c>
      <c r="G4919" t="s">
        <v>8423</v>
      </c>
      <c r="H4919" t="str">
        <f>VLOOKUP(D4919,Products!A:B,2,FALSE)</f>
        <v>Conditioner</v>
      </c>
    </row>
    <row r="4920" spans="1:8" x14ac:dyDescent="0.2">
      <c r="A4920" t="s">
        <v>4969</v>
      </c>
      <c r="B4920" s="2">
        <v>45892</v>
      </c>
      <c r="C4920" t="s">
        <v>8403</v>
      </c>
      <c r="D4920" t="s">
        <v>9</v>
      </c>
      <c r="E4920">
        <v>1</v>
      </c>
      <c r="F4920">
        <v>14.97</v>
      </c>
      <c r="G4920" t="s">
        <v>8423</v>
      </c>
      <c r="H4920" t="str">
        <f>VLOOKUP(D4920,Products!A:B,2,FALSE)</f>
        <v>Conditioner</v>
      </c>
    </row>
    <row r="4921" spans="1:8" x14ac:dyDescent="0.2">
      <c r="A4921" t="s">
        <v>4970</v>
      </c>
      <c r="B4921" s="2">
        <v>45893</v>
      </c>
      <c r="C4921" t="s">
        <v>8404</v>
      </c>
      <c r="D4921" t="s">
        <v>30</v>
      </c>
      <c r="E4921">
        <v>1</v>
      </c>
      <c r="F4921">
        <v>21</v>
      </c>
      <c r="G4921" t="s">
        <v>8422</v>
      </c>
      <c r="H4921" t="str">
        <f>VLOOKUP(D4921,Products!A:B,2,FALSE)</f>
        <v>Styling Cream</v>
      </c>
    </row>
    <row r="4922" spans="1:8" x14ac:dyDescent="0.2">
      <c r="A4922" t="s">
        <v>4971</v>
      </c>
      <c r="B4922" s="2">
        <v>45897</v>
      </c>
      <c r="C4922" t="s">
        <v>8404</v>
      </c>
      <c r="D4922" t="s">
        <v>30</v>
      </c>
      <c r="E4922">
        <v>1</v>
      </c>
      <c r="F4922">
        <v>21</v>
      </c>
      <c r="G4922" t="s">
        <v>8422</v>
      </c>
      <c r="H4922" t="str">
        <f>VLOOKUP(D4922,Products!A:B,2,FALSE)</f>
        <v>Styling Cream</v>
      </c>
    </row>
    <row r="4923" spans="1:8" x14ac:dyDescent="0.2">
      <c r="A4923" t="s">
        <v>4972</v>
      </c>
      <c r="B4923" s="2">
        <v>45897</v>
      </c>
      <c r="C4923" t="s">
        <v>8404</v>
      </c>
      <c r="D4923" t="s">
        <v>30</v>
      </c>
      <c r="E4923">
        <v>1</v>
      </c>
      <c r="F4923">
        <v>21</v>
      </c>
      <c r="G4923" t="s">
        <v>8422</v>
      </c>
      <c r="H4923" t="str">
        <f>VLOOKUP(D4923,Products!A:B,2,FALSE)</f>
        <v>Styling Cream</v>
      </c>
    </row>
    <row r="4924" spans="1:8" x14ac:dyDescent="0.2">
      <c r="A4924" t="s">
        <v>4973</v>
      </c>
      <c r="B4924" s="2">
        <v>45893</v>
      </c>
      <c r="C4924" t="s">
        <v>8405</v>
      </c>
      <c r="D4924" t="s">
        <v>4</v>
      </c>
      <c r="E4924">
        <v>1</v>
      </c>
      <c r="F4924">
        <v>16.48</v>
      </c>
      <c r="G4924" t="s">
        <v>8422</v>
      </c>
      <c r="H4924" t="str">
        <f>VLOOKUP(D4924,Products!A:B,2,FALSE)</f>
        <v>Shampoo</v>
      </c>
    </row>
    <row r="4925" spans="1:8" x14ac:dyDescent="0.2">
      <c r="A4925" t="s">
        <v>4974</v>
      </c>
      <c r="B4925" s="2">
        <v>45897</v>
      </c>
      <c r="C4925" t="s">
        <v>8405</v>
      </c>
      <c r="D4925" t="s">
        <v>4</v>
      </c>
      <c r="E4925">
        <v>1</v>
      </c>
      <c r="F4925">
        <v>20</v>
      </c>
      <c r="G4925" t="s">
        <v>8422</v>
      </c>
      <c r="H4925" t="str">
        <f>VLOOKUP(D4925,Products!A:B,2,FALSE)</f>
        <v>Shampoo</v>
      </c>
    </row>
    <row r="4926" spans="1:8" x14ac:dyDescent="0.2">
      <c r="A4926" t="s">
        <v>4975</v>
      </c>
      <c r="B4926" s="2">
        <v>45897</v>
      </c>
      <c r="C4926" t="s">
        <v>8405</v>
      </c>
      <c r="D4926" t="s">
        <v>4</v>
      </c>
      <c r="E4926">
        <v>2</v>
      </c>
      <c r="F4926">
        <v>40</v>
      </c>
      <c r="G4926" t="s">
        <v>8422</v>
      </c>
      <c r="H4926" t="str">
        <f>VLOOKUP(D4926,Products!A:B,2,FALSE)</f>
        <v>Shampoo</v>
      </c>
    </row>
    <row r="4927" spans="1:8" x14ac:dyDescent="0.2">
      <c r="A4927" t="s">
        <v>4976</v>
      </c>
      <c r="B4927" s="2">
        <v>45893</v>
      </c>
      <c r="C4927" t="s">
        <v>8406</v>
      </c>
      <c r="D4927" t="s">
        <v>23</v>
      </c>
      <c r="E4927">
        <v>1</v>
      </c>
      <c r="F4927">
        <v>24.61</v>
      </c>
      <c r="G4927" t="s">
        <v>8422</v>
      </c>
      <c r="H4927" t="str">
        <f>VLOOKUP(D4927,Products!A:B,2,FALSE)</f>
        <v>Mask</v>
      </c>
    </row>
    <row r="4928" spans="1:8" x14ac:dyDescent="0.2">
      <c r="A4928" t="s">
        <v>4977</v>
      </c>
      <c r="B4928" s="2">
        <v>45896</v>
      </c>
      <c r="C4928" t="s">
        <v>8406</v>
      </c>
      <c r="D4928" t="s">
        <v>15</v>
      </c>
      <c r="E4928">
        <v>2</v>
      </c>
      <c r="F4928">
        <v>60</v>
      </c>
      <c r="G4928" t="s">
        <v>8422</v>
      </c>
      <c r="H4928" t="str">
        <f>VLOOKUP(D4928,Products!A:B,2,FALSE)</f>
        <v>Serum</v>
      </c>
    </row>
    <row r="4929" spans="1:8" x14ac:dyDescent="0.2">
      <c r="A4929" t="s">
        <v>4978</v>
      </c>
      <c r="B4929" s="2">
        <v>45893</v>
      </c>
      <c r="C4929" t="s">
        <v>8406</v>
      </c>
      <c r="D4929" t="s">
        <v>23</v>
      </c>
      <c r="E4929">
        <v>1</v>
      </c>
      <c r="F4929">
        <v>24.61</v>
      </c>
      <c r="G4929" t="s">
        <v>8422</v>
      </c>
      <c r="H4929" t="str">
        <f>VLOOKUP(D4929,Products!A:B,2,FALSE)</f>
        <v>Mask</v>
      </c>
    </row>
    <row r="4930" spans="1:8" x14ac:dyDescent="0.2">
      <c r="A4930" t="s">
        <v>4979</v>
      </c>
      <c r="B4930" s="2">
        <v>45894</v>
      </c>
      <c r="C4930" t="s">
        <v>8407</v>
      </c>
      <c r="D4930" t="s">
        <v>17</v>
      </c>
      <c r="E4930">
        <v>1</v>
      </c>
      <c r="F4930">
        <v>29</v>
      </c>
      <c r="G4930" t="s">
        <v>8422</v>
      </c>
      <c r="H4930" t="str">
        <f>VLOOKUP(D4930,Products!A:B,2,FALSE)</f>
        <v>Serum</v>
      </c>
    </row>
    <row r="4931" spans="1:8" x14ac:dyDescent="0.2">
      <c r="A4931" t="s">
        <v>4980</v>
      </c>
      <c r="B4931" s="2">
        <v>45894</v>
      </c>
      <c r="C4931" t="s">
        <v>8408</v>
      </c>
      <c r="D4931" t="s">
        <v>37</v>
      </c>
      <c r="E4931">
        <v>1</v>
      </c>
      <c r="F4931">
        <v>26</v>
      </c>
      <c r="G4931" t="s">
        <v>8423</v>
      </c>
      <c r="H4931" t="str">
        <f>VLOOKUP(D4931,Products!A:B,2,FALSE)</f>
        <v>Heat Protectant</v>
      </c>
    </row>
    <row r="4932" spans="1:8" x14ac:dyDescent="0.2">
      <c r="A4932" t="s">
        <v>4981</v>
      </c>
      <c r="B4932" s="2">
        <v>45895</v>
      </c>
      <c r="C4932" t="s">
        <v>8409</v>
      </c>
      <c r="D4932" t="s">
        <v>26</v>
      </c>
      <c r="E4932">
        <v>2</v>
      </c>
      <c r="F4932">
        <v>56</v>
      </c>
      <c r="G4932" t="s">
        <v>8423</v>
      </c>
      <c r="H4932" t="str">
        <f>VLOOKUP(D4932,Products!A:B,2,FALSE)</f>
        <v>Mask</v>
      </c>
    </row>
    <row r="4933" spans="1:8" x14ac:dyDescent="0.2">
      <c r="A4933" t="s">
        <v>4982</v>
      </c>
      <c r="B4933" s="2">
        <v>45895</v>
      </c>
      <c r="C4933" t="s">
        <v>8410</v>
      </c>
      <c r="D4933" t="s">
        <v>12</v>
      </c>
      <c r="E4933">
        <v>1</v>
      </c>
      <c r="F4933">
        <v>20</v>
      </c>
      <c r="G4933" t="s">
        <v>8425</v>
      </c>
      <c r="H4933" t="str">
        <f>VLOOKUP(D4933,Products!A:B,2,FALSE)</f>
        <v>Conditioner</v>
      </c>
    </row>
    <row r="4934" spans="1:8" x14ac:dyDescent="0.2">
      <c r="A4934" t="s">
        <v>4983</v>
      </c>
      <c r="B4934" s="2">
        <v>45895</v>
      </c>
      <c r="C4934" t="s">
        <v>8411</v>
      </c>
      <c r="D4934" t="s">
        <v>29</v>
      </c>
      <c r="E4934">
        <v>3</v>
      </c>
      <c r="F4934">
        <v>66</v>
      </c>
      <c r="G4934" t="s">
        <v>8422</v>
      </c>
      <c r="H4934" t="str">
        <f>VLOOKUP(D4934,Products!A:B,2,FALSE)</f>
        <v>Styling Cream</v>
      </c>
    </row>
    <row r="4935" spans="1:8" x14ac:dyDescent="0.2">
      <c r="A4935" t="s">
        <v>4984</v>
      </c>
      <c r="B4935" s="2">
        <v>45896</v>
      </c>
      <c r="C4935" t="s">
        <v>8412</v>
      </c>
      <c r="D4935" t="s">
        <v>4</v>
      </c>
      <c r="E4935">
        <v>2</v>
      </c>
      <c r="F4935">
        <v>37.51</v>
      </c>
      <c r="G4935" t="s">
        <v>8422</v>
      </c>
      <c r="H4935" t="str">
        <f>VLOOKUP(D4935,Products!A:B,2,FALSE)</f>
        <v>Shampoo</v>
      </c>
    </row>
    <row r="4936" spans="1:8" x14ac:dyDescent="0.2">
      <c r="A4936" t="s">
        <v>4985</v>
      </c>
      <c r="B4936" s="2">
        <v>45898</v>
      </c>
      <c r="C4936" t="s">
        <v>8413</v>
      </c>
      <c r="D4936" t="s">
        <v>35</v>
      </c>
      <c r="E4936">
        <v>1</v>
      </c>
      <c r="F4936">
        <v>27</v>
      </c>
      <c r="G4936" t="s">
        <v>8427</v>
      </c>
      <c r="H4936" t="str">
        <f>VLOOKUP(D4936,Products!A:B,2,FALSE)</f>
        <v>Heat Protectant</v>
      </c>
    </row>
    <row r="4937" spans="1:8" x14ac:dyDescent="0.2">
      <c r="A4937" t="s">
        <v>4986</v>
      </c>
      <c r="B4937" s="2">
        <v>45897</v>
      </c>
      <c r="C4937" t="s">
        <v>8413</v>
      </c>
      <c r="D4937" t="s">
        <v>35</v>
      </c>
      <c r="E4937">
        <v>1</v>
      </c>
      <c r="F4937">
        <v>27</v>
      </c>
      <c r="G4937" t="s">
        <v>8427</v>
      </c>
      <c r="H4937" t="str">
        <f>VLOOKUP(D4937,Products!A:B,2,FALSE)</f>
        <v>Heat Protectant</v>
      </c>
    </row>
    <row r="4938" spans="1:8" x14ac:dyDescent="0.2">
      <c r="A4938" t="s">
        <v>4987</v>
      </c>
      <c r="B4938" s="2">
        <v>46032</v>
      </c>
      <c r="C4938" t="s">
        <v>8413</v>
      </c>
      <c r="D4938" t="s">
        <v>35</v>
      </c>
      <c r="E4938">
        <v>1</v>
      </c>
      <c r="F4938">
        <v>27</v>
      </c>
      <c r="G4938" t="s">
        <v>8427</v>
      </c>
      <c r="H4938" t="str">
        <f>VLOOKUP(D4938,Products!A:B,2,FALSE)</f>
        <v>Heat Protectant</v>
      </c>
    </row>
    <row r="4939" spans="1:8" x14ac:dyDescent="0.2">
      <c r="A4939" t="s">
        <v>4988</v>
      </c>
      <c r="B4939" s="2">
        <v>45898</v>
      </c>
      <c r="C4939" t="s">
        <v>8414</v>
      </c>
      <c r="D4939" t="s">
        <v>22</v>
      </c>
      <c r="E4939">
        <v>2</v>
      </c>
      <c r="F4939">
        <v>50</v>
      </c>
      <c r="G4939" t="s">
        <v>8422</v>
      </c>
      <c r="H4939" t="str">
        <f>VLOOKUP(D4939,Products!A:B,2,FALSE)</f>
        <v>Hair Oil</v>
      </c>
    </row>
    <row r="4940" spans="1:8" x14ac:dyDescent="0.2">
      <c r="A4940" t="s">
        <v>4989</v>
      </c>
      <c r="B4940" s="2">
        <v>45898</v>
      </c>
      <c r="C4940" t="s">
        <v>8415</v>
      </c>
      <c r="D4940" t="s">
        <v>30</v>
      </c>
      <c r="E4940">
        <v>1</v>
      </c>
      <c r="F4940">
        <v>21</v>
      </c>
      <c r="G4940" t="s">
        <v>8427</v>
      </c>
      <c r="H4940" t="str">
        <f>VLOOKUP(D4940,Products!A:B,2,FALSE)</f>
        <v>Styling Cream</v>
      </c>
    </row>
    <row r="4941" spans="1:8" x14ac:dyDescent="0.2">
      <c r="A4941" t="s">
        <v>4990</v>
      </c>
      <c r="B4941" s="2">
        <v>45898</v>
      </c>
      <c r="C4941" t="s">
        <v>8416</v>
      </c>
      <c r="D4941" t="s">
        <v>10</v>
      </c>
      <c r="E4941">
        <v>3</v>
      </c>
      <c r="F4941">
        <v>54</v>
      </c>
      <c r="G4941" t="s">
        <v>8427</v>
      </c>
      <c r="H4941" t="str">
        <f>VLOOKUP(D4941,Products!A:B,2,FALSE)</f>
        <v>Conditioner</v>
      </c>
    </row>
    <row r="4942" spans="1:8" x14ac:dyDescent="0.2">
      <c r="A4942" t="s">
        <v>4991</v>
      </c>
      <c r="B4942" s="2">
        <v>45899</v>
      </c>
      <c r="C4942" t="s">
        <v>8417</v>
      </c>
      <c r="D4942" t="s">
        <v>31</v>
      </c>
      <c r="E4942">
        <v>1</v>
      </c>
      <c r="F4942">
        <v>23</v>
      </c>
      <c r="G4942" t="s">
        <v>8422</v>
      </c>
      <c r="H4942" t="str">
        <f>VLOOKUP(D4942,Products!A:B,2,FALSE)</f>
        <v>Styling Cream</v>
      </c>
    </row>
    <row r="4943" spans="1:8" x14ac:dyDescent="0.2">
      <c r="A4943" t="s">
        <v>4992</v>
      </c>
      <c r="B4943" s="2">
        <v>45899</v>
      </c>
      <c r="C4943" t="s">
        <v>8418</v>
      </c>
      <c r="D4943" t="s">
        <v>18</v>
      </c>
      <c r="E4943">
        <v>1</v>
      </c>
      <c r="F4943">
        <v>23</v>
      </c>
      <c r="G4943" t="s">
        <v>8422</v>
      </c>
      <c r="H4943" t="str">
        <f>VLOOKUP(D4943,Products!A:B,2,FALSE)</f>
        <v>Hair Oil</v>
      </c>
    </row>
    <row r="4944" spans="1:8" x14ac:dyDescent="0.2">
      <c r="A4944" t="s">
        <v>4993</v>
      </c>
      <c r="B4944" s="2">
        <v>45899</v>
      </c>
      <c r="C4944" t="s">
        <v>8419</v>
      </c>
      <c r="D4944" t="s">
        <v>14</v>
      </c>
      <c r="E4944">
        <v>1</v>
      </c>
      <c r="F4944">
        <v>28</v>
      </c>
      <c r="G4944" t="s">
        <v>8425</v>
      </c>
      <c r="H4944" t="str">
        <f>VLOOKUP(D4944,Products!A:B,2,FALSE)</f>
        <v>Serum</v>
      </c>
    </row>
    <row r="4945" spans="1:8" x14ac:dyDescent="0.2">
      <c r="A4945" t="s">
        <v>4994</v>
      </c>
      <c r="B4945" s="2">
        <v>46025</v>
      </c>
      <c r="C4945" t="s">
        <v>8419</v>
      </c>
      <c r="D4945" t="s">
        <v>14</v>
      </c>
      <c r="E4945">
        <v>1</v>
      </c>
      <c r="F4945">
        <v>28</v>
      </c>
      <c r="G4945" t="s">
        <v>8425</v>
      </c>
      <c r="H4945" t="str">
        <f>VLOOKUP(D4945,Products!A:B,2,FALSE)</f>
        <v>Serum</v>
      </c>
    </row>
    <row r="4946" spans="1:8" x14ac:dyDescent="0.2">
      <c r="A4946" t="s">
        <v>4995</v>
      </c>
      <c r="B4946" s="2">
        <v>45897</v>
      </c>
      <c r="C4946" t="s">
        <v>8419</v>
      </c>
      <c r="D4946" t="s">
        <v>14</v>
      </c>
      <c r="E4946">
        <v>2</v>
      </c>
      <c r="F4946">
        <v>56</v>
      </c>
      <c r="G4946" t="s">
        <v>8425</v>
      </c>
      <c r="H4946" t="str">
        <f>VLOOKUP(D4946,Products!A:B,2,FALSE)</f>
        <v>Serum</v>
      </c>
    </row>
    <row r="4947" spans="1:8" x14ac:dyDescent="0.2">
      <c r="A4947" t="s">
        <v>4996</v>
      </c>
      <c r="B4947" s="2">
        <v>45900</v>
      </c>
      <c r="C4947" t="s">
        <v>8420</v>
      </c>
      <c r="D4947" t="s">
        <v>37</v>
      </c>
      <c r="E4947">
        <v>1</v>
      </c>
      <c r="F4947">
        <v>26</v>
      </c>
      <c r="G4947" t="s">
        <v>8423</v>
      </c>
      <c r="H4947" t="str">
        <f>VLOOKUP(D4947,Products!A:B,2,FALSE)</f>
        <v>Heat Protectant</v>
      </c>
    </row>
    <row r="4948" spans="1:8" x14ac:dyDescent="0.2">
      <c r="A4948" t="s">
        <v>4997</v>
      </c>
      <c r="B4948" s="2">
        <v>45900</v>
      </c>
      <c r="C4948" t="s">
        <v>8421</v>
      </c>
      <c r="D4948" t="s">
        <v>10</v>
      </c>
      <c r="E4948">
        <v>1</v>
      </c>
      <c r="F4948">
        <v>18</v>
      </c>
      <c r="G4948" t="s">
        <v>8427</v>
      </c>
      <c r="H4948" t="str">
        <f>VLOOKUP(D4948,Products!A:B,2,FALSE)</f>
        <v>Conditioner</v>
      </c>
    </row>
    <row r="4949" spans="1:8" x14ac:dyDescent="0.2">
      <c r="A4949" t="s">
        <v>4998</v>
      </c>
      <c r="B4949" s="2">
        <v>45897</v>
      </c>
      <c r="C4949" t="s">
        <v>8421</v>
      </c>
      <c r="D4949" t="s">
        <v>10</v>
      </c>
      <c r="E4949">
        <v>1</v>
      </c>
      <c r="F4949">
        <v>18</v>
      </c>
      <c r="G4949" t="s">
        <v>8427</v>
      </c>
      <c r="H4949" t="str">
        <f>VLOOKUP(D4949,Products!A:B,2,FALSE)</f>
        <v>Conditioner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04"/>
  <sheetViews>
    <sheetView workbookViewId="0">
      <selection activeCell="D41" sqref="D41"/>
    </sheetView>
  </sheetViews>
  <sheetFormatPr baseColWidth="10" defaultColWidth="8.83203125" defaultRowHeight="15" x14ac:dyDescent="0.2"/>
  <cols>
    <col min="1" max="1" width="17.6640625" bestFit="1" customWidth="1"/>
    <col min="2" max="2" width="11.1640625" bestFit="1" customWidth="1"/>
    <col min="3" max="3" width="7.5" bestFit="1" customWidth="1"/>
    <col min="4" max="4" width="9.33203125" bestFit="1" customWidth="1"/>
    <col min="5" max="5" width="8.5" bestFit="1" customWidth="1"/>
  </cols>
  <sheetData>
    <row r="1" spans="1:6" x14ac:dyDescent="0.2">
      <c r="A1" s="1" t="s">
        <v>46</v>
      </c>
      <c r="B1" s="1" t="s">
        <v>50</v>
      </c>
      <c r="C1" s="1" t="s">
        <v>8428</v>
      </c>
      <c r="D1" s="1" t="s">
        <v>8429</v>
      </c>
      <c r="E1" s="1" t="s">
        <v>8430</v>
      </c>
      <c r="F1" s="1" t="s">
        <v>8431</v>
      </c>
    </row>
    <row r="2" spans="1:6" x14ac:dyDescent="0.2">
      <c r="A2" s="3">
        <v>45717</v>
      </c>
      <c r="B2" t="s">
        <v>8425</v>
      </c>
      <c r="C2">
        <v>300</v>
      </c>
      <c r="D2">
        <v>30</v>
      </c>
      <c r="E2">
        <v>16</v>
      </c>
      <c r="F2">
        <v>9</v>
      </c>
    </row>
    <row r="3" spans="1:6" x14ac:dyDescent="0.2">
      <c r="A3" s="3">
        <v>45717</v>
      </c>
      <c r="B3" t="s">
        <v>8424</v>
      </c>
      <c r="C3">
        <v>440</v>
      </c>
      <c r="D3">
        <v>44</v>
      </c>
      <c r="E3">
        <v>24</v>
      </c>
      <c r="F3">
        <v>11</v>
      </c>
    </row>
    <row r="4" spans="1:6" x14ac:dyDescent="0.2">
      <c r="A4" s="3">
        <v>45717</v>
      </c>
      <c r="B4" t="s">
        <v>8427</v>
      </c>
      <c r="C4">
        <v>229</v>
      </c>
      <c r="D4">
        <v>23</v>
      </c>
      <c r="E4">
        <v>13</v>
      </c>
      <c r="F4">
        <v>8</v>
      </c>
    </row>
    <row r="5" spans="1:6" x14ac:dyDescent="0.2">
      <c r="A5" s="3">
        <v>45717</v>
      </c>
      <c r="B5" t="s">
        <v>8422</v>
      </c>
      <c r="C5">
        <v>1833</v>
      </c>
      <c r="D5">
        <v>183</v>
      </c>
      <c r="E5">
        <v>101</v>
      </c>
      <c r="F5">
        <v>22</v>
      </c>
    </row>
    <row r="6" spans="1:6" x14ac:dyDescent="0.2">
      <c r="A6" s="3">
        <v>45717</v>
      </c>
      <c r="B6" t="s">
        <v>8423</v>
      </c>
      <c r="C6">
        <v>400</v>
      </c>
      <c r="D6">
        <v>40</v>
      </c>
      <c r="E6">
        <v>22</v>
      </c>
      <c r="F6">
        <v>8</v>
      </c>
    </row>
    <row r="7" spans="1:6" x14ac:dyDescent="0.2">
      <c r="A7" s="3">
        <v>45717</v>
      </c>
      <c r="B7" t="s">
        <v>8426</v>
      </c>
      <c r="C7">
        <v>389</v>
      </c>
      <c r="D7">
        <v>39</v>
      </c>
      <c r="E7">
        <v>21</v>
      </c>
      <c r="F7">
        <v>7</v>
      </c>
    </row>
    <row r="8" spans="1:6" x14ac:dyDescent="0.2">
      <c r="A8" s="3">
        <v>45718</v>
      </c>
      <c r="B8" t="s">
        <v>8425</v>
      </c>
      <c r="C8">
        <v>300</v>
      </c>
      <c r="D8">
        <v>30</v>
      </c>
      <c r="E8">
        <v>16</v>
      </c>
      <c r="F8">
        <v>9</v>
      </c>
    </row>
    <row r="9" spans="1:6" x14ac:dyDescent="0.2">
      <c r="A9" s="3">
        <v>45718</v>
      </c>
      <c r="B9" t="s">
        <v>8424</v>
      </c>
      <c r="C9">
        <v>480</v>
      </c>
      <c r="D9">
        <v>48</v>
      </c>
      <c r="E9">
        <v>26</v>
      </c>
      <c r="F9">
        <v>12</v>
      </c>
    </row>
    <row r="10" spans="1:6" x14ac:dyDescent="0.2">
      <c r="A10" s="3">
        <v>45718</v>
      </c>
      <c r="B10" t="s">
        <v>8427</v>
      </c>
      <c r="C10">
        <v>143</v>
      </c>
      <c r="D10">
        <v>14</v>
      </c>
      <c r="E10">
        <v>8</v>
      </c>
      <c r="F10">
        <v>5</v>
      </c>
    </row>
    <row r="11" spans="1:6" x14ac:dyDescent="0.2">
      <c r="A11" s="3">
        <v>45718</v>
      </c>
      <c r="B11" t="s">
        <v>8422</v>
      </c>
      <c r="C11">
        <v>1500</v>
      </c>
      <c r="D11">
        <v>150</v>
      </c>
      <c r="E11">
        <v>82</v>
      </c>
      <c r="F11">
        <v>18</v>
      </c>
    </row>
    <row r="12" spans="1:6" x14ac:dyDescent="0.2">
      <c r="A12" s="3">
        <v>45718</v>
      </c>
      <c r="B12" t="s">
        <v>8423</v>
      </c>
      <c r="C12">
        <v>700</v>
      </c>
      <c r="D12">
        <v>70</v>
      </c>
      <c r="E12">
        <v>38</v>
      </c>
      <c r="F12">
        <v>14</v>
      </c>
    </row>
    <row r="13" spans="1:6" x14ac:dyDescent="0.2">
      <c r="A13" s="3">
        <v>45718</v>
      </c>
      <c r="B13" t="s">
        <v>8426</v>
      </c>
      <c r="C13">
        <v>389</v>
      </c>
      <c r="D13">
        <v>39</v>
      </c>
      <c r="E13">
        <v>21</v>
      </c>
      <c r="F13">
        <v>7</v>
      </c>
    </row>
    <row r="14" spans="1:6" x14ac:dyDescent="0.2">
      <c r="A14" s="3">
        <v>45719</v>
      </c>
      <c r="B14" t="s">
        <v>8425</v>
      </c>
      <c r="C14">
        <v>133</v>
      </c>
      <c r="D14">
        <v>13</v>
      </c>
      <c r="E14">
        <v>7</v>
      </c>
      <c r="F14">
        <v>4</v>
      </c>
    </row>
    <row r="15" spans="1:6" x14ac:dyDescent="0.2">
      <c r="A15" s="3">
        <v>45719</v>
      </c>
      <c r="B15" t="s">
        <v>8424</v>
      </c>
      <c r="C15">
        <v>280</v>
      </c>
      <c r="D15">
        <v>28</v>
      </c>
      <c r="E15">
        <v>15</v>
      </c>
      <c r="F15">
        <v>7</v>
      </c>
    </row>
    <row r="16" spans="1:6" x14ac:dyDescent="0.2">
      <c r="A16" s="3">
        <v>45719</v>
      </c>
      <c r="B16" t="s">
        <v>8427</v>
      </c>
      <c r="C16">
        <v>286</v>
      </c>
      <c r="D16">
        <v>29</v>
      </c>
      <c r="E16">
        <v>16</v>
      </c>
      <c r="F16">
        <v>10</v>
      </c>
    </row>
    <row r="17" spans="1:6" x14ac:dyDescent="0.2">
      <c r="A17" s="3">
        <v>45719</v>
      </c>
      <c r="B17" t="s">
        <v>8422</v>
      </c>
      <c r="C17">
        <v>1500</v>
      </c>
      <c r="D17">
        <v>150</v>
      </c>
      <c r="E17">
        <v>82</v>
      </c>
      <c r="F17">
        <v>18</v>
      </c>
    </row>
    <row r="18" spans="1:6" x14ac:dyDescent="0.2">
      <c r="A18" s="3">
        <v>45719</v>
      </c>
      <c r="B18" t="s">
        <v>8423</v>
      </c>
      <c r="C18">
        <v>900</v>
      </c>
      <c r="D18">
        <v>90</v>
      </c>
      <c r="E18">
        <v>50</v>
      </c>
      <c r="F18">
        <v>18</v>
      </c>
    </row>
    <row r="19" spans="1:6" x14ac:dyDescent="0.2">
      <c r="A19" s="3">
        <v>45719</v>
      </c>
      <c r="B19" t="s">
        <v>8426</v>
      </c>
      <c r="C19">
        <v>222</v>
      </c>
      <c r="D19">
        <v>22</v>
      </c>
      <c r="E19">
        <v>12</v>
      </c>
      <c r="F19">
        <v>4</v>
      </c>
    </row>
    <row r="20" spans="1:6" x14ac:dyDescent="0.2">
      <c r="A20" s="3">
        <v>45720</v>
      </c>
      <c r="B20" t="s">
        <v>8425</v>
      </c>
      <c r="C20">
        <v>333</v>
      </c>
      <c r="D20">
        <v>33</v>
      </c>
      <c r="E20">
        <v>18</v>
      </c>
      <c r="F20">
        <v>10</v>
      </c>
    </row>
    <row r="21" spans="1:6" x14ac:dyDescent="0.2">
      <c r="A21" s="3">
        <v>45720</v>
      </c>
      <c r="B21" t="s">
        <v>8424</v>
      </c>
      <c r="C21">
        <v>240</v>
      </c>
      <c r="D21">
        <v>24</v>
      </c>
      <c r="E21">
        <v>13</v>
      </c>
      <c r="F21">
        <v>6</v>
      </c>
    </row>
    <row r="22" spans="1:6" x14ac:dyDescent="0.2">
      <c r="A22" s="3">
        <v>45720</v>
      </c>
      <c r="B22" t="s">
        <v>8427</v>
      </c>
      <c r="C22">
        <v>143</v>
      </c>
      <c r="D22">
        <v>14</v>
      </c>
      <c r="E22">
        <v>8</v>
      </c>
      <c r="F22">
        <v>5</v>
      </c>
    </row>
    <row r="23" spans="1:6" x14ac:dyDescent="0.2">
      <c r="A23" s="3">
        <v>45720</v>
      </c>
      <c r="B23" t="s">
        <v>8422</v>
      </c>
      <c r="C23">
        <v>1667</v>
      </c>
      <c r="D23">
        <v>167</v>
      </c>
      <c r="E23">
        <v>92</v>
      </c>
      <c r="F23">
        <v>20</v>
      </c>
    </row>
    <row r="24" spans="1:6" x14ac:dyDescent="0.2">
      <c r="A24" s="3">
        <v>45720</v>
      </c>
      <c r="B24" t="s">
        <v>8423</v>
      </c>
      <c r="C24">
        <v>300</v>
      </c>
      <c r="D24">
        <v>30</v>
      </c>
      <c r="E24">
        <v>16</v>
      </c>
      <c r="F24">
        <v>6</v>
      </c>
    </row>
    <row r="25" spans="1:6" x14ac:dyDescent="0.2">
      <c r="A25" s="3">
        <v>45720</v>
      </c>
      <c r="B25" t="s">
        <v>8426</v>
      </c>
      <c r="C25">
        <v>278</v>
      </c>
      <c r="D25">
        <v>28</v>
      </c>
      <c r="E25">
        <v>15</v>
      </c>
      <c r="F25">
        <v>5</v>
      </c>
    </row>
    <row r="26" spans="1:6" x14ac:dyDescent="0.2">
      <c r="A26" s="3">
        <v>45721</v>
      </c>
      <c r="B26" t="s">
        <v>8425</v>
      </c>
      <c r="C26">
        <v>233</v>
      </c>
      <c r="D26">
        <v>23</v>
      </c>
      <c r="E26">
        <v>13</v>
      </c>
      <c r="F26">
        <v>7</v>
      </c>
    </row>
    <row r="27" spans="1:6" x14ac:dyDescent="0.2">
      <c r="A27" s="3">
        <v>45721</v>
      </c>
      <c r="B27" t="s">
        <v>8424</v>
      </c>
      <c r="C27">
        <v>560</v>
      </c>
      <c r="D27">
        <v>56</v>
      </c>
      <c r="E27">
        <v>31</v>
      </c>
      <c r="F27">
        <v>14</v>
      </c>
    </row>
    <row r="28" spans="1:6" x14ac:dyDescent="0.2">
      <c r="A28" s="3">
        <v>45721</v>
      </c>
      <c r="B28" t="s">
        <v>8427</v>
      </c>
      <c r="C28">
        <v>143</v>
      </c>
      <c r="D28">
        <v>14</v>
      </c>
      <c r="E28">
        <v>8</v>
      </c>
      <c r="F28">
        <v>5</v>
      </c>
    </row>
    <row r="29" spans="1:6" x14ac:dyDescent="0.2">
      <c r="A29" s="3">
        <v>45721</v>
      </c>
      <c r="B29" t="s">
        <v>8422</v>
      </c>
      <c r="C29">
        <v>1000</v>
      </c>
      <c r="D29">
        <v>100</v>
      </c>
      <c r="E29">
        <v>55</v>
      </c>
      <c r="F29">
        <v>12</v>
      </c>
    </row>
    <row r="30" spans="1:6" x14ac:dyDescent="0.2">
      <c r="A30" s="3">
        <v>45721</v>
      </c>
      <c r="B30" t="s">
        <v>8423</v>
      </c>
      <c r="C30">
        <v>800</v>
      </c>
      <c r="D30">
        <v>80</v>
      </c>
      <c r="E30">
        <v>44</v>
      </c>
      <c r="F30">
        <v>16</v>
      </c>
    </row>
    <row r="31" spans="1:6" x14ac:dyDescent="0.2">
      <c r="A31" s="3">
        <v>45721</v>
      </c>
      <c r="B31" t="s">
        <v>8426</v>
      </c>
      <c r="C31">
        <v>222</v>
      </c>
      <c r="D31">
        <v>22</v>
      </c>
      <c r="E31">
        <v>12</v>
      </c>
      <c r="F31">
        <v>4</v>
      </c>
    </row>
    <row r="32" spans="1:6" x14ac:dyDescent="0.2">
      <c r="A32" s="3">
        <v>45722</v>
      </c>
      <c r="B32" t="s">
        <v>8425</v>
      </c>
      <c r="C32">
        <v>200</v>
      </c>
      <c r="D32">
        <v>20</v>
      </c>
      <c r="E32">
        <v>11</v>
      </c>
      <c r="F32">
        <v>6</v>
      </c>
    </row>
    <row r="33" spans="1:6" x14ac:dyDescent="0.2">
      <c r="A33" s="3">
        <v>45722</v>
      </c>
      <c r="B33" t="s">
        <v>8424</v>
      </c>
      <c r="C33">
        <v>120</v>
      </c>
      <c r="D33">
        <v>12</v>
      </c>
      <c r="E33">
        <v>7</v>
      </c>
      <c r="F33">
        <v>3</v>
      </c>
    </row>
    <row r="34" spans="1:6" x14ac:dyDescent="0.2">
      <c r="A34" s="3">
        <v>45722</v>
      </c>
      <c r="B34" t="s">
        <v>8427</v>
      </c>
      <c r="C34">
        <v>257</v>
      </c>
      <c r="D34">
        <v>26</v>
      </c>
      <c r="E34">
        <v>14</v>
      </c>
      <c r="F34">
        <v>9</v>
      </c>
    </row>
    <row r="35" spans="1:6" x14ac:dyDescent="0.2">
      <c r="A35" s="3">
        <v>45722</v>
      </c>
      <c r="B35" t="s">
        <v>8422</v>
      </c>
      <c r="C35">
        <v>1583</v>
      </c>
      <c r="D35">
        <v>158</v>
      </c>
      <c r="E35">
        <v>87</v>
      </c>
      <c r="F35">
        <v>19</v>
      </c>
    </row>
    <row r="36" spans="1:6" x14ac:dyDescent="0.2">
      <c r="A36" s="3">
        <v>45722</v>
      </c>
      <c r="B36" t="s">
        <v>8423</v>
      </c>
      <c r="C36">
        <v>500</v>
      </c>
      <c r="D36">
        <v>50</v>
      </c>
      <c r="E36">
        <v>28</v>
      </c>
      <c r="F36">
        <v>10</v>
      </c>
    </row>
    <row r="37" spans="1:6" x14ac:dyDescent="0.2">
      <c r="A37" s="3">
        <v>45722</v>
      </c>
      <c r="B37" t="s">
        <v>8426</v>
      </c>
      <c r="C37">
        <v>167</v>
      </c>
      <c r="D37">
        <v>17</v>
      </c>
      <c r="E37">
        <v>9</v>
      </c>
      <c r="F37">
        <v>3</v>
      </c>
    </row>
    <row r="38" spans="1:6" x14ac:dyDescent="0.2">
      <c r="A38" s="3">
        <v>45723</v>
      </c>
      <c r="B38" t="s">
        <v>8425</v>
      </c>
      <c r="C38">
        <v>367</v>
      </c>
      <c r="D38">
        <v>37</v>
      </c>
      <c r="E38">
        <v>20</v>
      </c>
      <c r="F38">
        <v>11</v>
      </c>
    </row>
    <row r="39" spans="1:6" x14ac:dyDescent="0.2">
      <c r="A39" s="3">
        <v>45723</v>
      </c>
      <c r="B39" t="s">
        <v>8424</v>
      </c>
      <c r="C39">
        <v>720</v>
      </c>
      <c r="D39">
        <v>72</v>
      </c>
      <c r="E39">
        <v>40</v>
      </c>
      <c r="F39">
        <v>18</v>
      </c>
    </row>
    <row r="40" spans="1:6" x14ac:dyDescent="0.2">
      <c r="A40" s="3">
        <v>45723</v>
      </c>
      <c r="B40" t="s">
        <v>8427</v>
      </c>
      <c r="C40">
        <v>86</v>
      </c>
      <c r="D40">
        <v>9</v>
      </c>
      <c r="E40">
        <v>5</v>
      </c>
      <c r="F40">
        <v>3</v>
      </c>
    </row>
    <row r="41" spans="1:6" x14ac:dyDescent="0.2">
      <c r="A41" s="3">
        <v>45723</v>
      </c>
      <c r="B41" t="s">
        <v>8422</v>
      </c>
      <c r="C41">
        <v>1750</v>
      </c>
      <c r="D41">
        <v>175</v>
      </c>
      <c r="E41">
        <v>96</v>
      </c>
      <c r="F41">
        <v>21</v>
      </c>
    </row>
    <row r="42" spans="1:6" x14ac:dyDescent="0.2">
      <c r="A42" s="3">
        <v>45723</v>
      </c>
      <c r="B42" t="s">
        <v>8423</v>
      </c>
      <c r="C42">
        <v>600</v>
      </c>
      <c r="D42">
        <v>60</v>
      </c>
      <c r="E42">
        <v>33</v>
      </c>
      <c r="F42">
        <v>12</v>
      </c>
    </row>
    <row r="43" spans="1:6" x14ac:dyDescent="0.2">
      <c r="A43" s="3">
        <v>45723</v>
      </c>
      <c r="B43" t="s">
        <v>8426</v>
      </c>
      <c r="C43">
        <v>611</v>
      </c>
      <c r="D43">
        <v>61</v>
      </c>
      <c r="E43">
        <v>34</v>
      </c>
      <c r="F43">
        <v>11</v>
      </c>
    </row>
    <row r="44" spans="1:6" x14ac:dyDescent="0.2">
      <c r="A44" s="3">
        <v>45724</v>
      </c>
      <c r="B44" t="s">
        <v>8425</v>
      </c>
      <c r="C44">
        <v>467</v>
      </c>
      <c r="D44">
        <v>47</v>
      </c>
      <c r="E44">
        <v>26</v>
      </c>
      <c r="F44">
        <v>14</v>
      </c>
    </row>
    <row r="45" spans="1:6" x14ac:dyDescent="0.2">
      <c r="A45" s="3">
        <v>45724</v>
      </c>
      <c r="B45" t="s">
        <v>8424</v>
      </c>
      <c r="C45">
        <v>520</v>
      </c>
      <c r="D45">
        <v>52</v>
      </c>
      <c r="E45">
        <v>29</v>
      </c>
      <c r="F45">
        <v>13</v>
      </c>
    </row>
    <row r="46" spans="1:6" x14ac:dyDescent="0.2">
      <c r="A46" s="3">
        <v>45724</v>
      </c>
      <c r="B46" t="s">
        <v>8427</v>
      </c>
      <c r="C46">
        <v>257</v>
      </c>
      <c r="D46">
        <v>26</v>
      </c>
      <c r="E46">
        <v>14</v>
      </c>
      <c r="F46">
        <v>9</v>
      </c>
    </row>
    <row r="47" spans="1:6" x14ac:dyDescent="0.2">
      <c r="A47" s="3">
        <v>45724</v>
      </c>
      <c r="B47" t="s">
        <v>8422</v>
      </c>
      <c r="C47">
        <v>1750</v>
      </c>
      <c r="D47">
        <v>175</v>
      </c>
      <c r="E47">
        <v>96</v>
      </c>
      <c r="F47">
        <v>21</v>
      </c>
    </row>
    <row r="48" spans="1:6" x14ac:dyDescent="0.2">
      <c r="A48" s="3">
        <v>45724</v>
      </c>
      <c r="B48" t="s">
        <v>8423</v>
      </c>
      <c r="C48">
        <v>700</v>
      </c>
      <c r="D48">
        <v>70</v>
      </c>
      <c r="E48">
        <v>38</v>
      </c>
      <c r="F48">
        <v>14</v>
      </c>
    </row>
    <row r="49" spans="1:6" x14ac:dyDescent="0.2">
      <c r="A49" s="3">
        <v>45724</v>
      </c>
      <c r="B49" t="s">
        <v>8426</v>
      </c>
      <c r="C49">
        <v>389</v>
      </c>
      <c r="D49">
        <v>39</v>
      </c>
      <c r="E49">
        <v>21</v>
      </c>
      <c r="F49">
        <v>7</v>
      </c>
    </row>
    <row r="50" spans="1:6" x14ac:dyDescent="0.2">
      <c r="A50" s="3">
        <v>45725</v>
      </c>
      <c r="B50" t="s">
        <v>8425</v>
      </c>
      <c r="C50">
        <v>300</v>
      </c>
      <c r="D50">
        <v>30</v>
      </c>
      <c r="E50">
        <v>16</v>
      </c>
      <c r="F50">
        <v>9</v>
      </c>
    </row>
    <row r="51" spans="1:6" x14ac:dyDescent="0.2">
      <c r="A51" s="3">
        <v>45725</v>
      </c>
      <c r="B51" t="s">
        <v>8424</v>
      </c>
      <c r="C51">
        <v>600</v>
      </c>
      <c r="D51">
        <v>60</v>
      </c>
      <c r="E51">
        <v>33</v>
      </c>
      <c r="F51">
        <v>15</v>
      </c>
    </row>
    <row r="52" spans="1:6" x14ac:dyDescent="0.2">
      <c r="A52" s="3">
        <v>45725</v>
      </c>
      <c r="B52" t="s">
        <v>8427</v>
      </c>
      <c r="C52">
        <v>143</v>
      </c>
      <c r="D52">
        <v>14</v>
      </c>
      <c r="E52">
        <v>8</v>
      </c>
      <c r="F52">
        <v>5</v>
      </c>
    </row>
    <row r="53" spans="1:6" x14ac:dyDescent="0.2">
      <c r="A53" s="3">
        <v>45725</v>
      </c>
      <c r="B53" t="s">
        <v>8422</v>
      </c>
      <c r="C53">
        <v>2083</v>
      </c>
      <c r="D53">
        <v>208</v>
      </c>
      <c r="E53">
        <v>114</v>
      </c>
      <c r="F53">
        <v>25</v>
      </c>
    </row>
    <row r="54" spans="1:6" x14ac:dyDescent="0.2">
      <c r="A54" s="3">
        <v>45725</v>
      </c>
      <c r="B54" t="s">
        <v>8423</v>
      </c>
      <c r="C54">
        <v>700</v>
      </c>
      <c r="D54">
        <v>70</v>
      </c>
      <c r="E54">
        <v>38</v>
      </c>
      <c r="F54">
        <v>14</v>
      </c>
    </row>
    <row r="55" spans="1:6" x14ac:dyDescent="0.2">
      <c r="A55" s="3">
        <v>45725</v>
      </c>
      <c r="B55" t="s">
        <v>8426</v>
      </c>
      <c r="C55">
        <v>333</v>
      </c>
      <c r="D55">
        <v>33</v>
      </c>
      <c r="E55">
        <v>18</v>
      </c>
      <c r="F55">
        <v>6</v>
      </c>
    </row>
    <row r="56" spans="1:6" x14ac:dyDescent="0.2">
      <c r="A56" s="3">
        <v>45726</v>
      </c>
      <c r="B56" t="s">
        <v>8425</v>
      </c>
      <c r="C56">
        <v>533</v>
      </c>
      <c r="D56">
        <v>53</v>
      </c>
      <c r="E56">
        <v>29</v>
      </c>
      <c r="F56">
        <v>16</v>
      </c>
    </row>
    <row r="57" spans="1:6" x14ac:dyDescent="0.2">
      <c r="A57" s="3">
        <v>45726</v>
      </c>
      <c r="B57" t="s">
        <v>8424</v>
      </c>
      <c r="C57">
        <v>440</v>
      </c>
      <c r="D57">
        <v>44</v>
      </c>
      <c r="E57">
        <v>24</v>
      </c>
      <c r="F57">
        <v>11</v>
      </c>
    </row>
    <row r="58" spans="1:6" x14ac:dyDescent="0.2">
      <c r="A58" s="3">
        <v>45726</v>
      </c>
      <c r="B58" t="s">
        <v>8427</v>
      </c>
      <c r="C58">
        <v>257</v>
      </c>
      <c r="D58">
        <v>26</v>
      </c>
      <c r="E58">
        <v>14</v>
      </c>
      <c r="F58">
        <v>9</v>
      </c>
    </row>
    <row r="59" spans="1:6" x14ac:dyDescent="0.2">
      <c r="A59" s="3">
        <v>45726</v>
      </c>
      <c r="B59" t="s">
        <v>8422</v>
      </c>
      <c r="C59">
        <v>1250</v>
      </c>
      <c r="D59">
        <v>125</v>
      </c>
      <c r="E59">
        <v>69</v>
      </c>
      <c r="F59">
        <v>15</v>
      </c>
    </row>
    <row r="60" spans="1:6" x14ac:dyDescent="0.2">
      <c r="A60" s="3">
        <v>45726</v>
      </c>
      <c r="B60" t="s">
        <v>8423</v>
      </c>
      <c r="C60">
        <v>800</v>
      </c>
      <c r="D60">
        <v>80</v>
      </c>
      <c r="E60">
        <v>44</v>
      </c>
      <c r="F60">
        <v>16</v>
      </c>
    </row>
    <row r="61" spans="1:6" x14ac:dyDescent="0.2">
      <c r="A61" s="3">
        <v>45726</v>
      </c>
      <c r="B61" t="s">
        <v>8426</v>
      </c>
      <c r="C61">
        <v>278</v>
      </c>
      <c r="D61">
        <v>28</v>
      </c>
      <c r="E61">
        <v>15</v>
      </c>
      <c r="F61">
        <v>5</v>
      </c>
    </row>
    <row r="62" spans="1:6" x14ac:dyDescent="0.2">
      <c r="A62" s="3">
        <v>45727</v>
      </c>
      <c r="B62" t="s">
        <v>8425</v>
      </c>
      <c r="C62">
        <v>267</v>
      </c>
      <c r="D62">
        <v>27</v>
      </c>
      <c r="E62">
        <v>15</v>
      </c>
      <c r="F62">
        <v>8</v>
      </c>
    </row>
    <row r="63" spans="1:6" x14ac:dyDescent="0.2">
      <c r="A63" s="3">
        <v>45727</v>
      </c>
      <c r="B63" t="s">
        <v>8424</v>
      </c>
      <c r="C63">
        <v>240</v>
      </c>
      <c r="D63">
        <v>24</v>
      </c>
      <c r="E63">
        <v>13</v>
      </c>
      <c r="F63">
        <v>6</v>
      </c>
    </row>
    <row r="64" spans="1:6" x14ac:dyDescent="0.2">
      <c r="A64" s="3">
        <v>45727</v>
      </c>
      <c r="B64" t="s">
        <v>8427</v>
      </c>
      <c r="C64">
        <v>286</v>
      </c>
      <c r="D64">
        <v>29</v>
      </c>
      <c r="E64">
        <v>16</v>
      </c>
      <c r="F64">
        <v>10</v>
      </c>
    </row>
    <row r="65" spans="1:6" x14ac:dyDescent="0.2">
      <c r="A65" s="3">
        <v>45727</v>
      </c>
      <c r="B65" t="s">
        <v>8422</v>
      </c>
      <c r="C65">
        <v>1917</v>
      </c>
      <c r="D65">
        <v>192</v>
      </c>
      <c r="E65">
        <v>106</v>
      </c>
      <c r="F65">
        <v>23</v>
      </c>
    </row>
    <row r="66" spans="1:6" x14ac:dyDescent="0.2">
      <c r="A66" s="3">
        <v>45727</v>
      </c>
      <c r="B66" t="s">
        <v>8423</v>
      </c>
      <c r="C66">
        <v>350</v>
      </c>
      <c r="D66">
        <v>35</v>
      </c>
      <c r="E66">
        <v>19</v>
      </c>
      <c r="F66">
        <v>7</v>
      </c>
    </row>
    <row r="67" spans="1:6" x14ac:dyDescent="0.2">
      <c r="A67" s="3">
        <v>45727</v>
      </c>
      <c r="B67" t="s">
        <v>8426</v>
      </c>
      <c r="C67">
        <v>222</v>
      </c>
      <c r="D67">
        <v>22</v>
      </c>
      <c r="E67">
        <v>12</v>
      </c>
      <c r="F67">
        <v>4</v>
      </c>
    </row>
    <row r="68" spans="1:6" x14ac:dyDescent="0.2">
      <c r="A68" s="3">
        <v>45728</v>
      </c>
      <c r="B68" t="s">
        <v>8425</v>
      </c>
      <c r="C68">
        <v>467</v>
      </c>
      <c r="D68">
        <v>47</v>
      </c>
      <c r="E68">
        <v>26</v>
      </c>
      <c r="F68">
        <v>14</v>
      </c>
    </row>
    <row r="69" spans="1:6" x14ac:dyDescent="0.2">
      <c r="A69" s="3">
        <v>45728</v>
      </c>
      <c r="B69" t="s">
        <v>8424</v>
      </c>
      <c r="C69">
        <v>480</v>
      </c>
      <c r="D69">
        <v>48</v>
      </c>
      <c r="E69">
        <v>26</v>
      </c>
      <c r="F69">
        <v>12</v>
      </c>
    </row>
    <row r="70" spans="1:6" x14ac:dyDescent="0.2">
      <c r="A70" s="3">
        <v>45728</v>
      </c>
      <c r="B70" t="s">
        <v>8427</v>
      </c>
      <c r="C70">
        <v>143</v>
      </c>
      <c r="D70">
        <v>14</v>
      </c>
      <c r="E70">
        <v>8</v>
      </c>
      <c r="F70">
        <v>5</v>
      </c>
    </row>
    <row r="71" spans="1:6" x14ac:dyDescent="0.2">
      <c r="A71" s="3">
        <v>45728</v>
      </c>
      <c r="B71" t="s">
        <v>8422</v>
      </c>
      <c r="C71">
        <v>1500</v>
      </c>
      <c r="D71">
        <v>150</v>
      </c>
      <c r="E71">
        <v>82</v>
      </c>
      <c r="F71">
        <v>18</v>
      </c>
    </row>
    <row r="72" spans="1:6" x14ac:dyDescent="0.2">
      <c r="A72" s="3">
        <v>45728</v>
      </c>
      <c r="B72" t="s">
        <v>8423</v>
      </c>
      <c r="C72">
        <v>700</v>
      </c>
      <c r="D72">
        <v>70</v>
      </c>
      <c r="E72">
        <v>38</v>
      </c>
      <c r="F72">
        <v>14</v>
      </c>
    </row>
    <row r="73" spans="1:6" x14ac:dyDescent="0.2">
      <c r="A73" s="3">
        <v>45728</v>
      </c>
      <c r="B73" t="s">
        <v>8426</v>
      </c>
      <c r="C73">
        <v>278</v>
      </c>
      <c r="D73">
        <v>28</v>
      </c>
      <c r="E73">
        <v>15</v>
      </c>
      <c r="F73">
        <v>5</v>
      </c>
    </row>
    <row r="74" spans="1:6" x14ac:dyDescent="0.2">
      <c r="A74" s="3">
        <v>45729</v>
      </c>
      <c r="B74" t="s">
        <v>8425</v>
      </c>
      <c r="C74">
        <v>267</v>
      </c>
      <c r="D74">
        <v>27</v>
      </c>
      <c r="E74">
        <v>15</v>
      </c>
      <c r="F74">
        <v>8</v>
      </c>
    </row>
    <row r="75" spans="1:6" x14ac:dyDescent="0.2">
      <c r="A75" s="3">
        <v>45729</v>
      </c>
      <c r="B75" t="s">
        <v>8424</v>
      </c>
      <c r="C75">
        <v>360</v>
      </c>
      <c r="D75">
        <v>36</v>
      </c>
      <c r="E75">
        <v>20</v>
      </c>
      <c r="F75">
        <v>9</v>
      </c>
    </row>
    <row r="76" spans="1:6" x14ac:dyDescent="0.2">
      <c r="A76" s="3">
        <v>45729</v>
      </c>
      <c r="B76" t="s">
        <v>8427</v>
      </c>
      <c r="C76">
        <v>143</v>
      </c>
      <c r="D76">
        <v>14</v>
      </c>
      <c r="E76">
        <v>8</v>
      </c>
      <c r="F76">
        <v>5</v>
      </c>
    </row>
    <row r="77" spans="1:6" x14ac:dyDescent="0.2">
      <c r="A77" s="3">
        <v>45729</v>
      </c>
      <c r="B77" t="s">
        <v>8422</v>
      </c>
      <c r="C77">
        <v>1417</v>
      </c>
      <c r="D77">
        <v>142</v>
      </c>
      <c r="E77">
        <v>78</v>
      </c>
      <c r="F77">
        <v>17</v>
      </c>
    </row>
    <row r="78" spans="1:6" x14ac:dyDescent="0.2">
      <c r="A78" s="3">
        <v>45729</v>
      </c>
      <c r="B78" t="s">
        <v>8423</v>
      </c>
      <c r="C78">
        <v>650</v>
      </c>
      <c r="D78">
        <v>65</v>
      </c>
      <c r="E78">
        <v>36</v>
      </c>
      <c r="F78">
        <v>13</v>
      </c>
    </row>
    <row r="79" spans="1:6" x14ac:dyDescent="0.2">
      <c r="A79" s="3">
        <v>45729</v>
      </c>
      <c r="B79" t="s">
        <v>8426</v>
      </c>
      <c r="C79">
        <v>333</v>
      </c>
      <c r="D79">
        <v>33</v>
      </c>
      <c r="E79">
        <v>18</v>
      </c>
      <c r="F79">
        <v>6</v>
      </c>
    </row>
    <row r="80" spans="1:6" x14ac:dyDescent="0.2">
      <c r="A80" s="3">
        <v>45730</v>
      </c>
      <c r="B80" t="s">
        <v>8425</v>
      </c>
      <c r="C80">
        <v>333</v>
      </c>
      <c r="D80">
        <v>33</v>
      </c>
      <c r="E80">
        <v>18</v>
      </c>
      <c r="F80">
        <v>10</v>
      </c>
    </row>
    <row r="81" spans="1:6" x14ac:dyDescent="0.2">
      <c r="A81" s="3">
        <v>45730</v>
      </c>
      <c r="B81" t="s">
        <v>8424</v>
      </c>
      <c r="C81">
        <v>400</v>
      </c>
      <c r="D81">
        <v>40</v>
      </c>
      <c r="E81">
        <v>22</v>
      </c>
      <c r="F81">
        <v>10</v>
      </c>
    </row>
    <row r="82" spans="1:6" x14ac:dyDescent="0.2">
      <c r="A82" s="3">
        <v>45730</v>
      </c>
      <c r="B82" t="s">
        <v>8427</v>
      </c>
      <c r="C82">
        <v>171</v>
      </c>
      <c r="D82">
        <v>17</v>
      </c>
      <c r="E82">
        <v>9</v>
      </c>
      <c r="F82">
        <v>6</v>
      </c>
    </row>
    <row r="83" spans="1:6" x14ac:dyDescent="0.2">
      <c r="A83" s="3">
        <v>45730</v>
      </c>
      <c r="B83" t="s">
        <v>8422</v>
      </c>
      <c r="C83">
        <v>1667</v>
      </c>
      <c r="D83">
        <v>167</v>
      </c>
      <c r="E83">
        <v>92</v>
      </c>
      <c r="F83">
        <v>20</v>
      </c>
    </row>
    <row r="84" spans="1:6" x14ac:dyDescent="0.2">
      <c r="A84" s="3">
        <v>45730</v>
      </c>
      <c r="B84" t="s">
        <v>8423</v>
      </c>
      <c r="C84">
        <v>400</v>
      </c>
      <c r="D84">
        <v>40</v>
      </c>
      <c r="E84">
        <v>22</v>
      </c>
      <c r="F84">
        <v>8</v>
      </c>
    </row>
    <row r="85" spans="1:6" x14ac:dyDescent="0.2">
      <c r="A85" s="3">
        <v>45730</v>
      </c>
      <c r="B85" t="s">
        <v>8426</v>
      </c>
      <c r="C85">
        <v>222</v>
      </c>
      <c r="D85">
        <v>22</v>
      </c>
      <c r="E85">
        <v>12</v>
      </c>
      <c r="F85">
        <v>4</v>
      </c>
    </row>
    <row r="86" spans="1:6" x14ac:dyDescent="0.2">
      <c r="A86" s="3">
        <v>45731</v>
      </c>
      <c r="B86" t="s">
        <v>8425</v>
      </c>
      <c r="C86">
        <v>333</v>
      </c>
      <c r="D86">
        <v>33</v>
      </c>
      <c r="E86">
        <v>18</v>
      </c>
      <c r="F86">
        <v>10</v>
      </c>
    </row>
    <row r="87" spans="1:6" x14ac:dyDescent="0.2">
      <c r="A87" s="3">
        <v>45731</v>
      </c>
      <c r="B87" t="s">
        <v>8424</v>
      </c>
      <c r="C87">
        <v>480</v>
      </c>
      <c r="D87">
        <v>48</v>
      </c>
      <c r="E87">
        <v>26</v>
      </c>
      <c r="F87">
        <v>12</v>
      </c>
    </row>
    <row r="88" spans="1:6" x14ac:dyDescent="0.2">
      <c r="A88" s="3">
        <v>45731</v>
      </c>
      <c r="B88" t="s">
        <v>8427</v>
      </c>
      <c r="C88">
        <v>143</v>
      </c>
      <c r="D88">
        <v>14</v>
      </c>
      <c r="E88">
        <v>8</v>
      </c>
      <c r="F88">
        <v>5</v>
      </c>
    </row>
    <row r="89" spans="1:6" x14ac:dyDescent="0.2">
      <c r="A89" s="3">
        <v>45731</v>
      </c>
      <c r="B89" t="s">
        <v>8422</v>
      </c>
      <c r="C89">
        <v>1750</v>
      </c>
      <c r="D89">
        <v>175</v>
      </c>
      <c r="E89">
        <v>96</v>
      </c>
      <c r="F89">
        <v>21</v>
      </c>
    </row>
    <row r="90" spans="1:6" x14ac:dyDescent="0.2">
      <c r="A90" s="3">
        <v>45731</v>
      </c>
      <c r="B90" t="s">
        <v>8423</v>
      </c>
      <c r="C90">
        <v>1100</v>
      </c>
      <c r="D90">
        <v>110</v>
      </c>
      <c r="E90">
        <v>61</v>
      </c>
      <c r="F90">
        <v>22</v>
      </c>
    </row>
    <row r="91" spans="1:6" x14ac:dyDescent="0.2">
      <c r="A91" s="3">
        <v>45731</v>
      </c>
      <c r="B91" t="s">
        <v>8426</v>
      </c>
      <c r="C91">
        <v>444</v>
      </c>
      <c r="D91">
        <v>44</v>
      </c>
      <c r="E91">
        <v>24</v>
      </c>
      <c r="F91">
        <v>8</v>
      </c>
    </row>
    <row r="92" spans="1:6" x14ac:dyDescent="0.2">
      <c r="A92" s="3">
        <v>45732</v>
      </c>
      <c r="B92" t="s">
        <v>8425</v>
      </c>
      <c r="C92">
        <v>367</v>
      </c>
      <c r="D92">
        <v>37</v>
      </c>
      <c r="E92">
        <v>20</v>
      </c>
      <c r="F92">
        <v>11</v>
      </c>
    </row>
    <row r="93" spans="1:6" x14ac:dyDescent="0.2">
      <c r="A93" s="3">
        <v>45732</v>
      </c>
      <c r="B93" t="s">
        <v>8424</v>
      </c>
      <c r="C93">
        <v>360</v>
      </c>
      <c r="D93">
        <v>36</v>
      </c>
      <c r="E93">
        <v>20</v>
      </c>
      <c r="F93">
        <v>9</v>
      </c>
    </row>
    <row r="94" spans="1:6" x14ac:dyDescent="0.2">
      <c r="A94" s="3">
        <v>45732</v>
      </c>
      <c r="B94" t="s">
        <v>8427</v>
      </c>
      <c r="C94">
        <v>200</v>
      </c>
      <c r="D94">
        <v>20</v>
      </c>
      <c r="E94">
        <v>11</v>
      </c>
      <c r="F94">
        <v>7</v>
      </c>
    </row>
    <row r="95" spans="1:6" x14ac:dyDescent="0.2">
      <c r="A95" s="3">
        <v>45732</v>
      </c>
      <c r="B95" t="s">
        <v>8422</v>
      </c>
      <c r="C95">
        <v>750</v>
      </c>
      <c r="D95">
        <v>75</v>
      </c>
      <c r="E95">
        <v>41</v>
      </c>
      <c r="F95">
        <v>9</v>
      </c>
    </row>
    <row r="96" spans="1:6" x14ac:dyDescent="0.2">
      <c r="A96" s="3">
        <v>45732</v>
      </c>
      <c r="B96" t="s">
        <v>8423</v>
      </c>
      <c r="C96">
        <v>600</v>
      </c>
      <c r="D96">
        <v>60</v>
      </c>
      <c r="E96">
        <v>33</v>
      </c>
      <c r="F96">
        <v>12</v>
      </c>
    </row>
    <row r="97" spans="1:6" x14ac:dyDescent="0.2">
      <c r="A97" s="3">
        <v>45732</v>
      </c>
      <c r="B97" t="s">
        <v>8426</v>
      </c>
      <c r="C97">
        <v>556</v>
      </c>
      <c r="D97">
        <v>56</v>
      </c>
      <c r="E97">
        <v>31</v>
      </c>
      <c r="F97">
        <v>10</v>
      </c>
    </row>
    <row r="98" spans="1:6" x14ac:dyDescent="0.2">
      <c r="A98" s="3">
        <v>45733</v>
      </c>
      <c r="B98" t="s">
        <v>8425</v>
      </c>
      <c r="C98">
        <v>267</v>
      </c>
      <c r="D98">
        <v>27</v>
      </c>
      <c r="E98">
        <v>15</v>
      </c>
      <c r="F98">
        <v>8</v>
      </c>
    </row>
    <row r="99" spans="1:6" x14ac:dyDescent="0.2">
      <c r="A99" s="3">
        <v>45733</v>
      </c>
      <c r="B99" t="s">
        <v>8424</v>
      </c>
      <c r="C99">
        <v>400</v>
      </c>
      <c r="D99">
        <v>40</v>
      </c>
      <c r="E99">
        <v>22</v>
      </c>
      <c r="F99">
        <v>10</v>
      </c>
    </row>
    <row r="100" spans="1:6" x14ac:dyDescent="0.2">
      <c r="A100" s="3">
        <v>45733</v>
      </c>
      <c r="B100" t="s">
        <v>8427</v>
      </c>
      <c r="C100">
        <v>229</v>
      </c>
      <c r="D100">
        <v>23</v>
      </c>
      <c r="E100">
        <v>13</v>
      </c>
      <c r="F100">
        <v>8</v>
      </c>
    </row>
    <row r="101" spans="1:6" x14ac:dyDescent="0.2">
      <c r="A101" s="3">
        <v>45733</v>
      </c>
      <c r="B101" t="s">
        <v>8422</v>
      </c>
      <c r="C101">
        <v>1250</v>
      </c>
      <c r="D101">
        <v>125</v>
      </c>
      <c r="E101">
        <v>69</v>
      </c>
      <c r="F101">
        <v>15</v>
      </c>
    </row>
    <row r="102" spans="1:6" x14ac:dyDescent="0.2">
      <c r="A102" s="3">
        <v>45733</v>
      </c>
      <c r="B102" t="s">
        <v>8423</v>
      </c>
      <c r="C102">
        <v>600</v>
      </c>
      <c r="D102">
        <v>60</v>
      </c>
      <c r="E102">
        <v>33</v>
      </c>
      <c r="F102">
        <v>12</v>
      </c>
    </row>
    <row r="103" spans="1:6" x14ac:dyDescent="0.2">
      <c r="A103" s="3">
        <v>45733</v>
      </c>
      <c r="B103" t="s">
        <v>8426</v>
      </c>
      <c r="C103">
        <v>278</v>
      </c>
      <c r="D103">
        <v>28</v>
      </c>
      <c r="E103">
        <v>15</v>
      </c>
      <c r="F103">
        <v>5</v>
      </c>
    </row>
    <row r="104" spans="1:6" x14ac:dyDescent="0.2">
      <c r="A104" s="3">
        <v>45734</v>
      </c>
      <c r="B104" t="s">
        <v>8425</v>
      </c>
      <c r="C104">
        <v>233</v>
      </c>
      <c r="D104">
        <v>23</v>
      </c>
      <c r="E104">
        <v>13</v>
      </c>
      <c r="F104">
        <v>7</v>
      </c>
    </row>
    <row r="105" spans="1:6" x14ac:dyDescent="0.2">
      <c r="A105" s="3">
        <v>45734</v>
      </c>
      <c r="B105" t="s">
        <v>8424</v>
      </c>
      <c r="C105">
        <v>360</v>
      </c>
      <c r="D105">
        <v>36</v>
      </c>
      <c r="E105">
        <v>20</v>
      </c>
      <c r="F105">
        <v>9</v>
      </c>
    </row>
    <row r="106" spans="1:6" x14ac:dyDescent="0.2">
      <c r="A106" s="3">
        <v>45734</v>
      </c>
      <c r="B106" t="s">
        <v>8427</v>
      </c>
      <c r="C106">
        <v>143</v>
      </c>
      <c r="D106">
        <v>14</v>
      </c>
      <c r="E106">
        <v>8</v>
      </c>
      <c r="F106">
        <v>5</v>
      </c>
    </row>
    <row r="107" spans="1:6" x14ac:dyDescent="0.2">
      <c r="A107" s="3">
        <v>45734</v>
      </c>
      <c r="B107" t="s">
        <v>8422</v>
      </c>
      <c r="C107">
        <v>1500</v>
      </c>
      <c r="D107">
        <v>150</v>
      </c>
      <c r="E107">
        <v>82</v>
      </c>
      <c r="F107">
        <v>18</v>
      </c>
    </row>
    <row r="108" spans="1:6" x14ac:dyDescent="0.2">
      <c r="A108" s="3">
        <v>45734</v>
      </c>
      <c r="B108" t="s">
        <v>8423</v>
      </c>
      <c r="C108">
        <v>800</v>
      </c>
      <c r="D108">
        <v>80</v>
      </c>
      <c r="E108">
        <v>44</v>
      </c>
      <c r="F108">
        <v>16</v>
      </c>
    </row>
    <row r="109" spans="1:6" x14ac:dyDescent="0.2">
      <c r="A109" s="3">
        <v>45734</v>
      </c>
      <c r="B109" t="s">
        <v>8426</v>
      </c>
      <c r="C109">
        <v>222</v>
      </c>
      <c r="D109">
        <v>22</v>
      </c>
      <c r="E109">
        <v>12</v>
      </c>
      <c r="F109">
        <v>4</v>
      </c>
    </row>
    <row r="110" spans="1:6" x14ac:dyDescent="0.2">
      <c r="A110" s="3">
        <v>45735</v>
      </c>
      <c r="B110" t="s">
        <v>8425</v>
      </c>
      <c r="C110">
        <v>200</v>
      </c>
      <c r="D110">
        <v>20</v>
      </c>
      <c r="E110">
        <v>11</v>
      </c>
      <c r="F110">
        <v>6</v>
      </c>
    </row>
    <row r="111" spans="1:6" x14ac:dyDescent="0.2">
      <c r="A111" s="3">
        <v>45735</v>
      </c>
      <c r="B111" t="s">
        <v>8424</v>
      </c>
      <c r="C111">
        <v>400</v>
      </c>
      <c r="D111">
        <v>40</v>
      </c>
      <c r="E111">
        <v>22</v>
      </c>
      <c r="F111">
        <v>10</v>
      </c>
    </row>
    <row r="112" spans="1:6" x14ac:dyDescent="0.2">
      <c r="A112" s="3">
        <v>45735</v>
      </c>
      <c r="B112" t="s">
        <v>8427</v>
      </c>
      <c r="C112">
        <v>143</v>
      </c>
      <c r="D112">
        <v>14</v>
      </c>
      <c r="E112">
        <v>8</v>
      </c>
      <c r="F112">
        <v>5</v>
      </c>
    </row>
    <row r="113" spans="1:6" x14ac:dyDescent="0.2">
      <c r="A113" s="3">
        <v>45735</v>
      </c>
      <c r="B113" t="s">
        <v>8422</v>
      </c>
      <c r="C113">
        <v>750</v>
      </c>
      <c r="D113">
        <v>75</v>
      </c>
      <c r="E113">
        <v>41</v>
      </c>
      <c r="F113">
        <v>9</v>
      </c>
    </row>
    <row r="114" spans="1:6" x14ac:dyDescent="0.2">
      <c r="A114" s="3">
        <v>45735</v>
      </c>
      <c r="B114" t="s">
        <v>8423</v>
      </c>
      <c r="C114">
        <v>950</v>
      </c>
      <c r="D114">
        <v>95</v>
      </c>
      <c r="E114">
        <v>52</v>
      </c>
      <c r="F114">
        <v>19</v>
      </c>
    </row>
    <row r="115" spans="1:6" x14ac:dyDescent="0.2">
      <c r="A115" s="3">
        <v>45735</v>
      </c>
      <c r="B115" t="s">
        <v>8426</v>
      </c>
      <c r="C115">
        <v>167</v>
      </c>
      <c r="D115">
        <v>17</v>
      </c>
      <c r="E115">
        <v>9</v>
      </c>
      <c r="F115">
        <v>3</v>
      </c>
    </row>
    <row r="116" spans="1:6" x14ac:dyDescent="0.2">
      <c r="A116" s="3">
        <v>45736</v>
      </c>
      <c r="B116" t="s">
        <v>8425</v>
      </c>
      <c r="C116">
        <v>333</v>
      </c>
      <c r="D116">
        <v>33</v>
      </c>
      <c r="E116">
        <v>18</v>
      </c>
      <c r="F116">
        <v>10</v>
      </c>
    </row>
    <row r="117" spans="1:6" x14ac:dyDescent="0.2">
      <c r="A117" s="3">
        <v>45736</v>
      </c>
      <c r="B117" t="s">
        <v>8424</v>
      </c>
      <c r="C117">
        <v>240</v>
      </c>
      <c r="D117">
        <v>24</v>
      </c>
      <c r="E117">
        <v>13</v>
      </c>
      <c r="F117">
        <v>6</v>
      </c>
    </row>
    <row r="118" spans="1:6" x14ac:dyDescent="0.2">
      <c r="A118" s="3">
        <v>45736</v>
      </c>
      <c r="B118" t="s">
        <v>8427</v>
      </c>
      <c r="C118">
        <v>286</v>
      </c>
      <c r="D118">
        <v>29</v>
      </c>
      <c r="E118">
        <v>16</v>
      </c>
      <c r="F118">
        <v>10</v>
      </c>
    </row>
    <row r="119" spans="1:6" x14ac:dyDescent="0.2">
      <c r="A119" s="3">
        <v>45736</v>
      </c>
      <c r="B119" t="s">
        <v>8422</v>
      </c>
      <c r="C119">
        <v>1583</v>
      </c>
      <c r="D119">
        <v>158</v>
      </c>
      <c r="E119">
        <v>87</v>
      </c>
      <c r="F119">
        <v>19</v>
      </c>
    </row>
    <row r="120" spans="1:6" x14ac:dyDescent="0.2">
      <c r="A120" s="3">
        <v>45736</v>
      </c>
      <c r="B120" t="s">
        <v>8423</v>
      </c>
      <c r="C120">
        <v>700</v>
      </c>
      <c r="D120">
        <v>70</v>
      </c>
      <c r="E120">
        <v>38</v>
      </c>
      <c r="F120">
        <v>14</v>
      </c>
    </row>
    <row r="121" spans="1:6" x14ac:dyDescent="0.2">
      <c r="A121" s="3">
        <v>45736</v>
      </c>
      <c r="B121" t="s">
        <v>8426</v>
      </c>
      <c r="C121">
        <v>222</v>
      </c>
      <c r="D121">
        <v>22</v>
      </c>
      <c r="E121">
        <v>12</v>
      </c>
      <c r="F121">
        <v>4</v>
      </c>
    </row>
    <row r="122" spans="1:6" x14ac:dyDescent="0.2">
      <c r="A122" s="3">
        <v>45737</v>
      </c>
      <c r="B122" t="s">
        <v>8425</v>
      </c>
      <c r="C122">
        <v>367</v>
      </c>
      <c r="D122">
        <v>37</v>
      </c>
      <c r="E122">
        <v>20</v>
      </c>
      <c r="F122">
        <v>11</v>
      </c>
    </row>
    <row r="123" spans="1:6" x14ac:dyDescent="0.2">
      <c r="A123" s="3">
        <v>45737</v>
      </c>
      <c r="B123" t="s">
        <v>8424</v>
      </c>
      <c r="C123">
        <v>320</v>
      </c>
      <c r="D123">
        <v>32</v>
      </c>
      <c r="E123">
        <v>18</v>
      </c>
      <c r="F123">
        <v>8</v>
      </c>
    </row>
    <row r="124" spans="1:6" x14ac:dyDescent="0.2">
      <c r="A124" s="3">
        <v>45737</v>
      </c>
      <c r="B124" t="s">
        <v>8427</v>
      </c>
      <c r="C124">
        <v>143</v>
      </c>
      <c r="D124">
        <v>14</v>
      </c>
      <c r="E124">
        <v>8</v>
      </c>
      <c r="F124">
        <v>5</v>
      </c>
    </row>
    <row r="125" spans="1:6" x14ac:dyDescent="0.2">
      <c r="A125" s="3">
        <v>45737</v>
      </c>
      <c r="B125" t="s">
        <v>8422</v>
      </c>
      <c r="C125">
        <v>1500</v>
      </c>
      <c r="D125">
        <v>150</v>
      </c>
      <c r="E125">
        <v>82</v>
      </c>
      <c r="F125">
        <v>18</v>
      </c>
    </row>
    <row r="126" spans="1:6" x14ac:dyDescent="0.2">
      <c r="A126" s="3">
        <v>45737</v>
      </c>
      <c r="B126" t="s">
        <v>8423</v>
      </c>
      <c r="C126">
        <v>750</v>
      </c>
      <c r="D126">
        <v>75</v>
      </c>
      <c r="E126">
        <v>41</v>
      </c>
      <c r="F126">
        <v>15</v>
      </c>
    </row>
    <row r="127" spans="1:6" x14ac:dyDescent="0.2">
      <c r="A127" s="3">
        <v>45737</v>
      </c>
      <c r="B127" t="s">
        <v>8426</v>
      </c>
      <c r="C127">
        <v>389</v>
      </c>
      <c r="D127">
        <v>39</v>
      </c>
      <c r="E127">
        <v>21</v>
      </c>
      <c r="F127">
        <v>7</v>
      </c>
    </row>
    <row r="128" spans="1:6" x14ac:dyDescent="0.2">
      <c r="A128" s="3">
        <v>45738</v>
      </c>
      <c r="B128" t="s">
        <v>8425</v>
      </c>
      <c r="C128">
        <v>267</v>
      </c>
      <c r="D128">
        <v>27</v>
      </c>
      <c r="E128">
        <v>15</v>
      </c>
      <c r="F128">
        <v>8</v>
      </c>
    </row>
    <row r="129" spans="1:6" x14ac:dyDescent="0.2">
      <c r="A129" s="3">
        <v>45738</v>
      </c>
      <c r="B129" t="s">
        <v>8424</v>
      </c>
      <c r="C129">
        <v>360</v>
      </c>
      <c r="D129">
        <v>36</v>
      </c>
      <c r="E129">
        <v>20</v>
      </c>
      <c r="F129">
        <v>9</v>
      </c>
    </row>
    <row r="130" spans="1:6" x14ac:dyDescent="0.2">
      <c r="A130" s="3">
        <v>45738</v>
      </c>
      <c r="B130" t="s">
        <v>8427</v>
      </c>
      <c r="C130">
        <v>171</v>
      </c>
      <c r="D130">
        <v>17</v>
      </c>
      <c r="E130">
        <v>9</v>
      </c>
      <c r="F130">
        <v>6</v>
      </c>
    </row>
    <row r="131" spans="1:6" x14ac:dyDescent="0.2">
      <c r="A131" s="3">
        <v>45738</v>
      </c>
      <c r="B131" t="s">
        <v>8422</v>
      </c>
      <c r="C131">
        <v>2333</v>
      </c>
      <c r="D131">
        <v>233</v>
      </c>
      <c r="E131">
        <v>128</v>
      </c>
      <c r="F131">
        <v>28</v>
      </c>
    </row>
    <row r="132" spans="1:6" x14ac:dyDescent="0.2">
      <c r="A132" s="3">
        <v>45738</v>
      </c>
      <c r="B132" t="s">
        <v>8423</v>
      </c>
      <c r="C132">
        <v>600</v>
      </c>
      <c r="D132">
        <v>60</v>
      </c>
      <c r="E132">
        <v>33</v>
      </c>
      <c r="F132">
        <v>12</v>
      </c>
    </row>
    <row r="133" spans="1:6" x14ac:dyDescent="0.2">
      <c r="A133" s="3">
        <v>45738</v>
      </c>
      <c r="B133" t="s">
        <v>8426</v>
      </c>
      <c r="C133">
        <v>389</v>
      </c>
      <c r="D133">
        <v>39</v>
      </c>
      <c r="E133">
        <v>21</v>
      </c>
      <c r="F133">
        <v>7</v>
      </c>
    </row>
    <row r="134" spans="1:6" x14ac:dyDescent="0.2">
      <c r="A134" s="3">
        <v>45739</v>
      </c>
      <c r="B134" t="s">
        <v>8425</v>
      </c>
      <c r="C134">
        <v>300</v>
      </c>
      <c r="D134">
        <v>30</v>
      </c>
      <c r="E134">
        <v>16</v>
      </c>
      <c r="F134">
        <v>9</v>
      </c>
    </row>
    <row r="135" spans="1:6" x14ac:dyDescent="0.2">
      <c r="A135" s="3">
        <v>45739</v>
      </c>
      <c r="B135" t="s">
        <v>8424</v>
      </c>
      <c r="C135">
        <v>280</v>
      </c>
      <c r="D135">
        <v>28</v>
      </c>
      <c r="E135">
        <v>15</v>
      </c>
      <c r="F135">
        <v>7</v>
      </c>
    </row>
    <row r="136" spans="1:6" x14ac:dyDescent="0.2">
      <c r="A136" s="3">
        <v>45739</v>
      </c>
      <c r="B136" t="s">
        <v>8427</v>
      </c>
      <c r="C136">
        <v>371</v>
      </c>
      <c r="D136">
        <v>37</v>
      </c>
      <c r="E136">
        <v>20</v>
      </c>
      <c r="F136">
        <v>13</v>
      </c>
    </row>
    <row r="137" spans="1:6" x14ac:dyDescent="0.2">
      <c r="A137" s="3">
        <v>45739</v>
      </c>
      <c r="B137" t="s">
        <v>8422</v>
      </c>
      <c r="C137">
        <v>1167</v>
      </c>
      <c r="D137">
        <v>117</v>
      </c>
      <c r="E137">
        <v>64</v>
      </c>
      <c r="F137">
        <v>14</v>
      </c>
    </row>
    <row r="138" spans="1:6" x14ac:dyDescent="0.2">
      <c r="A138" s="3">
        <v>45739</v>
      </c>
      <c r="B138" t="s">
        <v>8423</v>
      </c>
      <c r="C138">
        <v>700</v>
      </c>
      <c r="D138">
        <v>70</v>
      </c>
      <c r="E138">
        <v>38</v>
      </c>
      <c r="F138">
        <v>14</v>
      </c>
    </row>
    <row r="139" spans="1:6" x14ac:dyDescent="0.2">
      <c r="A139" s="3">
        <v>45739</v>
      </c>
      <c r="B139" t="s">
        <v>8426</v>
      </c>
      <c r="C139">
        <v>500</v>
      </c>
      <c r="D139">
        <v>50</v>
      </c>
      <c r="E139">
        <v>28</v>
      </c>
      <c r="F139">
        <v>9</v>
      </c>
    </row>
    <row r="140" spans="1:6" x14ac:dyDescent="0.2">
      <c r="A140" s="3">
        <v>45740</v>
      </c>
      <c r="B140" t="s">
        <v>8425</v>
      </c>
      <c r="C140">
        <v>133</v>
      </c>
      <c r="D140">
        <v>13</v>
      </c>
      <c r="E140">
        <v>7</v>
      </c>
      <c r="F140">
        <v>4</v>
      </c>
    </row>
    <row r="141" spans="1:6" x14ac:dyDescent="0.2">
      <c r="A141" s="3">
        <v>45740</v>
      </c>
      <c r="B141" t="s">
        <v>8424</v>
      </c>
      <c r="C141">
        <v>440</v>
      </c>
      <c r="D141">
        <v>44</v>
      </c>
      <c r="E141">
        <v>24</v>
      </c>
      <c r="F141">
        <v>11</v>
      </c>
    </row>
    <row r="142" spans="1:6" x14ac:dyDescent="0.2">
      <c r="A142" s="3">
        <v>45740</v>
      </c>
      <c r="B142" t="s">
        <v>8427</v>
      </c>
      <c r="C142">
        <v>86</v>
      </c>
      <c r="D142">
        <v>9</v>
      </c>
      <c r="E142">
        <v>5</v>
      </c>
      <c r="F142">
        <v>3</v>
      </c>
    </row>
    <row r="143" spans="1:6" x14ac:dyDescent="0.2">
      <c r="A143" s="3">
        <v>45740</v>
      </c>
      <c r="B143" t="s">
        <v>8422</v>
      </c>
      <c r="C143">
        <v>1750</v>
      </c>
      <c r="D143">
        <v>175</v>
      </c>
      <c r="E143">
        <v>96</v>
      </c>
      <c r="F143">
        <v>21</v>
      </c>
    </row>
    <row r="144" spans="1:6" x14ac:dyDescent="0.2">
      <c r="A144" s="3">
        <v>45740</v>
      </c>
      <c r="B144" t="s">
        <v>8423</v>
      </c>
      <c r="C144">
        <v>600</v>
      </c>
      <c r="D144">
        <v>60</v>
      </c>
      <c r="E144">
        <v>33</v>
      </c>
      <c r="F144">
        <v>12</v>
      </c>
    </row>
    <row r="145" spans="1:6" x14ac:dyDescent="0.2">
      <c r="A145" s="3">
        <v>45740</v>
      </c>
      <c r="B145" t="s">
        <v>8426</v>
      </c>
      <c r="C145">
        <v>389</v>
      </c>
      <c r="D145">
        <v>39</v>
      </c>
      <c r="E145">
        <v>21</v>
      </c>
      <c r="F145">
        <v>7</v>
      </c>
    </row>
    <row r="146" spans="1:6" x14ac:dyDescent="0.2">
      <c r="A146" s="3">
        <v>45741</v>
      </c>
      <c r="B146" t="s">
        <v>8425</v>
      </c>
      <c r="C146">
        <v>267</v>
      </c>
      <c r="D146">
        <v>27</v>
      </c>
      <c r="E146">
        <v>15</v>
      </c>
      <c r="F146">
        <v>8</v>
      </c>
    </row>
    <row r="147" spans="1:6" x14ac:dyDescent="0.2">
      <c r="A147" s="3">
        <v>45741</v>
      </c>
      <c r="B147" t="s">
        <v>8424</v>
      </c>
      <c r="C147">
        <v>440</v>
      </c>
      <c r="D147">
        <v>44</v>
      </c>
      <c r="E147">
        <v>24</v>
      </c>
      <c r="F147">
        <v>11</v>
      </c>
    </row>
    <row r="148" spans="1:6" x14ac:dyDescent="0.2">
      <c r="A148" s="3">
        <v>45741</v>
      </c>
      <c r="B148" t="s">
        <v>8427</v>
      </c>
      <c r="C148">
        <v>86</v>
      </c>
      <c r="D148">
        <v>9</v>
      </c>
      <c r="E148">
        <v>5</v>
      </c>
      <c r="F148">
        <v>3</v>
      </c>
    </row>
    <row r="149" spans="1:6" x14ac:dyDescent="0.2">
      <c r="A149" s="3">
        <v>45741</v>
      </c>
      <c r="B149" t="s">
        <v>8422</v>
      </c>
      <c r="C149">
        <v>1833</v>
      </c>
      <c r="D149">
        <v>183</v>
      </c>
      <c r="E149">
        <v>101</v>
      </c>
      <c r="F149">
        <v>22</v>
      </c>
    </row>
    <row r="150" spans="1:6" x14ac:dyDescent="0.2">
      <c r="A150" s="3">
        <v>45741</v>
      </c>
      <c r="B150" t="s">
        <v>8423</v>
      </c>
      <c r="C150">
        <v>600</v>
      </c>
      <c r="D150">
        <v>60</v>
      </c>
      <c r="E150">
        <v>33</v>
      </c>
      <c r="F150">
        <v>12</v>
      </c>
    </row>
    <row r="151" spans="1:6" x14ac:dyDescent="0.2">
      <c r="A151" s="3">
        <v>45741</v>
      </c>
      <c r="B151" t="s">
        <v>8426</v>
      </c>
      <c r="C151">
        <v>667</v>
      </c>
      <c r="D151">
        <v>67</v>
      </c>
      <c r="E151">
        <v>37</v>
      </c>
      <c r="F151">
        <v>12</v>
      </c>
    </row>
    <row r="152" spans="1:6" x14ac:dyDescent="0.2">
      <c r="A152" s="3">
        <v>45742</v>
      </c>
      <c r="B152" t="s">
        <v>8425</v>
      </c>
      <c r="C152">
        <v>400</v>
      </c>
      <c r="D152">
        <v>40</v>
      </c>
      <c r="E152">
        <v>22</v>
      </c>
      <c r="F152">
        <v>12</v>
      </c>
    </row>
    <row r="153" spans="1:6" x14ac:dyDescent="0.2">
      <c r="A153" s="3">
        <v>45742</v>
      </c>
      <c r="B153" t="s">
        <v>8424</v>
      </c>
      <c r="C153">
        <v>440</v>
      </c>
      <c r="D153">
        <v>44</v>
      </c>
      <c r="E153">
        <v>24</v>
      </c>
      <c r="F153">
        <v>11</v>
      </c>
    </row>
    <row r="154" spans="1:6" x14ac:dyDescent="0.2">
      <c r="A154" s="3">
        <v>45742</v>
      </c>
      <c r="B154" t="s">
        <v>8427</v>
      </c>
      <c r="C154">
        <v>143</v>
      </c>
      <c r="D154">
        <v>14</v>
      </c>
      <c r="E154">
        <v>8</v>
      </c>
      <c r="F154">
        <v>5</v>
      </c>
    </row>
    <row r="155" spans="1:6" x14ac:dyDescent="0.2">
      <c r="A155" s="3">
        <v>45742</v>
      </c>
      <c r="B155" t="s">
        <v>8422</v>
      </c>
      <c r="C155">
        <v>2083</v>
      </c>
      <c r="D155">
        <v>208</v>
      </c>
      <c r="E155">
        <v>114</v>
      </c>
      <c r="F155">
        <v>25</v>
      </c>
    </row>
    <row r="156" spans="1:6" x14ac:dyDescent="0.2">
      <c r="A156" s="3">
        <v>45742</v>
      </c>
      <c r="B156" t="s">
        <v>8423</v>
      </c>
      <c r="C156">
        <v>800</v>
      </c>
      <c r="D156">
        <v>80</v>
      </c>
      <c r="E156">
        <v>44</v>
      </c>
      <c r="F156">
        <v>16</v>
      </c>
    </row>
    <row r="157" spans="1:6" x14ac:dyDescent="0.2">
      <c r="A157" s="3">
        <v>45742</v>
      </c>
      <c r="B157" t="s">
        <v>8426</v>
      </c>
      <c r="C157">
        <v>167</v>
      </c>
      <c r="D157">
        <v>17</v>
      </c>
      <c r="E157">
        <v>9</v>
      </c>
      <c r="F157">
        <v>3</v>
      </c>
    </row>
    <row r="158" spans="1:6" x14ac:dyDescent="0.2">
      <c r="A158" s="3">
        <v>45743</v>
      </c>
      <c r="B158" t="s">
        <v>8425</v>
      </c>
      <c r="C158">
        <v>333</v>
      </c>
      <c r="D158">
        <v>33</v>
      </c>
      <c r="E158">
        <v>18</v>
      </c>
      <c r="F158">
        <v>10</v>
      </c>
    </row>
    <row r="159" spans="1:6" x14ac:dyDescent="0.2">
      <c r="A159" s="3">
        <v>45743</v>
      </c>
      <c r="B159" t="s">
        <v>8424</v>
      </c>
      <c r="C159">
        <v>200</v>
      </c>
      <c r="D159">
        <v>20</v>
      </c>
      <c r="E159">
        <v>11</v>
      </c>
      <c r="F159">
        <v>5</v>
      </c>
    </row>
    <row r="160" spans="1:6" x14ac:dyDescent="0.2">
      <c r="A160" s="3">
        <v>45743</v>
      </c>
      <c r="B160" t="s">
        <v>8427</v>
      </c>
      <c r="C160">
        <v>314</v>
      </c>
      <c r="D160">
        <v>31</v>
      </c>
      <c r="E160">
        <v>17</v>
      </c>
      <c r="F160">
        <v>11</v>
      </c>
    </row>
    <row r="161" spans="1:6" x14ac:dyDescent="0.2">
      <c r="A161" s="3">
        <v>45743</v>
      </c>
      <c r="B161" t="s">
        <v>8422</v>
      </c>
      <c r="C161">
        <v>1000</v>
      </c>
      <c r="D161">
        <v>100</v>
      </c>
      <c r="E161">
        <v>55</v>
      </c>
      <c r="F161">
        <v>12</v>
      </c>
    </row>
    <row r="162" spans="1:6" x14ac:dyDescent="0.2">
      <c r="A162" s="3">
        <v>45743</v>
      </c>
      <c r="B162" t="s">
        <v>8423</v>
      </c>
      <c r="C162">
        <v>800</v>
      </c>
      <c r="D162">
        <v>80</v>
      </c>
      <c r="E162">
        <v>44</v>
      </c>
      <c r="F162">
        <v>16</v>
      </c>
    </row>
    <row r="163" spans="1:6" x14ac:dyDescent="0.2">
      <c r="A163" s="3">
        <v>45743</v>
      </c>
      <c r="B163" t="s">
        <v>8426</v>
      </c>
      <c r="C163">
        <v>56</v>
      </c>
      <c r="D163">
        <v>6</v>
      </c>
      <c r="E163">
        <v>3</v>
      </c>
      <c r="F163">
        <v>1</v>
      </c>
    </row>
    <row r="164" spans="1:6" x14ac:dyDescent="0.2">
      <c r="A164" s="3">
        <v>45744</v>
      </c>
      <c r="B164" t="s">
        <v>8425</v>
      </c>
      <c r="C164">
        <v>400</v>
      </c>
      <c r="D164">
        <v>40</v>
      </c>
      <c r="E164">
        <v>22</v>
      </c>
      <c r="F164">
        <v>12</v>
      </c>
    </row>
    <row r="165" spans="1:6" x14ac:dyDescent="0.2">
      <c r="A165" s="3">
        <v>45744</v>
      </c>
      <c r="B165" t="s">
        <v>8424</v>
      </c>
      <c r="C165">
        <v>480</v>
      </c>
      <c r="D165">
        <v>48</v>
      </c>
      <c r="E165">
        <v>26</v>
      </c>
      <c r="F165">
        <v>12</v>
      </c>
    </row>
    <row r="166" spans="1:6" x14ac:dyDescent="0.2">
      <c r="A166" s="3">
        <v>45744</v>
      </c>
      <c r="B166" t="s">
        <v>8427</v>
      </c>
      <c r="C166">
        <v>86</v>
      </c>
      <c r="D166">
        <v>9</v>
      </c>
      <c r="E166">
        <v>5</v>
      </c>
      <c r="F166">
        <v>3</v>
      </c>
    </row>
    <row r="167" spans="1:6" x14ac:dyDescent="0.2">
      <c r="A167" s="3">
        <v>45744</v>
      </c>
      <c r="B167" t="s">
        <v>8422</v>
      </c>
      <c r="C167">
        <v>2167</v>
      </c>
      <c r="D167">
        <v>217</v>
      </c>
      <c r="E167">
        <v>119</v>
      </c>
      <c r="F167">
        <v>26</v>
      </c>
    </row>
    <row r="168" spans="1:6" x14ac:dyDescent="0.2">
      <c r="A168" s="3">
        <v>45744</v>
      </c>
      <c r="B168" t="s">
        <v>8423</v>
      </c>
      <c r="C168">
        <v>650</v>
      </c>
      <c r="D168">
        <v>65</v>
      </c>
      <c r="E168">
        <v>36</v>
      </c>
      <c r="F168">
        <v>13</v>
      </c>
    </row>
    <row r="169" spans="1:6" x14ac:dyDescent="0.2">
      <c r="A169" s="3">
        <v>45744</v>
      </c>
      <c r="B169" t="s">
        <v>8426</v>
      </c>
      <c r="C169">
        <v>278</v>
      </c>
      <c r="D169">
        <v>28</v>
      </c>
      <c r="E169">
        <v>15</v>
      </c>
      <c r="F169">
        <v>5</v>
      </c>
    </row>
    <row r="170" spans="1:6" x14ac:dyDescent="0.2">
      <c r="A170" s="3">
        <v>45745</v>
      </c>
      <c r="B170" t="s">
        <v>8425</v>
      </c>
      <c r="C170">
        <v>233</v>
      </c>
      <c r="D170">
        <v>23</v>
      </c>
      <c r="E170">
        <v>13</v>
      </c>
      <c r="F170">
        <v>7</v>
      </c>
    </row>
    <row r="171" spans="1:6" x14ac:dyDescent="0.2">
      <c r="A171" s="3">
        <v>45745</v>
      </c>
      <c r="B171" t="s">
        <v>8424</v>
      </c>
      <c r="C171">
        <v>600</v>
      </c>
      <c r="D171">
        <v>60</v>
      </c>
      <c r="E171">
        <v>33</v>
      </c>
      <c r="F171">
        <v>15</v>
      </c>
    </row>
    <row r="172" spans="1:6" x14ac:dyDescent="0.2">
      <c r="A172" s="3">
        <v>45745</v>
      </c>
      <c r="B172" t="s">
        <v>8427</v>
      </c>
      <c r="C172">
        <v>286</v>
      </c>
      <c r="D172">
        <v>29</v>
      </c>
      <c r="E172">
        <v>16</v>
      </c>
      <c r="F172">
        <v>10</v>
      </c>
    </row>
    <row r="173" spans="1:6" x14ac:dyDescent="0.2">
      <c r="A173" s="3">
        <v>45745</v>
      </c>
      <c r="B173" t="s">
        <v>8422</v>
      </c>
      <c r="C173">
        <v>1750</v>
      </c>
      <c r="D173">
        <v>175</v>
      </c>
      <c r="E173">
        <v>96</v>
      </c>
      <c r="F173">
        <v>21</v>
      </c>
    </row>
    <row r="174" spans="1:6" x14ac:dyDescent="0.2">
      <c r="A174" s="3">
        <v>45745</v>
      </c>
      <c r="B174" t="s">
        <v>8423</v>
      </c>
      <c r="C174">
        <v>650</v>
      </c>
      <c r="D174">
        <v>65</v>
      </c>
      <c r="E174">
        <v>36</v>
      </c>
      <c r="F174">
        <v>13</v>
      </c>
    </row>
    <row r="175" spans="1:6" x14ac:dyDescent="0.2">
      <c r="A175" s="3">
        <v>45745</v>
      </c>
      <c r="B175" t="s">
        <v>8426</v>
      </c>
      <c r="C175">
        <v>444</v>
      </c>
      <c r="D175">
        <v>44</v>
      </c>
      <c r="E175">
        <v>24</v>
      </c>
      <c r="F175">
        <v>8</v>
      </c>
    </row>
    <row r="176" spans="1:6" x14ac:dyDescent="0.2">
      <c r="A176" s="3">
        <v>45746</v>
      </c>
      <c r="B176" t="s">
        <v>8425</v>
      </c>
      <c r="C176">
        <v>267</v>
      </c>
      <c r="D176">
        <v>27</v>
      </c>
      <c r="E176">
        <v>15</v>
      </c>
      <c r="F176">
        <v>8</v>
      </c>
    </row>
    <row r="177" spans="1:6" x14ac:dyDescent="0.2">
      <c r="A177" s="3">
        <v>45746</v>
      </c>
      <c r="B177" t="s">
        <v>8424</v>
      </c>
      <c r="C177">
        <v>440</v>
      </c>
      <c r="D177">
        <v>44</v>
      </c>
      <c r="E177">
        <v>24</v>
      </c>
      <c r="F177">
        <v>11</v>
      </c>
    </row>
    <row r="178" spans="1:6" x14ac:dyDescent="0.2">
      <c r="A178" s="3">
        <v>45746</v>
      </c>
      <c r="B178" t="s">
        <v>8427</v>
      </c>
      <c r="C178">
        <v>229</v>
      </c>
      <c r="D178">
        <v>23</v>
      </c>
      <c r="E178">
        <v>13</v>
      </c>
      <c r="F178">
        <v>8</v>
      </c>
    </row>
    <row r="179" spans="1:6" x14ac:dyDescent="0.2">
      <c r="A179" s="3">
        <v>45746</v>
      </c>
      <c r="B179" t="s">
        <v>8422</v>
      </c>
      <c r="C179">
        <v>2167</v>
      </c>
      <c r="D179">
        <v>217</v>
      </c>
      <c r="E179">
        <v>119</v>
      </c>
      <c r="F179">
        <v>26</v>
      </c>
    </row>
    <row r="180" spans="1:6" x14ac:dyDescent="0.2">
      <c r="A180" s="3">
        <v>45746</v>
      </c>
      <c r="B180" t="s">
        <v>8423</v>
      </c>
      <c r="C180">
        <v>600</v>
      </c>
      <c r="D180">
        <v>60</v>
      </c>
      <c r="E180">
        <v>33</v>
      </c>
      <c r="F180">
        <v>12</v>
      </c>
    </row>
    <row r="181" spans="1:6" x14ac:dyDescent="0.2">
      <c r="A181" s="3">
        <v>45746</v>
      </c>
      <c r="B181" t="s">
        <v>8426</v>
      </c>
      <c r="C181">
        <v>389</v>
      </c>
      <c r="D181">
        <v>39</v>
      </c>
      <c r="E181">
        <v>21</v>
      </c>
      <c r="F181">
        <v>7</v>
      </c>
    </row>
    <row r="182" spans="1:6" x14ac:dyDescent="0.2">
      <c r="A182" s="3">
        <v>45747</v>
      </c>
      <c r="B182" t="s">
        <v>8425</v>
      </c>
      <c r="C182">
        <v>200</v>
      </c>
      <c r="D182">
        <v>20</v>
      </c>
      <c r="E182">
        <v>11</v>
      </c>
      <c r="F182">
        <v>6</v>
      </c>
    </row>
    <row r="183" spans="1:6" x14ac:dyDescent="0.2">
      <c r="A183" s="3">
        <v>45747</v>
      </c>
      <c r="B183" t="s">
        <v>8424</v>
      </c>
      <c r="C183">
        <v>240</v>
      </c>
      <c r="D183">
        <v>24</v>
      </c>
      <c r="E183">
        <v>13</v>
      </c>
      <c r="F183">
        <v>6</v>
      </c>
    </row>
    <row r="184" spans="1:6" x14ac:dyDescent="0.2">
      <c r="A184" s="3">
        <v>45747</v>
      </c>
      <c r="B184" t="s">
        <v>8427</v>
      </c>
      <c r="C184">
        <v>143</v>
      </c>
      <c r="D184">
        <v>14</v>
      </c>
      <c r="E184">
        <v>8</v>
      </c>
      <c r="F184">
        <v>5</v>
      </c>
    </row>
    <row r="185" spans="1:6" x14ac:dyDescent="0.2">
      <c r="A185" s="3">
        <v>45747</v>
      </c>
      <c r="B185" t="s">
        <v>8422</v>
      </c>
      <c r="C185">
        <v>1917</v>
      </c>
      <c r="D185">
        <v>192</v>
      </c>
      <c r="E185">
        <v>106</v>
      </c>
      <c r="F185">
        <v>23</v>
      </c>
    </row>
    <row r="186" spans="1:6" x14ac:dyDescent="0.2">
      <c r="A186" s="3">
        <v>45747</v>
      </c>
      <c r="B186" t="s">
        <v>8423</v>
      </c>
      <c r="C186">
        <v>750</v>
      </c>
      <c r="D186">
        <v>75</v>
      </c>
      <c r="E186">
        <v>41</v>
      </c>
      <c r="F186">
        <v>15</v>
      </c>
    </row>
    <row r="187" spans="1:6" x14ac:dyDescent="0.2">
      <c r="A187" s="3">
        <v>45747</v>
      </c>
      <c r="B187" t="s">
        <v>8426</v>
      </c>
      <c r="C187">
        <v>278</v>
      </c>
      <c r="D187">
        <v>28</v>
      </c>
      <c r="E187">
        <v>15</v>
      </c>
      <c r="F187">
        <v>5</v>
      </c>
    </row>
    <row r="188" spans="1:6" x14ac:dyDescent="0.2">
      <c r="A188" s="3">
        <v>45748</v>
      </c>
      <c r="B188" t="s">
        <v>8425</v>
      </c>
      <c r="C188">
        <v>233</v>
      </c>
      <c r="D188">
        <v>23</v>
      </c>
      <c r="E188">
        <v>13</v>
      </c>
      <c r="F188">
        <v>7</v>
      </c>
    </row>
    <row r="189" spans="1:6" x14ac:dyDescent="0.2">
      <c r="A189" s="3">
        <v>45748</v>
      </c>
      <c r="B189" t="s">
        <v>8424</v>
      </c>
      <c r="C189">
        <v>600</v>
      </c>
      <c r="D189">
        <v>60</v>
      </c>
      <c r="E189">
        <v>33</v>
      </c>
      <c r="F189">
        <v>15</v>
      </c>
    </row>
    <row r="190" spans="1:6" x14ac:dyDescent="0.2">
      <c r="A190" s="3">
        <v>45748</v>
      </c>
      <c r="B190" t="s">
        <v>8427</v>
      </c>
      <c r="C190">
        <v>171</v>
      </c>
      <c r="D190">
        <v>17</v>
      </c>
      <c r="E190">
        <v>9</v>
      </c>
      <c r="F190">
        <v>6</v>
      </c>
    </row>
    <row r="191" spans="1:6" x14ac:dyDescent="0.2">
      <c r="A191" s="3">
        <v>45748</v>
      </c>
      <c r="B191" t="s">
        <v>8422</v>
      </c>
      <c r="C191">
        <v>1583</v>
      </c>
      <c r="D191">
        <v>158</v>
      </c>
      <c r="E191">
        <v>87</v>
      </c>
      <c r="F191">
        <v>19</v>
      </c>
    </row>
    <row r="192" spans="1:6" x14ac:dyDescent="0.2">
      <c r="A192" s="3">
        <v>45748</v>
      </c>
      <c r="B192" t="s">
        <v>8423</v>
      </c>
      <c r="C192">
        <v>750</v>
      </c>
      <c r="D192">
        <v>75</v>
      </c>
      <c r="E192">
        <v>41</v>
      </c>
      <c r="F192">
        <v>15</v>
      </c>
    </row>
    <row r="193" spans="1:6" x14ac:dyDescent="0.2">
      <c r="A193" s="3">
        <v>45748</v>
      </c>
      <c r="B193" t="s">
        <v>8426</v>
      </c>
      <c r="C193">
        <v>333</v>
      </c>
      <c r="D193">
        <v>33</v>
      </c>
      <c r="E193">
        <v>18</v>
      </c>
      <c r="F193">
        <v>6</v>
      </c>
    </row>
    <row r="194" spans="1:6" x14ac:dyDescent="0.2">
      <c r="A194" s="3">
        <v>45749</v>
      </c>
      <c r="B194" t="s">
        <v>8425</v>
      </c>
      <c r="C194">
        <v>200</v>
      </c>
      <c r="D194">
        <v>20</v>
      </c>
      <c r="E194">
        <v>11</v>
      </c>
      <c r="F194">
        <v>6</v>
      </c>
    </row>
    <row r="195" spans="1:6" x14ac:dyDescent="0.2">
      <c r="A195" s="3">
        <v>45749</v>
      </c>
      <c r="B195" t="s">
        <v>8424</v>
      </c>
      <c r="C195">
        <v>280</v>
      </c>
      <c r="D195">
        <v>28</v>
      </c>
      <c r="E195">
        <v>15</v>
      </c>
      <c r="F195">
        <v>7</v>
      </c>
    </row>
    <row r="196" spans="1:6" x14ac:dyDescent="0.2">
      <c r="A196" s="3">
        <v>45749</v>
      </c>
      <c r="B196" t="s">
        <v>8427</v>
      </c>
      <c r="C196">
        <v>286</v>
      </c>
      <c r="D196">
        <v>29</v>
      </c>
      <c r="E196">
        <v>16</v>
      </c>
      <c r="F196">
        <v>10</v>
      </c>
    </row>
    <row r="197" spans="1:6" x14ac:dyDescent="0.2">
      <c r="A197" s="3">
        <v>45749</v>
      </c>
      <c r="B197" t="s">
        <v>8422</v>
      </c>
      <c r="C197">
        <v>1583</v>
      </c>
      <c r="D197">
        <v>158</v>
      </c>
      <c r="E197">
        <v>87</v>
      </c>
      <c r="F197">
        <v>19</v>
      </c>
    </row>
    <row r="198" spans="1:6" x14ac:dyDescent="0.2">
      <c r="A198" s="3">
        <v>45749</v>
      </c>
      <c r="B198" t="s">
        <v>8423</v>
      </c>
      <c r="C198">
        <v>700</v>
      </c>
      <c r="D198">
        <v>70</v>
      </c>
      <c r="E198">
        <v>38</v>
      </c>
      <c r="F198">
        <v>14</v>
      </c>
    </row>
    <row r="199" spans="1:6" x14ac:dyDescent="0.2">
      <c r="A199" s="3">
        <v>45749</v>
      </c>
      <c r="B199" t="s">
        <v>8426</v>
      </c>
      <c r="C199">
        <v>389</v>
      </c>
      <c r="D199">
        <v>39</v>
      </c>
      <c r="E199">
        <v>21</v>
      </c>
      <c r="F199">
        <v>7</v>
      </c>
    </row>
    <row r="200" spans="1:6" x14ac:dyDescent="0.2">
      <c r="A200" s="3">
        <v>45750</v>
      </c>
      <c r="B200" t="s">
        <v>8425</v>
      </c>
      <c r="C200">
        <v>333</v>
      </c>
      <c r="D200">
        <v>33</v>
      </c>
      <c r="E200">
        <v>18</v>
      </c>
      <c r="F200">
        <v>10</v>
      </c>
    </row>
    <row r="201" spans="1:6" x14ac:dyDescent="0.2">
      <c r="A201" s="3">
        <v>45750</v>
      </c>
      <c r="B201" t="s">
        <v>8424</v>
      </c>
      <c r="C201">
        <v>280</v>
      </c>
      <c r="D201">
        <v>28</v>
      </c>
      <c r="E201">
        <v>15</v>
      </c>
      <c r="F201">
        <v>7</v>
      </c>
    </row>
    <row r="202" spans="1:6" x14ac:dyDescent="0.2">
      <c r="A202" s="3">
        <v>45750</v>
      </c>
      <c r="B202" t="s">
        <v>8427</v>
      </c>
      <c r="C202">
        <v>257</v>
      </c>
      <c r="D202">
        <v>26</v>
      </c>
      <c r="E202">
        <v>14</v>
      </c>
      <c r="F202">
        <v>9</v>
      </c>
    </row>
    <row r="203" spans="1:6" x14ac:dyDescent="0.2">
      <c r="A203" s="3">
        <v>45750</v>
      </c>
      <c r="B203" t="s">
        <v>8422</v>
      </c>
      <c r="C203">
        <v>1750</v>
      </c>
      <c r="D203">
        <v>175</v>
      </c>
      <c r="E203">
        <v>96</v>
      </c>
      <c r="F203">
        <v>21</v>
      </c>
    </row>
    <row r="204" spans="1:6" x14ac:dyDescent="0.2">
      <c r="A204" s="3">
        <v>45750</v>
      </c>
      <c r="B204" t="s">
        <v>8423</v>
      </c>
      <c r="C204">
        <v>450</v>
      </c>
      <c r="D204">
        <v>45</v>
      </c>
      <c r="E204">
        <v>25</v>
      </c>
      <c r="F204">
        <v>9</v>
      </c>
    </row>
    <row r="205" spans="1:6" x14ac:dyDescent="0.2">
      <c r="A205" s="3">
        <v>45751</v>
      </c>
      <c r="B205" t="s">
        <v>8425</v>
      </c>
      <c r="C205">
        <v>367</v>
      </c>
      <c r="D205">
        <v>37</v>
      </c>
      <c r="E205">
        <v>20</v>
      </c>
      <c r="F205">
        <v>11</v>
      </c>
    </row>
    <row r="206" spans="1:6" x14ac:dyDescent="0.2">
      <c r="A206" s="3">
        <v>45751</v>
      </c>
      <c r="B206" t="s">
        <v>8424</v>
      </c>
      <c r="C206">
        <v>360</v>
      </c>
      <c r="D206">
        <v>36</v>
      </c>
      <c r="E206">
        <v>20</v>
      </c>
      <c r="F206">
        <v>9</v>
      </c>
    </row>
    <row r="207" spans="1:6" x14ac:dyDescent="0.2">
      <c r="A207" s="3">
        <v>45751</v>
      </c>
      <c r="B207" t="s">
        <v>8427</v>
      </c>
      <c r="C207">
        <v>200</v>
      </c>
      <c r="D207">
        <v>20</v>
      </c>
      <c r="E207">
        <v>11</v>
      </c>
      <c r="F207">
        <v>7</v>
      </c>
    </row>
    <row r="208" spans="1:6" x14ac:dyDescent="0.2">
      <c r="A208" s="3">
        <v>45751</v>
      </c>
      <c r="B208" t="s">
        <v>8422</v>
      </c>
      <c r="C208">
        <v>1500</v>
      </c>
      <c r="D208">
        <v>150</v>
      </c>
      <c r="E208">
        <v>82</v>
      </c>
      <c r="F208">
        <v>18</v>
      </c>
    </row>
    <row r="209" spans="1:6" x14ac:dyDescent="0.2">
      <c r="A209" s="3">
        <v>45751</v>
      </c>
      <c r="B209" t="s">
        <v>8423</v>
      </c>
      <c r="C209">
        <v>1000</v>
      </c>
      <c r="D209">
        <v>100</v>
      </c>
      <c r="E209">
        <v>55</v>
      </c>
      <c r="F209">
        <v>20</v>
      </c>
    </row>
    <row r="210" spans="1:6" x14ac:dyDescent="0.2">
      <c r="A210" s="3">
        <v>45751</v>
      </c>
      <c r="B210" t="s">
        <v>8426</v>
      </c>
      <c r="C210">
        <v>500</v>
      </c>
      <c r="D210">
        <v>50</v>
      </c>
      <c r="E210">
        <v>28</v>
      </c>
      <c r="F210">
        <v>9</v>
      </c>
    </row>
    <row r="211" spans="1:6" x14ac:dyDescent="0.2">
      <c r="A211" s="3">
        <v>45752</v>
      </c>
      <c r="B211" t="s">
        <v>8425</v>
      </c>
      <c r="C211">
        <v>500</v>
      </c>
      <c r="D211">
        <v>50</v>
      </c>
      <c r="E211">
        <v>28</v>
      </c>
      <c r="F211">
        <v>15</v>
      </c>
    </row>
    <row r="212" spans="1:6" x14ac:dyDescent="0.2">
      <c r="A212" s="3">
        <v>45752</v>
      </c>
      <c r="B212" t="s">
        <v>8424</v>
      </c>
      <c r="C212">
        <v>440</v>
      </c>
      <c r="D212">
        <v>44</v>
      </c>
      <c r="E212">
        <v>24</v>
      </c>
      <c r="F212">
        <v>11</v>
      </c>
    </row>
    <row r="213" spans="1:6" x14ac:dyDescent="0.2">
      <c r="A213" s="3">
        <v>45752</v>
      </c>
      <c r="B213" t="s">
        <v>8427</v>
      </c>
      <c r="C213">
        <v>229</v>
      </c>
      <c r="D213">
        <v>23</v>
      </c>
      <c r="E213">
        <v>13</v>
      </c>
      <c r="F213">
        <v>8</v>
      </c>
    </row>
    <row r="214" spans="1:6" x14ac:dyDescent="0.2">
      <c r="A214" s="3">
        <v>45752</v>
      </c>
      <c r="B214" t="s">
        <v>8422</v>
      </c>
      <c r="C214">
        <v>1833</v>
      </c>
      <c r="D214">
        <v>183</v>
      </c>
      <c r="E214">
        <v>101</v>
      </c>
      <c r="F214">
        <v>22</v>
      </c>
    </row>
    <row r="215" spans="1:6" x14ac:dyDescent="0.2">
      <c r="A215" s="3">
        <v>45752</v>
      </c>
      <c r="B215" t="s">
        <v>8423</v>
      </c>
      <c r="C215">
        <v>1200</v>
      </c>
      <c r="D215">
        <v>120</v>
      </c>
      <c r="E215">
        <v>66</v>
      </c>
      <c r="F215">
        <v>24</v>
      </c>
    </row>
    <row r="216" spans="1:6" x14ac:dyDescent="0.2">
      <c r="A216" s="3">
        <v>45752</v>
      </c>
      <c r="B216" t="s">
        <v>8426</v>
      </c>
      <c r="C216">
        <v>111</v>
      </c>
      <c r="D216">
        <v>11</v>
      </c>
      <c r="E216">
        <v>6</v>
      </c>
      <c r="F216">
        <v>2</v>
      </c>
    </row>
    <row r="217" spans="1:6" x14ac:dyDescent="0.2">
      <c r="A217" s="3">
        <v>45753</v>
      </c>
      <c r="B217" t="s">
        <v>8425</v>
      </c>
      <c r="C217">
        <v>433</v>
      </c>
      <c r="D217">
        <v>43</v>
      </c>
      <c r="E217">
        <v>24</v>
      </c>
      <c r="F217">
        <v>13</v>
      </c>
    </row>
    <row r="218" spans="1:6" x14ac:dyDescent="0.2">
      <c r="A218" s="3">
        <v>45753</v>
      </c>
      <c r="B218" t="s">
        <v>8424</v>
      </c>
      <c r="C218">
        <v>440</v>
      </c>
      <c r="D218">
        <v>44</v>
      </c>
      <c r="E218">
        <v>24</v>
      </c>
      <c r="F218">
        <v>11</v>
      </c>
    </row>
    <row r="219" spans="1:6" x14ac:dyDescent="0.2">
      <c r="A219" s="3">
        <v>45753</v>
      </c>
      <c r="B219" t="s">
        <v>8427</v>
      </c>
      <c r="C219">
        <v>229</v>
      </c>
      <c r="D219">
        <v>23</v>
      </c>
      <c r="E219">
        <v>13</v>
      </c>
      <c r="F219">
        <v>8</v>
      </c>
    </row>
    <row r="220" spans="1:6" x14ac:dyDescent="0.2">
      <c r="A220" s="3">
        <v>45753</v>
      </c>
      <c r="B220" t="s">
        <v>8422</v>
      </c>
      <c r="C220">
        <v>917</v>
      </c>
      <c r="D220">
        <v>92</v>
      </c>
      <c r="E220">
        <v>51</v>
      </c>
      <c r="F220">
        <v>11</v>
      </c>
    </row>
    <row r="221" spans="1:6" x14ac:dyDescent="0.2">
      <c r="A221" s="3">
        <v>45753</v>
      </c>
      <c r="B221" t="s">
        <v>8423</v>
      </c>
      <c r="C221">
        <v>650</v>
      </c>
      <c r="D221">
        <v>65</v>
      </c>
      <c r="E221">
        <v>36</v>
      </c>
      <c r="F221">
        <v>13</v>
      </c>
    </row>
    <row r="222" spans="1:6" x14ac:dyDescent="0.2">
      <c r="A222" s="3">
        <v>45753</v>
      </c>
      <c r="B222" t="s">
        <v>8426</v>
      </c>
      <c r="C222">
        <v>500</v>
      </c>
      <c r="D222">
        <v>50</v>
      </c>
      <c r="E222">
        <v>28</v>
      </c>
      <c r="F222">
        <v>9</v>
      </c>
    </row>
    <row r="223" spans="1:6" x14ac:dyDescent="0.2">
      <c r="A223" s="3">
        <v>45754</v>
      </c>
      <c r="B223" t="s">
        <v>8425</v>
      </c>
      <c r="C223">
        <v>367</v>
      </c>
      <c r="D223">
        <v>37</v>
      </c>
      <c r="E223">
        <v>20</v>
      </c>
      <c r="F223">
        <v>11</v>
      </c>
    </row>
    <row r="224" spans="1:6" x14ac:dyDescent="0.2">
      <c r="A224" s="3">
        <v>45754</v>
      </c>
      <c r="B224" t="s">
        <v>8424</v>
      </c>
      <c r="C224">
        <v>320</v>
      </c>
      <c r="D224">
        <v>32</v>
      </c>
      <c r="E224">
        <v>18</v>
      </c>
      <c r="F224">
        <v>8</v>
      </c>
    </row>
    <row r="225" spans="1:6" x14ac:dyDescent="0.2">
      <c r="A225" s="3">
        <v>45754</v>
      </c>
      <c r="B225" t="s">
        <v>8427</v>
      </c>
      <c r="C225">
        <v>200</v>
      </c>
      <c r="D225">
        <v>20</v>
      </c>
      <c r="E225">
        <v>11</v>
      </c>
      <c r="F225">
        <v>7</v>
      </c>
    </row>
    <row r="226" spans="1:6" x14ac:dyDescent="0.2">
      <c r="A226" s="3">
        <v>45754</v>
      </c>
      <c r="B226" t="s">
        <v>8422</v>
      </c>
      <c r="C226">
        <v>1500</v>
      </c>
      <c r="D226">
        <v>150</v>
      </c>
      <c r="E226">
        <v>82</v>
      </c>
      <c r="F226">
        <v>18</v>
      </c>
    </row>
    <row r="227" spans="1:6" x14ac:dyDescent="0.2">
      <c r="A227" s="3">
        <v>45754</v>
      </c>
      <c r="B227" t="s">
        <v>8423</v>
      </c>
      <c r="C227">
        <v>800</v>
      </c>
      <c r="D227">
        <v>80</v>
      </c>
      <c r="E227">
        <v>44</v>
      </c>
      <c r="F227">
        <v>16</v>
      </c>
    </row>
    <row r="228" spans="1:6" x14ac:dyDescent="0.2">
      <c r="A228" s="3">
        <v>45754</v>
      </c>
      <c r="B228" t="s">
        <v>8426</v>
      </c>
      <c r="C228">
        <v>278</v>
      </c>
      <c r="D228">
        <v>28</v>
      </c>
      <c r="E228">
        <v>15</v>
      </c>
      <c r="F228">
        <v>5</v>
      </c>
    </row>
    <row r="229" spans="1:6" x14ac:dyDescent="0.2">
      <c r="A229" s="3">
        <v>45755</v>
      </c>
      <c r="B229" t="s">
        <v>8425</v>
      </c>
      <c r="C229">
        <v>267</v>
      </c>
      <c r="D229">
        <v>27</v>
      </c>
      <c r="E229">
        <v>15</v>
      </c>
      <c r="F229">
        <v>8</v>
      </c>
    </row>
    <row r="230" spans="1:6" x14ac:dyDescent="0.2">
      <c r="A230" s="3">
        <v>45755</v>
      </c>
      <c r="B230" t="s">
        <v>8424</v>
      </c>
      <c r="C230">
        <v>320</v>
      </c>
      <c r="D230">
        <v>32</v>
      </c>
      <c r="E230">
        <v>18</v>
      </c>
      <c r="F230">
        <v>8</v>
      </c>
    </row>
    <row r="231" spans="1:6" x14ac:dyDescent="0.2">
      <c r="A231" s="3">
        <v>45755</v>
      </c>
      <c r="B231" t="s">
        <v>8427</v>
      </c>
      <c r="C231">
        <v>86</v>
      </c>
      <c r="D231">
        <v>9</v>
      </c>
      <c r="E231">
        <v>5</v>
      </c>
      <c r="F231">
        <v>3</v>
      </c>
    </row>
    <row r="232" spans="1:6" x14ac:dyDescent="0.2">
      <c r="A232" s="3">
        <v>45755</v>
      </c>
      <c r="B232" t="s">
        <v>8422</v>
      </c>
      <c r="C232">
        <v>1667</v>
      </c>
      <c r="D232">
        <v>167</v>
      </c>
      <c r="E232">
        <v>92</v>
      </c>
      <c r="F232">
        <v>20</v>
      </c>
    </row>
    <row r="233" spans="1:6" x14ac:dyDescent="0.2">
      <c r="A233" s="3">
        <v>45755</v>
      </c>
      <c r="B233" t="s">
        <v>8423</v>
      </c>
      <c r="C233">
        <v>650</v>
      </c>
      <c r="D233">
        <v>65</v>
      </c>
      <c r="E233">
        <v>36</v>
      </c>
      <c r="F233">
        <v>13</v>
      </c>
    </row>
    <row r="234" spans="1:6" x14ac:dyDescent="0.2">
      <c r="A234" s="3">
        <v>45755</v>
      </c>
      <c r="B234" t="s">
        <v>8426</v>
      </c>
      <c r="C234">
        <v>222</v>
      </c>
      <c r="D234">
        <v>22</v>
      </c>
      <c r="E234">
        <v>12</v>
      </c>
      <c r="F234">
        <v>4</v>
      </c>
    </row>
    <row r="235" spans="1:6" x14ac:dyDescent="0.2">
      <c r="A235" s="3">
        <v>45756</v>
      </c>
      <c r="B235" t="s">
        <v>8425</v>
      </c>
      <c r="C235">
        <v>133</v>
      </c>
      <c r="D235">
        <v>13</v>
      </c>
      <c r="E235">
        <v>7</v>
      </c>
      <c r="F235">
        <v>4</v>
      </c>
    </row>
    <row r="236" spans="1:6" x14ac:dyDescent="0.2">
      <c r="A236" s="3">
        <v>45756</v>
      </c>
      <c r="B236" t="s">
        <v>8424</v>
      </c>
      <c r="C236">
        <v>360</v>
      </c>
      <c r="D236">
        <v>36</v>
      </c>
      <c r="E236">
        <v>20</v>
      </c>
      <c r="F236">
        <v>9</v>
      </c>
    </row>
    <row r="237" spans="1:6" x14ac:dyDescent="0.2">
      <c r="A237" s="3">
        <v>45756</v>
      </c>
      <c r="B237" t="s">
        <v>8427</v>
      </c>
      <c r="C237">
        <v>257</v>
      </c>
      <c r="D237">
        <v>26</v>
      </c>
      <c r="E237">
        <v>14</v>
      </c>
      <c r="F237">
        <v>9</v>
      </c>
    </row>
    <row r="238" spans="1:6" x14ac:dyDescent="0.2">
      <c r="A238" s="3">
        <v>45756</v>
      </c>
      <c r="B238" t="s">
        <v>8422</v>
      </c>
      <c r="C238">
        <v>1000</v>
      </c>
      <c r="D238">
        <v>100</v>
      </c>
      <c r="E238">
        <v>55</v>
      </c>
      <c r="F238">
        <v>12</v>
      </c>
    </row>
    <row r="239" spans="1:6" x14ac:dyDescent="0.2">
      <c r="A239" s="3">
        <v>45756</v>
      </c>
      <c r="B239" t="s">
        <v>8423</v>
      </c>
      <c r="C239">
        <v>800</v>
      </c>
      <c r="D239">
        <v>80</v>
      </c>
      <c r="E239">
        <v>44</v>
      </c>
      <c r="F239">
        <v>16</v>
      </c>
    </row>
    <row r="240" spans="1:6" x14ac:dyDescent="0.2">
      <c r="A240" s="3">
        <v>45756</v>
      </c>
      <c r="B240" t="s">
        <v>8426</v>
      </c>
      <c r="C240">
        <v>611</v>
      </c>
      <c r="D240">
        <v>61</v>
      </c>
      <c r="E240">
        <v>34</v>
      </c>
      <c r="F240">
        <v>11</v>
      </c>
    </row>
    <row r="241" spans="1:6" x14ac:dyDescent="0.2">
      <c r="A241" s="3">
        <v>45757</v>
      </c>
      <c r="B241" t="s">
        <v>8425</v>
      </c>
      <c r="C241">
        <v>400</v>
      </c>
      <c r="D241">
        <v>40</v>
      </c>
      <c r="E241">
        <v>22</v>
      </c>
      <c r="F241">
        <v>12</v>
      </c>
    </row>
    <row r="242" spans="1:6" x14ac:dyDescent="0.2">
      <c r="A242" s="3">
        <v>45757</v>
      </c>
      <c r="B242" t="s">
        <v>8424</v>
      </c>
      <c r="C242">
        <v>440</v>
      </c>
      <c r="D242">
        <v>44</v>
      </c>
      <c r="E242">
        <v>24</v>
      </c>
      <c r="F242">
        <v>11</v>
      </c>
    </row>
    <row r="243" spans="1:6" x14ac:dyDescent="0.2">
      <c r="A243" s="3">
        <v>45757</v>
      </c>
      <c r="B243" t="s">
        <v>8427</v>
      </c>
      <c r="C243">
        <v>200</v>
      </c>
      <c r="D243">
        <v>20</v>
      </c>
      <c r="E243">
        <v>11</v>
      </c>
      <c r="F243">
        <v>7</v>
      </c>
    </row>
    <row r="244" spans="1:6" x14ac:dyDescent="0.2">
      <c r="A244" s="3">
        <v>45757</v>
      </c>
      <c r="B244" t="s">
        <v>8422</v>
      </c>
      <c r="C244">
        <v>1333</v>
      </c>
      <c r="D244">
        <v>133</v>
      </c>
      <c r="E244">
        <v>73</v>
      </c>
      <c r="F244">
        <v>16</v>
      </c>
    </row>
    <row r="245" spans="1:6" x14ac:dyDescent="0.2">
      <c r="A245" s="3">
        <v>45757</v>
      </c>
      <c r="B245" t="s">
        <v>8423</v>
      </c>
      <c r="C245">
        <v>400</v>
      </c>
      <c r="D245">
        <v>40</v>
      </c>
      <c r="E245">
        <v>22</v>
      </c>
      <c r="F245">
        <v>8</v>
      </c>
    </row>
    <row r="246" spans="1:6" x14ac:dyDescent="0.2">
      <c r="A246" s="3">
        <v>45757</v>
      </c>
      <c r="B246" t="s">
        <v>8426</v>
      </c>
      <c r="C246">
        <v>333</v>
      </c>
      <c r="D246">
        <v>33</v>
      </c>
      <c r="E246">
        <v>18</v>
      </c>
      <c r="F246">
        <v>6</v>
      </c>
    </row>
    <row r="247" spans="1:6" x14ac:dyDescent="0.2">
      <c r="A247" s="3">
        <v>45758</v>
      </c>
      <c r="B247" t="s">
        <v>8425</v>
      </c>
      <c r="C247">
        <v>433</v>
      </c>
      <c r="D247">
        <v>43</v>
      </c>
      <c r="E247">
        <v>24</v>
      </c>
      <c r="F247">
        <v>13</v>
      </c>
    </row>
    <row r="248" spans="1:6" x14ac:dyDescent="0.2">
      <c r="A248" s="3">
        <v>45758</v>
      </c>
      <c r="B248" t="s">
        <v>8424</v>
      </c>
      <c r="C248">
        <v>360</v>
      </c>
      <c r="D248">
        <v>36</v>
      </c>
      <c r="E248">
        <v>20</v>
      </c>
      <c r="F248">
        <v>9</v>
      </c>
    </row>
    <row r="249" spans="1:6" x14ac:dyDescent="0.2">
      <c r="A249" s="3">
        <v>45758</v>
      </c>
      <c r="B249" t="s">
        <v>8427</v>
      </c>
      <c r="C249">
        <v>257</v>
      </c>
      <c r="D249">
        <v>26</v>
      </c>
      <c r="E249">
        <v>14</v>
      </c>
      <c r="F249">
        <v>9</v>
      </c>
    </row>
    <row r="250" spans="1:6" x14ac:dyDescent="0.2">
      <c r="A250" s="3">
        <v>45758</v>
      </c>
      <c r="B250" t="s">
        <v>8422</v>
      </c>
      <c r="C250">
        <v>1583</v>
      </c>
      <c r="D250">
        <v>158</v>
      </c>
      <c r="E250">
        <v>87</v>
      </c>
      <c r="F250">
        <v>19</v>
      </c>
    </row>
    <row r="251" spans="1:6" x14ac:dyDescent="0.2">
      <c r="A251" s="3">
        <v>45758</v>
      </c>
      <c r="B251" t="s">
        <v>8423</v>
      </c>
      <c r="C251">
        <v>550</v>
      </c>
      <c r="D251">
        <v>55</v>
      </c>
      <c r="E251">
        <v>30</v>
      </c>
      <c r="F251">
        <v>11</v>
      </c>
    </row>
    <row r="252" spans="1:6" x14ac:dyDescent="0.2">
      <c r="A252" s="3">
        <v>45758</v>
      </c>
      <c r="B252" t="s">
        <v>8426</v>
      </c>
      <c r="C252">
        <v>333</v>
      </c>
      <c r="D252">
        <v>33</v>
      </c>
      <c r="E252">
        <v>18</v>
      </c>
      <c r="F252">
        <v>6</v>
      </c>
    </row>
    <row r="253" spans="1:6" x14ac:dyDescent="0.2">
      <c r="A253" s="3">
        <v>45759</v>
      </c>
      <c r="B253" t="s">
        <v>8425</v>
      </c>
      <c r="C253">
        <v>400</v>
      </c>
      <c r="D253">
        <v>40</v>
      </c>
      <c r="E253">
        <v>22</v>
      </c>
      <c r="F253">
        <v>12</v>
      </c>
    </row>
    <row r="254" spans="1:6" x14ac:dyDescent="0.2">
      <c r="A254" s="3">
        <v>45759</v>
      </c>
      <c r="B254" t="s">
        <v>8424</v>
      </c>
      <c r="C254">
        <v>560</v>
      </c>
      <c r="D254">
        <v>56</v>
      </c>
      <c r="E254">
        <v>31</v>
      </c>
      <c r="F254">
        <v>14</v>
      </c>
    </row>
    <row r="255" spans="1:6" x14ac:dyDescent="0.2">
      <c r="A255" s="3">
        <v>45759</v>
      </c>
      <c r="B255" t="s">
        <v>8427</v>
      </c>
      <c r="C255">
        <v>200</v>
      </c>
      <c r="D255">
        <v>20</v>
      </c>
      <c r="E255">
        <v>11</v>
      </c>
      <c r="F255">
        <v>7</v>
      </c>
    </row>
    <row r="256" spans="1:6" x14ac:dyDescent="0.2">
      <c r="A256" s="3">
        <v>45759</v>
      </c>
      <c r="B256" t="s">
        <v>8422</v>
      </c>
      <c r="C256">
        <v>2250</v>
      </c>
      <c r="D256">
        <v>225</v>
      </c>
      <c r="E256">
        <v>124</v>
      </c>
      <c r="F256">
        <v>27</v>
      </c>
    </row>
    <row r="257" spans="1:6" x14ac:dyDescent="0.2">
      <c r="A257" s="3">
        <v>45759</v>
      </c>
      <c r="B257" t="s">
        <v>8423</v>
      </c>
      <c r="C257">
        <v>1150</v>
      </c>
      <c r="D257">
        <v>115</v>
      </c>
      <c r="E257">
        <v>63</v>
      </c>
      <c r="F257">
        <v>23</v>
      </c>
    </row>
    <row r="258" spans="1:6" x14ac:dyDescent="0.2">
      <c r="A258" s="3">
        <v>45759</v>
      </c>
      <c r="B258" t="s">
        <v>8426</v>
      </c>
      <c r="C258">
        <v>444</v>
      </c>
      <c r="D258">
        <v>44</v>
      </c>
      <c r="E258">
        <v>24</v>
      </c>
      <c r="F258">
        <v>8</v>
      </c>
    </row>
    <row r="259" spans="1:6" x14ac:dyDescent="0.2">
      <c r="A259" s="3">
        <v>45760</v>
      </c>
      <c r="B259" t="s">
        <v>8425</v>
      </c>
      <c r="C259">
        <v>333</v>
      </c>
      <c r="D259">
        <v>33</v>
      </c>
      <c r="E259">
        <v>18</v>
      </c>
      <c r="F259">
        <v>10</v>
      </c>
    </row>
    <row r="260" spans="1:6" x14ac:dyDescent="0.2">
      <c r="A260" s="3">
        <v>45760</v>
      </c>
      <c r="B260" t="s">
        <v>8424</v>
      </c>
      <c r="C260">
        <v>360</v>
      </c>
      <c r="D260">
        <v>36</v>
      </c>
      <c r="E260">
        <v>20</v>
      </c>
      <c r="F260">
        <v>9</v>
      </c>
    </row>
    <row r="261" spans="1:6" x14ac:dyDescent="0.2">
      <c r="A261" s="3">
        <v>45760</v>
      </c>
      <c r="B261" t="s">
        <v>8427</v>
      </c>
      <c r="C261">
        <v>314</v>
      </c>
      <c r="D261">
        <v>31</v>
      </c>
      <c r="E261">
        <v>17</v>
      </c>
      <c r="F261">
        <v>11</v>
      </c>
    </row>
    <row r="262" spans="1:6" x14ac:dyDescent="0.2">
      <c r="A262" s="3">
        <v>45760</v>
      </c>
      <c r="B262" t="s">
        <v>8422</v>
      </c>
      <c r="C262">
        <v>2250</v>
      </c>
      <c r="D262">
        <v>225</v>
      </c>
      <c r="E262">
        <v>124</v>
      </c>
      <c r="F262">
        <v>27</v>
      </c>
    </row>
    <row r="263" spans="1:6" x14ac:dyDescent="0.2">
      <c r="A263" s="3">
        <v>45760</v>
      </c>
      <c r="B263" t="s">
        <v>8423</v>
      </c>
      <c r="C263">
        <v>350</v>
      </c>
      <c r="D263">
        <v>35</v>
      </c>
      <c r="E263">
        <v>19</v>
      </c>
      <c r="F263">
        <v>7</v>
      </c>
    </row>
    <row r="264" spans="1:6" x14ac:dyDescent="0.2">
      <c r="A264" s="3">
        <v>45760</v>
      </c>
      <c r="B264" t="s">
        <v>8426</v>
      </c>
      <c r="C264">
        <v>222</v>
      </c>
      <c r="D264">
        <v>22</v>
      </c>
      <c r="E264">
        <v>12</v>
      </c>
      <c r="F264">
        <v>4</v>
      </c>
    </row>
    <row r="265" spans="1:6" x14ac:dyDescent="0.2">
      <c r="A265" s="3">
        <v>45761</v>
      </c>
      <c r="B265" t="s">
        <v>8425</v>
      </c>
      <c r="C265">
        <v>267</v>
      </c>
      <c r="D265">
        <v>27</v>
      </c>
      <c r="E265">
        <v>15</v>
      </c>
      <c r="F265">
        <v>8</v>
      </c>
    </row>
    <row r="266" spans="1:6" x14ac:dyDescent="0.2">
      <c r="A266" s="3">
        <v>45761</v>
      </c>
      <c r="B266" t="s">
        <v>8424</v>
      </c>
      <c r="C266">
        <v>480</v>
      </c>
      <c r="D266">
        <v>48</v>
      </c>
      <c r="E266">
        <v>26</v>
      </c>
      <c r="F266">
        <v>12</v>
      </c>
    </row>
    <row r="267" spans="1:6" x14ac:dyDescent="0.2">
      <c r="A267" s="3">
        <v>45761</v>
      </c>
      <c r="B267" t="s">
        <v>8427</v>
      </c>
      <c r="C267">
        <v>143</v>
      </c>
      <c r="D267">
        <v>14</v>
      </c>
      <c r="E267">
        <v>8</v>
      </c>
      <c r="F267">
        <v>5</v>
      </c>
    </row>
    <row r="268" spans="1:6" x14ac:dyDescent="0.2">
      <c r="A268" s="3">
        <v>45761</v>
      </c>
      <c r="B268" t="s">
        <v>8422</v>
      </c>
      <c r="C268">
        <v>1750</v>
      </c>
      <c r="D268">
        <v>175</v>
      </c>
      <c r="E268">
        <v>96</v>
      </c>
      <c r="F268">
        <v>21</v>
      </c>
    </row>
    <row r="269" spans="1:6" x14ac:dyDescent="0.2">
      <c r="A269" s="3">
        <v>45761</v>
      </c>
      <c r="B269" t="s">
        <v>8423</v>
      </c>
      <c r="C269">
        <v>550</v>
      </c>
      <c r="D269">
        <v>55</v>
      </c>
      <c r="E269">
        <v>30</v>
      </c>
      <c r="F269">
        <v>11</v>
      </c>
    </row>
    <row r="270" spans="1:6" x14ac:dyDescent="0.2">
      <c r="A270" s="3">
        <v>45761</v>
      </c>
      <c r="B270" t="s">
        <v>8426</v>
      </c>
      <c r="C270">
        <v>333</v>
      </c>
      <c r="D270">
        <v>33</v>
      </c>
      <c r="E270">
        <v>18</v>
      </c>
      <c r="F270">
        <v>6</v>
      </c>
    </row>
    <row r="271" spans="1:6" x14ac:dyDescent="0.2">
      <c r="A271" s="3">
        <v>45762</v>
      </c>
      <c r="B271" t="s">
        <v>8425</v>
      </c>
      <c r="C271">
        <v>100</v>
      </c>
      <c r="D271">
        <v>10</v>
      </c>
      <c r="E271">
        <v>6</v>
      </c>
      <c r="F271">
        <v>3</v>
      </c>
    </row>
    <row r="272" spans="1:6" x14ac:dyDescent="0.2">
      <c r="A272" s="3">
        <v>45762</v>
      </c>
      <c r="B272" t="s">
        <v>8424</v>
      </c>
      <c r="C272">
        <v>440</v>
      </c>
      <c r="D272">
        <v>44</v>
      </c>
      <c r="E272">
        <v>24</v>
      </c>
      <c r="F272">
        <v>11</v>
      </c>
    </row>
    <row r="273" spans="1:6" x14ac:dyDescent="0.2">
      <c r="A273" s="3">
        <v>45762</v>
      </c>
      <c r="B273" t="s">
        <v>8427</v>
      </c>
      <c r="C273">
        <v>143</v>
      </c>
      <c r="D273">
        <v>14</v>
      </c>
      <c r="E273">
        <v>8</v>
      </c>
      <c r="F273">
        <v>5</v>
      </c>
    </row>
    <row r="274" spans="1:6" x14ac:dyDescent="0.2">
      <c r="A274" s="3">
        <v>45762</v>
      </c>
      <c r="B274" t="s">
        <v>8422</v>
      </c>
      <c r="C274">
        <v>1750</v>
      </c>
      <c r="D274">
        <v>175</v>
      </c>
      <c r="E274">
        <v>96</v>
      </c>
      <c r="F274">
        <v>21</v>
      </c>
    </row>
    <row r="275" spans="1:6" x14ac:dyDescent="0.2">
      <c r="A275" s="3">
        <v>45762</v>
      </c>
      <c r="B275" t="s">
        <v>8423</v>
      </c>
      <c r="C275">
        <v>700</v>
      </c>
      <c r="D275">
        <v>70</v>
      </c>
      <c r="E275">
        <v>38</v>
      </c>
      <c r="F275">
        <v>14</v>
      </c>
    </row>
    <row r="276" spans="1:6" x14ac:dyDescent="0.2">
      <c r="A276" s="3">
        <v>45762</v>
      </c>
      <c r="B276" t="s">
        <v>8426</v>
      </c>
      <c r="C276">
        <v>556</v>
      </c>
      <c r="D276">
        <v>56</v>
      </c>
      <c r="E276">
        <v>31</v>
      </c>
      <c r="F276">
        <v>10</v>
      </c>
    </row>
    <row r="277" spans="1:6" x14ac:dyDescent="0.2">
      <c r="A277" s="3">
        <v>45763</v>
      </c>
      <c r="B277" t="s">
        <v>8425</v>
      </c>
      <c r="C277">
        <v>333</v>
      </c>
      <c r="D277">
        <v>33</v>
      </c>
      <c r="E277">
        <v>18</v>
      </c>
      <c r="F277">
        <v>10</v>
      </c>
    </row>
    <row r="278" spans="1:6" x14ac:dyDescent="0.2">
      <c r="A278" s="3">
        <v>45763</v>
      </c>
      <c r="B278" t="s">
        <v>8424</v>
      </c>
      <c r="C278">
        <v>240</v>
      </c>
      <c r="D278">
        <v>24</v>
      </c>
      <c r="E278">
        <v>13</v>
      </c>
      <c r="F278">
        <v>6</v>
      </c>
    </row>
    <row r="279" spans="1:6" x14ac:dyDescent="0.2">
      <c r="A279" s="3">
        <v>45763</v>
      </c>
      <c r="B279" t="s">
        <v>8427</v>
      </c>
      <c r="C279">
        <v>257</v>
      </c>
      <c r="D279">
        <v>26</v>
      </c>
      <c r="E279">
        <v>14</v>
      </c>
      <c r="F279">
        <v>9</v>
      </c>
    </row>
    <row r="280" spans="1:6" x14ac:dyDescent="0.2">
      <c r="A280" s="3">
        <v>45763</v>
      </c>
      <c r="B280" t="s">
        <v>8422</v>
      </c>
      <c r="C280">
        <v>1417</v>
      </c>
      <c r="D280">
        <v>142</v>
      </c>
      <c r="E280">
        <v>78</v>
      </c>
      <c r="F280">
        <v>17</v>
      </c>
    </row>
    <row r="281" spans="1:6" x14ac:dyDescent="0.2">
      <c r="A281" s="3">
        <v>45763</v>
      </c>
      <c r="B281" t="s">
        <v>8423</v>
      </c>
      <c r="C281">
        <v>850</v>
      </c>
      <c r="D281">
        <v>85</v>
      </c>
      <c r="E281">
        <v>47</v>
      </c>
      <c r="F281">
        <v>17</v>
      </c>
    </row>
    <row r="282" spans="1:6" x14ac:dyDescent="0.2">
      <c r="A282" s="3">
        <v>45763</v>
      </c>
      <c r="B282" t="s">
        <v>8426</v>
      </c>
      <c r="C282">
        <v>278</v>
      </c>
      <c r="D282">
        <v>28</v>
      </c>
      <c r="E282">
        <v>15</v>
      </c>
      <c r="F282">
        <v>5</v>
      </c>
    </row>
    <row r="283" spans="1:6" x14ac:dyDescent="0.2">
      <c r="A283" s="3">
        <v>45764</v>
      </c>
      <c r="B283" t="s">
        <v>8425</v>
      </c>
      <c r="C283">
        <v>333</v>
      </c>
      <c r="D283">
        <v>33</v>
      </c>
      <c r="E283">
        <v>18</v>
      </c>
      <c r="F283">
        <v>10</v>
      </c>
    </row>
    <row r="284" spans="1:6" x14ac:dyDescent="0.2">
      <c r="A284" s="3">
        <v>45764</v>
      </c>
      <c r="B284" t="s">
        <v>8424</v>
      </c>
      <c r="C284">
        <v>280</v>
      </c>
      <c r="D284">
        <v>28</v>
      </c>
      <c r="E284">
        <v>15</v>
      </c>
      <c r="F284">
        <v>7</v>
      </c>
    </row>
    <row r="285" spans="1:6" x14ac:dyDescent="0.2">
      <c r="A285" s="3">
        <v>45764</v>
      </c>
      <c r="B285" t="s">
        <v>8427</v>
      </c>
      <c r="C285">
        <v>229</v>
      </c>
      <c r="D285">
        <v>23</v>
      </c>
      <c r="E285">
        <v>13</v>
      </c>
      <c r="F285">
        <v>8</v>
      </c>
    </row>
    <row r="286" spans="1:6" x14ac:dyDescent="0.2">
      <c r="A286" s="3">
        <v>45764</v>
      </c>
      <c r="B286" t="s">
        <v>8422</v>
      </c>
      <c r="C286">
        <v>1833</v>
      </c>
      <c r="D286">
        <v>183</v>
      </c>
      <c r="E286">
        <v>101</v>
      </c>
      <c r="F286">
        <v>22</v>
      </c>
    </row>
    <row r="287" spans="1:6" x14ac:dyDescent="0.2">
      <c r="A287" s="3">
        <v>45764</v>
      </c>
      <c r="B287" t="s">
        <v>8423</v>
      </c>
      <c r="C287">
        <v>450</v>
      </c>
      <c r="D287">
        <v>45</v>
      </c>
      <c r="E287">
        <v>25</v>
      </c>
      <c r="F287">
        <v>9</v>
      </c>
    </row>
    <row r="288" spans="1:6" x14ac:dyDescent="0.2">
      <c r="A288" s="3">
        <v>45764</v>
      </c>
      <c r="B288" t="s">
        <v>8426</v>
      </c>
      <c r="C288">
        <v>222</v>
      </c>
      <c r="D288">
        <v>22</v>
      </c>
      <c r="E288">
        <v>12</v>
      </c>
      <c r="F288">
        <v>4</v>
      </c>
    </row>
    <row r="289" spans="1:6" x14ac:dyDescent="0.2">
      <c r="A289" s="3">
        <v>45765</v>
      </c>
      <c r="B289" t="s">
        <v>8425</v>
      </c>
      <c r="C289">
        <v>400</v>
      </c>
      <c r="D289">
        <v>40</v>
      </c>
      <c r="E289">
        <v>22</v>
      </c>
      <c r="F289">
        <v>12</v>
      </c>
    </row>
    <row r="290" spans="1:6" x14ac:dyDescent="0.2">
      <c r="A290" s="3">
        <v>45765</v>
      </c>
      <c r="B290" t="s">
        <v>8424</v>
      </c>
      <c r="C290">
        <v>280</v>
      </c>
      <c r="D290">
        <v>28</v>
      </c>
      <c r="E290">
        <v>15</v>
      </c>
      <c r="F290">
        <v>7</v>
      </c>
    </row>
    <row r="291" spans="1:6" x14ac:dyDescent="0.2">
      <c r="A291" s="3">
        <v>45765</v>
      </c>
      <c r="B291" t="s">
        <v>8427</v>
      </c>
      <c r="C291">
        <v>200</v>
      </c>
      <c r="D291">
        <v>20</v>
      </c>
      <c r="E291">
        <v>11</v>
      </c>
      <c r="F291">
        <v>7</v>
      </c>
    </row>
    <row r="292" spans="1:6" x14ac:dyDescent="0.2">
      <c r="A292" s="3">
        <v>45765</v>
      </c>
      <c r="B292" t="s">
        <v>8422</v>
      </c>
      <c r="C292">
        <v>1833</v>
      </c>
      <c r="D292">
        <v>183</v>
      </c>
      <c r="E292">
        <v>101</v>
      </c>
      <c r="F292">
        <v>22</v>
      </c>
    </row>
    <row r="293" spans="1:6" x14ac:dyDescent="0.2">
      <c r="A293" s="3">
        <v>45765</v>
      </c>
      <c r="B293" t="s">
        <v>8423</v>
      </c>
      <c r="C293">
        <v>850</v>
      </c>
      <c r="D293">
        <v>85</v>
      </c>
      <c r="E293">
        <v>47</v>
      </c>
      <c r="F293">
        <v>17</v>
      </c>
    </row>
    <row r="294" spans="1:6" x14ac:dyDescent="0.2">
      <c r="A294" s="3">
        <v>45765</v>
      </c>
      <c r="B294" t="s">
        <v>8426</v>
      </c>
      <c r="C294">
        <v>444</v>
      </c>
      <c r="D294">
        <v>44</v>
      </c>
      <c r="E294">
        <v>24</v>
      </c>
      <c r="F294">
        <v>8</v>
      </c>
    </row>
    <row r="295" spans="1:6" x14ac:dyDescent="0.2">
      <c r="A295" s="3">
        <v>45766</v>
      </c>
      <c r="B295" t="s">
        <v>8425</v>
      </c>
      <c r="C295">
        <v>533</v>
      </c>
      <c r="D295">
        <v>53</v>
      </c>
      <c r="E295">
        <v>29</v>
      </c>
      <c r="F295">
        <v>16</v>
      </c>
    </row>
    <row r="296" spans="1:6" x14ac:dyDescent="0.2">
      <c r="A296" s="3">
        <v>45766</v>
      </c>
      <c r="B296" t="s">
        <v>8424</v>
      </c>
      <c r="C296">
        <v>400</v>
      </c>
      <c r="D296">
        <v>40</v>
      </c>
      <c r="E296">
        <v>22</v>
      </c>
      <c r="F296">
        <v>10</v>
      </c>
    </row>
    <row r="297" spans="1:6" x14ac:dyDescent="0.2">
      <c r="A297" s="3">
        <v>45766</v>
      </c>
      <c r="B297" t="s">
        <v>8427</v>
      </c>
      <c r="C297">
        <v>171</v>
      </c>
      <c r="D297">
        <v>17</v>
      </c>
      <c r="E297">
        <v>9</v>
      </c>
      <c r="F297">
        <v>6</v>
      </c>
    </row>
    <row r="298" spans="1:6" x14ac:dyDescent="0.2">
      <c r="A298" s="3">
        <v>45766</v>
      </c>
      <c r="B298" t="s">
        <v>8422</v>
      </c>
      <c r="C298">
        <v>2500</v>
      </c>
      <c r="D298">
        <v>250</v>
      </c>
      <c r="E298">
        <v>138</v>
      </c>
      <c r="F298">
        <v>30</v>
      </c>
    </row>
    <row r="299" spans="1:6" x14ac:dyDescent="0.2">
      <c r="A299" s="3">
        <v>45766</v>
      </c>
      <c r="B299" t="s">
        <v>8423</v>
      </c>
      <c r="C299">
        <v>600</v>
      </c>
      <c r="D299">
        <v>60</v>
      </c>
      <c r="E299">
        <v>33</v>
      </c>
      <c r="F299">
        <v>12</v>
      </c>
    </row>
    <row r="300" spans="1:6" x14ac:dyDescent="0.2">
      <c r="A300" s="3">
        <v>45766</v>
      </c>
      <c r="B300" t="s">
        <v>8426</v>
      </c>
      <c r="C300">
        <v>667</v>
      </c>
      <c r="D300">
        <v>67</v>
      </c>
      <c r="E300">
        <v>37</v>
      </c>
      <c r="F300">
        <v>12</v>
      </c>
    </row>
    <row r="301" spans="1:6" x14ac:dyDescent="0.2">
      <c r="A301" s="3">
        <v>45767</v>
      </c>
      <c r="B301" t="s">
        <v>8425</v>
      </c>
      <c r="C301">
        <v>533</v>
      </c>
      <c r="D301">
        <v>53</v>
      </c>
      <c r="E301">
        <v>29</v>
      </c>
      <c r="F301">
        <v>16</v>
      </c>
    </row>
    <row r="302" spans="1:6" x14ac:dyDescent="0.2">
      <c r="A302" s="3">
        <v>45767</v>
      </c>
      <c r="B302" t="s">
        <v>8424</v>
      </c>
      <c r="C302">
        <v>360</v>
      </c>
      <c r="D302">
        <v>36</v>
      </c>
      <c r="E302">
        <v>20</v>
      </c>
      <c r="F302">
        <v>9</v>
      </c>
    </row>
    <row r="303" spans="1:6" x14ac:dyDescent="0.2">
      <c r="A303" s="3">
        <v>45767</v>
      </c>
      <c r="B303" t="s">
        <v>8427</v>
      </c>
      <c r="C303">
        <v>143</v>
      </c>
      <c r="D303">
        <v>14</v>
      </c>
      <c r="E303">
        <v>8</v>
      </c>
      <c r="F303">
        <v>5</v>
      </c>
    </row>
    <row r="304" spans="1:6" x14ac:dyDescent="0.2">
      <c r="A304" s="3">
        <v>45767</v>
      </c>
      <c r="B304" t="s">
        <v>8422</v>
      </c>
      <c r="C304">
        <v>1917</v>
      </c>
      <c r="D304">
        <v>192</v>
      </c>
      <c r="E304">
        <v>106</v>
      </c>
      <c r="F304">
        <v>23</v>
      </c>
    </row>
    <row r="305" spans="1:6" x14ac:dyDescent="0.2">
      <c r="A305" s="3">
        <v>45767</v>
      </c>
      <c r="B305" t="s">
        <v>8423</v>
      </c>
      <c r="C305">
        <v>650</v>
      </c>
      <c r="D305">
        <v>65</v>
      </c>
      <c r="E305">
        <v>36</v>
      </c>
      <c r="F305">
        <v>13</v>
      </c>
    </row>
    <row r="306" spans="1:6" x14ac:dyDescent="0.2">
      <c r="A306" s="3">
        <v>45767</v>
      </c>
      <c r="B306" t="s">
        <v>8426</v>
      </c>
      <c r="C306">
        <v>500</v>
      </c>
      <c r="D306">
        <v>50</v>
      </c>
      <c r="E306">
        <v>28</v>
      </c>
      <c r="F306">
        <v>9</v>
      </c>
    </row>
    <row r="307" spans="1:6" x14ac:dyDescent="0.2">
      <c r="A307" s="3">
        <v>45768</v>
      </c>
      <c r="B307" t="s">
        <v>8425</v>
      </c>
      <c r="C307">
        <v>233</v>
      </c>
      <c r="D307">
        <v>23</v>
      </c>
      <c r="E307">
        <v>13</v>
      </c>
      <c r="F307">
        <v>7</v>
      </c>
    </row>
    <row r="308" spans="1:6" x14ac:dyDescent="0.2">
      <c r="A308" s="3">
        <v>45768</v>
      </c>
      <c r="B308" t="s">
        <v>8424</v>
      </c>
      <c r="C308">
        <v>280</v>
      </c>
      <c r="D308">
        <v>28</v>
      </c>
      <c r="E308">
        <v>15</v>
      </c>
      <c r="F308">
        <v>7</v>
      </c>
    </row>
    <row r="309" spans="1:6" x14ac:dyDescent="0.2">
      <c r="A309" s="3">
        <v>45768</v>
      </c>
      <c r="B309" t="s">
        <v>8427</v>
      </c>
      <c r="C309">
        <v>200</v>
      </c>
      <c r="D309">
        <v>20</v>
      </c>
      <c r="E309">
        <v>11</v>
      </c>
      <c r="F309">
        <v>7</v>
      </c>
    </row>
    <row r="310" spans="1:6" x14ac:dyDescent="0.2">
      <c r="A310" s="3">
        <v>45768</v>
      </c>
      <c r="B310" t="s">
        <v>8422</v>
      </c>
      <c r="C310">
        <v>1250</v>
      </c>
      <c r="D310">
        <v>125</v>
      </c>
      <c r="E310">
        <v>69</v>
      </c>
      <c r="F310">
        <v>15</v>
      </c>
    </row>
    <row r="311" spans="1:6" x14ac:dyDescent="0.2">
      <c r="A311" s="3">
        <v>45768</v>
      </c>
      <c r="B311" t="s">
        <v>8423</v>
      </c>
      <c r="C311">
        <v>850</v>
      </c>
      <c r="D311">
        <v>85</v>
      </c>
      <c r="E311">
        <v>47</v>
      </c>
      <c r="F311">
        <v>17</v>
      </c>
    </row>
    <row r="312" spans="1:6" x14ac:dyDescent="0.2">
      <c r="A312" s="3">
        <v>45768</v>
      </c>
      <c r="B312" t="s">
        <v>8426</v>
      </c>
      <c r="C312">
        <v>278</v>
      </c>
      <c r="D312">
        <v>28</v>
      </c>
      <c r="E312">
        <v>15</v>
      </c>
      <c r="F312">
        <v>5</v>
      </c>
    </row>
    <row r="313" spans="1:6" x14ac:dyDescent="0.2">
      <c r="A313" s="3">
        <v>45769</v>
      </c>
      <c r="B313" t="s">
        <v>8425</v>
      </c>
      <c r="C313">
        <v>200</v>
      </c>
      <c r="D313">
        <v>20</v>
      </c>
      <c r="E313">
        <v>11</v>
      </c>
      <c r="F313">
        <v>6</v>
      </c>
    </row>
    <row r="314" spans="1:6" x14ac:dyDescent="0.2">
      <c r="A314" s="3">
        <v>45769</v>
      </c>
      <c r="B314" t="s">
        <v>8424</v>
      </c>
      <c r="C314">
        <v>360</v>
      </c>
      <c r="D314">
        <v>36</v>
      </c>
      <c r="E314">
        <v>20</v>
      </c>
      <c r="F314">
        <v>9</v>
      </c>
    </row>
    <row r="315" spans="1:6" x14ac:dyDescent="0.2">
      <c r="A315" s="3">
        <v>45769</v>
      </c>
      <c r="B315" t="s">
        <v>8427</v>
      </c>
      <c r="C315">
        <v>257</v>
      </c>
      <c r="D315">
        <v>26</v>
      </c>
      <c r="E315">
        <v>14</v>
      </c>
      <c r="F315">
        <v>9</v>
      </c>
    </row>
    <row r="316" spans="1:6" x14ac:dyDescent="0.2">
      <c r="A316" s="3">
        <v>45769</v>
      </c>
      <c r="B316" t="s">
        <v>8422</v>
      </c>
      <c r="C316">
        <v>2000</v>
      </c>
      <c r="D316">
        <v>200</v>
      </c>
      <c r="E316">
        <v>110</v>
      </c>
      <c r="F316">
        <v>24</v>
      </c>
    </row>
    <row r="317" spans="1:6" x14ac:dyDescent="0.2">
      <c r="A317" s="3">
        <v>45769</v>
      </c>
      <c r="B317" t="s">
        <v>8423</v>
      </c>
      <c r="C317">
        <v>650</v>
      </c>
      <c r="D317">
        <v>65</v>
      </c>
      <c r="E317">
        <v>36</v>
      </c>
      <c r="F317">
        <v>13</v>
      </c>
    </row>
    <row r="318" spans="1:6" x14ac:dyDescent="0.2">
      <c r="A318" s="3">
        <v>45769</v>
      </c>
      <c r="B318" t="s">
        <v>8426</v>
      </c>
      <c r="C318">
        <v>333</v>
      </c>
      <c r="D318">
        <v>33</v>
      </c>
      <c r="E318">
        <v>18</v>
      </c>
      <c r="F318">
        <v>6</v>
      </c>
    </row>
    <row r="319" spans="1:6" x14ac:dyDescent="0.2">
      <c r="A319" s="3">
        <v>45770</v>
      </c>
      <c r="B319" t="s">
        <v>8425</v>
      </c>
      <c r="C319">
        <v>467</v>
      </c>
      <c r="D319">
        <v>47</v>
      </c>
      <c r="E319">
        <v>26</v>
      </c>
      <c r="F319">
        <v>14</v>
      </c>
    </row>
    <row r="320" spans="1:6" x14ac:dyDescent="0.2">
      <c r="A320" s="3">
        <v>45770</v>
      </c>
      <c r="B320" t="s">
        <v>8424</v>
      </c>
      <c r="C320">
        <v>560</v>
      </c>
      <c r="D320">
        <v>56</v>
      </c>
      <c r="E320">
        <v>31</v>
      </c>
      <c r="F320">
        <v>14</v>
      </c>
    </row>
    <row r="321" spans="1:6" x14ac:dyDescent="0.2">
      <c r="A321" s="3">
        <v>45770</v>
      </c>
      <c r="B321" t="s">
        <v>8427</v>
      </c>
      <c r="C321">
        <v>257</v>
      </c>
      <c r="D321">
        <v>26</v>
      </c>
      <c r="E321">
        <v>14</v>
      </c>
      <c r="F321">
        <v>9</v>
      </c>
    </row>
    <row r="322" spans="1:6" x14ac:dyDescent="0.2">
      <c r="A322" s="3">
        <v>45770</v>
      </c>
      <c r="B322" t="s">
        <v>8422</v>
      </c>
      <c r="C322">
        <v>1667</v>
      </c>
      <c r="D322">
        <v>167</v>
      </c>
      <c r="E322">
        <v>92</v>
      </c>
      <c r="F322">
        <v>20</v>
      </c>
    </row>
    <row r="323" spans="1:6" x14ac:dyDescent="0.2">
      <c r="A323" s="3">
        <v>45770</v>
      </c>
      <c r="B323" t="s">
        <v>8423</v>
      </c>
      <c r="C323">
        <v>500</v>
      </c>
      <c r="D323">
        <v>50</v>
      </c>
      <c r="E323">
        <v>28</v>
      </c>
      <c r="F323">
        <v>10</v>
      </c>
    </row>
    <row r="324" spans="1:6" x14ac:dyDescent="0.2">
      <c r="A324" s="3">
        <v>45770</v>
      </c>
      <c r="B324" t="s">
        <v>8426</v>
      </c>
      <c r="C324">
        <v>389</v>
      </c>
      <c r="D324">
        <v>39</v>
      </c>
      <c r="E324">
        <v>21</v>
      </c>
      <c r="F324">
        <v>7</v>
      </c>
    </row>
    <row r="325" spans="1:6" x14ac:dyDescent="0.2">
      <c r="A325" s="3">
        <v>45771</v>
      </c>
      <c r="B325" t="s">
        <v>8425</v>
      </c>
      <c r="C325">
        <v>467</v>
      </c>
      <c r="D325">
        <v>47</v>
      </c>
      <c r="E325">
        <v>26</v>
      </c>
      <c r="F325">
        <v>14</v>
      </c>
    </row>
    <row r="326" spans="1:6" x14ac:dyDescent="0.2">
      <c r="A326" s="3">
        <v>45771</v>
      </c>
      <c r="B326" t="s">
        <v>8424</v>
      </c>
      <c r="C326">
        <v>240</v>
      </c>
      <c r="D326">
        <v>24</v>
      </c>
      <c r="E326">
        <v>13</v>
      </c>
      <c r="F326">
        <v>6</v>
      </c>
    </row>
    <row r="327" spans="1:6" x14ac:dyDescent="0.2">
      <c r="A327" s="3">
        <v>45771</v>
      </c>
      <c r="B327" t="s">
        <v>8427</v>
      </c>
      <c r="C327">
        <v>286</v>
      </c>
      <c r="D327">
        <v>29</v>
      </c>
      <c r="E327">
        <v>16</v>
      </c>
      <c r="F327">
        <v>10</v>
      </c>
    </row>
    <row r="328" spans="1:6" x14ac:dyDescent="0.2">
      <c r="A328" s="3">
        <v>45771</v>
      </c>
      <c r="B328" t="s">
        <v>8422</v>
      </c>
      <c r="C328">
        <v>1167</v>
      </c>
      <c r="D328">
        <v>117</v>
      </c>
      <c r="E328">
        <v>64</v>
      </c>
      <c r="F328">
        <v>14</v>
      </c>
    </row>
    <row r="329" spans="1:6" x14ac:dyDescent="0.2">
      <c r="A329" s="3">
        <v>45771</v>
      </c>
      <c r="B329" t="s">
        <v>8423</v>
      </c>
      <c r="C329">
        <v>800</v>
      </c>
      <c r="D329">
        <v>80</v>
      </c>
      <c r="E329">
        <v>44</v>
      </c>
      <c r="F329">
        <v>16</v>
      </c>
    </row>
    <row r="330" spans="1:6" x14ac:dyDescent="0.2">
      <c r="A330" s="3">
        <v>45771</v>
      </c>
      <c r="B330" t="s">
        <v>8426</v>
      </c>
      <c r="C330">
        <v>389</v>
      </c>
      <c r="D330">
        <v>39</v>
      </c>
      <c r="E330">
        <v>21</v>
      </c>
      <c r="F330">
        <v>7</v>
      </c>
    </row>
    <row r="331" spans="1:6" x14ac:dyDescent="0.2">
      <c r="A331" s="3">
        <v>45772</v>
      </c>
      <c r="B331" t="s">
        <v>8425</v>
      </c>
      <c r="C331">
        <v>367</v>
      </c>
      <c r="D331">
        <v>37</v>
      </c>
      <c r="E331">
        <v>20</v>
      </c>
      <c r="F331">
        <v>11</v>
      </c>
    </row>
    <row r="332" spans="1:6" x14ac:dyDescent="0.2">
      <c r="A332" s="3">
        <v>45772</v>
      </c>
      <c r="B332" t="s">
        <v>8424</v>
      </c>
      <c r="C332">
        <v>480</v>
      </c>
      <c r="D332">
        <v>48</v>
      </c>
      <c r="E332">
        <v>26</v>
      </c>
      <c r="F332">
        <v>12</v>
      </c>
    </row>
    <row r="333" spans="1:6" x14ac:dyDescent="0.2">
      <c r="A333" s="3">
        <v>45772</v>
      </c>
      <c r="B333" t="s">
        <v>8427</v>
      </c>
      <c r="C333">
        <v>229</v>
      </c>
      <c r="D333">
        <v>23</v>
      </c>
      <c r="E333">
        <v>13</v>
      </c>
      <c r="F333">
        <v>8</v>
      </c>
    </row>
    <row r="334" spans="1:6" x14ac:dyDescent="0.2">
      <c r="A334" s="3">
        <v>45772</v>
      </c>
      <c r="B334" t="s">
        <v>8422</v>
      </c>
      <c r="C334">
        <v>2250</v>
      </c>
      <c r="D334">
        <v>225</v>
      </c>
      <c r="E334">
        <v>124</v>
      </c>
      <c r="F334">
        <v>27</v>
      </c>
    </row>
    <row r="335" spans="1:6" x14ac:dyDescent="0.2">
      <c r="A335" s="3">
        <v>45772</v>
      </c>
      <c r="B335" t="s">
        <v>8423</v>
      </c>
      <c r="C335">
        <v>650</v>
      </c>
      <c r="D335">
        <v>65</v>
      </c>
      <c r="E335">
        <v>36</v>
      </c>
      <c r="F335">
        <v>13</v>
      </c>
    </row>
    <row r="336" spans="1:6" x14ac:dyDescent="0.2">
      <c r="A336" s="3">
        <v>45772</v>
      </c>
      <c r="B336" t="s">
        <v>8426</v>
      </c>
      <c r="C336">
        <v>556</v>
      </c>
      <c r="D336">
        <v>56</v>
      </c>
      <c r="E336">
        <v>31</v>
      </c>
      <c r="F336">
        <v>10</v>
      </c>
    </row>
    <row r="337" spans="1:6" x14ac:dyDescent="0.2">
      <c r="A337" s="3">
        <v>45773</v>
      </c>
      <c r="B337" t="s">
        <v>8425</v>
      </c>
      <c r="C337">
        <v>500</v>
      </c>
      <c r="D337">
        <v>50</v>
      </c>
      <c r="E337">
        <v>28</v>
      </c>
      <c r="F337">
        <v>15</v>
      </c>
    </row>
    <row r="338" spans="1:6" x14ac:dyDescent="0.2">
      <c r="A338" s="3">
        <v>45773</v>
      </c>
      <c r="B338" t="s">
        <v>8424</v>
      </c>
      <c r="C338">
        <v>400</v>
      </c>
      <c r="D338">
        <v>40</v>
      </c>
      <c r="E338">
        <v>22</v>
      </c>
      <c r="F338">
        <v>10</v>
      </c>
    </row>
    <row r="339" spans="1:6" x14ac:dyDescent="0.2">
      <c r="A339" s="3">
        <v>45773</v>
      </c>
      <c r="B339" t="s">
        <v>8427</v>
      </c>
      <c r="C339">
        <v>343</v>
      </c>
      <c r="D339">
        <v>34</v>
      </c>
      <c r="E339">
        <v>19</v>
      </c>
      <c r="F339">
        <v>12</v>
      </c>
    </row>
    <row r="340" spans="1:6" x14ac:dyDescent="0.2">
      <c r="A340" s="3">
        <v>45773</v>
      </c>
      <c r="B340" t="s">
        <v>8422</v>
      </c>
      <c r="C340">
        <v>1750</v>
      </c>
      <c r="D340">
        <v>175</v>
      </c>
      <c r="E340">
        <v>96</v>
      </c>
      <c r="F340">
        <v>21</v>
      </c>
    </row>
    <row r="341" spans="1:6" x14ac:dyDescent="0.2">
      <c r="A341" s="3">
        <v>45773</v>
      </c>
      <c r="B341" t="s">
        <v>8423</v>
      </c>
      <c r="C341">
        <v>450</v>
      </c>
      <c r="D341">
        <v>45</v>
      </c>
      <c r="E341">
        <v>25</v>
      </c>
      <c r="F341">
        <v>9</v>
      </c>
    </row>
    <row r="342" spans="1:6" x14ac:dyDescent="0.2">
      <c r="A342" s="3">
        <v>45773</v>
      </c>
      <c r="B342" t="s">
        <v>8426</v>
      </c>
      <c r="C342">
        <v>778</v>
      </c>
      <c r="D342">
        <v>78</v>
      </c>
      <c r="E342">
        <v>43</v>
      </c>
      <c r="F342">
        <v>14</v>
      </c>
    </row>
    <row r="343" spans="1:6" x14ac:dyDescent="0.2">
      <c r="A343" s="3">
        <v>45774</v>
      </c>
      <c r="B343" t="s">
        <v>8425</v>
      </c>
      <c r="C343">
        <v>500</v>
      </c>
      <c r="D343">
        <v>50</v>
      </c>
      <c r="E343">
        <v>28</v>
      </c>
      <c r="F343">
        <v>15</v>
      </c>
    </row>
    <row r="344" spans="1:6" x14ac:dyDescent="0.2">
      <c r="A344" s="3">
        <v>45774</v>
      </c>
      <c r="B344" t="s">
        <v>8424</v>
      </c>
      <c r="C344">
        <v>440</v>
      </c>
      <c r="D344">
        <v>44</v>
      </c>
      <c r="E344">
        <v>24</v>
      </c>
      <c r="F344">
        <v>11</v>
      </c>
    </row>
    <row r="345" spans="1:6" x14ac:dyDescent="0.2">
      <c r="A345" s="3">
        <v>45774</v>
      </c>
      <c r="B345" t="s">
        <v>8427</v>
      </c>
      <c r="C345">
        <v>114</v>
      </c>
      <c r="D345">
        <v>11</v>
      </c>
      <c r="E345">
        <v>6</v>
      </c>
      <c r="F345">
        <v>4</v>
      </c>
    </row>
    <row r="346" spans="1:6" x14ac:dyDescent="0.2">
      <c r="A346" s="3">
        <v>45774</v>
      </c>
      <c r="B346" t="s">
        <v>8422</v>
      </c>
      <c r="C346">
        <v>1667</v>
      </c>
      <c r="D346">
        <v>167</v>
      </c>
      <c r="E346">
        <v>92</v>
      </c>
      <c r="F346">
        <v>20</v>
      </c>
    </row>
    <row r="347" spans="1:6" x14ac:dyDescent="0.2">
      <c r="A347" s="3">
        <v>45774</v>
      </c>
      <c r="B347" t="s">
        <v>8423</v>
      </c>
      <c r="C347">
        <v>600</v>
      </c>
      <c r="D347">
        <v>60</v>
      </c>
      <c r="E347">
        <v>33</v>
      </c>
      <c r="F347">
        <v>12</v>
      </c>
    </row>
    <row r="348" spans="1:6" x14ac:dyDescent="0.2">
      <c r="A348" s="3">
        <v>45774</v>
      </c>
      <c r="B348" t="s">
        <v>8426</v>
      </c>
      <c r="C348">
        <v>167</v>
      </c>
      <c r="D348">
        <v>17</v>
      </c>
      <c r="E348">
        <v>9</v>
      </c>
      <c r="F348">
        <v>3</v>
      </c>
    </row>
    <row r="349" spans="1:6" x14ac:dyDescent="0.2">
      <c r="A349" s="3">
        <v>45775</v>
      </c>
      <c r="B349" t="s">
        <v>8425</v>
      </c>
      <c r="C349">
        <v>200</v>
      </c>
      <c r="D349">
        <v>20</v>
      </c>
      <c r="E349">
        <v>11</v>
      </c>
      <c r="F349">
        <v>6</v>
      </c>
    </row>
    <row r="350" spans="1:6" x14ac:dyDescent="0.2">
      <c r="A350" s="3">
        <v>45775</v>
      </c>
      <c r="B350" t="s">
        <v>8424</v>
      </c>
      <c r="C350">
        <v>320</v>
      </c>
      <c r="D350">
        <v>32</v>
      </c>
      <c r="E350">
        <v>18</v>
      </c>
      <c r="F350">
        <v>8</v>
      </c>
    </row>
    <row r="351" spans="1:6" x14ac:dyDescent="0.2">
      <c r="A351" s="3">
        <v>45775</v>
      </c>
      <c r="B351" t="s">
        <v>8427</v>
      </c>
      <c r="C351">
        <v>171</v>
      </c>
      <c r="D351">
        <v>17</v>
      </c>
      <c r="E351">
        <v>9</v>
      </c>
      <c r="F351">
        <v>6</v>
      </c>
    </row>
    <row r="352" spans="1:6" x14ac:dyDescent="0.2">
      <c r="A352" s="3">
        <v>45775</v>
      </c>
      <c r="B352" t="s">
        <v>8422</v>
      </c>
      <c r="C352">
        <v>1500</v>
      </c>
      <c r="D352">
        <v>150</v>
      </c>
      <c r="E352">
        <v>82</v>
      </c>
      <c r="F352">
        <v>18</v>
      </c>
    </row>
    <row r="353" spans="1:6" x14ac:dyDescent="0.2">
      <c r="A353" s="3">
        <v>45775</v>
      </c>
      <c r="B353" t="s">
        <v>8423</v>
      </c>
      <c r="C353">
        <v>550</v>
      </c>
      <c r="D353">
        <v>55</v>
      </c>
      <c r="E353">
        <v>30</v>
      </c>
      <c r="F353">
        <v>11</v>
      </c>
    </row>
    <row r="354" spans="1:6" x14ac:dyDescent="0.2">
      <c r="A354" s="3">
        <v>45775</v>
      </c>
      <c r="B354" t="s">
        <v>8426</v>
      </c>
      <c r="C354">
        <v>389</v>
      </c>
      <c r="D354">
        <v>39</v>
      </c>
      <c r="E354">
        <v>21</v>
      </c>
      <c r="F354">
        <v>7</v>
      </c>
    </row>
    <row r="355" spans="1:6" x14ac:dyDescent="0.2">
      <c r="A355" s="3">
        <v>45776</v>
      </c>
      <c r="B355" t="s">
        <v>8425</v>
      </c>
      <c r="C355">
        <v>67</v>
      </c>
      <c r="D355">
        <v>7</v>
      </c>
      <c r="E355">
        <v>4</v>
      </c>
      <c r="F355">
        <v>2</v>
      </c>
    </row>
    <row r="356" spans="1:6" x14ac:dyDescent="0.2">
      <c r="A356" s="3">
        <v>45776</v>
      </c>
      <c r="B356" t="s">
        <v>8424</v>
      </c>
      <c r="C356">
        <v>440</v>
      </c>
      <c r="D356">
        <v>44</v>
      </c>
      <c r="E356">
        <v>24</v>
      </c>
      <c r="F356">
        <v>11</v>
      </c>
    </row>
    <row r="357" spans="1:6" x14ac:dyDescent="0.2">
      <c r="A357" s="3">
        <v>45776</v>
      </c>
      <c r="B357" t="s">
        <v>8427</v>
      </c>
      <c r="C357">
        <v>171</v>
      </c>
      <c r="D357">
        <v>17</v>
      </c>
      <c r="E357">
        <v>9</v>
      </c>
      <c r="F357">
        <v>6</v>
      </c>
    </row>
    <row r="358" spans="1:6" x14ac:dyDescent="0.2">
      <c r="A358" s="3">
        <v>45776</v>
      </c>
      <c r="B358" t="s">
        <v>8422</v>
      </c>
      <c r="C358">
        <v>1250</v>
      </c>
      <c r="D358">
        <v>125</v>
      </c>
      <c r="E358">
        <v>69</v>
      </c>
      <c r="F358">
        <v>15</v>
      </c>
    </row>
    <row r="359" spans="1:6" x14ac:dyDescent="0.2">
      <c r="A359" s="3">
        <v>45776</v>
      </c>
      <c r="B359" t="s">
        <v>8423</v>
      </c>
      <c r="C359">
        <v>650</v>
      </c>
      <c r="D359">
        <v>65</v>
      </c>
      <c r="E359">
        <v>36</v>
      </c>
      <c r="F359">
        <v>13</v>
      </c>
    </row>
    <row r="360" spans="1:6" x14ac:dyDescent="0.2">
      <c r="A360" s="3">
        <v>45776</v>
      </c>
      <c r="B360" t="s">
        <v>8426</v>
      </c>
      <c r="C360">
        <v>333</v>
      </c>
      <c r="D360">
        <v>33</v>
      </c>
      <c r="E360">
        <v>18</v>
      </c>
      <c r="F360">
        <v>6</v>
      </c>
    </row>
    <row r="361" spans="1:6" x14ac:dyDescent="0.2">
      <c r="A361" s="3">
        <v>45777</v>
      </c>
      <c r="B361" t="s">
        <v>8425</v>
      </c>
      <c r="C361">
        <v>267</v>
      </c>
      <c r="D361">
        <v>27</v>
      </c>
      <c r="E361">
        <v>15</v>
      </c>
      <c r="F361">
        <v>8</v>
      </c>
    </row>
    <row r="362" spans="1:6" x14ac:dyDescent="0.2">
      <c r="A362" s="3">
        <v>45777</v>
      </c>
      <c r="B362" t="s">
        <v>8424</v>
      </c>
      <c r="C362">
        <v>440</v>
      </c>
      <c r="D362">
        <v>44</v>
      </c>
      <c r="E362">
        <v>24</v>
      </c>
      <c r="F362">
        <v>11</v>
      </c>
    </row>
    <row r="363" spans="1:6" x14ac:dyDescent="0.2">
      <c r="A363" s="3">
        <v>45777</v>
      </c>
      <c r="B363" t="s">
        <v>8427</v>
      </c>
      <c r="C363">
        <v>143</v>
      </c>
      <c r="D363">
        <v>14</v>
      </c>
      <c r="E363">
        <v>8</v>
      </c>
      <c r="F363">
        <v>5</v>
      </c>
    </row>
    <row r="364" spans="1:6" x14ac:dyDescent="0.2">
      <c r="A364" s="3">
        <v>45777</v>
      </c>
      <c r="B364" t="s">
        <v>8422</v>
      </c>
      <c r="C364">
        <v>2000</v>
      </c>
      <c r="D364">
        <v>200</v>
      </c>
      <c r="E364">
        <v>110</v>
      </c>
      <c r="F364">
        <v>24</v>
      </c>
    </row>
    <row r="365" spans="1:6" x14ac:dyDescent="0.2">
      <c r="A365" s="3">
        <v>45777</v>
      </c>
      <c r="B365" t="s">
        <v>8423</v>
      </c>
      <c r="C365">
        <v>450</v>
      </c>
      <c r="D365">
        <v>45</v>
      </c>
      <c r="E365">
        <v>25</v>
      </c>
      <c r="F365">
        <v>9</v>
      </c>
    </row>
    <row r="366" spans="1:6" x14ac:dyDescent="0.2">
      <c r="A366" s="3">
        <v>45777</v>
      </c>
      <c r="B366" t="s">
        <v>8426</v>
      </c>
      <c r="C366">
        <v>222</v>
      </c>
      <c r="D366">
        <v>22</v>
      </c>
      <c r="E366">
        <v>12</v>
      </c>
      <c r="F366">
        <v>4</v>
      </c>
    </row>
    <row r="367" spans="1:6" x14ac:dyDescent="0.2">
      <c r="A367" s="3">
        <v>45778</v>
      </c>
      <c r="B367" t="s">
        <v>8425</v>
      </c>
      <c r="C367">
        <v>533</v>
      </c>
      <c r="D367">
        <v>53</v>
      </c>
      <c r="E367">
        <v>29</v>
      </c>
      <c r="F367">
        <v>16</v>
      </c>
    </row>
    <row r="368" spans="1:6" x14ac:dyDescent="0.2">
      <c r="A368" s="3">
        <v>45778</v>
      </c>
      <c r="B368" t="s">
        <v>8424</v>
      </c>
      <c r="C368">
        <v>520</v>
      </c>
      <c r="D368">
        <v>52</v>
      </c>
      <c r="E368">
        <v>29</v>
      </c>
      <c r="F368">
        <v>13</v>
      </c>
    </row>
    <row r="369" spans="1:6" x14ac:dyDescent="0.2">
      <c r="A369" s="3">
        <v>45778</v>
      </c>
      <c r="B369" t="s">
        <v>8427</v>
      </c>
      <c r="C369">
        <v>200</v>
      </c>
      <c r="D369">
        <v>20</v>
      </c>
      <c r="E369">
        <v>11</v>
      </c>
      <c r="F369">
        <v>7</v>
      </c>
    </row>
    <row r="370" spans="1:6" x14ac:dyDescent="0.2">
      <c r="A370" s="3">
        <v>45778</v>
      </c>
      <c r="B370" t="s">
        <v>8422</v>
      </c>
      <c r="C370">
        <v>1167</v>
      </c>
      <c r="D370">
        <v>117</v>
      </c>
      <c r="E370">
        <v>64</v>
      </c>
      <c r="F370">
        <v>14</v>
      </c>
    </row>
    <row r="371" spans="1:6" x14ac:dyDescent="0.2">
      <c r="A371" s="3">
        <v>45778</v>
      </c>
      <c r="B371" t="s">
        <v>8423</v>
      </c>
      <c r="C371">
        <v>450</v>
      </c>
      <c r="D371">
        <v>45</v>
      </c>
      <c r="E371">
        <v>25</v>
      </c>
      <c r="F371">
        <v>9</v>
      </c>
    </row>
    <row r="372" spans="1:6" x14ac:dyDescent="0.2">
      <c r="A372" s="3">
        <v>45778</v>
      </c>
      <c r="B372" t="s">
        <v>8426</v>
      </c>
      <c r="C372">
        <v>444</v>
      </c>
      <c r="D372">
        <v>44</v>
      </c>
      <c r="E372">
        <v>24</v>
      </c>
      <c r="F372">
        <v>8</v>
      </c>
    </row>
    <row r="373" spans="1:6" x14ac:dyDescent="0.2">
      <c r="A373" s="3">
        <v>45779</v>
      </c>
      <c r="B373" t="s">
        <v>8425</v>
      </c>
      <c r="C373">
        <v>433</v>
      </c>
      <c r="D373">
        <v>43</v>
      </c>
      <c r="E373">
        <v>24</v>
      </c>
      <c r="F373">
        <v>13</v>
      </c>
    </row>
    <row r="374" spans="1:6" x14ac:dyDescent="0.2">
      <c r="A374" s="3">
        <v>45779</v>
      </c>
      <c r="B374" t="s">
        <v>8424</v>
      </c>
      <c r="C374">
        <v>280</v>
      </c>
      <c r="D374">
        <v>28</v>
      </c>
      <c r="E374">
        <v>15</v>
      </c>
      <c r="F374">
        <v>7</v>
      </c>
    </row>
    <row r="375" spans="1:6" x14ac:dyDescent="0.2">
      <c r="A375" s="3">
        <v>45779</v>
      </c>
      <c r="B375" t="s">
        <v>8427</v>
      </c>
      <c r="C375">
        <v>200</v>
      </c>
      <c r="D375">
        <v>20</v>
      </c>
      <c r="E375">
        <v>11</v>
      </c>
      <c r="F375">
        <v>7</v>
      </c>
    </row>
    <row r="376" spans="1:6" x14ac:dyDescent="0.2">
      <c r="A376" s="3">
        <v>45779</v>
      </c>
      <c r="B376" t="s">
        <v>8422</v>
      </c>
      <c r="C376">
        <v>1500</v>
      </c>
      <c r="D376">
        <v>150</v>
      </c>
      <c r="E376">
        <v>82</v>
      </c>
      <c r="F376">
        <v>18</v>
      </c>
    </row>
    <row r="377" spans="1:6" x14ac:dyDescent="0.2">
      <c r="A377" s="3">
        <v>45779</v>
      </c>
      <c r="B377" t="s">
        <v>8423</v>
      </c>
      <c r="C377">
        <v>800</v>
      </c>
      <c r="D377">
        <v>80</v>
      </c>
      <c r="E377">
        <v>44</v>
      </c>
      <c r="F377">
        <v>16</v>
      </c>
    </row>
    <row r="378" spans="1:6" x14ac:dyDescent="0.2">
      <c r="A378" s="3">
        <v>45779</v>
      </c>
      <c r="B378" t="s">
        <v>8426</v>
      </c>
      <c r="C378">
        <v>444</v>
      </c>
      <c r="D378">
        <v>44</v>
      </c>
      <c r="E378">
        <v>24</v>
      </c>
      <c r="F378">
        <v>8</v>
      </c>
    </row>
    <row r="379" spans="1:6" x14ac:dyDescent="0.2">
      <c r="A379" s="3">
        <v>45780</v>
      </c>
      <c r="B379" t="s">
        <v>8425</v>
      </c>
      <c r="C379">
        <v>500</v>
      </c>
      <c r="D379">
        <v>50</v>
      </c>
      <c r="E379">
        <v>28</v>
      </c>
      <c r="F379">
        <v>15</v>
      </c>
    </row>
    <row r="380" spans="1:6" x14ac:dyDescent="0.2">
      <c r="A380" s="3">
        <v>45780</v>
      </c>
      <c r="B380" t="s">
        <v>8424</v>
      </c>
      <c r="C380">
        <v>680</v>
      </c>
      <c r="D380">
        <v>68</v>
      </c>
      <c r="E380">
        <v>37</v>
      </c>
      <c r="F380">
        <v>17</v>
      </c>
    </row>
    <row r="381" spans="1:6" x14ac:dyDescent="0.2">
      <c r="A381" s="3">
        <v>45780</v>
      </c>
      <c r="B381" t="s">
        <v>8427</v>
      </c>
      <c r="C381">
        <v>229</v>
      </c>
      <c r="D381">
        <v>23</v>
      </c>
      <c r="E381">
        <v>13</v>
      </c>
      <c r="F381">
        <v>8</v>
      </c>
    </row>
    <row r="382" spans="1:6" x14ac:dyDescent="0.2">
      <c r="A382" s="3">
        <v>45780</v>
      </c>
      <c r="B382" t="s">
        <v>8422</v>
      </c>
      <c r="C382">
        <v>1917</v>
      </c>
      <c r="D382">
        <v>192</v>
      </c>
      <c r="E382">
        <v>106</v>
      </c>
      <c r="F382">
        <v>23</v>
      </c>
    </row>
    <row r="383" spans="1:6" x14ac:dyDescent="0.2">
      <c r="A383" s="3">
        <v>45780</v>
      </c>
      <c r="B383" t="s">
        <v>8423</v>
      </c>
      <c r="C383">
        <v>1000</v>
      </c>
      <c r="D383">
        <v>100</v>
      </c>
      <c r="E383">
        <v>55</v>
      </c>
      <c r="F383">
        <v>20</v>
      </c>
    </row>
    <row r="384" spans="1:6" x14ac:dyDescent="0.2">
      <c r="A384" s="3">
        <v>45780</v>
      </c>
      <c r="B384" t="s">
        <v>8426</v>
      </c>
      <c r="C384">
        <v>444</v>
      </c>
      <c r="D384">
        <v>44</v>
      </c>
      <c r="E384">
        <v>24</v>
      </c>
      <c r="F384">
        <v>8</v>
      </c>
    </row>
    <row r="385" spans="1:6" x14ac:dyDescent="0.2">
      <c r="A385" s="3">
        <v>45781</v>
      </c>
      <c r="B385" t="s">
        <v>8425</v>
      </c>
      <c r="C385">
        <v>300</v>
      </c>
      <c r="D385">
        <v>30</v>
      </c>
      <c r="E385">
        <v>16</v>
      </c>
      <c r="F385">
        <v>9</v>
      </c>
    </row>
    <row r="386" spans="1:6" x14ac:dyDescent="0.2">
      <c r="A386" s="3">
        <v>45781</v>
      </c>
      <c r="B386" t="s">
        <v>8424</v>
      </c>
      <c r="C386">
        <v>360</v>
      </c>
      <c r="D386">
        <v>36</v>
      </c>
      <c r="E386">
        <v>20</v>
      </c>
      <c r="F386">
        <v>9</v>
      </c>
    </row>
    <row r="387" spans="1:6" x14ac:dyDescent="0.2">
      <c r="A387" s="3">
        <v>45781</v>
      </c>
      <c r="B387" t="s">
        <v>8427</v>
      </c>
      <c r="C387">
        <v>114</v>
      </c>
      <c r="D387">
        <v>11</v>
      </c>
      <c r="E387">
        <v>6</v>
      </c>
      <c r="F387">
        <v>4</v>
      </c>
    </row>
    <row r="388" spans="1:6" x14ac:dyDescent="0.2">
      <c r="A388" s="3">
        <v>45781</v>
      </c>
      <c r="B388" t="s">
        <v>8422</v>
      </c>
      <c r="C388">
        <v>2167</v>
      </c>
      <c r="D388">
        <v>217</v>
      </c>
      <c r="E388">
        <v>119</v>
      </c>
      <c r="F388">
        <v>26</v>
      </c>
    </row>
    <row r="389" spans="1:6" x14ac:dyDescent="0.2">
      <c r="A389" s="3">
        <v>45781</v>
      </c>
      <c r="B389" t="s">
        <v>8423</v>
      </c>
      <c r="C389">
        <v>500</v>
      </c>
      <c r="D389">
        <v>50</v>
      </c>
      <c r="E389">
        <v>28</v>
      </c>
      <c r="F389">
        <v>10</v>
      </c>
    </row>
    <row r="390" spans="1:6" x14ac:dyDescent="0.2">
      <c r="A390" s="3">
        <v>45781</v>
      </c>
      <c r="B390" t="s">
        <v>8426</v>
      </c>
      <c r="C390">
        <v>333</v>
      </c>
      <c r="D390">
        <v>33</v>
      </c>
      <c r="E390">
        <v>18</v>
      </c>
      <c r="F390">
        <v>6</v>
      </c>
    </row>
    <row r="391" spans="1:6" x14ac:dyDescent="0.2">
      <c r="A391" s="3">
        <v>45782</v>
      </c>
      <c r="B391" t="s">
        <v>8425</v>
      </c>
      <c r="C391">
        <v>433</v>
      </c>
      <c r="D391">
        <v>43</v>
      </c>
      <c r="E391">
        <v>24</v>
      </c>
      <c r="F391">
        <v>13</v>
      </c>
    </row>
    <row r="392" spans="1:6" x14ac:dyDescent="0.2">
      <c r="A392" s="3">
        <v>45782</v>
      </c>
      <c r="B392" t="s">
        <v>8424</v>
      </c>
      <c r="C392">
        <v>280</v>
      </c>
      <c r="D392">
        <v>28</v>
      </c>
      <c r="E392">
        <v>15</v>
      </c>
      <c r="F392">
        <v>7</v>
      </c>
    </row>
    <row r="393" spans="1:6" x14ac:dyDescent="0.2">
      <c r="A393" s="3">
        <v>45782</v>
      </c>
      <c r="B393" t="s">
        <v>8427</v>
      </c>
      <c r="C393">
        <v>171</v>
      </c>
      <c r="D393">
        <v>17</v>
      </c>
      <c r="E393">
        <v>9</v>
      </c>
      <c r="F393">
        <v>6</v>
      </c>
    </row>
    <row r="394" spans="1:6" x14ac:dyDescent="0.2">
      <c r="A394" s="3">
        <v>45782</v>
      </c>
      <c r="B394" t="s">
        <v>8422</v>
      </c>
      <c r="C394">
        <v>1917</v>
      </c>
      <c r="D394">
        <v>192</v>
      </c>
      <c r="E394">
        <v>106</v>
      </c>
      <c r="F394">
        <v>23</v>
      </c>
    </row>
    <row r="395" spans="1:6" x14ac:dyDescent="0.2">
      <c r="A395" s="3">
        <v>45782</v>
      </c>
      <c r="B395" t="s">
        <v>8423</v>
      </c>
      <c r="C395">
        <v>600</v>
      </c>
      <c r="D395">
        <v>60</v>
      </c>
      <c r="E395">
        <v>33</v>
      </c>
      <c r="F395">
        <v>12</v>
      </c>
    </row>
    <row r="396" spans="1:6" x14ac:dyDescent="0.2">
      <c r="A396" s="3">
        <v>45782</v>
      </c>
      <c r="B396" t="s">
        <v>8426</v>
      </c>
      <c r="C396">
        <v>611</v>
      </c>
      <c r="D396">
        <v>61</v>
      </c>
      <c r="E396">
        <v>34</v>
      </c>
      <c r="F396">
        <v>11</v>
      </c>
    </row>
    <row r="397" spans="1:6" x14ac:dyDescent="0.2">
      <c r="A397" s="3">
        <v>45783</v>
      </c>
      <c r="B397" t="s">
        <v>8425</v>
      </c>
      <c r="C397">
        <v>467</v>
      </c>
      <c r="D397">
        <v>47</v>
      </c>
      <c r="E397">
        <v>26</v>
      </c>
      <c r="F397">
        <v>14</v>
      </c>
    </row>
    <row r="398" spans="1:6" x14ac:dyDescent="0.2">
      <c r="A398" s="3">
        <v>45783</v>
      </c>
      <c r="B398" t="s">
        <v>8424</v>
      </c>
      <c r="C398">
        <v>320</v>
      </c>
      <c r="D398">
        <v>32</v>
      </c>
      <c r="E398">
        <v>18</v>
      </c>
      <c r="F398">
        <v>8</v>
      </c>
    </row>
    <row r="399" spans="1:6" x14ac:dyDescent="0.2">
      <c r="A399" s="3">
        <v>45783</v>
      </c>
      <c r="B399" t="s">
        <v>8427</v>
      </c>
      <c r="C399">
        <v>200</v>
      </c>
      <c r="D399">
        <v>20</v>
      </c>
      <c r="E399">
        <v>11</v>
      </c>
      <c r="F399">
        <v>7</v>
      </c>
    </row>
    <row r="400" spans="1:6" x14ac:dyDescent="0.2">
      <c r="A400" s="3">
        <v>45783</v>
      </c>
      <c r="B400" t="s">
        <v>8422</v>
      </c>
      <c r="C400">
        <v>1833</v>
      </c>
      <c r="D400">
        <v>183</v>
      </c>
      <c r="E400">
        <v>101</v>
      </c>
      <c r="F400">
        <v>22</v>
      </c>
    </row>
    <row r="401" spans="1:6" x14ac:dyDescent="0.2">
      <c r="A401" s="3">
        <v>45783</v>
      </c>
      <c r="B401" t="s">
        <v>8423</v>
      </c>
      <c r="C401">
        <v>850</v>
      </c>
      <c r="D401">
        <v>85</v>
      </c>
      <c r="E401">
        <v>47</v>
      </c>
      <c r="F401">
        <v>17</v>
      </c>
    </row>
    <row r="402" spans="1:6" x14ac:dyDescent="0.2">
      <c r="A402" s="3">
        <v>45783</v>
      </c>
      <c r="B402" t="s">
        <v>8426</v>
      </c>
      <c r="C402">
        <v>278</v>
      </c>
      <c r="D402">
        <v>28</v>
      </c>
      <c r="E402">
        <v>15</v>
      </c>
      <c r="F402">
        <v>5</v>
      </c>
    </row>
    <row r="403" spans="1:6" x14ac:dyDescent="0.2">
      <c r="A403" s="3">
        <v>45784</v>
      </c>
      <c r="B403" t="s">
        <v>8425</v>
      </c>
      <c r="C403">
        <v>367</v>
      </c>
      <c r="D403">
        <v>37</v>
      </c>
      <c r="E403">
        <v>20</v>
      </c>
      <c r="F403">
        <v>11</v>
      </c>
    </row>
    <row r="404" spans="1:6" x14ac:dyDescent="0.2">
      <c r="A404" s="3">
        <v>45784</v>
      </c>
      <c r="B404" t="s">
        <v>8424</v>
      </c>
      <c r="C404">
        <v>400</v>
      </c>
      <c r="D404">
        <v>40</v>
      </c>
      <c r="E404">
        <v>22</v>
      </c>
      <c r="F404">
        <v>10</v>
      </c>
    </row>
    <row r="405" spans="1:6" x14ac:dyDescent="0.2">
      <c r="A405" s="3">
        <v>45784</v>
      </c>
      <c r="B405" t="s">
        <v>8427</v>
      </c>
      <c r="C405">
        <v>57</v>
      </c>
      <c r="D405">
        <v>6</v>
      </c>
      <c r="E405">
        <v>3</v>
      </c>
      <c r="F405">
        <v>2</v>
      </c>
    </row>
    <row r="406" spans="1:6" x14ac:dyDescent="0.2">
      <c r="A406" s="3">
        <v>45784</v>
      </c>
      <c r="B406" t="s">
        <v>8422</v>
      </c>
      <c r="C406">
        <v>1583</v>
      </c>
      <c r="D406">
        <v>158</v>
      </c>
      <c r="E406">
        <v>87</v>
      </c>
      <c r="F406">
        <v>19</v>
      </c>
    </row>
    <row r="407" spans="1:6" x14ac:dyDescent="0.2">
      <c r="A407" s="3">
        <v>45784</v>
      </c>
      <c r="B407" t="s">
        <v>8423</v>
      </c>
      <c r="C407">
        <v>600</v>
      </c>
      <c r="D407">
        <v>60</v>
      </c>
      <c r="E407">
        <v>33</v>
      </c>
      <c r="F407">
        <v>12</v>
      </c>
    </row>
    <row r="408" spans="1:6" x14ac:dyDescent="0.2">
      <c r="A408" s="3">
        <v>45784</v>
      </c>
      <c r="B408" t="s">
        <v>8426</v>
      </c>
      <c r="C408">
        <v>389</v>
      </c>
      <c r="D408">
        <v>39</v>
      </c>
      <c r="E408">
        <v>21</v>
      </c>
      <c r="F408">
        <v>7</v>
      </c>
    </row>
    <row r="409" spans="1:6" x14ac:dyDescent="0.2">
      <c r="A409" s="3">
        <v>45785</v>
      </c>
      <c r="B409" t="s">
        <v>8425</v>
      </c>
      <c r="C409">
        <v>233</v>
      </c>
      <c r="D409">
        <v>23</v>
      </c>
      <c r="E409">
        <v>13</v>
      </c>
      <c r="F409">
        <v>7</v>
      </c>
    </row>
    <row r="410" spans="1:6" x14ac:dyDescent="0.2">
      <c r="A410" s="3">
        <v>45785</v>
      </c>
      <c r="B410" t="s">
        <v>8424</v>
      </c>
      <c r="C410">
        <v>440</v>
      </c>
      <c r="D410">
        <v>44</v>
      </c>
      <c r="E410">
        <v>24</v>
      </c>
      <c r="F410">
        <v>11</v>
      </c>
    </row>
    <row r="411" spans="1:6" x14ac:dyDescent="0.2">
      <c r="A411" s="3">
        <v>45785</v>
      </c>
      <c r="B411" t="s">
        <v>8427</v>
      </c>
      <c r="C411">
        <v>143</v>
      </c>
      <c r="D411">
        <v>14</v>
      </c>
      <c r="E411">
        <v>8</v>
      </c>
      <c r="F411">
        <v>5</v>
      </c>
    </row>
    <row r="412" spans="1:6" x14ac:dyDescent="0.2">
      <c r="A412" s="3">
        <v>45785</v>
      </c>
      <c r="B412" t="s">
        <v>8422</v>
      </c>
      <c r="C412">
        <v>1667</v>
      </c>
      <c r="D412">
        <v>167</v>
      </c>
      <c r="E412">
        <v>92</v>
      </c>
      <c r="F412">
        <v>20</v>
      </c>
    </row>
    <row r="413" spans="1:6" x14ac:dyDescent="0.2">
      <c r="A413" s="3">
        <v>45785</v>
      </c>
      <c r="B413" t="s">
        <v>8423</v>
      </c>
      <c r="C413">
        <v>900</v>
      </c>
      <c r="D413">
        <v>90</v>
      </c>
      <c r="E413">
        <v>50</v>
      </c>
      <c r="F413">
        <v>18</v>
      </c>
    </row>
    <row r="414" spans="1:6" x14ac:dyDescent="0.2">
      <c r="A414" s="3">
        <v>45785</v>
      </c>
      <c r="B414" t="s">
        <v>8426</v>
      </c>
      <c r="C414">
        <v>167</v>
      </c>
      <c r="D414">
        <v>17</v>
      </c>
      <c r="E414">
        <v>9</v>
      </c>
      <c r="F414">
        <v>3</v>
      </c>
    </row>
    <row r="415" spans="1:6" x14ac:dyDescent="0.2">
      <c r="A415" s="3">
        <v>45786</v>
      </c>
      <c r="B415" t="s">
        <v>8425</v>
      </c>
      <c r="C415">
        <v>367</v>
      </c>
      <c r="D415">
        <v>37</v>
      </c>
      <c r="E415">
        <v>20</v>
      </c>
      <c r="F415">
        <v>11</v>
      </c>
    </row>
    <row r="416" spans="1:6" x14ac:dyDescent="0.2">
      <c r="A416" s="3">
        <v>45786</v>
      </c>
      <c r="B416" t="s">
        <v>8424</v>
      </c>
      <c r="C416">
        <v>240</v>
      </c>
      <c r="D416">
        <v>24</v>
      </c>
      <c r="E416">
        <v>13</v>
      </c>
      <c r="F416">
        <v>6</v>
      </c>
    </row>
    <row r="417" spans="1:6" x14ac:dyDescent="0.2">
      <c r="A417" s="3">
        <v>45786</v>
      </c>
      <c r="B417" t="s">
        <v>8427</v>
      </c>
      <c r="C417">
        <v>200</v>
      </c>
      <c r="D417">
        <v>20</v>
      </c>
      <c r="E417">
        <v>11</v>
      </c>
      <c r="F417">
        <v>7</v>
      </c>
    </row>
    <row r="418" spans="1:6" x14ac:dyDescent="0.2">
      <c r="A418" s="3">
        <v>45786</v>
      </c>
      <c r="B418" t="s">
        <v>8422</v>
      </c>
      <c r="C418">
        <v>1000</v>
      </c>
      <c r="D418">
        <v>100</v>
      </c>
      <c r="E418">
        <v>55</v>
      </c>
      <c r="F418">
        <v>12</v>
      </c>
    </row>
    <row r="419" spans="1:6" x14ac:dyDescent="0.2">
      <c r="A419" s="3">
        <v>45786</v>
      </c>
      <c r="B419" t="s">
        <v>8423</v>
      </c>
      <c r="C419">
        <v>650</v>
      </c>
      <c r="D419">
        <v>65</v>
      </c>
      <c r="E419">
        <v>36</v>
      </c>
      <c r="F419">
        <v>13</v>
      </c>
    </row>
    <row r="420" spans="1:6" x14ac:dyDescent="0.2">
      <c r="A420" s="3">
        <v>45786</v>
      </c>
      <c r="B420" t="s">
        <v>8426</v>
      </c>
      <c r="C420">
        <v>444</v>
      </c>
      <c r="D420">
        <v>44</v>
      </c>
      <c r="E420">
        <v>24</v>
      </c>
      <c r="F420">
        <v>8</v>
      </c>
    </row>
    <row r="421" spans="1:6" x14ac:dyDescent="0.2">
      <c r="A421" s="3">
        <v>45787</v>
      </c>
      <c r="B421" t="s">
        <v>8425</v>
      </c>
      <c r="C421">
        <v>367</v>
      </c>
      <c r="D421">
        <v>37</v>
      </c>
      <c r="E421">
        <v>20</v>
      </c>
      <c r="F421">
        <v>11</v>
      </c>
    </row>
    <row r="422" spans="1:6" x14ac:dyDescent="0.2">
      <c r="A422" s="3">
        <v>45787</v>
      </c>
      <c r="B422" t="s">
        <v>8424</v>
      </c>
      <c r="C422">
        <v>400</v>
      </c>
      <c r="D422">
        <v>40</v>
      </c>
      <c r="E422">
        <v>22</v>
      </c>
      <c r="F422">
        <v>10</v>
      </c>
    </row>
    <row r="423" spans="1:6" x14ac:dyDescent="0.2">
      <c r="A423" s="3">
        <v>45787</v>
      </c>
      <c r="B423" t="s">
        <v>8427</v>
      </c>
      <c r="C423">
        <v>257</v>
      </c>
      <c r="D423">
        <v>26</v>
      </c>
      <c r="E423">
        <v>14</v>
      </c>
      <c r="F423">
        <v>9</v>
      </c>
    </row>
    <row r="424" spans="1:6" x14ac:dyDescent="0.2">
      <c r="A424" s="3">
        <v>45787</v>
      </c>
      <c r="B424" t="s">
        <v>8422</v>
      </c>
      <c r="C424">
        <v>2500</v>
      </c>
      <c r="D424">
        <v>250</v>
      </c>
      <c r="E424">
        <v>138</v>
      </c>
      <c r="F424">
        <v>30</v>
      </c>
    </row>
    <row r="425" spans="1:6" x14ac:dyDescent="0.2">
      <c r="A425" s="3">
        <v>45787</v>
      </c>
      <c r="B425" t="s">
        <v>8423</v>
      </c>
      <c r="C425">
        <v>550</v>
      </c>
      <c r="D425">
        <v>55</v>
      </c>
      <c r="E425">
        <v>30</v>
      </c>
      <c r="F425">
        <v>11</v>
      </c>
    </row>
    <row r="426" spans="1:6" x14ac:dyDescent="0.2">
      <c r="A426" s="3">
        <v>45787</v>
      </c>
      <c r="B426" t="s">
        <v>8426</v>
      </c>
      <c r="C426">
        <v>278</v>
      </c>
      <c r="D426">
        <v>28</v>
      </c>
      <c r="E426">
        <v>15</v>
      </c>
      <c r="F426">
        <v>5</v>
      </c>
    </row>
    <row r="427" spans="1:6" x14ac:dyDescent="0.2">
      <c r="A427" s="3">
        <v>45788</v>
      </c>
      <c r="B427" t="s">
        <v>8425</v>
      </c>
      <c r="C427">
        <v>267</v>
      </c>
      <c r="D427">
        <v>27</v>
      </c>
      <c r="E427">
        <v>15</v>
      </c>
      <c r="F427">
        <v>8</v>
      </c>
    </row>
    <row r="428" spans="1:6" x14ac:dyDescent="0.2">
      <c r="A428" s="3">
        <v>45788</v>
      </c>
      <c r="B428" t="s">
        <v>8424</v>
      </c>
      <c r="C428">
        <v>560</v>
      </c>
      <c r="D428">
        <v>56</v>
      </c>
      <c r="E428">
        <v>31</v>
      </c>
      <c r="F428">
        <v>14</v>
      </c>
    </row>
    <row r="429" spans="1:6" x14ac:dyDescent="0.2">
      <c r="A429" s="3">
        <v>45788</v>
      </c>
      <c r="B429" t="s">
        <v>8427</v>
      </c>
      <c r="C429">
        <v>171</v>
      </c>
      <c r="D429">
        <v>17</v>
      </c>
      <c r="E429">
        <v>9</v>
      </c>
      <c r="F429">
        <v>6</v>
      </c>
    </row>
    <row r="430" spans="1:6" x14ac:dyDescent="0.2">
      <c r="A430" s="3">
        <v>45788</v>
      </c>
      <c r="B430" t="s">
        <v>8422</v>
      </c>
      <c r="C430">
        <v>2083</v>
      </c>
      <c r="D430">
        <v>208</v>
      </c>
      <c r="E430">
        <v>114</v>
      </c>
      <c r="F430">
        <v>25</v>
      </c>
    </row>
    <row r="431" spans="1:6" x14ac:dyDescent="0.2">
      <c r="A431" s="3">
        <v>45788</v>
      </c>
      <c r="B431" t="s">
        <v>8423</v>
      </c>
      <c r="C431">
        <v>750</v>
      </c>
      <c r="D431">
        <v>75</v>
      </c>
      <c r="E431">
        <v>41</v>
      </c>
      <c r="F431">
        <v>15</v>
      </c>
    </row>
    <row r="432" spans="1:6" x14ac:dyDescent="0.2">
      <c r="A432" s="3">
        <v>45788</v>
      </c>
      <c r="B432" t="s">
        <v>8426</v>
      </c>
      <c r="C432">
        <v>778</v>
      </c>
      <c r="D432">
        <v>78</v>
      </c>
      <c r="E432">
        <v>43</v>
      </c>
      <c r="F432">
        <v>14</v>
      </c>
    </row>
    <row r="433" spans="1:6" x14ac:dyDescent="0.2">
      <c r="A433" s="3">
        <v>45789</v>
      </c>
      <c r="B433" t="s">
        <v>8425</v>
      </c>
      <c r="C433">
        <v>633</v>
      </c>
      <c r="D433">
        <v>63</v>
      </c>
      <c r="E433">
        <v>35</v>
      </c>
      <c r="F433">
        <v>19</v>
      </c>
    </row>
    <row r="434" spans="1:6" x14ac:dyDescent="0.2">
      <c r="A434" s="3">
        <v>45789</v>
      </c>
      <c r="B434" t="s">
        <v>8424</v>
      </c>
      <c r="C434">
        <v>400</v>
      </c>
      <c r="D434">
        <v>40</v>
      </c>
      <c r="E434">
        <v>22</v>
      </c>
      <c r="F434">
        <v>10</v>
      </c>
    </row>
    <row r="435" spans="1:6" x14ac:dyDescent="0.2">
      <c r="A435" s="3">
        <v>45789</v>
      </c>
      <c r="B435" t="s">
        <v>8427</v>
      </c>
      <c r="C435">
        <v>229</v>
      </c>
      <c r="D435">
        <v>23</v>
      </c>
      <c r="E435">
        <v>13</v>
      </c>
      <c r="F435">
        <v>8</v>
      </c>
    </row>
    <row r="436" spans="1:6" x14ac:dyDescent="0.2">
      <c r="A436" s="3">
        <v>45789</v>
      </c>
      <c r="B436" t="s">
        <v>8422</v>
      </c>
      <c r="C436">
        <v>1333</v>
      </c>
      <c r="D436">
        <v>133</v>
      </c>
      <c r="E436">
        <v>73</v>
      </c>
      <c r="F436">
        <v>16</v>
      </c>
    </row>
    <row r="437" spans="1:6" x14ac:dyDescent="0.2">
      <c r="A437" s="3">
        <v>45789</v>
      </c>
      <c r="B437" t="s">
        <v>8423</v>
      </c>
      <c r="C437">
        <v>600</v>
      </c>
      <c r="D437">
        <v>60</v>
      </c>
      <c r="E437">
        <v>33</v>
      </c>
      <c r="F437">
        <v>12</v>
      </c>
    </row>
    <row r="438" spans="1:6" x14ac:dyDescent="0.2">
      <c r="A438" s="3">
        <v>45789</v>
      </c>
      <c r="B438" t="s">
        <v>8426</v>
      </c>
      <c r="C438">
        <v>333</v>
      </c>
      <c r="D438">
        <v>33</v>
      </c>
      <c r="E438">
        <v>18</v>
      </c>
      <c r="F438">
        <v>6</v>
      </c>
    </row>
    <row r="439" spans="1:6" x14ac:dyDescent="0.2">
      <c r="A439" s="3">
        <v>45790</v>
      </c>
      <c r="B439" t="s">
        <v>8425</v>
      </c>
      <c r="C439">
        <v>300</v>
      </c>
      <c r="D439">
        <v>30</v>
      </c>
      <c r="E439">
        <v>16</v>
      </c>
      <c r="F439">
        <v>9</v>
      </c>
    </row>
    <row r="440" spans="1:6" x14ac:dyDescent="0.2">
      <c r="A440" s="3">
        <v>45790</v>
      </c>
      <c r="B440" t="s">
        <v>8424</v>
      </c>
      <c r="C440">
        <v>280</v>
      </c>
      <c r="D440">
        <v>28</v>
      </c>
      <c r="E440">
        <v>15</v>
      </c>
      <c r="F440">
        <v>7</v>
      </c>
    </row>
    <row r="441" spans="1:6" x14ac:dyDescent="0.2">
      <c r="A441" s="3">
        <v>45790</v>
      </c>
      <c r="B441" t="s">
        <v>8427</v>
      </c>
      <c r="C441">
        <v>229</v>
      </c>
      <c r="D441">
        <v>23</v>
      </c>
      <c r="E441">
        <v>13</v>
      </c>
      <c r="F441">
        <v>8</v>
      </c>
    </row>
    <row r="442" spans="1:6" x14ac:dyDescent="0.2">
      <c r="A442" s="3">
        <v>45790</v>
      </c>
      <c r="B442" t="s">
        <v>8422</v>
      </c>
      <c r="C442">
        <v>1250</v>
      </c>
      <c r="D442">
        <v>125</v>
      </c>
      <c r="E442">
        <v>69</v>
      </c>
      <c r="F442">
        <v>15</v>
      </c>
    </row>
    <row r="443" spans="1:6" x14ac:dyDescent="0.2">
      <c r="A443" s="3">
        <v>45790</v>
      </c>
      <c r="B443" t="s">
        <v>8423</v>
      </c>
      <c r="C443">
        <v>650</v>
      </c>
      <c r="D443">
        <v>65</v>
      </c>
      <c r="E443">
        <v>36</v>
      </c>
      <c r="F443">
        <v>13</v>
      </c>
    </row>
    <row r="444" spans="1:6" x14ac:dyDescent="0.2">
      <c r="A444" s="3">
        <v>45790</v>
      </c>
      <c r="B444" t="s">
        <v>8426</v>
      </c>
      <c r="C444">
        <v>444</v>
      </c>
      <c r="D444">
        <v>44</v>
      </c>
      <c r="E444">
        <v>24</v>
      </c>
      <c r="F444">
        <v>8</v>
      </c>
    </row>
    <row r="445" spans="1:6" x14ac:dyDescent="0.2">
      <c r="A445" s="3">
        <v>45791</v>
      </c>
      <c r="B445" t="s">
        <v>8425</v>
      </c>
      <c r="C445">
        <v>367</v>
      </c>
      <c r="D445">
        <v>37</v>
      </c>
      <c r="E445">
        <v>20</v>
      </c>
      <c r="F445">
        <v>11</v>
      </c>
    </row>
    <row r="446" spans="1:6" x14ac:dyDescent="0.2">
      <c r="A446" s="3">
        <v>45791</v>
      </c>
      <c r="B446" t="s">
        <v>8424</v>
      </c>
      <c r="C446">
        <v>360</v>
      </c>
      <c r="D446">
        <v>36</v>
      </c>
      <c r="E446">
        <v>20</v>
      </c>
      <c r="F446">
        <v>9</v>
      </c>
    </row>
    <row r="447" spans="1:6" x14ac:dyDescent="0.2">
      <c r="A447" s="3">
        <v>45791</v>
      </c>
      <c r="B447" t="s">
        <v>8427</v>
      </c>
      <c r="C447">
        <v>57</v>
      </c>
      <c r="D447">
        <v>6</v>
      </c>
      <c r="E447">
        <v>3</v>
      </c>
      <c r="F447">
        <v>2</v>
      </c>
    </row>
    <row r="448" spans="1:6" x14ac:dyDescent="0.2">
      <c r="A448" s="3">
        <v>45791</v>
      </c>
      <c r="B448" t="s">
        <v>8422</v>
      </c>
      <c r="C448">
        <v>1833</v>
      </c>
      <c r="D448">
        <v>183</v>
      </c>
      <c r="E448">
        <v>101</v>
      </c>
      <c r="F448">
        <v>22</v>
      </c>
    </row>
    <row r="449" spans="1:6" x14ac:dyDescent="0.2">
      <c r="A449" s="3">
        <v>45791</v>
      </c>
      <c r="B449" t="s">
        <v>8423</v>
      </c>
      <c r="C449">
        <v>650</v>
      </c>
      <c r="D449">
        <v>65</v>
      </c>
      <c r="E449">
        <v>36</v>
      </c>
      <c r="F449">
        <v>13</v>
      </c>
    </row>
    <row r="450" spans="1:6" x14ac:dyDescent="0.2">
      <c r="A450" s="3">
        <v>45791</v>
      </c>
      <c r="B450" t="s">
        <v>8426</v>
      </c>
      <c r="C450">
        <v>389</v>
      </c>
      <c r="D450">
        <v>39</v>
      </c>
      <c r="E450">
        <v>21</v>
      </c>
      <c r="F450">
        <v>7</v>
      </c>
    </row>
    <row r="451" spans="1:6" x14ac:dyDescent="0.2">
      <c r="A451" s="3">
        <v>45792</v>
      </c>
      <c r="B451" t="s">
        <v>8425</v>
      </c>
      <c r="C451">
        <v>433</v>
      </c>
      <c r="D451">
        <v>43</v>
      </c>
      <c r="E451">
        <v>24</v>
      </c>
      <c r="F451">
        <v>13</v>
      </c>
    </row>
    <row r="452" spans="1:6" x14ac:dyDescent="0.2">
      <c r="A452" s="3">
        <v>45792</v>
      </c>
      <c r="B452" t="s">
        <v>8424</v>
      </c>
      <c r="C452">
        <v>560</v>
      </c>
      <c r="D452">
        <v>56</v>
      </c>
      <c r="E452">
        <v>31</v>
      </c>
      <c r="F452">
        <v>14</v>
      </c>
    </row>
    <row r="453" spans="1:6" x14ac:dyDescent="0.2">
      <c r="A453" s="3">
        <v>45792</v>
      </c>
      <c r="B453" t="s">
        <v>8427</v>
      </c>
      <c r="C453">
        <v>257</v>
      </c>
      <c r="D453">
        <v>26</v>
      </c>
      <c r="E453">
        <v>14</v>
      </c>
      <c r="F453">
        <v>9</v>
      </c>
    </row>
    <row r="454" spans="1:6" x14ac:dyDescent="0.2">
      <c r="A454" s="3">
        <v>45792</v>
      </c>
      <c r="B454" t="s">
        <v>8422</v>
      </c>
      <c r="C454">
        <v>1417</v>
      </c>
      <c r="D454">
        <v>142</v>
      </c>
      <c r="E454">
        <v>78</v>
      </c>
      <c r="F454">
        <v>17</v>
      </c>
    </row>
    <row r="455" spans="1:6" x14ac:dyDescent="0.2">
      <c r="A455" s="3">
        <v>45792</v>
      </c>
      <c r="B455" t="s">
        <v>8423</v>
      </c>
      <c r="C455">
        <v>850</v>
      </c>
      <c r="D455">
        <v>85</v>
      </c>
      <c r="E455">
        <v>47</v>
      </c>
      <c r="F455">
        <v>17</v>
      </c>
    </row>
    <row r="456" spans="1:6" x14ac:dyDescent="0.2">
      <c r="A456" s="3">
        <v>45792</v>
      </c>
      <c r="B456" t="s">
        <v>8426</v>
      </c>
      <c r="C456">
        <v>333</v>
      </c>
      <c r="D456">
        <v>33</v>
      </c>
      <c r="E456">
        <v>18</v>
      </c>
      <c r="F456">
        <v>6</v>
      </c>
    </row>
    <row r="457" spans="1:6" x14ac:dyDescent="0.2">
      <c r="A457" s="3">
        <v>45793</v>
      </c>
      <c r="B457" t="s">
        <v>8425</v>
      </c>
      <c r="C457">
        <v>500</v>
      </c>
      <c r="D457">
        <v>50</v>
      </c>
      <c r="E457">
        <v>28</v>
      </c>
      <c r="F457">
        <v>15</v>
      </c>
    </row>
    <row r="458" spans="1:6" x14ac:dyDescent="0.2">
      <c r="A458" s="3">
        <v>45793</v>
      </c>
      <c r="B458" t="s">
        <v>8424</v>
      </c>
      <c r="C458">
        <v>480</v>
      </c>
      <c r="D458">
        <v>48</v>
      </c>
      <c r="E458">
        <v>26</v>
      </c>
      <c r="F458">
        <v>12</v>
      </c>
    </row>
    <row r="459" spans="1:6" x14ac:dyDescent="0.2">
      <c r="A459" s="3">
        <v>45793</v>
      </c>
      <c r="B459" t="s">
        <v>8427</v>
      </c>
      <c r="C459">
        <v>200</v>
      </c>
      <c r="D459">
        <v>20</v>
      </c>
      <c r="E459">
        <v>11</v>
      </c>
      <c r="F459">
        <v>7</v>
      </c>
    </row>
    <row r="460" spans="1:6" x14ac:dyDescent="0.2">
      <c r="A460" s="3">
        <v>45793</v>
      </c>
      <c r="B460" t="s">
        <v>8422</v>
      </c>
      <c r="C460">
        <v>1250</v>
      </c>
      <c r="D460">
        <v>125</v>
      </c>
      <c r="E460">
        <v>69</v>
      </c>
      <c r="F460">
        <v>15</v>
      </c>
    </row>
    <row r="461" spans="1:6" x14ac:dyDescent="0.2">
      <c r="A461" s="3">
        <v>45793</v>
      </c>
      <c r="B461" t="s">
        <v>8423</v>
      </c>
      <c r="C461">
        <v>600</v>
      </c>
      <c r="D461">
        <v>60</v>
      </c>
      <c r="E461">
        <v>33</v>
      </c>
      <c r="F461">
        <v>12</v>
      </c>
    </row>
    <row r="462" spans="1:6" x14ac:dyDescent="0.2">
      <c r="A462" s="3">
        <v>45793</v>
      </c>
      <c r="B462" t="s">
        <v>8426</v>
      </c>
      <c r="C462">
        <v>278</v>
      </c>
      <c r="D462">
        <v>28</v>
      </c>
      <c r="E462">
        <v>15</v>
      </c>
      <c r="F462">
        <v>5</v>
      </c>
    </row>
    <row r="463" spans="1:6" x14ac:dyDescent="0.2">
      <c r="A463" s="3">
        <v>45794</v>
      </c>
      <c r="B463" t="s">
        <v>8425</v>
      </c>
      <c r="C463">
        <v>200</v>
      </c>
      <c r="D463">
        <v>20</v>
      </c>
      <c r="E463">
        <v>11</v>
      </c>
      <c r="F463">
        <v>6</v>
      </c>
    </row>
    <row r="464" spans="1:6" x14ac:dyDescent="0.2">
      <c r="A464" s="3">
        <v>45794</v>
      </c>
      <c r="B464" t="s">
        <v>8424</v>
      </c>
      <c r="C464">
        <v>400</v>
      </c>
      <c r="D464">
        <v>40</v>
      </c>
      <c r="E464">
        <v>22</v>
      </c>
      <c r="F464">
        <v>10</v>
      </c>
    </row>
    <row r="465" spans="1:6" x14ac:dyDescent="0.2">
      <c r="A465" s="3">
        <v>45794</v>
      </c>
      <c r="B465" t="s">
        <v>8427</v>
      </c>
      <c r="C465">
        <v>257</v>
      </c>
      <c r="D465">
        <v>26</v>
      </c>
      <c r="E465">
        <v>14</v>
      </c>
      <c r="F465">
        <v>9</v>
      </c>
    </row>
    <row r="466" spans="1:6" x14ac:dyDescent="0.2">
      <c r="A466" s="3">
        <v>45794</v>
      </c>
      <c r="B466" t="s">
        <v>8422</v>
      </c>
      <c r="C466">
        <v>1833</v>
      </c>
      <c r="D466">
        <v>183</v>
      </c>
      <c r="E466">
        <v>101</v>
      </c>
      <c r="F466">
        <v>22</v>
      </c>
    </row>
    <row r="467" spans="1:6" x14ac:dyDescent="0.2">
      <c r="A467" s="3">
        <v>45794</v>
      </c>
      <c r="B467" t="s">
        <v>8423</v>
      </c>
      <c r="C467">
        <v>500</v>
      </c>
      <c r="D467">
        <v>50</v>
      </c>
      <c r="E467">
        <v>28</v>
      </c>
      <c r="F467">
        <v>10</v>
      </c>
    </row>
    <row r="468" spans="1:6" x14ac:dyDescent="0.2">
      <c r="A468" s="3">
        <v>45794</v>
      </c>
      <c r="B468" t="s">
        <v>8426</v>
      </c>
      <c r="C468">
        <v>444</v>
      </c>
      <c r="D468">
        <v>44</v>
      </c>
      <c r="E468">
        <v>24</v>
      </c>
      <c r="F468">
        <v>8</v>
      </c>
    </row>
    <row r="469" spans="1:6" x14ac:dyDescent="0.2">
      <c r="A469" s="3">
        <v>45795</v>
      </c>
      <c r="B469" t="s">
        <v>8425</v>
      </c>
      <c r="C469">
        <v>400</v>
      </c>
      <c r="D469">
        <v>40</v>
      </c>
      <c r="E469">
        <v>22</v>
      </c>
      <c r="F469">
        <v>12</v>
      </c>
    </row>
    <row r="470" spans="1:6" x14ac:dyDescent="0.2">
      <c r="A470" s="3">
        <v>45795</v>
      </c>
      <c r="B470" t="s">
        <v>8424</v>
      </c>
      <c r="C470">
        <v>520</v>
      </c>
      <c r="D470">
        <v>52</v>
      </c>
      <c r="E470">
        <v>29</v>
      </c>
      <c r="F470">
        <v>13</v>
      </c>
    </row>
    <row r="471" spans="1:6" x14ac:dyDescent="0.2">
      <c r="A471" s="3">
        <v>45795</v>
      </c>
      <c r="B471" t="s">
        <v>8427</v>
      </c>
      <c r="C471">
        <v>229</v>
      </c>
      <c r="D471">
        <v>23</v>
      </c>
      <c r="E471">
        <v>13</v>
      </c>
      <c r="F471">
        <v>8</v>
      </c>
    </row>
    <row r="472" spans="1:6" x14ac:dyDescent="0.2">
      <c r="A472" s="3">
        <v>45795</v>
      </c>
      <c r="B472" t="s">
        <v>8422</v>
      </c>
      <c r="C472">
        <v>1250</v>
      </c>
      <c r="D472">
        <v>125</v>
      </c>
      <c r="E472">
        <v>69</v>
      </c>
      <c r="F472">
        <v>15</v>
      </c>
    </row>
    <row r="473" spans="1:6" x14ac:dyDescent="0.2">
      <c r="A473" s="3">
        <v>45795</v>
      </c>
      <c r="B473" t="s">
        <v>8423</v>
      </c>
      <c r="C473">
        <v>550</v>
      </c>
      <c r="D473">
        <v>55</v>
      </c>
      <c r="E473">
        <v>30</v>
      </c>
      <c r="F473">
        <v>11</v>
      </c>
    </row>
    <row r="474" spans="1:6" x14ac:dyDescent="0.2">
      <c r="A474" s="3">
        <v>45795</v>
      </c>
      <c r="B474" t="s">
        <v>8426</v>
      </c>
      <c r="C474">
        <v>611</v>
      </c>
      <c r="D474">
        <v>61</v>
      </c>
      <c r="E474">
        <v>34</v>
      </c>
      <c r="F474">
        <v>11</v>
      </c>
    </row>
    <row r="475" spans="1:6" x14ac:dyDescent="0.2">
      <c r="A475" s="3">
        <v>45796</v>
      </c>
      <c r="B475" t="s">
        <v>8425</v>
      </c>
      <c r="C475">
        <v>567</v>
      </c>
      <c r="D475">
        <v>57</v>
      </c>
      <c r="E475">
        <v>31</v>
      </c>
      <c r="F475">
        <v>17</v>
      </c>
    </row>
    <row r="476" spans="1:6" x14ac:dyDescent="0.2">
      <c r="A476" s="3">
        <v>45796</v>
      </c>
      <c r="B476" t="s">
        <v>8424</v>
      </c>
      <c r="C476">
        <v>240</v>
      </c>
      <c r="D476">
        <v>24</v>
      </c>
      <c r="E476">
        <v>13</v>
      </c>
      <c r="F476">
        <v>6</v>
      </c>
    </row>
    <row r="477" spans="1:6" x14ac:dyDescent="0.2">
      <c r="A477" s="3">
        <v>45796</v>
      </c>
      <c r="B477" t="s">
        <v>8427</v>
      </c>
      <c r="C477">
        <v>143</v>
      </c>
      <c r="D477">
        <v>14</v>
      </c>
      <c r="E477">
        <v>8</v>
      </c>
      <c r="F477">
        <v>5</v>
      </c>
    </row>
    <row r="478" spans="1:6" x14ac:dyDescent="0.2">
      <c r="A478" s="3">
        <v>45796</v>
      </c>
      <c r="B478" t="s">
        <v>8422</v>
      </c>
      <c r="C478">
        <v>1250</v>
      </c>
      <c r="D478">
        <v>125</v>
      </c>
      <c r="E478">
        <v>69</v>
      </c>
      <c r="F478">
        <v>15</v>
      </c>
    </row>
    <row r="479" spans="1:6" x14ac:dyDescent="0.2">
      <c r="A479" s="3">
        <v>45796</v>
      </c>
      <c r="B479" t="s">
        <v>8423</v>
      </c>
      <c r="C479">
        <v>800</v>
      </c>
      <c r="D479">
        <v>80</v>
      </c>
      <c r="E479">
        <v>44</v>
      </c>
      <c r="F479">
        <v>16</v>
      </c>
    </row>
    <row r="480" spans="1:6" x14ac:dyDescent="0.2">
      <c r="A480" s="3">
        <v>45796</v>
      </c>
      <c r="B480" t="s">
        <v>8426</v>
      </c>
      <c r="C480">
        <v>333</v>
      </c>
      <c r="D480">
        <v>33</v>
      </c>
      <c r="E480">
        <v>18</v>
      </c>
      <c r="F480">
        <v>6</v>
      </c>
    </row>
    <row r="481" spans="1:6" x14ac:dyDescent="0.2">
      <c r="A481" s="3">
        <v>45797</v>
      </c>
      <c r="B481" t="s">
        <v>8425</v>
      </c>
      <c r="C481">
        <v>333</v>
      </c>
      <c r="D481">
        <v>33</v>
      </c>
      <c r="E481">
        <v>18</v>
      </c>
      <c r="F481">
        <v>10</v>
      </c>
    </row>
    <row r="482" spans="1:6" x14ac:dyDescent="0.2">
      <c r="A482" s="3">
        <v>45797</v>
      </c>
      <c r="B482" t="s">
        <v>8424</v>
      </c>
      <c r="C482">
        <v>360</v>
      </c>
      <c r="D482">
        <v>36</v>
      </c>
      <c r="E482">
        <v>20</v>
      </c>
      <c r="F482">
        <v>9</v>
      </c>
    </row>
    <row r="483" spans="1:6" x14ac:dyDescent="0.2">
      <c r="A483" s="3">
        <v>45797</v>
      </c>
      <c r="B483" t="s">
        <v>8427</v>
      </c>
      <c r="C483">
        <v>229</v>
      </c>
      <c r="D483">
        <v>23</v>
      </c>
      <c r="E483">
        <v>13</v>
      </c>
      <c r="F483">
        <v>8</v>
      </c>
    </row>
    <row r="484" spans="1:6" x14ac:dyDescent="0.2">
      <c r="A484" s="3">
        <v>45797</v>
      </c>
      <c r="B484" t="s">
        <v>8422</v>
      </c>
      <c r="C484">
        <v>1667</v>
      </c>
      <c r="D484">
        <v>167</v>
      </c>
      <c r="E484">
        <v>92</v>
      </c>
      <c r="F484">
        <v>20</v>
      </c>
    </row>
    <row r="485" spans="1:6" x14ac:dyDescent="0.2">
      <c r="A485" s="3">
        <v>45797</v>
      </c>
      <c r="B485" t="s">
        <v>8423</v>
      </c>
      <c r="C485">
        <v>350</v>
      </c>
      <c r="D485">
        <v>35</v>
      </c>
      <c r="E485">
        <v>19</v>
      </c>
      <c r="F485">
        <v>7</v>
      </c>
    </row>
    <row r="486" spans="1:6" x14ac:dyDescent="0.2">
      <c r="A486" s="3">
        <v>45797</v>
      </c>
      <c r="B486" t="s">
        <v>8426</v>
      </c>
      <c r="C486">
        <v>333</v>
      </c>
      <c r="D486">
        <v>33</v>
      </c>
      <c r="E486">
        <v>18</v>
      </c>
      <c r="F486">
        <v>6</v>
      </c>
    </row>
    <row r="487" spans="1:6" x14ac:dyDescent="0.2">
      <c r="A487" s="3">
        <v>45798</v>
      </c>
      <c r="B487" t="s">
        <v>8425</v>
      </c>
      <c r="C487">
        <v>500</v>
      </c>
      <c r="D487">
        <v>50</v>
      </c>
      <c r="E487">
        <v>28</v>
      </c>
      <c r="F487">
        <v>15</v>
      </c>
    </row>
    <row r="488" spans="1:6" x14ac:dyDescent="0.2">
      <c r="A488" s="3">
        <v>45798</v>
      </c>
      <c r="B488" t="s">
        <v>8424</v>
      </c>
      <c r="C488">
        <v>360</v>
      </c>
      <c r="D488">
        <v>36</v>
      </c>
      <c r="E488">
        <v>20</v>
      </c>
      <c r="F488">
        <v>9</v>
      </c>
    </row>
    <row r="489" spans="1:6" x14ac:dyDescent="0.2">
      <c r="A489" s="3">
        <v>45798</v>
      </c>
      <c r="B489" t="s">
        <v>8427</v>
      </c>
      <c r="C489">
        <v>143</v>
      </c>
      <c r="D489">
        <v>14</v>
      </c>
      <c r="E489">
        <v>8</v>
      </c>
      <c r="F489">
        <v>5</v>
      </c>
    </row>
    <row r="490" spans="1:6" x14ac:dyDescent="0.2">
      <c r="A490" s="3">
        <v>45798</v>
      </c>
      <c r="B490" t="s">
        <v>8422</v>
      </c>
      <c r="C490">
        <v>1667</v>
      </c>
      <c r="D490">
        <v>167</v>
      </c>
      <c r="E490">
        <v>92</v>
      </c>
      <c r="F490">
        <v>20</v>
      </c>
    </row>
    <row r="491" spans="1:6" x14ac:dyDescent="0.2">
      <c r="A491" s="3">
        <v>45798</v>
      </c>
      <c r="B491" t="s">
        <v>8423</v>
      </c>
      <c r="C491">
        <v>550</v>
      </c>
      <c r="D491">
        <v>55</v>
      </c>
      <c r="E491">
        <v>30</v>
      </c>
      <c r="F491">
        <v>11</v>
      </c>
    </row>
    <row r="492" spans="1:6" x14ac:dyDescent="0.2">
      <c r="A492" s="3">
        <v>45798</v>
      </c>
      <c r="B492" t="s">
        <v>8426</v>
      </c>
      <c r="C492">
        <v>111</v>
      </c>
      <c r="D492">
        <v>11</v>
      </c>
      <c r="E492">
        <v>6</v>
      </c>
      <c r="F492">
        <v>2</v>
      </c>
    </row>
    <row r="493" spans="1:6" x14ac:dyDescent="0.2">
      <c r="A493" s="3">
        <v>45799</v>
      </c>
      <c r="B493" t="s">
        <v>8425</v>
      </c>
      <c r="C493">
        <v>300</v>
      </c>
      <c r="D493">
        <v>30</v>
      </c>
      <c r="E493">
        <v>16</v>
      </c>
      <c r="F493">
        <v>9</v>
      </c>
    </row>
    <row r="494" spans="1:6" x14ac:dyDescent="0.2">
      <c r="A494" s="3">
        <v>45799</v>
      </c>
      <c r="B494" t="s">
        <v>8424</v>
      </c>
      <c r="C494">
        <v>320</v>
      </c>
      <c r="D494">
        <v>32</v>
      </c>
      <c r="E494">
        <v>18</v>
      </c>
      <c r="F494">
        <v>8</v>
      </c>
    </row>
    <row r="495" spans="1:6" x14ac:dyDescent="0.2">
      <c r="A495" s="3">
        <v>45799</v>
      </c>
      <c r="B495" t="s">
        <v>8427</v>
      </c>
      <c r="C495">
        <v>171</v>
      </c>
      <c r="D495">
        <v>17</v>
      </c>
      <c r="E495">
        <v>9</v>
      </c>
      <c r="F495">
        <v>6</v>
      </c>
    </row>
    <row r="496" spans="1:6" x14ac:dyDescent="0.2">
      <c r="A496" s="3">
        <v>45799</v>
      </c>
      <c r="B496" t="s">
        <v>8422</v>
      </c>
      <c r="C496">
        <v>1917</v>
      </c>
      <c r="D496">
        <v>192</v>
      </c>
      <c r="E496">
        <v>106</v>
      </c>
      <c r="F496">
        <v>23</v>
      </c>
    </row>
    <row r="497" spans="1:6" x14ac:dyDescent="0.2">
      <c r="A497" s="3">
        <v>45799</v>
      </c>
      <c r="B497" t="s">
        <v>8423</v>
      </c>
      <c r="C497">
        <v>550</v>
      </c>
      <c r="D497">
        <v>55</v>
      </c>
      <c r="E497">
        <v>30</v>
      </c>
      <c r="F497">
        <v>11</v>
      </c>
    </row>
    <row r="498" spans="1:6" x14ac:dyDescent="0.2">
      <c r="A498" s="3">
        <v>45799</v>
      </c>
      <c r="B498" t="s">
        <v>8426</v>
      </c>
      <c r="C498">
        <v>500</v>
      </c>
      <c r="D498">
        <v>50</v>
      </c>
      <c r="E498">
        <v>28</v>
      </c>
      <c r="F498">
        <v>9</v>
      </c>
    </row>
    <row r="499" spans="1:6" x14ac:dyDescent="0.2">
      <c r="A499" s="3">
        <v>45800</v>
      </c>
      <c r="B499" t="s">
        <v>8425</v>
      </c>
      <c r="C499">
        <v>233</v>
      </c>
      <c r="D499">
        <v>23</v>
      </c>
      <c r="E499">
        <v>13</v>
      </c>
      <c r="F499">
        <v>7</v>
      </c>
    </row>
    <row r="500" spans="1:6" x14ac:dyDescent="0.2">
      <c r="A500" s="3">
        <v>45800</v>
      </c>
      <c r="B500" t="s">
        <v>8424</v>
      </c>
      <c r="C500">
        <v>400</v>
      </c>
      <c r="D500">
        <v>40</v>
      </c>
      <c r="E500">
        <v>22</v>
      </c>
      <c r="F500">
        <v>10</v>
      </c>
    </row>
    <row r="501" spans="1:6" x14ac:dyDescent="0.2">
      <c r="A501" s="3">
        <v>45800</v>
      </c>
      <c r="B501" t="s">
        <v>8427</v>
      </c>
      <c r="C501">
        <v>200</v>
      </c>
      <c r="D501">
        <v>20</v>
      </c>
      <c r="E501">
        <v>11</v>
      </c>
      <c r="F501">
        <v>7</v>
      </c>
    </row>
    <row r="502" spans="1:6" x14ac:dyDescent="0.2">
      <c r="A502" s="3">
        <v>45800</v>
      </c>
      <c r="B502" t="s">
        <v>8422</v>
      </c>
      <c r="C502">
        <v>1500</v>
      </c>
      <c r="D502">
        <v>150</v>
      </c>
      <c r="E502">
        <v>82</v>
      </c>
      <c r="F502">
        <v>18</v>
      </c>
    </row>
    <row r="503" spans="1:6" x14ac:dyDescent="0.2">
      <c r="A503" s="3">
        <v>45800</v>
      </c>
      <c r="B503" t="s">
        <v>8423</v>
      </c>
      <c r="C503">
        <v>800</v>
      </c>
      <c r="D503">
        <v>80</v>
      </c>
      <c r="E503">
        <v>44</v>
      </c>
      <c r="F503">
        <v>16</v>
      </c>
    </row>
    <row r="504" spans="1:6" x14ac:dyDescent="0.2">
      <c r="A504" s="3">
        <v>45800</v>
      </c>
      <c r="B504" t="s">
        <v>8426</v>
      </c>
      <c r="C504">
        <v>556</v>
      </c>
      <c r="D504">
        <v>56</v>
      </c>
      <c r="E504">
        <v>31</v>
      </c>
      <c r="F504">
        <v>10</v>
      </c>
    </row>
    <row r="505" spans="1:6" x14ac:dyDescent="0.2">
      <c r="A505" s="3">
        <v>45801</v>
      </c>
      <c r="B505" t="s">
        <v>8425</v>
      </c>
      <c r="C505">
        <v>367</v>
      </c>
      <c r="D505">
        <v>37</v>
      </c>
      <c r="E505">
        <v>20</v>
      </c>
      <c r="F505">
        <v>11</v>
      </c>
    </row>
    <row r="506" spans="1:6" x14ac:dyDescent="0.2">
      <c r="A506" s="3">
        <v>45801</v>
      </c>
      <c r="B506" t="s">
        <v>8424</v>
      </c>
      <c r="C506">
        <v>440</v>
      </c>
      <c r="D506">
        <v>44</v>
      </c>
      <c r="E506">
        <v>24</v>
      </c>
      <c r="F506">
        <v>11</v>
      </c>
    </row>
    <row r="507" spans="1:6" x14ac:dyDescent="0.2">
      <c r="A507" s="3">
        <v>45801</v>
      </c>
      <c r="B507" t="s">
        <v>8427</v>
      </c>
      <c r="C507">
        <v>143</v>
      </c>
      <c r="D507">
        <v>14</v>
      </c>
      <c r="E507">
        <v>8</v>
      </c>
      <c r="F507">
        <v>5</v>
      </c>
    </row>
    <row r="508" spans="1:6" x14ac:dyDescent="0.2">
      <c r="A508" s="3">
        <v>45801</v>
      </c>
      <c r="B508" t="s">
        <v>8422</v>
      </c>
      <c r="C508">
        <v>2167</v>
      </c>
      <c r="D508">
        <v>217</v>
      </c>
      <c r="E508">
        <v>119</v>
      </c>
      <c r="F508">
        <v>26</v>
      </c>
    </row>
    <row r="509" spans="1:6" x14ac:dyDescent="0.2">
      <c r="A509" s="3">
        <v>45801</v>
      </c>
      <c r="B509" t="s">
        <v>8423</v>
      </c>
      <c r="C509">
        <v>750</v>
      </c>
      <c r="D509">
        <v>75</v>
      </c>
      <c r="E509">
        <v>41</v>
      </c>
      <c r="F509">
        <v>15</v>
      </c>
    </row>
    <row r="510" spans="1:6" x14ac:dyDescent="0.2">
      <c r="A510" s="3">
        <v>45801</v>
      </c>
      <c r="B510" t="s">
        <v>8426</v>
      </c>
      <c r="C510">
        <v>389</v>
      </c>
      <c r="D510">
        <v>39</v>
      </c>
      <c r="E510">
        <v>21</v>
      </c>
      <c r="F510">
        <v>7</v>
      </c>
    </row>
    <row r="511" spans="1:6" x14ac:dyDescent="0.2">
      <c r="A511" s="3">
        <v>45802</v>
      </c>
      <c r="B511" t="s">
        <v>8425</v>
      </c>
      <c r="C511">
        <v>433</v>
      </c>
      <c r="D511">
        <v>43</v>
      </c>
      <c r="E511">
        <v>24</v>
      </c>
      <c r="F511">
        <v>13</v>
      </c>
    </row>
    <row r="512" spans="1:6" x14ac:dyDescent="0.2">
      <c r="A512" s="3">
        <v>45802</v>
      </c>
      <c r="B512" t="s">
        <v>8424</v>
      </c>
      <c r="C512">
        <v>600</v>
      </c>
      <c r="D512">
        <v>60</v>
      </c>
      <c r="E512">
        <v>33</v>
      </c>
      <c r="F512">
        <v>15</v>
      </c>
    </row>
    <row r="513" spans="1:6" x14ac:dyDescent="0.2">
      <c r="A513" s="3">
        <v>45802</v>
      </c>
      <c r="B513" t="s">
        <v>8427</v>
      </c>
      <c r="C513">
        <v>371</v>
      </c>
      <c r="D513">
        <v>37</v>
      </c>
      <c r="E513">
        <v>20</v>
      </c>
      <c r="F513">
        <v>13</v>
      </c>
    </row>
    <row r="514" spans="1:6" x14ac:dyDescent="0.2">
      <c r="A514" s="3">
        <v>45802</v>
      </c>
      <c r="B514" t="s">
        <v>8422</v>
      </c>
      <c r="C514">
        <v>1083</v>
      </c>
      <c r="D514">
        <v>108</v>
      </c>
      <c r="E514">
        <v>59</v>
      </c>
      <c r="F514">
        <v>13</v>
      </c>
    </row>
    <row r="515" spans="1:6" x14ac:dyDescent="0.2">
      <c r="A515" s="3">
        <v>45802</v>
      </c>
      <c r="B515" t="s">
        <v>8423</v>
      </c>
      <c r="C515">
        <v>600</v>
      </c>
      <c r="D515">
        <v>60</v>
      </c>
      <c r="E515">
        <v>33</v>
      </c>
      <c r="F515">
        <v>12</v>
      </c>
    </row>
    <row r="516" spans="1:6" x14ac:dyDescent="0.2">
      <c r="A516" s="3">
        <v>45802</v>
      </c>
      <c r="B516" t="s">
        <v>8426</v>
      </c>
      <c r="C516">
        <v>667</v>
      </c>
      <c r="D516">
        <v>67</v>
      </c>
      <c r="E516">
        <v>37</v>
      </c>
      <c r="F516">
        <v>12</v>
      </c>
    </row>
    <row r="517" spans="1:6" x14ac:dyDescent="0.2">
      <c r="A517" s="3">
        <v>45803</v>
      </c>
      <c r="B517" t="s">
        <v>8425</v>
      </c>
      <c r="C517">
        <v>467</v>
      </c>
      <c r="D517">
        <v>47</v>
      </c>
      <c r="E517">
        <v>26</v>
      </c>
      <c r="F517">
        <v>14</v>
      </c>
    </row>
    <row r="518" spans="1:6" x14ac:dyDescent="0.2">
      <c r="A518" s="3">
        <v>45803</v>
      </c>
      <c r="B518" t="s">
        <v>8424</v>
      </c>
      <c r="C518">
        <v>440</v>
      </c>
      <c r="D518">
        <v>44</v>
      </c>
      <c r="E518">
        <v>24</v>
      </c>
      <c r="F518">
        <v>11</v>
      </c>
    </row>
    <row r="519" spans="1:6" x14ac:dyDescent="0.2">
      <c r="A519" s="3">
        <v>45803</v>
      </c>
      <c r="B519" t="s">
        <v>8427</v>
      </c>
      <c r="C519">
        <v>286</v>
      </c>
      <c r="D519">
        <v>29</v>
      </c>
      <c r="E519">
        <v>16</v>
      </c>
      <c r="F519">
        <v>10</v>
      </c>
    </row>
    <row r="520" spans="1:6" x14ac:dyDescent="0.2">
      <c r="A520" s="3">
        <v>45803</v>
      </c>
      <c r="B520" t="s">
        <v>8422</v>
      </c>
      <c r="C520">
        <v>1750</v>
      </c>
      <c r="D520">
        <v>175</v>
      </c>
      <c r="E520">
        <v>96</v>
      </c>
      <c r="F520">
        <v>21</v>
      </c>
    </row>
    <row r="521" spans="1:6" x14ac:dyDescent="0.2">
      <c r="A521" s="3">
        <v>45803</v>
      </c>
      <c r="B521" t="s">
        <v>8423</v>
      </c>
      <c r="C521">
        <v>700</v>
      </c>
      <c r="D521">
        <v>70</v>
      </c>
      <c r="E521">
        <v>38</v>
      </c>
      <c r="F521">
        <v>14</v>
      </c>
    </row>
    <row r="522" spans="1:6" x14ac:dyDescent="0.2">
      <c r="A522" s="3">
        <v>45803</v>
      </c>
      <c r="B522" t="s">
        <v>8426</v>
      </c>
      <c r="C522">
        <v>389</v>
      </c>
      <c r="D522">
        <v>39</v>
      </c>
      <c r="E522">
        <v>21</v>
      </c>
      <c r="F522">
        <v>7</v>
      </c>
    </row>
    <row r="523" spans="1:6" x14ac:dyDescent="0.2">
      <c r="A523" s="3">
        <v>45804</v>
      </c>
      <c r="B523" t="s">
        <v>8425</v>
      </c>
      <c r="C523">
        <v>500</v>
      </c>
      <c r="D523">
        <v>50</v>
      </c>
      <c r="E523">
        <v>28</v>
      </c>
      <c r="F523">
        <v>15</v>
      </c>
    </row>
    <row r="524" spans="1:6" x14ac:dyDescent="0.2">
      <c r="A524" s="3">
        <v>45804</v>
      </c>
      <c r="B524" t="s">
        <v>8424</v>
      </c>
      <c r="C524">
        <v>480</v>
      </c>
      <c r="D524">
        <v>48</v>
      </c>
      <c r="E524">
        <v>26</v>
      </c>
      <c r="F524">
        <v>12</v>
      </c>
    </row>
    <row r="525" spans="1:6" x14ac:dyDescent="0.2">
      <c r="A525" s="3">
        <v>45804</v>
      </c>
      <c r="B525" t="s">
        <v>8427</v>
      </c>
      <c r="C525">
        <v>371</v>
      </c>
      <c r="D525">
        <v>37</v>
      </c>
      <c r="E525">
        <v>20</v>
      </c>
      <c r="F525">
        <v>13</v>
      </c>
    </row>
    <row r="526" spans="1:6" x14ac:dyDescent="0.2">
      <c r="A526" s="3">
        <v>45804</v>
      </c>
      <c r="B526" t="s">
        <v>8422</v>
      </c>
      <c r="C526">
        <v>1333</v>
      </c>
      <c r="D526">
        <v>133</v>
      </c>
      <c r="E526">
        <v>73</v>
      </c>
      <c r="F526">
        <v>16</v>
      </c>
    </row>
    <row r="527" spans="1:6" x14ac:dyDescent="0.2">
      <c r="A527" s="3">
        <v>45804</v>
      </c>
      <c r="B527" t="s">
        <v>8423</v>
      </c>
      <c r="C527">
        <v>600</v>
      </c>
      <c r="D527">
        <v>60</v>
      </c>
      <c r="E527">
        <v>33</v>
      </c>
      <c r="F527">
        <v>12</v>
      </c>
    </row>
    <row r="528" spans="1:6" x14ac:dyDescent="0.2">
      <c r="A528" s="3">
        <v>45804</v>
      </c>
      <c r="B528" t="s">
        <v>8426</v>
      </c>
      <c r="C528">
        <v>222</v>
      </c>
      <c r="D528">
        <v>22</v>
      </c>
      <c r="E528">
        <v>12</v>
      </c>
      <c r="F528">
        <v>4</v>
      </c>
    </row>
    <row r="529" spans="1:6" x14ac:dyDescent="0.2">
      <c r="A529" s="3">
        <v>45805</v>
      </c>
      <c r="B529" t="s">
        <v>8425</v>
      </c>
      <c r="C529">
        <v>367</v>
      </c>
      <c r="D529">
        <v>37</v>
      </c>
      <c r="E529">
        <v>20</v>
      </c>
      <c r="F529">
        <v>11</v>
      </c>
    </row>
    <row r="530" spans="1:6" x14ac:dyDescent="0.2">
      <c r="A530" s="3">
        <v>45805</v>
      </c>
      <c r="B530" t="s">
        <v>8424</v>
      </c>
      <c r="C530">
        <v>400</v>
      </c>
      <c r="D530">
        <v>40</v>
      </c>
      <c r="E530">
        <v>22</v>
      </c>
      <c r="F530">
        <v>10</v>
      </c>
    </row>
    <row r="531" spans="1:6" x14ac:dyDescent="0.2">
      <c r="A531" s="3">
        <v>45805</v>
      </c>
      <c r="B531" t="s">
        <v>8427</v>
      </c>
      <c r="C531">
        <v>200</v>
      </c>
      <c r="D531">
        <v>20</v>
      </c>
      <c r="E531">
        <v>11</v>
      </c>
      <c r="F531">
        <v>7</v>
      </c>
    </row>
    <row r="532" spans="1:6" x14ac:dyDescent="0.2">
      <c r="A532" s="3">
        <v>45805</v>
      </c>
      <c r="B532" t="s">
        <v>8422</v>
      </c>
      <c r="C532">
        <v>1500</v>
      </c>
      <c r="D532">
        <v>150</v>
      </c>
      <c r="E532">
        <v>82</v>
      </c>
      <c r="F532">
        <v>18</v>
      </c>
    </row>
    <row r="533" spans="1:6" x14ac:dyDescent="0.2">
      <c r="A533" s="3">
        <v>45805</v>
      </c>
      <c r="B533" t="s">
        <v>8423</v>
      </c>
      <c r="C533">
        <v>450</v>
      </c>
      <c r="D533">
        <v>45</v>
      </c>
      <c r="E533">
        <v>25</v>
      </c>
      <c r="F533">
        <v>9</v>
      </c>
    </row>
    <row r="534" spans="1:6" x14ac:dyDescent="0.2">
      <c r="A534" s="3">
        <v>45805</v>
      </c>
      <c r="B534" t="s">
        <v>8426</v>
      </c>
      <c r="C534">
        <v>278</v>
      </c>
      <c r="D534">
        <v>28</v>
      </c>
      <c r="E534">
        <v>15</v>
      </c>
      <c r="F534">
        <v>5</v>
      </c>
    </row>
    <row r="535" spans="1:6" x14ac:dyDescent="0.2">
      <c r="A535" s="3">
        <v>45806</v>
      </c>
      <c r="B535" t="s">
        <v>8425</v>
      </c>
      <c r="C535">
        <v>167</v>
      </c>
      <c r="D535">
        <v>17</v>
      </c>
      <c r="E535">
        <v>9</v>
      </c>
      <c r="F535">
        <v>5</v>
      </c>
    </row>
    <row r="536" spans="1:6" x14ac:dyDescent="0.2">
      <c r="A536" s="3">
        <v>45806</v>
      </c>
      <c r="B536" t="s">
        <v>8424</v>
      </c>
      <c r="C536">
        <v>520</v>
      </c>
      <c r="D536">
        <v>52</v>
      </c>
      <c r="E536">
        <v>29</v>
      </c>
      <c r="F536">
        <v>13</v>
      </c>
    </row>
    <row r="537" spans="1:6" x14ac:dyDescent="0.2">
      <c r="A537" s="3">
        <v>45806</v>
      </c>
      <c r="B537" t="s">
        <v>8427</v>
      </c>
      <c r="C537">
        <v>171</v>
      </c>
      <c r="D537">
        <v>17</v>
      </c>
      <c r="E537">
        <v>9</v>
      </c>
      <c r="F537">
        <v>6</v>
      </c>
    </row>
    <row r="538" spans="1:6" x14ac:dyDescent="0.2">
      <c r="A538" s="3">
        <v>45806</v>
      </c>
      <c r="B538" t="s">
        <v>8422</v>
      </c>
      <c r="C538">
        <v>1250</v>
      </c>
      <c r="D538">
        <v>125</v>
      </c>
      <c r="E538">
        <v>69</v>
      </c>
      <c r="F538">
        <v>15</v>
      </c>
    </row>
    <row r="539" spans="1:6" x14ac:dyDescent="0.2">
      <c r="A539" s="3">
        <v>45806</v>
      </c>
      <c r="B539" t="s">
        <v>8423</v>
      </c>
      <c r="C539">
        <v>1050</v>
      </c>
      <c r="D539">
        <v>105</v>
      </c>
      <c r="E539">
        <v>58</v>
      </c>
      <c r="F539">
        <v>21</v>
      </c>
    </row>
    <row r="540" spans="1:6" x14ac:dyDescent="0.2">
      <c r="A540" s="3">
        <v>45806</v>
      </c>
      <c r="B540" t="s">
        <v>8426</v>
      </c>
      <c r="C540">
        <v>722</v>
      </c>
      <c r="D540">
        <v>72</v>
      </c>
      <c r="E540">
        <v>40</v>
      </c>
      <c r="F540">
        <v>13</v>
      </c>
    </row>
    <row r="541" spans="1:6" x14ac:dyDescent="0.2">
      <c r="A541" s="3">
        <v>45807</v>
      </c>
      <c r="B541" t="s">
        <v>8425</v>
      </c>
      <c r="C541">
        <v>433</v>
      </c>
      <c r="D541">
        <v>43</v>
      </c>
      <c r="E541">
        <v>24</v>
      </c>
      <c r="F541">
        <v>13</v>
      </c>
    </row>
    <row r="542" spans="1:6" x14ac:dyDescent="0.2">
      <c r="A542" s="3">
        <v>45807</v>
      </c>
      <c r="B542" t="s">
        <v>8424</v>
      </c>
      <c r="C542">
        <v>240</v>
      </c>
      <c r="D542">
        <v>24</v>
      </c>
      <c r="E542">
        <v>13</v>
      </c>
      <c r="F542">
        <v>6</v>
      </c>
    </row>
    <row r="543" spans="1:6" x14ac:dyDescent="0.2">
      <c r="A543" s="3">
        <v>45807</v>
      </c>
      <c r="B543" t="s">
        <v>8427</v>
      </c>
      <c r="C543">
        <v>143</v>
      </c>
      <c r="D543">
        <v>14</v>
      </c>
      <c r="E543">
        <v>8</v>
      </c>
      <c r="F543">
        <v>5</v>
      </c>
    </row>
    <row r="544" spans="1:6" x14ac:dyDescent="0.2">
      <c r="A544" s="3">
        <v>45807</v>
      </c>
      <c r="B544" t="s">
        <v>8422</v>
      </c>
      <c r="C544">
        <v>2083</v>
      </c>
      <c r="D544">
        <v>208</v>
      </c>
      <c r="E544">
        <v>114</v>
      </c>
      <c r="F544">
        <v>25</v>
      </c>
    </row>
    <row r="545" spans="1:6" x14ac:dyDescent="0.2">
      <c r="A545" s="3">
        <v>45807</v>
      </c>
      <c r="B545" t="s">
        <v>8423</v>
      </c>
      <c r="C545">
        <v>550</v>
      </c>
      <c r="D545">
        <v>55</v>
      </c>
      <c r="E545">
        <v>30</v>
      </c>
      <c r="F545">
        <v>11</v>
      </c>
    </row>
    <row r="546" spans="1:6" x14ac:dyDescent="0.2">
      <c r="A546" s="3">
        <v>45807</v>
      </c>
      <c r="B546" t="s">
        <v>8426</v>
      </c>
      <c r="C546">
        <v>556</v>
      </c>
      <c r="D546">
        <v>56</v>
      </c>
      <c r="E546">
        <v>31</v>
      </c>
      <c r="F546">
        <v>10</v>
      </c>
    </row>
    <row r="547" spans="1:6" x14ac:dyDescent="0.2">
      <c r="A547" s="3">
        <v>45808</v>
      </c>
      <c r="B547" t="s">
        <v>8425</v>
      </c>
      <c r="C547">
        <v>467</v>
      </c>
      <c r="D547">
        <v>47</v>
      </c>
      <c r="E547">
        <v>26</v>
      </c>
      <c r="F547">
        <v>14</v>
      </c>
    </row>
    <row r="548" spans="1:6" x14ac:dyDescent="0.2">
      <c r="A548" s="3">
        <v>45808</v>
      </c>
      <c r="B548" t="s">
        <v>8424</v>
      </c>
      <c r="C548">
        <v>600</v>
      </c>
      <c r="D548">
        <v>60</v>
      </c>
      <c r="E548">
        <v>33</v>
      </c>
      <c r="F548">
        <v>15</v>
      </c>
    </row>
    <row r="549" spans="1:6" x14ac:dyDescent="0.2">
      <c r="A549" s="3">
        <v>45808</v>
      </c>
      <c r="B549" t="s">
        <v>8427</v>
      </c>
      <c r="C549">
        <v>200</v>
      </c>
      <c r="D549">
        <v>20</v>
      </c>
      <c r="E549">
        <v>11</v>
      </c>
      <c r="F549">
        <v>7</v>
      </c>
    </row>
    <row r="550" spans="1:6" x14ac:dyDescent="0.2">
      <c r="A550" s="3">
        <v>45808</v>
      </c>
      <c r="B550" t="s">
        <v>8422</v>
      </c>
      <c r="C550">
        <v>1667</v>
      </c>
      <c r="D550">
        <v>167</v>
      </c>
      <c r="E550">
        <v>92</v>
      </c>
      <c r="F550">
        <v>20</v>
      </c>
    </row>
    <row r="551" spans="1:6" x14ac:dyDescent="0.2">
      <c r="A551" s="3">
        <v>45808</v>
      </c>
      <c r="B551" t="s">
        <v>8423</v>
      </c>
      <c r="C551">
        <v>650</v>
      </c>
      <c r="D551">
        <v>65</v>
      </c>
      <c r="E551">
        <v>36</v>
      </c>
      <c r="F551">
        <v>13</v>
      </c>
    </row>
    <row r="552" spans="1:6" x14ac:dyDescent="0.2">
      <c r="A552" s="3">
        <v>45808</v>
      </c>
      <c r="B552" t="s">
        <v>8426</v>
      </c>
      <c r="C552">
        <v>167</v>
      </c>
      <c r="D552">
        <v>17</v>
      </c>
      <c r="E552">
        <v>9</v>
      </c>
      <c r="F552">
        <v>3</v>
      </c>
    </row>
    <row r="553" spans="1:6" x14ac:dyDescent="0.2">
      <c r="A553" s="3">
        <v>45809</v>
      </c>
      <c r="B553" t="s">
        <v>8425</v>
      </c>
      <c r="C553">
        <v>533</v>
      </c>
      <c r="D553">
        <v>53</v>
      </c>
      <c r="E553">
        <v>29</v>
      </c>
      <c r="F553">
        <v>16</v>
      </c>
    </row>
    <row r="554" spans="1:6" x14ac:dyDescent="0.2">
      <c r="A554" s="3">
        <v>45809</v>
      </c>
      <c r="B554" t="s">
        <v>8424</v>
      </c>
      <c r="C554">
        <v>360</v>
      </c>
      <c r="D554">
        <v>36</v>
      </c>
      <c r="E554">
        <v>20</v>
      </c>
      <c r="F554">
        <v>9</v>
      </c>
    </row>
    <row r="555" spans="1:6" x14ac:dyDescent="0.2">
      <c r="A555" s="3">
        <v>45809</v>
      </c>
      <c r="B555" t="s">
        <v>8427</v>
      </c>
      <c r="C555">
        <v>257</v>
      </c>
      <c r="D555">
        <v>26</v>
      </c>
      <c r="E555">
        <v>14</v>
      </c>
      <c r="F555">
        <v>9</v>
      </c>
    </row>
    <row r="556" spans="1:6" x14ac:dyDescent="0.2">
      <c r="A556" s="3">
        <v>45809</v>
      </c>
      <c r="B556" t="s">
        <v>8422</v>
      </c>
      <c r="C556">
        <v>2250</v>
      </c>
      <c r="D556">
        <v>225</v>
      </c>
      <c r="E556">
        <v>124</v>
      </c>
      <c r="F556">
        <v>27</v>
      </c>
    </row>
    <row r="557" spans="1:6" x14ac:dyDescent="0.2">
      <c r="A557" s="3">
        <v>45809</v>
      </c>
      <c r="B557" t="s">
        <v>8423</v>
      </c>
      <c r="C557">
        <v>650</v>
      </c>
      <c r="D557">
        <v>65</v>
      </c>
      <c r="E557">
        <v>36</v>
      </c>
      <c r="F557">
        <v>13</v>
      </c>
    </row>
    <row r="558" spans="1:6" x14ac:dyDescent="0.2">
      <c r="A558" s="3">
        <v>45809</v>
      </c>
      <c r="B558" t="s">
        <v>8426</v>
      </c>
      <c r="C558">
        <v>222</v>
      </c>
      <c r="D558">
        <v>22</v>
      </c>
      <c r="E558">
        <v>12</v>
      </c>
      <c r="F558">
        <v>4</v>
      </c>
    </row>
    <row r="559" spans="1:6" x14ac:dyDescent="0.2">
      <c r="A559" s="3">
        <v>45810</v>
      </c>
      <c r="B559" t="s">
        <v>8425</v>
      </c>
      <c r="C559">
        <v>300</v>
      </c>
      <c r="D559">
        <v>30</v>
      </c>
      <c r="E559">
        <v>16</v>
      </c>
      <c r="F559">
        <v>9</v>
      </c>
    </row>
    <row r="560" spans="1:6" x14ac:dyDescent="0.2">
      <c r="A560" s="3">
        <v>45810</v>
      </c>
      <c r="B560" t="s">
        <v>8424</v>
      </c>
      <c r="C560">
        <v>480</v>
      </c>
      <c r="D560">
        <v>48</v>
      </c>
      <c r="E560">
        <v>26</v>
      </c>
      <c r="F560">
        <v>12</v>
      </c>
    </row>
    <row r="561" spans="1:6" x14ac:dyDescent="0.2">
      <c r="A561" s="3">
        <v>45810</v>
      </c>
      <c r="B561" t="s">
        <v>8427</v>
      </c>
      <c r="C561">
        <v>171</v>
      </c>
      <c r="D561">
        <v>17</v>
      </c>
      <c r="E561">
        <v>9</v>
      </c>
      <c r="F561">
        <v>6</v>
      </c>
    </row>
    <row r="562" spans="1:6" x14ac:dyDescent="0.2">
      <c r="A562" s="3">
        <v>45810</v>
      </c>
      <c r="B562" t="s">
        <v>8422</v>
      </c>
      <c r="C562">
        <v>2500</v>
      </c>
      <c r="D562">
        <v>250</v>
      </c>
      <c r="E562">
        <v>138</v>
      </c>
      <c r="F562">
        <v>30</v>
      </c>
    </row>
    <row r="563" spans="1:6" x14ac:dyDescent="0.2">
      <c r="A563" s="3">
        <v>45810</v>
      </c>
      <c r="B563" t="s">
        <v>8423</v>
      </c>
      <c r="C563">
        <v>750</v>
      </c>
      <c r="D563">
        <v>75</v>
      </c>
      <c r="E563">
        <v>41</v>
      </c>
      <c r="F563">
        <v>15</v>
      </c>
    </row>
    <row r="564" spans="1:6" x14ac:dyDescent="0.2">
      <c r="A564" s="3">
        <v>45810</v>
      </c>
      <c r="B564" t="s">
        <v>8426</v>
      </c>
      <c r="C564">
        <v>333</v>
      </c>
      <c r="D564">
        <v>33</v>
      </c>
      <c r="E564">
        <v>18</v>
      </c>
      <c r="F564">
        <v>6</v>
      </c>
    </row>
    <row r="565" spans="1:6" x14ac:dyDescent="0.2">
      <c r="A565" s="3">
        <v>45811</v>
      </c>
      <c r="B565" t="s">
        <v>8425</v>
      </c>
      <c r="C565">
        <v>367</v>
      </c>
      <c r="D565">
        <v>37</v>
      </c>
      <c r="E565">
        <v>20</v>
      </c>
      <c r="F565">
        <v>11</v>
      </c>
    </row>
    <row r="566" spans="1:6" x14ac:dyDescent="0.2">
      <c r="A566" s="3">
        <v>45811</v>
      </c>
      <c r="B566" t="s">
        <v>8424</v>
      </c>
      <c r="C566">
        <v>280</v>
      </c>
      <c r="D566">
        <v>28</v>
      </c>
      <c r="E566">
        <v>15</v>
      </c>
      <c r="F566">
        <v>7</v>
      </c>
    </row>
    <row r="567" spans="1:6" x14ac:dyDescent="0.2">
      <c r="A567" s="3">
        <v>45811</v>
      </c>
      <c r="B567" t="s">
        <v>8427</v>
      </c>
      <c r="C567">
        <v>171</v>
      </c>
      <c r="D567">
        <v>17</v>
      </c>
      <c r="E567">
        <v>9</v>
      </c>
      <c r="F567">
        <v>6</v>
      </c>
    </row>
    <row r="568" spans="1:6" x14ac:dyDescent="0.2">
      <c r="A568" s="3">
        <v>45811</v>
      </c>
      <c r="B568" t="s">
        <v>8422</v>
      </c>
      <c r="C568">
        <v>2000</v>
      </c>
      <c r="D568">
        <v>200</v>
      </c>
      <c r="E568">
        <v>110</v>
      </c>
      <c r="F568">
        <v>24</v>
      </c>
    </row>
    <row r="569" spans="1:6" x14ac:dyDescent="0.2">
      <c r="A569" s="3">
        <v>45811</v>
      </c>
      <c r="B569" t="s">
        <v>8423</v>
      </c>
      <c r="C569">
        <v>400</v>
      </c>
      <c r="D569">
        <v>40</v>
      </c>
      <c r="E569">
        <v>22</v>
      </c>
      <c r="F569">
        <v>8</v>
      </c>
    </row>
    <row r="570" spans="1:6" x14ac:dyDescent="0.2">
      <c r="A570" s="3">
        <v>45811</v>
      </c>
      <c r="B570" t="s">
        <v>8426</v>
      </c>
      <c r="C570">
        <v>500</v>
      </c>
      <c r="D570">
        <v>50</v>
      </c>
      <c r="E570">
        <v>28</v>
      </c>
      <c r="F570">
        <v>9</v>
      </c>
    </row>
    <row r="571" spans="1:6" x14ac:dyDescent="0.2">
      <c r="A571" s="3">
        <v>45812</v>
      </c>
      <c r="B571" t="s">
        <v>8425</v>
      </c>
      <c r="C571">
        <v>300</v>
      </c>
      <c r="D571">
        <v>30</v>
      </c>
      <c r="E571">
        <v>16</v>
      </c>
      <c r="F571">
        <v>9</v>
      </c>
    </row>
    <row r="572" spans="1:6" x14ac:dyDescent="0.2">
      <c r="A572" s="3">
        <v>45812</v>
      </c>
      <c r="B572" t="s">
        <v>8424</v>
      </c>
      <c r="C572">
        <v>320</v>
      </c>
      <c r="D572">
        <v>32</v>
      </c>
      <c r="E572">
        <v>18</v>
      </c>
      <c r="F572">
        <v>8</v>
      </c>
    </row>
    <row r="573" spans="1:6" x14ac:dyDescent="0.2">
      <c r="A573" s="3">
        <v>45812</v>
      </c>
      <c r="B573" t="s">
        <v>8427</v>
      </c>
      <c r="C573">
        <v>114</v>
      </c>
      <c r="D573">
        <v>11</v>
      </c>
      <c r="E573">
        <v>6</v>
      </c>
      <c r="F573">
        <v>4</v>
      </c>
    </row>
    <row r="574" spans="1:6" x14ac:dyDescent="0.2">
      <c r="A574" s="3">
        <v>45812</v>
      </c>
      <c r="B574" t="s">
        <v>8422</v>
      </c>
      <c r="C574">
        <v>1417</v>
      </c>
      <c r="D574">
        <v>142</v>
      </c>
      <c r="E574">
        <v>78</v>
      </c>
      <c r="F574">
        <v>17</v>
      </c>
    </row>
    <row r="575" spans="1:6" x14ac:dyDescent="0.2">
      <c r="A575" s="3">
        <v>45812</v>
      </c>
      <c r="B575" t="s">
        <v>8423</v>
      </c>
      <c r="C575">
        <v>1200</v>
      </c>
      <c r="D575">
        <v>120</v>
      </c>
      <c r="E575">
        <v>66</v>
      </c>
      <c r="F575">
        <v>24</v>
      </c>
    </row>
    <row r="576" spans="1:6" x14ac:dyDescent="0.2">
      <c r="A576" s="3">
        <v>45812</v>
      </c>
      <c r="B576" t="s">
        <v>8426</v>
      </c>
      <c r="C576">
        <v>444</v>
      </c>
      <c r="D576">
        <v>44</v>
      </c>
      <c r="E576">
        <v>24</v>
      </c>
      <c r="F576">
        <v>8</v>
      </c>
    </row>
    <row r="577" spans="1:6" x14ac:dyDescent="0.2">
      <c r="A577" s="3">
        <v>45813</v>
      </c>
      <c r="B577" t="s">
        <v>8425</v>
      </c>
      <c r="C577">
        <v>667</v>
      </c>
      <c r="D577">
        <v>67</v>
      </c>
      <c r="E577">
        <v>37</v>
      </c>
      <c r="F577">
        <v>20</v>
      </c>
    </row>
    <row r="578" spans="1:6" x14ac:dyDescent="0.2">
      <c r="A578" s="3">
        <v>45813</v>
      </c>
      <c r="B578" t="s">
        <v>8424</v>
      </c>
      <c r="C578">
        <v>400</v>
      </c>
      <c r="D578">
        <v>40</v>
      </c>
      <c r="E578">
        <v>22</v>
      </c>
      <c r="F578">
        <v>10</v>
      </c>
    </row>
    <row r="579" spans="1:6" x14ac:dyDescent="0.2">
      <c r="A579" s="3">
        <v>45813</v>
      </c>
      <c r="B579" t="s">
        <v>8427</v>
      </c>
      <c r="C579">
        <v>286</v>
      </c>
      <c r="D579">
        <v>29</v>
      </c>
      <c r="E579">
        <v>16</v>
      </c>
      <c r="F579">
        <v>10</v>
      </c>
    </row>
    <row r="580" spans="1:6" x14ac:dyDescent="0.2">
      <c r="A580" s="3">
        <v>45813</v>
      </c>
      <c r="B580" t="s">
        <v>8422</v>
      </c>
      <c r="C580">
        <v>2250</v>
      </c>
      <c r="D580">
        <v>225</v>
      </c>
      <c r="E580">
        <v>124</v>
      </c>
      <c r="F580">
        <v>27</v>
      </c>
    </row>
    <row r="581" spans="1:6" x14ac:dyDescent="0.2">
      <c r="A581" s="3">
        <v>45813</v>
      </c>
      <c r="B581" t="s">
        <v>8423</v>
      </c>
      <c r="C581">
        <v>600</v>
      </c>
      <c r="D581">
        <v>60</v>
      </c>
      <c r="E581">
        <v>33</v>
      </c>
      <c r="F581">
        <v>12</v>
      </c>
    </row>
    <row r="582" spans="1:6" x14ac:dyDescent="0.2">
      <c r="A582" s="3">
        <v>45813</v>
      </c>
      <c r="B582" t="s">
        <v>8426</v>
      </c>
      <c r="C582">
        <v>556</v>
      </c>
      <c r="D582">
        <v>56</v>
      </c>
      <c r="E582">
        <v>31</v>
      </c>
      <c r="F582">
        <v>10</v>
      </c>
    </row>
    <row r="583" spans="1:6" x14ac:dyDescent="0.2">
      <c r="A583" s="3">
        <v>45814</v>
      </c>
      <c r="B583" t="s">
        <v>8425</v>
      </c>
      <c r="C583">
        <v>467</v>
      </c>
      <c r="D583">
        <v>47</v>
      </c>
      <c r="E583">
        <v>26</v>
      </c>
      <c r="F583">
        <v>14</v>
      </c>
    </row>
    <row r="584" spans="1:6" x14ac:dyDescent="0.2">
      <c r="A584" s="3">
        <v>45814</v>
      </c>
      <c r="B584" t="s">
        <v>8424</v>
      </c>
      <c r="C584">
        <v>520</v>
      </c>
      <c r="D584">
        <v>52</v>
      </c>
      <c r="E584">
        <v>29</v>
      </c>
      <c r="F584">
        <v>13</v>
      </c>
    </row>
    <row r="585" spans="1:6" x14ac:dyDescent="0.2">
      <c r="A585" s="3">
        <v>45814</v>
      </c>
      <c r="B585" t="s">
        <v>8427</v>
      </c>
      <c r="C585">
        <v>200</v>
      </c>
      <c r="D585">
        <v>20</v>
      </c>
      <c r="E585">
        <v>11</v>
      </c>
      <c r="F585">
        <v>7</v>
      </c>
    </row>
    <row r="586" spans="1:6" x14ac:dyDescent="0.2">
      <c r="A586" s="3">
        <v>45814</v>
      </c>
      <c r="B586" t="s">
        <v>8422</v>
      </c>
      <c r="C586">
        <v>1500</v>
      </c>
      <c r="D586">
        <v>150</v>
      </c>
      <c r="E586">
        <v>82</v>
      </c>
      <c r="F586">
        <v>18</v>
      </c>
    </row>
    <row r="587" spans="1:6" x14ac:dyDescent="0.2">
      <c r="A587" s="3">
        <v>45814</v>
      </c>
      <c r="B587" t="s">
        <v>8423</v>
      </c>
      <c r="C587">
        <v>1000</v>
      </c>
      <c r="D587">
        <v>100</v>
      </c>
      <c r="E587">
        <v>55</v>
      </c>
      <c r="F587">
        <v>20</v>
      </c>
    </row>
    <row r="588" spans="1:6" x14ac:dyDescent="0.2">
      <c r="A588" s="3">
        <v>45814</v>
      </c>
      <c r="B588" t="s">
        <v>8426</v>
      </c>
      <c r="C588">
        <v>444</v>
      </c>
      <c r="D588">
        <v>44</v>
      </c>
      <c r="E588">
        <v>24</v>
      </c>
      <c r="F588">
        <v>8</v>
      </c>
    </row>
    <row r="589" spans="1:6" x14ac:dyDescent="0.2">
      <c r="A589" s="3">
        <v>45815</v>
      </c>
      <c r="B589" t="s">
        <v>8425</v>
      </c>
      <c r="C589">
        <v>567</v>
      </c>
      <c r="D589">
        <v>57</v>
      </c>
      <c r="E589">
        <v>31</v>
      </c>
      <c r="F589">
        <v>17</v>
      </c>
    </row>
    <row r="590" spans="1:6" x14ac:dyDescent="0.2">
      <c r="A590" s="3">
        <v>45815</v>
      </c>
      <c r="B590" t="s">
        <v>8424</v>
      </c>
      <c r="C590">
        <v>640</v>
      </c>
      <c r="D590">
        <v>64</v>
      </c>
      <c r="E590">
        <v>35</v>
      </c>
      <c r="F590">
        <v>16</v>
      </c>
    </row>
    <row r="591" spans="1:6" x14ac:dyDescent="0.2">
      <c r="A591" s="3">
        <v>45815</v>
      </c>
      <c r="B591" t="s">
        <v>8427</v>
      </c>
      <c r="C591">
        <v>400</v>
      </c>
      <c r="D591">
        <v>40</v>
      </c>
      <c r="E591">
        <v>22</v>
      </c>
      <c r="F591">
        <v>14</v>
      </c>
    </row>
    <row r="592" spans="1:6" x14ac:dyDescent="0.2">
      <c r="A592" s="3">
        <v>45815</v>
      </c>
      <c r="B592" t="s">
        <v>8422</v>
      </c>
      <c r="C592">
        <v>2333</v>
      </c>
      <c r="D592">
        <v>233</v>
      </c>
      <c r="E592">
        <v>128</v>
      </c>
      <c r="F592">
        <v>28</v>
      </c>
    </row>
    <row r="593" spans="1:6" x14ac:dyDescent="0.2">
      <c r="A593" s="3">
        <v>45815</v>
      </c>
      <c r="B593" t="s">
        <v>8423</v>
      </c>
      <c r="C593">
        <v>900</v>
      </c>
      <c r="D593">
        <v>90</v>
      </c>
      <c r="E593">
        <v>50</v>
      </c>
      <c r="F593">
        <v>18</v>
      </c>
    </row>
    <row r="594" spans="1:6" x14ac:dyDescent="0.2">
      <c r="A594" s="3">
        <v>45815</v>
      </c>
      <c r="B594" t="s">
        <v>8426</v>
      </c>
      <c r="C594">
        <v>278</v>
      </c>
      <c r="D594">
        <v>28</v>
      </c>
      <c r="E594">
        <v>15</v>
      </c>
      <c r="F594">
        <v>5</v>
      </c>
    </row>
    <row r="595" spans="1:6" x14ac:dyDescent="0.2">
      <c r="A595" s="3">
        <v>45816</v>
      </c>
      <c r="B595" t="s">
        <v>8425</v>
      </c>
      <c r="C595">
        <v>100</v>
      </c>
      <c r="D595">
        <v>10</v>
      </c>
      <c r="E595">
        <v>6</v>
      </c>
      <c r="F595">
        <v>3</v>
      </c>
    </row>
    <row r="596" spans="1:6" x14ac:dyDescent="0.2">
      <c r="A596" s="3">
        <v>45816</v>
      </c>
      <c r="B596" t="s">
        <v>8424</v>
      </c>
      <c r="C596">
        <v>560</v>
      </c>
      <c r="D596">
        <v>56</v>
      </c>
      <c r="E596">
        <v>31</v>
      </c>
      <c r="F596">
        <v>14</v>
      </c>
    </row>
    <row r="597" spans="1:6" x14ac:dyDescent="0.2">
      <c r="A597" s="3">
        <v>45816</v>
      </c>
      <c r="B597" t="s">
        <v>8427</v>
      </c>
      <c r="C597">
        <v>143</v>
      </c>
      <c r="D597">
        <v>14</v>
      </c>
      <c r="E597">
        <v>8</v>
      </c>
      <c r="F597">
        <v>5</v>
      </c>
    </row>
    <row r="598" spans="1:6" x14ac:dyDescent="0.2">
      <c r="A598" s="3">
        <v>45816</v>
      </c>
      <c r="B598" t="s">
        <v>8422</v>
      </c>
      <c r="C598">
        <v>2500</v>
      </c>
      <c r="D598">
        <v>250</v>
      </c>
      <c r="E598">
        <v>138</v>
      </c>
      <c r="F598">
        <v>30</v>
      </c>
    </row>
    <row r="599" spans="1:6" x14ac:dyDescent="0.2">
      <c r="A599" s="3">
        <v>45816</v>
      </c>
      <c r="B599" t="s">
        <v>8423</v>
      </c>
      <c r="C599">
        <v>900</v>
      </c>
      <c r="D599">
        <v>90</v>
      </c>
      <c r="E599">
        <v>50</v>
      </c>
      <c r="F599">
        <v>18</v>
      </c>
    </row>
    <row r="600" spans="1:6" x14ac:dyDescent="0.2">
      <c r="A600" s="3">
        <v>45816</v>
      </c>
      <c r="B600" t="s">
        <v>8426</v>
      </c>
      <c r="C600">
        <v>556</v>
      </c>
      <c r="D600">
        <v>56</v>
      </c>
      <c r="E600">
        <v>31</v>
      </c>
      <c r="F600">
        <v>10</v>
      </c>
    </row>
    <row r="601" spans="1:6" x14ac:dyDescent="0.2">
      <c r="A601" s="3">
        <v>45817</v>
      </c>
      <c r="B601" t="s">
        <v>8425</v>
      </c>
      <c r="C601">
        <v>300</v>
      </c>
      <c r="D601">
        <v>30</v>
      </c>
      <c r="E601">
        <v>16</v>
      </c>
      <c r="F601">
        <v>9</v>
      </c>
    </row>
    <row r="602" spans="1:6" x14ac:dyDescent="0.2">
      <c r="A602" s="3">
        <v>45817</v>
      </c>
      <c r="B602" t="s">
        <v>8424</v>
      </c>
      <c r="C602">
        <v>240</v>
      </c>
      <c r="D602">
        <v>24</v>
      </c>
      <c r="E602">
        <v>13</v>
      </c>
      <c r="F602">
        <v>6</v>
      </c>
    </row>
    <row r="603" spans="1:6" x14ac:dyDescent="0.2">
      <c r="A603" s="3">
        <v>45817</v>
      </c>
      <c r="B603" t="s">
        <v>8427</v>
      </c>
      <c r="C603">
        <v>257</v>
      </c>
      <c r="D603">
        <v>26</v>
      </c>
      <c r="E603">
        <v>14</v>
      </c>
      <c r="F603">
        <v>9</v>
      </c>
    </row>
    <row r="604" spans="1:6" x14ac:dyDescent="0.2">
      <c r="A604" s="3">
        <v>45817</v>
      </c>
      <c r="B604" t="s">
        <v>8422</v>
      </c>
      <c r="C604">
        <v>2083</v>
      </c>
      <c r="D604">
        <v>208</v>
      </c>
      <c r="E604">
        <v>114</v>
      </c>
      <c r="F604">
        <v>25</v>
      </c>
    </row>
    <row r="605" spans="1:6" x14ac:dyDescent="0.2">
      <c r="A605" s="3">
        <v>45817</v>
      </c>
      <c r="B605" t="s">
        <v>8423</v>
      </c>
      <c r="C605">
        <v>750</v>
      </c>
      <c r="D605">
        <v>75</v>
      </c>
      <c r="E605">
        <v>41</v>
      </c>
      <c r="F605">
        <v>15</v>
      </c>
    </row>
    <row r="606" spans="1:6" x14ac:dyDescent="0.2">
      <c r="A606" s="3">
        <v>45817</v>
      </c>
      <c r="B606" t="s">
        <v>8426</v>
      </c>
      <c r="C606">
        <v>278</v>
      </c>
      <c r="D606">
        <v>28</v>
      </c>
      <c r="E606">
        <v>15</v>
      </c>
      <c r="F606">
        <v>5</v>
      </c>
    </row>
    <row r="607" spans="1:6" x14ac:dyDescent="0.2">
      <c r="A607" s="3">
        <v>45818</v>
      </c>
      <c r="B607" t="s">
        <v>8425</v>
      </c>
      <c r="C607">
        <v>367</v>
      </c>
      <c r="D607">
        <v>37</v>
      </c>
      <c r="E607">
        <v>20</v>
      </c>
      <c r="F607">
        <v>11</v>
      </c>
    </row>
    <row r="608" spans="1:6" x14ac:dyDescent="0.2">
      <c r="A608" s="3">
        <v>45818</v>
      </c>
      <c r="B608" t="s">
        <v>8424</v>
      </c>
      <c r="C608">
        <v>400</v>
      </c>
      <c r="D608">
        <v>40</v>
      </c>
      <c r="E608">
        <v>22</v>
      </c>
      <c r="F608">
        <v>10</v>
      </c>
    </row>
    <row r="609" spans="1:6" x14ac:dyDescent="0.2">
      <c r="A609" s="3">
        <v>45818</v>
      </c>
      <c r="B609" t="s">
        <v>8427</v>
      </c>
      <c r="C609">
        <v>171</v>
      </c>
      <c r="D609">
        <v>17</v>
      </c>
      <c r="E609">
        <v>9</v>
      </c>
      <c r="F609">
        <v>6</v>
      </c>
    </row>
    <row r="610" spans="1:6" x14ac:dyDescent="0.2">
      <c r="A610" s="3">
        <v>45818</v>
      </c>
      <c r="B610" t="s">
        <v>8422</v>
      </c>
      <c r="C610">
        <v>1250</v>
      </c>
      <c r="D610">
        <v>125</v>
      </c>
      <c r="E610">
        <v>69</v>
      </c>
      <c r="F610">
        <v>15</v>
      </c>
    </row>
    <row r="611" spans="1:6" x14ac:dyDescent="0.2">
      <c r="A611" s="3">
        <v>45818</v>
      </c>
      <c r="B611" t="s">
        <v>8423</v>
      </c>
      <c r="C611">
        <v>850</v>
      </c>
      <c r="D611">
        <v>85</v>
      </c>
      <c r="E611">
        <v>47</v>
      </c>
      <c r="F611">
        <v>17</v>
      </c>
    </row>
    <row r="612" spans="1:6" x14ac:dyDescent="0.2">
      <c r="A612" s="3">
        <v>45818</v>
      </c>
      <c r="B612" t="s">
        <v>8426</v>
      </c>
      <c r="C612">
        <v>500</v>
      </c>
      <c r="D612">
        <v>50</v>
      </c>
      <c r="E612">
        <v>28</v>
      </c>
      <c r="F612">
        <v>9</v>
      </c>
    </row>
    <row r="613" spans="1:6" x14ac:dyDescent="0.2">
      <c r="A613" s="3">
        <v>45819</v>
      </c>
      <c r="B613" t="s">
        <v>8425</v>
      </c>
      <c r="C613">
        <v>267</v>
      </c>
      <c r="D613">
        <v>27</v>
      </c>
      <c r="E613">
        <v>15</v>
      </c>
      <c r="F613">
        <v>8</v>
      </c>
    </row>
    <row r="614" spans="1:6" x14ac:dyDescent="0.2">
      <c r="A614" s="3">
        <v>45819</v>
      </c>
      <c r="B614" t="s">
        <v>8424</v>
      </c>
      <c r="C614">
        <v>400</v>
      </c>
      <c r="D614">
        <v>40</v>
      </c>
      <c r="E614">
        <v>22</v>
      </c>
      <c r="F614">
        <v>10</v>
      </c>
    </row>
    <row r="615" spans="1:6" x14ac:dyDescent="0.2">
      <c r="A615" s="3">
        <v>45819</v>
      </c>
      <c r="B615" t="s">
        <v>8427</v>
      </c>
      <c r="C615">
        <v>343</v>
      </c>
      <c r="D615">
        <v>34</v>
      </c>
      <c r="E615">
        <v>19</v>
      </c>
      <c r="F615">
        <v>12</v>
      </c>
    </row>
    <row r="616" spans="1:6" x14ac:dyDescent="0.2">
      <c r="A616" s="3">
        <v>45819</v>
      </c>
      <c r="B616" t="s">
        <v>8422</v>
      </c>
      <c r="C616">
        <v>1250</v>
      </c>
      <c r="D616">
        <v>125</v>
      </c>
      <c r="E616">
        <v>69</v>
      </c>
      <c r="F616">
        <v>15</v>
      </c>
    </row>
    <row r="617" spans="1:6" x14ac:dyDescent="0.2">
      <c r="A617" s="3">
        <v>45819</v>
      </c>
      <c r="B617" t="s">
        <v>8423</v>
      </c>
      <c r="C617">
        <v>1100</v>
      </c>
      <c r="D617">
        <v>110</v>
      </c>
      <c r="E617">
        <v>61</v>
      </c>
      <c r="F617">
        <v>22</v>
      </c>
    </row>
    <row r="618" spans="1:6" x14ac:dyDescent="0.2">
      <c r="A618" s="3">
        <v>45819</v>
      </c>
      <c r="B618" t="s">
        <v>8426</v>
      </c>
      <c r="C618">
        <v>500</v>
      </c>
      <c r="D618">
        <v>50</v>
      </c>
      <c r="E618">
        <v>28</v>
      </c>
      <c r="F618">
        <v>9</v>
      </c>
    </row>
    <row r="619" spans="1:6" x14ac:dyDescent="0.2">
      <c r="A619" s="3">
        <v>45820</v>
      </c>
      <c r="B619" t="s">
        <v>8425</v>
      </c>
      <c r="C619">
        <v>533</v>
      </c>
      <c r="D619">
        <v>53</v>
      </c>
      <c r="E619">
        <v>29</v>
      </c>
      <c r="F619">
        <v>16</v>
      </c>
    </row>
    <row r="620" spans="1:6" x14ac:dyDescent="0.2">
      <c r="A620" s="3">
        <v>45820</v>
      </c>
      <c r="B620" t="s">
        <v>8424</v>
      </c>
      <c r="C620">
        <v>440</v>
      </c>
      <c r="D620">
        <v>44</v>
      </c>
      <c r="E620">
        <v>24</v>
      </c>
      <c r="F620">
        <v>11</v>
      </c>
    </row>
    <row r="621" spans="1:6" x14ac:dyDescent="0.2">
      <c r="A621" s="3">
        <v>45820</v>
      </c>
      <c r="B621" t="s">
        <v>8427</v>
      </c>
      <c r="C621">
        <v>257</v>
      </c>
      <c r="D621">
        <v>26</v>
      </c>
      <c r="E621">
        <v>14</v>
      </c>
      <c r="F621">
        <v>9</v>
      </c>
    </row>
    <row r="622" spans="1:6" x14ac:dyDescent="0.2">
      <c r="A622" s="3">
        <v>45820</v>
      </c>
      <c r="B622" t="s">
        <v>8422</v>
      </c>
      <c r="C622">
        <v>1500</v>
      </c>
      <c r="D622">
        <v>150</v>
      </c>
      <c r="E622">
        <v>82</v>
      </c>
      <c r="F622">
        <v>18</v>
      </c>
    </row>
    <row r="623" spans="1:6" x14ac:dyDescent="0.2">
      <c r="A623" s="3">
        <v>45820</v>
      </c>
      <c r="B623" t="s">
        <v>8423</v>
      </c>
      <c r="C623">
        <v>550</v>
      </c>
      <c r="D623">
        <v>55</v>
      </c>
      <c r="E623">
        <v>30</v>
      </c>
      <c r="F623">
        <v>11</v>
      </c>
    </row>
    <row r="624" spans="1:6" x14ac:dyDescent="0.2">
      <c r="A624" s="3">
        <v>45820</v>
      </c>
      <c r="B624" t="s">
        <v>8426</v>
      </c>
      <c r="C624">
        <v>278</v>
      </c>
      <c r="D624">
        <v>28</v>
      </c>
      <c r="E624">
        <v>15</v>
      </c>
      <c r="F624">
        <v>5</v>
      </c>
    </row>
    <row r="625" spans="1:6" x14ac:dyDescent="0.2">
      <c r="A625" s="3">
        <v>45821</v>
      </c>
      <c r="B625" t="s">
        <v>8425</v>
      </c>
      <c r="C625">
        <v>467</v>
      </c>
      <c r="D625">
        <v>47</v>
      </c>
      <c r="E625">
        <v>26</v>
      </c>
      <c r="F625">
        <v>14</v>
      </c>
    </row>
    <row r="626" spans="1:6" x14ac:dyDescent="0.2">
      <c r="A626" s="3">
        <v>45821</v>
      </c>
      <c r="B626" t="s">
        <v>8424</v>
      </c>
      <c r="C626">
        <v>480</v>
      </c>
      <c r="D626">
        <v>48</v>
      </c>
      <c r="E626">
        <v>26</v>
      </c>
      <c r="F626">
        <v>12</v>
      </c>
    </row>
    <row r="627" spans="1:6" x14ac:dyDescent="0.2">
      <c r="A627" s="3">
        <v>45821</v>
      </c>
      <c r="B627" t="s">
        <v>8427</v>
      </c>
      <c r="C627">
        <v>343</v>
      </c>
      <c r="D627">
        <v>34</v>
      </c>
      <c r="E627">
        <v>19</v>
      </c>
      <c r="F627">
        <v>12</v>
      </c>
    </row>
    <row r="628" spans="1:6" x14ac:dyDescent="0.2">
      <c r="A628" s="3">
        <v>45821</v>
      </c>
      <c r="B628" t="s">
        <v>8422</v>
      </c>
      <c r="C628">
        <v>2000</v>
      </c>
      <c r="D628">
        <v>200</v>
      </c>
      <c r="E628">
        <v>110</v>
      </c>
      <c r="F628">
        <v>24</v>
      </c>
    </row>
    <row r="629" spans="1:6" x14ac:dyDescent="0.2">
      <c r="A629" s="3">
        <v>45821</v>
      </c>
      <c r="B629" t="s">
        <v>8423</v>
      </c>
      <c r="C629">
        <v>700</v>
      </c>
      <c r="D629">
        <v>70</v>
      </c>
      <c r="E629">
        <v>38</v>
      </c>
      <c r="F629">
        <v>14</v>
      </c>
    </row>
    <row r="630" spans="1:6" x14ac:dyDescent="0.2">
      <c r="A630" s="3">
        <v>45821</v>
      </c>
      <c r="B630" t="s">
        <v>8426</v>
      </c>
      <c r="C630">
        <v>222</v>
      </c>
      <c r="D630">
        <v>22</v>
      </c>
      <c r="E630">
        <v>12</v>
      </c>
      <c r="F630">
        <v>4</v>
      </c>
    </row>
    <row r="631" spans="1:6" x14ac:dyDescent="0.2">
      <c r="A631" s="3">
        <v>45822</v>
      </c>
      <c r="B631" t="s">
        <v>8425</v>
      </c>
      <c r="C631">
        <v>367</v>
      </c>
      <c r="D631">
        <v>37</v>
      </c>
      <c r="E631">
        <v>20</v>
      </c>
      <c r="F631">
        <v>11</v>
      </c>
    </row>
    <row r="632" spans="1:6" x14ac:dyDescent="0.2">
      <c r="A632" s="3">
        <v>45822</v>
      </c>
      <c r="B632" t="s">
        <v>8424</v>
      </c>
      <c r="C632">
        <v>480</v>
      </c>
      <c r="D632">
        <v>48</v>
      </c>
      <c r="E632">
        <v>26</v>
      </c>
      <c r="F632">
        <v>12</v>
      </c>
    </row>
    <row r="633" spans="1:6" x14ac:dyDescent="0.2">
      <c r="A633" s="3">
        <v>45822</v>
      </c>
      <c r="B633" t="s">
        <v>8427</v>
      </c>
      <c r="C633">
        <v>314</v>
      </c>
      <c r="D633">
        <v>31</v>
      </c>
      <c r="E633">
        <v>17</v>
      </c>
      <c r="F633">
        <v>11</v>
      </c>
    </row>
    <row r="634" spans="1:6" x14ac:dyDescent="0.2">
      <c r="A634" s="3">
        <v>45822</v>
      </c>
      <c r="B634" t="s">
        <v>8422</v>
      </c>
      <c r="C634">
        <v>1750</v>
      </c>
      <c r="D634">
        <v>175</v>
      </c>
      <c r="E634">
        <v>96</v>
      </c>
      <c r="F634">
        <v>21</v>
      </c>
    </row>
    <row r="635" spans="1:6" x14ac:dyDescent="0.2">
      <c r="A635" s="3">
        <v>45822</v>
      </c>
      <c r="B635" t="s">
        <v>8423</v>
      </c>
      <c r="C635">
        <v>850</v>
      </c>
      <c r="D635">
        <v>85</v>
      </c>
      <c r="E635">
        <v>47</v>
      </c>
      <c r="F635">
        <v>17</v>
      </c>
    </row>
    <row r="636" spans="1:6" x14ac:dyDescent="0.2">
      <c r="A636" s="3">
        <v>45822</v>
      </c>
      <c r="B636" t="s">
        <v>8426</v>
      </c>
      <c r="C636">
        <v>611</v>
      </c>
      <c r="D636">
        <v>61</v>
      </c>
      <c r="E636">
        <v>34</v>
      </c>
      <c r="F636">
        <v>11</v>
      </c>
    </row>
    <row r="637" spans="1:6" x14ac:dyDescent="0.2">
      <c r="A637" s="3">
        <v>45823</v>
      </c>
      <c r="B637" t="s">
        <v>8425</v>
      </c>
      <c r="C637">
        <v>467</v>
      </c>
      <c r="D637">
        <v>47</v>
      </c>
      <c r="E637">
        <v>26</v>
      </c>
      <c r="F637">
        <v>14</v>
      </c>
    </row>
    <row r="638" spans="1:6" x14ac:dyDescent="0.2">
      <c r="A638" s="3">
        <v>45823</v>
      </c>
      <c r="B638" t="s">
        <v>8424</v>
      </c>
      <c r="C638">
        <v>360</v>
      </c>
      <c r="D638">
        <v>36</v>
      </c>
      <c r="E638">
        <v>20</v>
      </c>
      <c r="F638">
        <v>9</v>
      </c>
    </row>
    <row r="639" spans="1:6" x14ac:dyDescent="0.2">
      <c r="A639" s="3">
        <v>45823</v>
      </c>
      <c r="B639" t="s">
        <v>8427</v>
      </c>
      <c r="C639">
        <v>143</v>
      </c>
      <c r="D639">
        <v>14</v>
      </c>
      <c r="E639">
        <v>8</v>
      </c>
      <c r="F639">
        <v>5</v>
      </c>
    </row>
    <row r="640" spans="1:6" x14ac:dyDescent="0.2">
      <c r="A640" s="3">
        <v>45823</v>
      </c>
      <c r="B640" t="s">
        <v>8422</v>
      </c>
      <c r="C640">
        <v>2250</v>
      </c>
      <c r="D640">
        <v>225</v>
      </c>
      <c r="E640">
        <v>124</v>
      </c>
      <c r="F640">
        <v>27</v>
      </c>
    </row>
    <row r="641" spans="1:6" x14ac:dyDescent="0.2">
      <c r="A641" s="3">
        <v>45823</v>
      </c>
      <c r="B641" t="s">
        <v>8423</v>
      </c>
      <c r="C641">
        <v>700</v>
      </c>
      <c r="D641">
        <v>70</v>
      </c>
      <c r="E641">
        <v>38</v>
      </c>
      <c r="F641">
        <v>14</v>
      </c>
    </row>
    <row r="642" spans="1:6" x14ac:dyDescent="0.2">
      <c r="A642" s="3">
        <v>45823</v>
      </c>
      <c r="B642" t="s">
        <v>8426</v>
      </c>
      <c r="C642">
        <v>556</v>
      </c>
      <c r="D642">
        <v>56</v>
      </c>
      <c r="E642">
        <v>31</v>
      </c>
      <c r="F642">
        <v>10</v>
      </c>
    </row>
    <row r="643" spans="1:6" x14ac:dyDescent="0.2">
      <c r="A643" s="3">
        <v>45824</v>
      </c>
      <c r="B643" t="s">
        <v>8425</v>
      </c>
      <c r="C643">
        <v>500</v>
      </c>
      <c r="D643">
        <v>50</v>
      </c>
      <c r="E643">
        <v>28</v>
      </c>
      <c r="F643">
        <v>15</v>
      </c>
    </row>
    <row r="644" spans="1:6" x14ac:dyDescent="0.2">
      <c r="A644" s="3">
        <v>45824</v>
      </c>
      <c r="B644" t="s">
        <v>8424</v>
      </c>
      <c r="C644">
        <v>480</v>
      </c>
      <c r="D644">
        <v>48</v>
      </c>
      <c r="E644">
        <v>26</v>
      </c>
      <c r="F644">
        <v>12</v>
      </c>
    </row>
    <row r="645" spans="1:6" x14ac:dyDescent="0.2">
      <c r="A645" s="3">
        <v>45824</v>
      </c>
      <c r="B645" t="s">
        <v>8427</v>
      </c>
      <c r="C645">
        <v>200</v>
      </c>
      <c r="D645">
        <v>20</v>
      </c>
      <c r="E645">
        <v>11</v>
      </c>
      <c r="F645">
        <v>7</v>
      </c>
    </row>
    <row r="646" spans="1:6" x14ac:dyDescent="0.2">
      <c r="A646" s="3">
        <v>45824</v>
      </c>
      <c r="B646" t="s">
        <v>8422</v>
      </c>
      <c r="C646">
        <v>1917</v>
      </c>
      <c r="D646">
        <v>192</v>
      </c>
      <c r="E646">
        <v>106</v>
      </c>
      <c r="F646">
        <v>23</v>
      </c>
    </row>
    <row r="647" spans="1:6" x14ac:dyDescent="0.2">
      <c r="A647" s="3">
        <v>45824</v>
      </c>
      <c r="B647" t="s">
        <v>8423</v>
      </c>
      <c r="C647">
        <v>550</v>
      </c>
      <c r="D647">
        <v>55</v>
      </c>
      <c r="E647">
        <v>30</v>
      </c>
      <c r="F647">
        <v>11</v>
      </c>
    </row>
    <row r="648" spans="1:6" x14ac:dyDescent="0.2">
      <c r="A648" s="3">
        <v>45824</v>
      </c>
      <c r="B648" t="s">
        <v>8426</v>
      </c>
      <c r="C648">
        <v>278</v>
      </c>
      <c r="D648">
        <v>28</v>
      </c>
      <c r="E648">
        <v>15</v>
      </c>
      <c r="F648">
        <v>5</v>
      </c>
    </row>
    <row r="649" spans="1:6" x14ac:dyDescent="0.2">
      <c r="A649" s="3">
        <v>45825</v>
      </c>
      <c r="B649" t="s">
        <v>8425</v>
      </c>
      <c r="C649">
        <v>367</v>
      </c>
      <c r="D649">
        <v>37</v>
      </c>
      <c r="E649">
        <v>20</v>
      </c>
      <c r="F649">
        <v>11</v>
      </c>
    </row>
    <row r="650" spans="1:6" x14ac:dyDescent="0.2">
      <c r="A650" s="3">
        <v>45825</v>
      </c>
      <c r="B650" t="s">
        <v>8424</v>
      </c>
      <c r="C650">
        <v>280</v>
      </c>
      <c r="D650">
        <v>28</v>
      </c>
      <c r="E650">
        <v>15</v>
      </c>
      <c r="F650">
        <v>7</v>
      </c>
    </row>
    <row r="651" spans="1:6" x14ac:dyDescent="0.2">
      <c r="A651" s="3">
        <v>45825</v>
      </c>
      <c r="B651" t="s">
        <v>8427</v>
      </c>
      <c r="C651">
        <v>143</v>
      </c>
      <c r="D651">
        <v>14</v>
      </c>
      <c r="E651">
        <v>8</v>
      </c>
      <c r="F651">
        <v>5</v>
      </c>
    </row>
    <row r="652" spans="1:6" x14ac:dyDescent="0.2">
      <c r="A652" s="3">
        <v>45825</v>
      </c>
      <c r="B652" t="s">
        <v>8422</v>
      </c>
      <c r="C652">
        <v>1667</v>
      </c>
      <c r="D652">
        <v>167</v>
      </c>
      <c r="E652">
        <v>92</v>
      </c>
      <c r="F652">
        <v>20</v>
      </c>
    </row>
    <row r="653" spans="1:6" x14ac:dyDescent="0.2">
      <c r="A653" s="3">
        <v>45825</v>
      </c>
      <c r="B653" t="s">
        <v>8423</v>
      </c>
      <c r="C653">
        <v>500</v>
      </c>
      <c r="D653">
        <v>50</v>
      </c>
      <c r="E653">
        <v>28</v>
      </c>
      <c r="F653">
        <v>10</v>
      </c>
    </row>
    <row r="654" spans="1:6" x14ac:dyDescent="0.2">
      <c r="A654" s="3">
        <v>45825</v>
      </c>
      <c r="B654" t="s">
        <v>8426</v>
      </c>
      <c r="C654">
        <v>444</v>
      </c>
      <c r="D654">
        <v>44</v>
      </c>
      <c r="E654">
        <v>24</v>
      </c>
      <c r="F654">
        <v>8</v>
      </c>
    </row>
    <row r="655" spans="1:6" x14ac:dyDescent="0.2">
      <c r="A655" s="3">
        <v>45826</v>
      </c>
      <c r="B655" t="s">
        <v>8425</v>
      </c>
      <c r="C655">
        <v>267</v>
      </c>
      <c r="D655">
        <v>27</v>
      </c>
      <c r="E655">
        <v>15</v>
      </c>
      <c r="F655">
        <v>8</v>
      </c>
    </row>
    <row r="656" spans="1:6" x14ac:dyDescent="0.2">
      <c r="A656" s="3">
        <v>45826</v>
      </c>
      <c r="B656" t="s">
        <v>8424</v>
      </c>
      <c r="C656">
        <v>400</v>
      </c>
      <c r="D656">
        <v>40</v>
      </c>
      <c r="E656">
        <v>22</v>
      </c>
      <c r="F656">
        <v>10</v>
      </c>
    </row>
    <row r="657" spans="1:6" x14ac:dyDescent="0.2">
      <c r="A657" s="3">
        <v>45826</v>
      </c>
      <c r="B657" t="s">
        <v>8427</v>
      </c>
      <c r="C657">
        <v>114</v>
      </c>
      <c r="D657">
        <v>11</v>
      </c>
      <c r="E657">
        <v>6</v>
      </c>
      <c r="F657">
        <v>4</v>
      </c>
    </row>
    <row r="658" spans="1:6" x14ac:dyDescent="0.2">
      <c r="A658" s="3">
        <v>45826</v>
      </c>
      <c r="B658" t="s">
        <v>8422</v>
      </c>
      <c r="C658">
        <v>2250</v>
      </c>
      <c r="D658">
        <v>225</v>
      </c>
      <c r="E658">
        <v>124</v>
      </c>
      <c r="F658">
        <v>27</v>
      </c>
    </row>
    <row r="659" spans="1:6" x14ac:dyDescent="0.2">
      <c r="A659" s="3">
        <v>45826</v>
      </c>
      <c r="B659" t="s">
        <v>8423</v>
      </c>
      <c r="C659">
        <v>750</v>
      </c>
      <c r="D659">
        <v>75</v>
      </c>
      <c r="E659">
        <v>41</v>
      </c>
      <c r="F659">
        <v>15</v>
      </c>
    </row>
    <row r="660" spans="1:6" x14ac:dyDescent="0.2">
      <c r="A660" s="3">
        <v>45826</v>
      </c>
      <c r="B660" t="s">
        <v>8426</v>
      </c>
      <c r="C660">
        <v>556</v>
      </c>
      <c r="D660">
        <v>56</v>
      </c>
      <c r="E660">
        <v>31</v>
      </c>
      <c r="F660">
        <v>10</v>
      </c>
    </row>
    <row r="661" spans="1:6" x14ac:dyDescent="0.2">
      <c r="A661" s="3">
        <v>45827</v>
      </c>
      <c r="B661" t="s">
        <v>8425</v>
      </c>
      <c r="C661">
        <v>400</v>
      </c>
      <c r="D661">
        <v>40</v>
      </c>
      <c r="E661">
        <v>22</v>
      </c>
      <c r="F661">
        <v>12</v>
      </c>
    </row>
    <row r="662" spans="1:6" x14ac:dyDescent="0.2">
      <c r="A662" s="3">
        <v>45827</v>
      </c>
      <c r="B662" t="s">
        <v>8424</v>
      </c>
      <c r="C662">
        <v>440</v>
      </c>
      <c r="D662">
        <v>44</v>
      </c>
      <c r="E662">
        <v>24</v>
      </c>
      <c r="F662">
        <v>11</v>
      </c>
    </row>
    <row r="663" spans="1:6" x14ac:dyDescent="0.2">
      <c r="A663" s="3">
        <v>45827</v>
      </c>
      <c r="B663" t="s">
        <v>8427</v>
      </c>
      <c r="C663">
        <v>286</v>
      </c>
      <c r="D663">
        <v>29</v>
      </c>
      <c r="E663">
        <v>16</v>
      </c>
      <c r="F663">
        <v>10</v>
      </c>
    </row>
    <row r="664" spans="1:6" x14ac:dyDescent="0.2">
      <c r="A664" s="3">
        <v>45827</v>
      </c>
      <c r="B664" t="s">
        <v>8422</v>
      </c>
      <c r="C664">
        <v>1833</v>
      </c>
      <c r="D664">
        <v>183</v>
      </c>
      <c r="E664">
        <v>101</v>
      </c>
      <c r="F664">
        <v>22</v>
      </c>
    </row>
    <row r="665" spans="1:6" x14ac:dyDescent="0.2">
      <c r="A665" s="3">
        <v>45827</v>
      </c>
      <c r="B665" t="s">
        <v>8423</v>
      </c>
      <c r="C665">
        <v>600</v>
      </c>
      <c r="D665">
        <v>60</v>
      </c>
      <c r="E665">
        <v>33</v>
      </c>
      <c r="F665">
        <v>12</v>
      </c>
    </row>
    <row r="666" spans="1:6" x14ac:dyDescent="0.2">
      <c r="A666" s="3">
        <v>45827</v>
      </c>
      <c r="B666" t="s">
        <v>8426</v>
      </c>
      <c r="C666">
        <v>500</v>
      </c>
      <c r="D666">
        <v>50</v>
      </c>
      <c r="E666">
        <v>28</v>
      </c>
      <c r="F666">
        <v>9</v>
      </c>
    </row>
    <row r="667" spans="1:6" x14ac:dyDescent="0.2">
      <c r="A667" s="3">
        <v>45828</v>
      </c>
      <c r="B667" t="s">
        <v>8425</v>
      </c>
      <c r="C667">
        <v>500</v>
      </c>
      <c r="D667">
        <v>50</v>
      </c>
      <c r="E667">
        <v>28</v>
      </c>
      <c r="F667">
        <v>15</v>
      </c>
    </row>
    <row r="668" spans="1:6" x14ac:dyDescent="0.2">
      <c r="A668" s="3">
        <v>45828</v>
      </c>
      <c r="B668" t="s">
        <v>8424</v>
      </c>
      <c r="C668">
        <v>480</v>
      </c>
      <c r="D668">
        <v>48</v>
      </c>
      <c r="E668">
        <v>26</v>
      </c>
      <c r="F668">
        <v>12</v>
      </c>
    </row>
    <row r="669" spans="1:6" x14ac:dyDescent="0.2">
      <c r="A669" s="3">
        <v>45828</v>
      </c>
      <c r="B669" t="s">
        <v>8427</v>
      </c>
      <c r="C669">
        <v>114</v>
      </c>
      <c r="D669">
        <v>11</v>
      </c>
      <c r="E669">
        <v>6</v>
      </c>
      <c r="F669">
        <v>4</v>
      </c>
    </row>
    <row r="670" spans="1:6" x14ac:dyDescent="0.2">
      <c r="A670" s="3">
        <v>45828</v>
      </c>
      <c r="B670" t="s">
        <v>8422</v>
      </c>
      <c r="C670">
        <v>2750</v>
      </c>
      <c r="D670">
        <v>275</v>
      </c>
      <c r="E670">
        <v>151</v>
      </c>
      <c r="F670">
        <v>33</v>
      </c>
    </row>
    <row r="671" spans="1:6" x14ac:dyDescent="0.2">
      <c r="A671" s="3">
        <v>45828</v>
      </c>
      <c r="B671" t="s">
        <v>8423</v>
      </c>
      <c r="C671">
        <v>1050</v>
      </c>
      <c r="D671">
        <v>105</v>
      </c>
      <c r="E671">
        <v>58</v>
      </c>
      <c r="F671">
        <v>21</v>
      </c>
    </row>
    <row r="672" spans="1:6" x14ac:dyDescent="0.2">
      <c r="A672" s="3">
        <v>45828</v>
      </c>
      <c r="B672" t="s">
        <v>8426</v>
      </c>
      <c r="C672">
        <v>556</v>
      </c>
      <c r="D672">
        <v>56</v>
      </c>
      <c r="E672">
        <v>31</v>
      </c>
      <c r="F672">
        <v>10</v>
      </c>
    </row>
    <row r="673" spans="1:6" x14ac:dyDescent="0.2">
      <c r="A673" s="3">
        <v>45829</v>
      </c>
      <c r="B673" t="s">
        <v>8425</v>
      </c>
      <c r="C673">
        <v>367</v>
      </c>
      <c r="D673">
        <v>37</v>
      </c>
      <c r="E673">
        <v>20</v>
      </c>
      <c r="F673">
        <v>11</v>
      </c>
    </row>
    <row r="674" spans="1:6" x14ac:dyDescent="0.2">
      <c r="A674" s="3">
        <v>45829</v>
      </c>
      <c r="B674" t="s">
        <v>8424</v>
      </c>
      <c r="C674">
        <v>440</v>
      </c>
      <c r="D674">
        <v>44</v>
      </c>
      <c r="E674">
        <v>24</v>
      </c>
      <c r="F674">
        <v>11</v>
      </c>
    </row>
    <row r="675" spans="1:6" x14ac:dyDescent="0.2">
      <c r="A675" s="3">
        <v>45829</v>
      </c>
      <c r="B675" t="s">
        <v>8427</v>
      </c>
      <c r="C675">
        <v>229</v>
      </c>
      <c r="D675">
        <v>23</v>
      </c>
      <c r="E675">
        <v>13</v>
      </c>
      <c r="F675">
        <v>8</v>
      </c>
    </row>
    <row r="676" spans="1:6" x14ac:dyDescent="0.2">
      <c r="A676" s="3">
        <v>45829</v>
      </c>
      <c r="B676" t="s">
        <v>8422</v>
      </c>
      <c r="C676">
        <v>2417</v>
      </c>
      <c r="D676">
        <v>242</v>
      </c>
      <c r="E676">
        <v>133</v>
      </c>
      <c r="F676">
        <v>29</v>
      </c>
    </row>
    <row r="677" spans="1:6" x14ac:dyDescent="0.2">
      <c r="A677" s="3">
        <v>45829</v>
      </c>
      <c r="B677" t="s">
        <v>8423</v>
      </c>
      <c r="C677">
        <v>900</v>
      </c>
      <c r="D677">
        <v>90</v>
      </c>
      <c r="E677">
        <v>50</v>
      </c>
      <c r="F677">
        <v>18</v>
      </c>
    </row>
    <row r="678" spans="1:6" x14ac:dyDescent="0.2">
      <c r="A678" s="3">
        <v>45829</v>
      </c>
      <c r="B678" t="s">
        <v>8426</v>
      </c>
      <c r="C678">
        <v>167</v>
      </c>
      <c r="D678">
        <v>17</v>
      </c>
      <c r="E678">
        <v>9</v>
      </c>
      <c r="F678">
        <v>3</v>
      </c>
    </row>
    <row r="679" spans="1:6" x14ac:dyDescent="0.2">
      <c r="A679" s="3">
        <v>45830</v>
      </c>
      <c r="B679" t="s">
        <v>8425</v>
      </c>
      <c r="C679">
        <v>333</v>
      </c>
      <c r="D679">
        <v>33</v>
      </c>
      <c r="E679">
        <v>18</v>
      </c>
      <c r="F679">
        <v>10</v>
      </c>
    </row>
    <row r="680" spans="1:6" x14ac:dyDescent="0.2">
      <c r="A680" s="3">
        <v>45830</v>
      </c>
      <c r="B680" t="s">
        <v>8424</v>
      </c>
      <c r="C680">
        <v>480</v>
      </c>
      <c r="D680">
        <v>48</v>
      </c>
      <c r="E680">
        <v>26</v>
      </c>
      <c r="F680">
        <v>12</v>
      </c>
    </row>
    <row r="681" spans="1:6" x14ac:dyDescent="0.2">
      <c r="A681" s="3">
        <v>45830</v>
      </c>
      <c r="B681" t="s">
        <v>8427</v>
      </c>
      <c r="C681">
        <v>343</v>
      </c>
      <c r="D681">
        <v>34</v>
      </c>
      <c r="E681">
        <v>19</v>
      </c>
      <c r="F681">
        <v>12</v>
      </c>
    </row>
    <row r="682" spans="1:6" x14ac:dyDescent="0.2">
      <c r="A682" s="3">
        <v>45830</v>
      </c>
      <c r="B682" t="s">
        <v>8422</v>
      </c>
      <c r="C682">
        <v>2833</v>
      </c>
      <c r="D682">
        <v>283</v>
      </c>
      <c r="E682">
        <v>156</v>
      </c>
      <c r="F682">
        <v>34</v>
      </c>
    </row>
    <row r="683" spans="1:6" x14ac:dyDescent="0.2">
      <c r="A683" s="3">
        <v>45830</v>
      </c>
      <c r="B683" t="s">
        <v>8423</v>
      </c>
      <c r="C683">
        <v>800</v>
      </c>
      <c r="D683">
        <v>80</v>
      </c>
      <c r="E683">
        <v>44</v>
      </c>
      <c r="F683">
        <v>16</v>
      </c>
    </row>
    <row r="684" spans="1:6" x14ac:dyDescent="0.2">
      <c r="A684" s="3">
        <v>45830</v>
      </c>
      <c r="B684" t="s">
        <v>8426</v>
      </c>
      <c r="C684">
        <v>500</v>
      </c>
      <c r="D684">
        <v>50</v>
      </c>
      <c r="E684">
        <v>28</v>
      </c>
      <c r="F684">
        <v>9</v>
      </c>
    </row>
    <row r="685" spans="1:6" x14ac:dyDescent="0.2">
      <c r="A685" s="3">
        <v>45831</v>
      </c>
      <c r="B685" t="s">
        <v>8425</v>
      </c>
      <c r="C685">
        <v>400</v>
      </c>
      <c r="D685">
        <v>40</v>
      </c>
      <c r="E685">
        <v>22</v>
      </c>
      <c r="F685">
        <v>12</v>
      </c>
    </row>
    <row r="686" spans="1:6" x14ac:dyDescent="0.2">
      <c r="A686" s="3">
        <v>45831</v>
      </c>
      <c r="B686" t="s">
        <v>8424</v>
      </c>
      <c r="C686">
        <v>360</v>
      </c>
      <c r="D686">
        <v>36</v>
      </c>
      <c r="E686">
        <v>20</v>
      </c>
      <c r="F686">
        <v>9</v>
      </c>
    </row>
    <row r="687" spans="1:6" x14ac:dyDescent="0.2">
      <c r="A687" s="3">
        <v>45831</v>
      </c>
      <c r="B687" t="s">
        <v>8427</v>
      </c>
      <c r="C687">
        <v>229</v>
      </c>
      <c r="D687">
        <v>23</v>
      </c>
      <c r="E687">
        <v>13</v>
      </c>
      <c r="F687">
        <v>8</v>
      </c>
    </row>
    <row r="688" spans="1:6" x14ac:dyDescent="0.2">
      <c r="A688" s="3">
        <v>45831</v>
      </c>
      <c r="B688" t="s">
        <v>8422</v>
      </c>
      <c r="C688">
        <v>1500</v>
      </c>
      <c r="D688">
        <v>150</v>
      </c>
      <c r="E688">
        <v>82</v>
      </c>
      <c r="F688">
        <v>18</v>
      </c>
    </row>
    <row r="689" spans="1:6" x14ac:dyDescent="0.2">
      <c r="A689" s="3">
        <v>45831</v>
      </c>
      <c r="B689" t="s">
        <v>8423</v>
      </c>
      <c r="C689">
        <v>900</v>
      </c>
      <c r="D689">
        <v>90</v>
      </c>
      <c r="E689">
        <v>50</v>
      </c>
      <c r="F689">
        <v>18</v>
      </c>
    </row>
    <row r="690" spans="1:6" x14ac:dyDescent="0.2">
      <c r="A690" s="3">
        <v>45831</v>
      </c>
      <c r="B690" t="s">
        <v>8426</v>
      </c>
      <c r="C690">
        <v>278</v>
      </c>
      <c r="D690">
        <v>28</v>
      </c>
      <c r="E690">
        <v>15</v>
      </c>
      <c r="F690">
        <v>5</v>
      </c>
    </row>
    <row r="691" spans="1:6" x14ac:dyDescent="0.2">
      <c r="A691" s="3">
        <v>45832</v>
      </c>
      <c r="B691" t="s">
        <v>8425</v>
      </c>
      <c r="C691">
        <v>333</v>
      </c>
      <c r="D691">
        <v>33</v>
      </c>
      <c r="E691">
        <v>18</v>
      </c>
      <c r="F691">
        <v>10</v>
      </c>
    </row>
    <row r="692" spans="1:6" x14ac:dyDescent="0.2">
      <c r="A692" s="3">
        <v>45832</v>
      </c>
      <c r="B692" t="s">
        <v>8424</v>
      </c>
      <c r="C692">
        <v>440</v>
      </c>
      <c r="D692">
        <v>44</v>
      </c>
      <c r="E692">
        <v>24</v>
      </c>
      <c r="F692">
        <v>11</v>
      </c>
    </row>
    <row r="693" spans="1:6" x14ac:dyDescent="0.2">
      <c r="A693" s="3">
        <v>45832</v>
      </c>
      <c r="B693" t="s">
        <v>8427</v>
      </c>
      <c r="C693">
        <v>171</v>
      </c>
      <c r="D693">
        <v>17</v>
      </c>
      <c r="E693">
        <v>9</v>
      </c>
      <c r="F693">
        <v>6</v>
      </c>
    </row>
    <row r="694" spans="1:6" x14ac:dyDescent="0.2">
      <c r="A694" s="3">
        <v>45832</v>
      </c>
      <c r="B694" t="s">
        <v>8422</v>
      </c>
      <c r="C694">
        <v>1917</v>
      </c>
      <c r="D694">
        <v>192</v>
      </c>
      <c r="E694">
        <v>106</v>
      </c>
      <c r="F694">
        <v>23</v>
      </c>
    </row>
    <row r="695" spans="1:6" x14ac:dyDescent="0.2">
      <c r="A695" s="3">
        <v>45832</v>
      </c>
      <c r="B695" t="s">
        <v>8423</v>
      </c>
      <c r="C695">
        <v>600</v>
      </c>
      <c r="D695">
        <v>60</v>
      </c>
      <c r="E695">
        <v>33</v>
      </c>
      <c r="F695">
        <v>12</v>
      </c>
    </row>
    <row r="696" spans="1:6" x14ac:dyDescent="0.2">
      <c r="A696" s="3">
        <v>45832</v>
      </c>
      <c r="B696" t="s">
        <v>8426</v>
      </c>
      <c r="C696">
        <v>389</v>
      </c>
      <c r="D696">
        <v>39</v>
      </c>
      <c r="E696">
        <v>21</v>
      </c>
      <c r="F696">
        <v>7</v>
      </c>
    </row>
    <row r="697" spans="1:6" x14ac:dyDescent="0.2">
      <c r="A697" s="3">
        <v>45833</v>
      </c>
      <c r="B697" t="s">
        <v>8425</v>
      </c>
      <c r="C697">
        <v>367</v>
      </c>
      <c r="D697">
        <v>37</v>
      </c>
      <c r="E697">
        <v>20</v>
      </c>
      <c r="F697">
        <v>11</v>
      </c>
    </row>
    <row r="698" spans="1:6" x14ac:dyDescent="0.2">
      <c r="A698" s="3">
        <v>45833</v>
      </c>
      <c r="B698" t="s">
        <v>8424</v>
      </c>
      <c r="C698">
        <v>360</v>
      </c>
      <c r="D698">
        <v>36</v>
      </c>
      <c r="E698">
        <v>20</v>
      </c>
      <c r="F698">
        <v>9</v>
      </c>
    </row>
    <row r="699" spans="1:6" x14ac:dyDescent="0.2">
      <c r="A699" s="3">
        <v>45833</v>
      </c>
      <c r="B699" t="s">
        <v>8427</v>
      </c>
      <c r="C699">
        <v>171</v>
      </c>
      <c r="D699">
        <v>17</v>
      </c>
      <c r="E699">
        <v>9</v>
      </c>
      <c r="F699">
        <v>6</v>
      </c>
    </row>
    <row r="700" spans="1:6" x14ac:dyDescent="0.2">
      <c r="A700" s="3">
        <v>45833</v>
      </c>
      <c r="B700" t="s">
        <v>8422</v>
      </c>
      <c r="C700">
        <v>1833</v>
      </c>
      <c r="D700">
        <v>183</v>
      </c>
      <c r="E700">
        <v>101</v>
      </c>
      <c r="F700">
        <v>22</v>
      </c>
    </row>
    <row r="701" spans="1:6" x14ac:dyDescent="0.2">
      <c r="A701" s="3">
        <v>45833</v>
      </c>
      <c r="B701" t="s">
        <v>8423</v>
      </c>
      <c r="C701">
        <v>1000</v>
      </c>
      <c r="D701">
        <v>100</v>
      </c>
      <c r="E701">
        <v>55</v>
      </c>
      <c r="F701">
        <v>20</v>
      </c>
    </row>
    <row r="702" spans="1:6" x14ac:dyDescent="0.2">
      <c r="A702" s="3">
        <v>45833</v>
      </c>
      <c r="B702" t="s">
        <v>8426</v>
      </c>
      <c r="C702">
        <v>222</v>
      </c>
      <c r="D702">
        <v>22</v>
      </c>
      <c r="E702">
        <v>12</v>
      </c>
      <c r="F702">
        <v>4</v>
      </c>
    </row>
    <row r="703" spans="1:6" x14ac:dyDescent="0.2">
      <c r="A703" s="3">
        <v>45834</v>
      </c>
      <c r="B703" t="s">
        <v>8425</v>
      </c>
      <c r="C703">
        <v>400</v>
      </c>
      <c r="D703">
        <v>40</v>
      </c>
      <c r="E703">
        <v>22</v>
      </c>
      <c r="F703">
        <v>12</v>
      </c>
    </row>
    <row r="704" spans="1:6" x14ac:dyDescent="0.2">
      <c r="A704" s="3">
        <v>45834</v>
      </c>
      <c r="B704" t="s">
        <v>8424</v>
      </c>
      <c r="C704">
        <v>320</v>
      </c>
      <c r="D704">
        <v>32</v>
      </c>
      <c r="E704">
        <v>18</v>
      </c>
      <c r="F704">
        <v>8</v>
      </c>
    </row>
    <row r="705" spans="1:6" x14ac:dyDescent="0.2">
      <c r="A705" s="3">
        <v>45834</v>
      </c>
      <c r="B705" t="s">
        <v>8427</v>
      </c>
      <c r="C705">
        <v>200</v>
      </c>
      <c r="D705">
        <v>20</v>
      </c>
      <c r="E705">
        <v>11</v>
      </c>
      <c r="F705">
        <v>7</v>
      </c>
    </row>
    <row r="706" spans="1:6" x14ac:dyDescent="0.2">
      <c r="A706" s="3">
        <v>45834</v>
      </c>
      <c r="B706" t="s">
        <v>8422</v>
      </c>
      <c r="C706">
        <v>2000</v>
      </c>
      <c r="D706">
        <v>200</v>
      </c>
      <c r="E706">
        <v>110</v>
      </c>
      <c r="F706">
        <v>24</v>
      </c>
    </row>
    <row r="707" spans="1:6" x14ac:dyDescent="0.2">
      <c r="A707" s="3">
        <v>45834</v>
      </c>
      <c r="B707" t="s">
        <v>8423</v>
      </c>
      <c r="C707">
        <v>750</v>
      </c>
      <c r="D707">
        <v>75</v>
      </c>
      <c r="E707">
        <v>41</v>
      </c>
      <c r="F707">
        <v>15</v>
      </c>
    </row>
    <row r="708" spans="1:6" x14ac:dyDescent="0.2">
      <c r="A708" s="3">
        <v>45834</v>
      </c>
      <c r="B708" t="s">
        <v>8426</v>
      </c>
      <c r="C708">
        <v>444</v>
      </c>
      <c r="D708">
        <v>44</v>
      </c>
      <c r="E708">
        <v>24</v>
      </c>
      <c r="F708">
        <v>8</v>
      </c>
    </row>
    <row r="709" spans="1:6" x14ac:dyDescent="0.2">
      <c r="A709" s="3">
        <v>45835</v>
      </c>
      <c r="B709" t="s">
        <v>8425</v>
      </c>
      <c r="C709">
        <v>167</v>
      </c>
      <c r="D709">
        <v>17</v>
      </c>
      <c r="E709">
        <v>9</v>
      </c>
      <c r="F709">
        <v>5</v>
      </c>
    </row>
    <row r="710" spans="1:6" x14ac:dyDescent="0.2">
      <c r="A710" s="3">
        <v>45835</v>
      </c>
      <c r="B710" t="s">
        <v>8424</v>
      </c>
      <c r="C710">
        <v>520</v>
      </c>
      <c r="D710">
        <v>52</v>
      </c>
      <c r="E710">
        <v>29</v>
      </c>
      <c r="F710">
        <v>13</v>
      </c>
    </row>
    <row r="711" spans="1:6" x14ac:dyDescent="0.2">
      <c r="A711" s="3">
        <v>45835</v>
      </c>
      <c r="B711" t="s">
        <v>8427</v>
      </c>
      <c r="C711">
        <v>229</v>
      </c>
      <c r="D711">
        <v>23</v>
      </c>
      <c r="E711">
        <v>13</v>
      </c>
      <c r="F711">
        <v>8</v>
      </c>
    </row>
    <row r="712" spans="1:6" x14ac:dyDescent="0.2">
      <c r="A712" s="3">
        <v>45835</v>
      </c>
      <c r="B712" t="s">
        <v>8422</v>
      </c>
      <c r="C712">
        <v>2833</v>
      </c>
      <c r="D712">
        <v>283</v>
      </c>
      <c r="E712">
        <v>156</v>
      </c>
      <c r="F712">
        <v>34</v>
      </c>
    </row>
    <row r="713" spans="1:6" x14ac:dyDescent="0.2">
      <c r="A713" s="3">
        <v>45835</v>
      </c>
      <c r="B713" t="s">
        <v>8423</v>
      </c>
      <c r="C713">
        <v>1350</v>
      </c>
      <c r="D713">
        <v>135</v>
      </c>
      <c r="E713">
        <v>74</v>
      </c>
      <c r="F713">
        <v>27</v>
      </c>
    </row>
    <row r="714" spans="1:6" x14ac:dyDescent="0.2">
      <c r="A714" s="3">
        <v>45835</v>
      </c>
      <c r="B714" t="s">
        <v>8426</v>
      </c>
      <c r="C714">
        <v>611</v>
      </c>
      <c r="D714">
        <v>61</v>
      </c>
      <c r="E714">
        <v>34</v>
      </c>
      <c r="F714">
        <v>11</v>
      </c>
    </row>
    <row r="715" spans="1:6" x14ac:dyDescent="0.2">
      <c r="A715" s="3">
        <v>45836</v>
      </c>
      <c r="B715" t="s">
        <v>8425</v>
      </c>
      <c r="C715">
        <v>433</v>
      </c>
      <c r="D715">
        <v>43</v>
      </c>
      <c r="E715">
        <v>24</v>
      </c>
      <c r="F715">
        <v>13</v>
      </c>
    </row>
    <row r="716" spans="1:6" x14ac:dyDescent="0.2">
      <c r="A716" s="3">
        <v>45836</v>
      </c>
      <c r="B716" t="s">
        <v>8424</v>
      </c>
      <c r="C716">
        <v>840</v>
      </c>
      <c r="D716">
        <v>84</v>
      </c>
      <c r="E716">
        <v>46</v>
      </c>
      <c r="F716">
        <v>21</v>
      </c>
    </row>
    <row r="717" spans="1:6" x14ac:dyDescent="0.2">
      <c r="A717" s="3">
        <v>45836</v>
      </c>
      <c r="B717" t="s">
        <v>8427</v>
      </c>
      <c r="C717">
        <v>257</v>
      </c>
      <c r="D717">
        <v>26</v>
      </c>
      <c r="E717">
        <v>14</v>
      </c>
      <c r="F717">
        <v>9</v>
      </c>
    </row>
    <row r="718" spans="1:6" x14ac:dyDescent="0.2">
      <c r="A718" s="3">
        <v>45836</v>
      </c>
      <c r="B718" t="s">
        <v>8422</v>
      </c>
      <c r="C718">
        <v>1917</v>
      </c>
      <c r="D718">
        <v>192</v>
      </c>
      <c r="E718">
        <v>106</v>
      </c>
      <c r="F718">
        <v>23</v>
      </c>
    </row>
    <row r="719" spans="1:6" x14ac:dyDescent="0.2">
      <c r="A719" s="3">
        <v>45836</v>
      </c>
      <c r="B719" t="s">
        <v>8423</v>
      </c>
      <c r="C719">
        <v>1100</v>
      </c>
      <c r="D719">
        <v>110</v>
      </c>
      <c r="E719">
        <v>61</v>
      </c>
      <c r="F719">
        <v>22</v>
      </c>
    </row>
    <row r="720" spans="1:6" x14ac:dyDescent="0.2">
      <c r="A720" s="3">
        <v>45836</v>
      </c>
      <c r="B720" t="s">
        <v>8426</v>
      </c>
      <c r="C720">
        <v>556</v>
      </c>
      <c r="D720">
        <v>56</v>
      </c>
      <c r="E720">
        <v>31</v>
      </c>
      <c r="F720">
        <v>10</v>
      </c>
    </row>
    <row r="721" spans="1:6" x14ac:dyDescent="0.2">
      <c r="A721" s="3">
        <v>45837</v>
      </c>
      <c r="B721" t="s">
        <v>8425</v>
      </c>
      <c r="C721">
        <v>233</v>
      </c>
      <c r="D721">
        <v>23</v>
      </c>
      <c r="E721">
        <v>13</v>
      </c>
      <c r="F721">
        <v>7</v>
      </c>
    </row>
    <row r="722" spans="1:6" x14ac:dyDescent="0.2">
      <c r="A722" s="3">
        <v>45837</v>
      </c>
      <c r="B722" t="s">
        <v>8424</v>
      </c>
      <c r="C722">
        <v>400</v>
      </c>
      <c r="D722">
        <v>40</v>
      </c>
      <c r="E722">
        <v>22</v>
      </c>
      <c r="F722">
        <v>10</v>
      </c>
    </row>
    <row r="723" spans="1:6" x14ac:dyDescent="0.2">
      <c r="A723" s="3">
        <v>45837</v>
      </c>
      <c r="B723" t="s">
        <v>8427</v>
      </c>
      <c r="C723">
        <v>257</v>
      </c>
      <c r="D723">
        <v>26</v>
      </c>
      <c r="E723">
        <v>14</v>
      </c>
      <c r="F723">
        <v>9</v>
      </c>
    </row>
    <row r="724" spans="1:6" x14ac:dyDescent="0.2">
      <c r="A724" s="3">
        <v>45837</v>
      </c>
      <c r="B724" t="s">
        <v>8422</v>
      </c>
      <c r="C724">
        <v>2083</v>
      </c>
      <c r="D724">
        <v>208</v>
      </c>
      <c r="E724">
        <v>114</v>
      </c>
      <c r="F724">
        <v>25</v>
      </c>
    </row>
    <row r="725" spans="1:6" x14ac:dyDescent="0.2">
      <c r="A725" s="3">
        <v>45837</v>
      </c>
      <c r="B725" t="s">
        <v>8423</v>
      </c>
      <c r="C725">
        <v>750</v>
      </c>
      <c r="D725">
        <v>75</v>
      </c>
      <c r="E725">
        <v>41</v>
      </c>
      <c r="F725">
        <v>15</v>
      </c>
    </row>
    <row r="726" spans="1:6" x14ac:dyDescent="0.2">
      <c r="A726" s="3">
        <v>45837</v>
      </c>
      <c r="B726" t="s">
        <v>8426</v>
      </c>
      <c r="C726">
        <v>389</v>
      </c>
      <c r="D726">
        <v>39</v>
      </c>
      <c r="E726">
        <v>21</v>
      </c>
      <c r="F726">
        <v>7</v>
      </c>
    </row>
    <row r="727" spans="1:6" x14ac:dyDescent="0.2">
      <c r="A727" s="3">
        <v>45838</v>
      </c>
      <c r="B727" t="s">
        <v>8425</v>
      </c>
      <c r="C727">
        <v>200</v>
      </c>
      <c r="D727">
        <v>20</v>
      </c>
      <c r="E727">
        <v>11</v>
      </c>
      <c r="F727">
        <v>6</v>
      </c>
    </row>
    <row r="728" spans="1:6" x14ac:dyDescent="0.2">
      <c r="A728" s="3">
        <v>45838</v>
      </c>
      <c r="B728" t="s">
        <v>8424</v>
      </c>
      <c r="C728">
        <v>480</v>
      </c>
      <c r="D728">
        <v>48</v>
      </c>
      <c r="E728">
        <v>26</v>
      </c>
      <c r="F728">
        <v>12</v>
      </c>
    </row>
    <row r="729" spans="1:6" x14ac:dyDescent="0.2">
      <c r="A729" s="3">
        <v>45838</v>
      </c>
      <c r="B729" t="s">
        <v>8427</v>
      </c>
      <c r="C729">
        <v>114</v>
      </c>
      <c r="D729">
        <v>11</v>
      </c>
      <c r="E729">
        <v>6</v>
      </c>
      <c r="F729">
        <v>4</v>
      </c>
    </row>
    <row r="730" spans="1:6" x14ac:dyDescent="0.2">
      <c r="A730" s="3">
        <v>45838</v>
      </c>
      <c r="B730" t="s">
        <v>8422</v>
      </c>
      <c r="C730">
        <v>1833</v>
      </c>
      <c r="D730">
        <v>183</v>
      </c>
      <c r="E730">
        <v>101</v>
      </c>
      <c r="F730">
        <v>22</v>
      </c>
    </row>
    <row r="731" spans="1:6" x14ac:dyDescent="0.2">
      <c r="A731" s="3">
        <v>45838</v>
      </c>
      <c r="B731" t="s">
        <v>8423</v>
      </c>
      <c r="C731">
        <v>350</v>
      </c>
      <c r="D731">
        <v>35</v>
      </c>
      <c r="E731">
        <v>19</v>
      </c>
      <c r="F731">
        <v>7</v>
      </c>
    </row>
    <row r="732" spans="1:6" x14ac:dyDescent="0.2">
      <c r="A732" s="3">
        <v>45838</v>
      </c>
      <c r="B732" t="s">
        <v>8426</v>
      </c>
      <c r="C732">
        <v>444</v>
      </c>
      <c r="D732">
        <v>44</v>
      </c>
      <c r="E732">
        <v>24</v>
      </c>
      <c r="F732">
        <v>8</v>
      </c>
    </row>
    <row r="733" spans="1:6" x14ac:dyDescent="0.2">
      <c r="A733" s="3">
        <v>45839</v>
      </c>
      <c r="B733" t="s">
        <v>8425</v>
      </c>
      <c r="C733">
        <v>200</v>
      </c>
      <c r="D733">
        <v>20</v>
      </c>
      <c r="E733">
        <v>11</v>
      </c>
      <c r="F733">
        <v>6</v>
      </c>
    </row>
    <row r="734" spans="1:6" x14ac:dyDescent="0.2">
      <c r="A734" s="3">
        <v>45839</v>
      </c>
      <c r="B734" t="s">
        <v>8424</v>
      </c>
      <c r="C734">
        <v>440</v>
      </c>
      <c r="D734">
        <v>44</v>
      </c>
      <c r="E734">
        <v>24</v>
      </c>
      <c r="F734">
        <v>11</v>
      </c>
    </row>
    <row r="735" spans="1:6" x14ac:dyDescent="0.2">
      <c r="A735" s="3">
        <v>45839</v>
      </c>
      <c r="B735" t="s">
        <v>8427</v>
      </c>
      <c r="C735">
        <v>86</v>
      </c>
      <c r="D735">
        <v>9</v>
      </c>
      <c r="E735">
        <v>5</v>
      </c>
      <c r="F735">
        <v>3</v>
      </c>
    </row>
    <row r="736" spans="1:6" x14ac:dyDescent="0.2">
      <c r="A736" s="3">
        <v>45839</v>
      </c>
      <c r="B736" t="s">
        <v>8422</v>
      </c>
      <c r="C736">
        <v>1667</v>
      </c>
      <c r="D736">
        <v>167</v>
      </c>
      <c r="E736">
        <v>92</v>
      </c>
      <c r="F736">
        <v>20</v>
      </c>
    </row>
    <row r="737" spans="1:6" x14ac:dyDescent="0.2">
      <c r="A737" s="3">
        <v>45839</v>
      </c>
      <c r="B737" t="s">
        <v>8423</v>
      </c>
      <c r="C737">
        <v>500</v>
      </c>
      <c r="D737">
        <v>50</v>
      </c>
      <c r="E737">
        <v>28</v>
      </c>
      <c r="F737">
        <v>10</v>
      </c>
    </row>
    <row r="738" spans="1:6" x14ac:dyDescent="0.2">
      <c r="A738" s="3">
        <v>45839</v>
      </c>
      <c r="B738" t="s">
        <v>8426</v>
      </c>
      <c r="C738">
        <v>167</v>
      </c>
      <c r="D738">
        <v>17</v>
      </c>
      <c r="E738">
        <v>9</v>
      </c>
      <c r="F738">
        <v>3</v>
      </c>
    </row>
    <row r="739" spans="1:6" x14ac:dyDescent="0.2">
      <c r="A739" s="3">
        <v>45840</v>
      </c>
      <c r="B739" t="s">
        <v>8425</v>
      </c>
      <c r="C739">
        <v>300</v>
      </c>
      <c r="D739">
        <v>30</v>
      </c>
      <c r="E739">
        <v>16</v>
      </c>
      <c r="F739">
        <v>9</v>
      </c>
    </row>
    <row r="740" spans="1:6" x14ac:dyDescent="0.2">
      <c r="A740" s="3">
        <v>45840</v>
      </c>
      <c r="B740" t="s">
        <v>8424</v>
      </c>
      <c r="C740">
        <v>480</v>
      </c>
      <c r="D740">
        <v>48</v>
      </c>
      <c r="E740">
        <v>26</v>
      </c>
      <c r="F740">
        <v>12</v>
      </c>
    </row>
    <row r="741" spans="1:6" x14ac:dyDescent="0.2">
      <c r="A741" s="3">
        <v>45840</v>
      </c>
      <c r="B741" t="s">
        <v>8427</v>
      </c>
      <c r="C741">
        <v>229</v>
      </c>
      <c r="D741">
        <v>23</v>
      </c>
      <c r="E741">
        <v>13</v>
      </c>
      <c r="F741">
        <v>8</v>
      </c>
    </row>
    <row r="742" spans="1:6" x14ac:dyDescent="0.2">
      <c r="A742" s="3">
        <v>45840</v>
      </c>
      <c r="B742" t="s">
        <v>8422</v>
      </c>
      <c r="C742">
        <v>2583</v>
      </c>
      <c r="D742">
        <v>258</v>
      </c>
      <c r="E742">
        <v>142</v>
      </c>
      <c r="F742">
        <v>31</v>
      </c>
    </row>
    <row r="743" spans="1:6" x14ac:dyDescent="0.2">
      <c r="A743" s="3">
        <v>45840</v>
      </c>
      <c r="B743" t="s">
        <v>8423</v>
      </c>
      <c r="C743">
        <v>500</v>
      </c>
      <c r="D743">
        <v>50</v>
      </c>
      <c r="E743">
        <v>28</v>
      </c>
      <c r="F743">
        <v>10</v>
      </c>
    </row>
    <row r="744" spans="1:6" x14ac:dyDescent="0.2">
      <c r="A744" s="3">
        <v>45840</v>
      </c>
      <c r="B744" t="s">
        <v>8426</v>
      </c>
      <c r="C744">
        <v>333</v>
      </c>
      <c r="D744">
        <v>33</v>
      </c>
      <c r="E744">
        <v>18</v>
      </c>
      <c r="F744">
        <v>6</v>
      </c>
    </row>
    <row r="745" spans="1:6" x14ac:dyDescent="0.2">
      <c r="A745" s="3">
        <v>45841</v>
      </c>
      <c r="B745" t="s">
        <v>8425</v>
      </c>
      <c r="C745">
        <v>533</v>
      </c>
      <c r="D745">
        <v>53</v>
      </c>
      <c r="E745">
        <v>29</v>
      </c>
      <c r="F745">
        <v>16</v>
      </c>
    </row>
    <row r="746" spans="1:6" x14ac:dyDescent="0.2">
      <c r="A746" s="3">
        <v>45841</v>
      </c>
      <c r="B746" t="s">
        <v>8424</v>
      </c>
      <c r="C746">
        <v>240</v>
      </c>
      <c r="D746">
        <v>24</v>
      </c>
      <c r="E746">
        <v>13</v>
      </c>
      <c r="F746">
        <v>6</v>
      </c>
    </row>
    <row r="747" spans="1:6" x14ac:dyDescent="0.2">
      <c r="A747" s="3">
        <v>45841</v>
      </c>
      <c r="B747" t="s">
        <v>8427</v>
      </c>
      <c r="C747">
        <v>114</v>
      </c>
      <c r="D747">
        <v>11</v>
      </c>
      <c r="E747">
        <v>6</v>
      </c>
      <c r="F747">
        <v>4</v>
      </c>
    </row>
    <row r="748" spans="1:6" x14ac:dyDescent="0.2">
      <c r="A748" s="3">
        <v>45841</v>
      </c>
      <c r="B748" t="s">
        <v>8422</v>
      </c>
      <c r="C748">
        <v>1750</v>
      </c>
      <c r="D748">
        <v>175</v>
      </c>
      <c r="E748">
        <v>96</v>
      </c>
      <c r="F748">
        <v>21</v>
      </c>
    </row>
    <row r="749" spans="1:6" x14ac:dyDescent="0.2">
      <c r="A749" s="3">
        <v>45841</v>
      </c>
      <c r="B749" t="s">
        <v>8423</v>
      </c>
      <c r="C749">
        <v>600</v>
      </c>
      <c r="D749">
        <v>60</v>
      </c>
      <c r="E749">
        <v>33</v>
      </c>
      <c r="F749">
        <v>12</v>
      </c>
    </row>
    <row r="750" spans="1:6" x14ac:dyDescent="0.2">
      <c r="A750" s="3">
        <v>45841</v>
      </c>
      <c r="B750" t="s">
        <v>8426</v>
      </c>
      <c r="C750">
        <v>667</v>
      </c>
      <c r="D750">
        <v>67</v>
      </c>
      <c r="E750">
        <v>37</v>
      </c>
      <c r="F750">
        <v>12</v>
      </c>
    </row>
    <row r="751" spans="1:6" x14ac:dyDescent="0.2">
      <c r="A751" s="3">
        <v>45842</v>
      </c>
      <c r="B751" t="s">
        <v>8425</v>
      </c>
      <c r="C751">
        <v>633</v>
      </c>
      <c r="D751">
        <v>63</v>
      </c>
      <c r="E751">
        <v>35</v>
      </c>
      <c r="F751">
        <v>19</v>
      </c>
    </row>
    <row r="752" spans="1:6" x14ac:dyDescent="0.2">
      <c r="A752" s="3">
        <v>45842</v>
      </c>
      <c r="B752" t="s">
        <v>8424</v>
      </c>
      <c r="C752">
        <v>680</v>
      </c>
      <c r="D752">
        <v>68</v>
      </c>
      <c r="E752">
        <v>37</v>
      </c>
      <c r="F752">
        <v>17</v>
      </c>
    </row>
    <row r="753" spans="1:6" x14ac:dyDescent="0.2">
      <c r="A753" s="3">
        <v>45842</v>
      </c>
      <c r="B753" t="s">
        <v>8427</v>
      </c>
      <c r="C753">
        <v>229</v>
      </c>
      <c r="D753">
        <v>23</v>
      </c>
      <c r="E753">
        <v>13</v>
      </c>
      <c r="F753">
        <v>8</v>
      </c>
    </row>
    <row r="754" spans="1:6" x14ac:dyDescent="0.2">
      <c r="A754" s="3">
        <v>45842</v>
      </c>
      <c r="B754" t="s">
        <v>8422</v>
      </c>
      <c r="C754">
        <v>2333</v>
      </c>
      <c r="D754">
        <v>233</v>
      </c>
      <c r="E754">
        <v>128</v>
      </c>
      <c r="F754">
        <v>28</v>
      </c>
    </row>
    <row r="755" spans="1:6" x14ac:dyDescent="0.2">
      <c r="A755" s="3">
        <v>45842</v>
      </c>
      <c r="B755" t="s">
        <v>8423</v>
      </c>
      <c r="C755">
        <v>850</v>
      </c>
      <c r="D755">
        <v>85</v>
      </c>
      <c r="E755">
        <v>47</v>
      </c>
      <c r="F755">
        <v>17</v>
      </c>
    </row>
    <row r="756" spans="1:6" x14ac:dyDescent="0.2">
      <c r="A756" s="3">
        <v>45842</v>
      </c>
      <c r="B756" t="s">
        <v>8426</v>
      </c>
      <c r="C756">
        <v>278</v>
      </c>
      <c r="D756">
        <v>28</v>
      </c>
      <c r="E756">
        <v>15</v>
      </c>
      <c r="F756">
        <v>5</v>
      </c>
    </row>
    <row r="757" spans="1:6" x14ac:dyDescent="0.2">
      <c r="A757" s="3">
        <v>45843</v>
      </c>
      <c r="B757" t="s">
        <v>8425</v>
      </c>
      <c r="C757">
        <v>633</v>
      </c>
      <c r="D757">
        <v>63</v>
      </c>
      <c r="E757">
        <v>35</v>
      </c>
      <c r="F757">
        <v>19</v>
      </c>
    </row>
    <row r="758" spans="1:6" x14ac:dyDescent="0.2">
      <c r="A758" s="3">
        <v>45843</v>
      </c>
      <c r="B758" t="s">
        <v>8424</v>
      </c>
      <c r="C758">
        <v>680</v>
      </c>
      <c r="D758">
        <v>68</v>
      </c>
      <c r="E758">
        <v>37</v>
      </c>
      <c r="F758">
        <v>17</v>
      </c>
    </row>
    <row r="759" spans="1:6" x14ac:dyDescent="0.2">
      <c r="A759" s="3">
        <v>45843</v>
      </c>
      <c r="B759" t="s">
        <v>8427</v>
      </c>
      <c r="C759">
        <v>371</v>
      </c>
      <c r="D759">
        <v>37</v>
      </c>
      <c r="E759">
        <v>20</v>
      </c>
      <c r="F759">
        <v>13</v>
      </c>
    </row>
    <row r="760" spans="1:6" x14ac:dyDescent="0.2">
      <c r="A760" s="3">
        <v>45843</v>
      </c>
      <c r="B760" t="s">
        <v>8422</v>
      </c>
      <c r="C760">
        <v>2083</v>
      </c>
      <c r="D760">
        <v>208</v>
      </c>
      <c r="E760">
        <v>114</v>
      </c>
      <c r="F760">
        <v>25</v>
      </c>
    </row>
    <row r="761" spans="1:6" x14ac:dyDescent="0.2">
      <c r="A761" s="3">
        <v>45843</v>
      </c>
      <c r="B761" t="s">
        <v>8423</v>
      </c>
      <c r="C761">
        <v>850</v>
      </c>
      <c r="D761">
        <v>85</v>
      </c>
      <c r="E761">
        <v>47</v>
      </c>
      <c r="F761">
        <v>17</v>
      </c>
    </row>
    <row r="762" spans="1:6" x14ac:dyDescent="0.2">
      <c r="A762" s="3">
        <v>45843</v>
      </c>
      <c r="B762" t="s">
        <v>8426</v>
      </c>
      <c r="C762">
        <v>556</v>
      </c>
      <c r="D762">
        <v>56</v>
      </c>
      <c r="E762">
        <v>31</v>
      </c>
      <c r="F762">
        <v>10</v>
      </c>
    </row>
    <row r="763" spans="1:6" x14ac:dyDescent="0.2">
      <c r="A763" s="3">
        <v>45844</v>
      </c>
      <c r="B763" t="s">
        <v>8425</v>
      </c>
      <c r="C763">
        <v>700</v>
      </c>
      <c r="D763">
        <v>70</v>
      </c>
      <c r="E763">
        <v>38</v>
      </c>
      <c r="F763">
        <v>21</v>
      </c>
    </row>
    <row r="764" spans="1:6" x14ac:dyDescent="0.2">
      <c r="A764" s="3">
        <v>45844</v>
      </c>
      <c r="B764" t="s">
        <v>8424</v>
      </c>
      <c r="C764">
        <v>760</v>
      </c>
      <c r="D764">
        <v>76</v>
      </c>
      <c r="E764">
        <v>42</v>
      </c>
      <c r="F764">
        <v>19</v>
      </c>
    </row>
    <row r="765" spans="1:6" x14ac:dyDescent="0.2">
      <c r="A765" s="3">
        <v>45844</v>
      </c>
      <c r="B765" t="s">
        <v>8427</v>
      </c>
      <c r="C765">
        <v>257</v>
      </c>
      <c r="D765">
        <v>26</v>
      </c>
      <c r="E765">
        <v>14</v>
      </c>
      <c r="F765">
        <v>9</v>
      </c>
    </row>
    <row r="766" spans="1:6" x14ac:dyDescent="0.2">
      <c r="A766" s="3">
        <v>45844</v>
      </c>
      <c r="B766" t="s">
        <v>8422</v>
      </c>
      <c r="C766">
        <v>2417</v>
      </c>
      <c r="D766">
        <v>242</v>
      </c>
      <c r="E766">
        <v>133</v>
      </c>
      <c r="F766">
        <v>29</v>
      </c>
    </row>
    <row r="767" spans="1:6" x14ac:dyDescent="0.2">
      <c r="A767" s="3">
        <v>45844</v>
      </c>
      <c r="B767" t="s">
        <v>8423</v>
      </c>
      <c r="C767">
        <v>800</v>
      </c>
      <c r="D767">
        <v>80</v>
      </c>
      <c r="E767">
        <v>44</v>
      </c>
      <c r="F767">
        <v>16</v>
      </c>
    </row>
    <row r="768" spans="1:6" x14ac:dyDescent="0.2">
      <c r="A768" s="3">
        <v>45844</v>
      </c>
      <c r="B768" t="s">
        <v>8426</v>
      </c>
      <c r="C768">
        <v>333</v>
      </c>
      <c r="D768">
        <v>33</v>
      </c>
      <c r="E768">
        <v>18</v>
      </c>
      <c r="F768">
        <v>6</v>
      </c>
    </row>
    <row r="769" spans="1:6" x14ac:dyDescent="0.2">
      <c r="A769" s="3">
        <v>45845</v>
      </c>
      <c r="B769" t="s">
        <v>8425</v>
      </c>
      <c r="C769">
        <v>300</v>
      </c>
      <c r="D769">
        <v>30</v>
      </c>
      <c r="E769">
        <v>16</v>
      </c>
      <c r="F769">
        <v>9</v>
      </c>
    </row>
    <row r="770" spans="1:6" x14ac:dyDescent="0.2">
      <c r="A770" s="3">
        <v>45845</v>
      </c>
      <c r="B770" t="s">
        <v>8424</v>
      </c>
      <c r="C770">
        <v>400</v>
      </c>
      <c r="D770">
        <v>40</v>
      </c>
      <c r="E770">
        <v>22</v>
      </c>
      <c r="F770">
        <v>10</v>
      </c>
    </row>
    <row r="771" spans="1:6" x14ac:dyDescent="0.2">
      <c r="A771" s="3">
        <v>45845</v>
      </c>
      <c r="B771" t="s">
        <v>8427</v>
      </c>
      <c r="C771">
        <v>200</v>
      </c>
      <c r="D771">
        <v>20</v>
      </c>
      <c r="E771">
        <v>11</v>
      </c>
      <c r="F771">
        <v>7</v>
      </c>
    </row>
    <row r="772" spans="1:6" x14ac:dyDescent="0.2">
      <c r="A772" s="3">
        <v>45845</v>
      </c>
      <c r="B772" t="s">
        <v>8422</v>
      </c>
      <c r="C772">
        <v>1583</v>
      </c>
      <c r="D772">
        <v>158</v>
      </c>
      <c r="E772">
        <v>87</v>
      </c>
      <c r="F772">
        <v>19</v>
      </c>
    </row>
    <row r="773" spans="1:6" x14ac:dyDescent="0.2">
      <c r="A773" s="3">
        <v>45845</v>
      </c>
      <c r="B773" t="s">
        <v>8423</v>
      </c>
      <c r="C773">
        <v>550</v>
      </c>
      <c r="D773">
        <v>55</v>
      </c>
      <c r="E773">
        <v>30</v>
      </c>
      <c r="F773">
        <v>11</v>
      </c>
    </row>
    <row r="774" spans="1:6" x14ac:dyDescent="0.2">
      <c r="A774" s="3">
        <v>45845</v>
      </c>
      <c r="B774" t="s">
        <v>8426</v>
      </c>
      <c r="C774">
        <v>444</v>
      </c>
      <c r="D774">
        <v>44</v>
      </c>
      <c r="E774">
        <v>24</v>
      </c>
      <c r="F774">
        <v>8</v>
      </c>
    </row>
    <row r="775" spans="1:6" x14ac:dyDescent="0.2">
      <c r="A775" s="3">
        <v>45846</v>
      </c>
      <c r="B775" t="s">
        <v>8425</v>
      </c>
      <c r="C775">
        <v>333</v>
      </c>
      <c r="D775">
        <v>33</v>
      </c>
      <c r="E775">
        <v>18</v>
      </c>
      <c r="F775">
        <v>10</v>
      </c>
    </row>
    <row r="776" spans="1:6" x14ac:dyDescent="0.2">
      <c r="A776" s="3">
        <v>45846</v>
      </c>
      <c r="B776" t="s">
        <v>8424</v>
      </c>
      <c r="C776">
        <v>400</v>
      </c>
      <c r="D776">
        <v>40</v>
      </c>
      <c r="E776">
        <v>22</v>
      </c>
      <c r="F776">
        <v>10</v>
      </c>
    </row>
    <row r="777" spans="1:6" x14ac:dyDescent="0.2">
      <c r="A777" s="3">
        <v>45846</v>
      </c>
      <c r="B777" t="s">
        <v>8427</v>
      </c>
      <c r="C777">
        <v>314</v>
      </c>
      <c r="D777">
        <v>31</v>
      </c>
      <c r="E777">
        <v>17</v>
      </c>
      <c r="F777">
        <v>11</v>
      </c>
    </row>
    <row r="778" spans="1:6" x14ac:dyDescent="0.2">
      <c r="A778" s="3">
        <v>45846</v>
      </c>
      <c r="B778" t="s">
        <v>8422</v>
      </c>
      <c r="C778">
        <v>1917</v>
      </c>
      <c r="D778">
        <v>192</v>
      </c>
      <c r="E778">
        <v>106</v>
      </c>
      <c r="F778">
        <v>23</v>
      </c>
    </row>
    <row r="779" spans="1:6" x14ac:dyDescent="0.2">
      <c r="A779" s="3">
        <v>45846</v>
      </c>
      <c r="B779" t="s">
        <v>8423</v>
      </c>
      <c r="C779">
        <v>400</v>
      </c>
      <c r="D779">
        <v>40</v>
      </c>
      <c r="E779">
        <v>22</v>
      </c>
      <c r="F779">
        <v>8</v>
      </c>
    </row>
    <row r="780" spans="1:6" x14ac:dyDescent="0.2">
      <c r="A780" s="3">
        <v>45846</v>
      </c>
      <c r="B780" t="s">
        <v>8426</v>
      </c>
      <c r="C780">
        <v>222</v>
      </c>
      <c r="D780">
        <v>22</v>
      </c>
      <c r="E780">
        <v>12</v>
      </c>
      <c r="F780">
        <v>4</v>
      </c>
    </row>
    <row r="781" spans="1:6" x14ac:dyDescent="0.2">
      <c r="A781" s="3">
        <v>45847</v>
      </c>
      <c r="B781" t="s">
        <v>8425</v>
      </c>
      <c r="C781">
        <v>500</v>
      </c>
      <c r="D781">
        <v>50</v>
      </c>
      <c r="E781">
        <v>28</v>
      </c>
      <c r="F781">
        <v>15</v>
      </c>
    </row>
    <row r="782" spans="1:6" x14ac:dyDescent="0.2">
      <c r="A782" s="3">
        <v>45847</v>
      </c>
      <c r="B782" t="s">
        <v>8424</v>
      </c>
      <c r="C782">
        <v>640</v>
      </c>
      <c r="D782">
        <v>64</v>
      </c>
      <c r="E782">
        <v>35</v>
      </c>
      <c r="F782">
        <v>16</v>
      </c>
    </row>
    <row r="783" spans="1:6" x14ac:dyDescent="0.2">
      <c r="A783" s="3">
        <v>45847</v>
      </c>
      <c r="B783" t="s">
        <v>8427</v>
      </c>
      <c r="C783">
        <v>171</v>
      </c>
      <c r="D783">
        <v>17</v>
      </c>
      <c r="E783">
        <v>9</v>
      </c>
      <c r="F783">
        <v>6</v>
      </c>
    </row>
    <row r="784" spans="1:6" x14ac:dyDescent="0.2">
      <c r="A784" s="3">
        <v>45847</v>
      </c>
      <c r="B784" t="s">
        <v>8422</v>
      </c>
      <c r="C784">
        <v>2000</v>
      </c>
      <c r="D784">
        <v>200</v>
      </c>
      <c r="E784">
        <v>110</v>
      </c>
      <c r="F784">
        <v>24</v>
      </c>
    </row>
    <row r="785" spans="1:6" x14ac:dyDescent="0.2">
      <c r="A785" s="3">
        <v>45847</v>
      </c>
      <c r="B785" t="s">
        <v>8423</v>
      </c>
      <c r="C785">
        <v>500</v>
      </c>
      <c r="D785">
        <v>50</v>
      </c>
      <c r="E785">
        <v>28</v>
      </c>
      <c r="F785">
        <v>10</v>
      </c>
    </row>
    <row r="786" spans="1:6" x14ac:dyDescent="0.2">
      <c r="A786" s="3">
        <v>45847</v>
      </c>
      <c r="B786" t="s">
        <v>8426</v>
      </c>
      <c r="C786">
        <v>278</v>
      </c>
      <c r="D786">
        <v>28</v>
      </c>
      <c r="E786">
        <v>15</v>
      </c>
      <c r="F786">
        <v>5</v>
      </c>
    </row>
    <row r="787" spans="1:6" x14ac:dyDescent="0.2">
      <c r="A787" s="3">
        <v>45848</v>
      </c>
      <c r="B787" t="s">
        <v>8425</v>
      </c>
      <c r="C787">
        <v>200</v>
      </c>
      <c r="D787">
        <v>20</v>
      </c>
      <c r="E787">
        <v>11</v>
      </c>
      <c r="F787">
        <v>6</v>
      </c>
    </row>
    <row r="788" spans="1:6" x14ac:dyDescent="0.2">
      <c r="A788" s="3">
        <v>45848</v>
      </c>
      <c r="B788" t="s">
        <v>8424</v>
      </c>
      <c r="C788">
        <v>440</v>
      </c>
      <c r="D788">
        <v>44</v>
      </c>
      <c r="E788">
        <v>24</v>
      </c>
      <c r="F788">
        <v>11</v>
      </c>
    </row>
    <row r="789" spans="1:6" x14ac:dyDescent="0.2">
      <c r="A789" s="3">
        <v>45848</v>
      </c>
      <c r="B789" t="s">
        <v>8427</v>
      </c>
      <c r="C789">
        <v>171</v>
      </c>
      <c r="D789">
        <v>17</v>
      </c>
      <c r="E789">
        <v>9</v>
      </c>
      <c r="F789">
        <v>6</v>
      </c>
    </row>
    <row r="790" spans="1:6" x14ac:dyDescent="0.2">
      <c r="A790" s="3">
        <v>45848</v>
      </c>
      <c r="B790" t="s">
        <v>8422</v>
      </c>
      <c r="C790">
        <v>1417</v>
      </c>
      <c r="D790">
        <v>142</v>
      </c>
      <c r="E790">
        <v>78</v>
      </c>
      <c r="F790">
        <v>17</v>
      </c>
    </row>
    <row r="791" spans="1:6" x14ac:dyDescent="0.2">
      <c r="A791" s="3">
        <v>45848</v>
      </c>
      <c r="B791" t="s">
        <v>8423</v>
      </c>
      <c r="C791">
        <v>850</v>
      </c>
      <c r="D791">
        <v>85</v>
      </c>
      <c r="E791">
        <v>47</v>
      </c>
      <c r="F791">
        <v>17</v>
      </c>
    </row>
    <row r="792" spans="1:6" x14ac:dyDescent="0.2">
      <c r="A792" s="3">
        <v>45848</v>
      </c>
      <c r="B792" t="s">
        <v>8426</v>
      </c>
      <c r="C792">
        <v>444</v>
      </c>
      <c r="D792">
        <v>44</v>
      </c>
      <c r="E792">
        <v>24</v>
      </c>
      <c r="F792">
        <v>8</v>
      </c>
    </row>
    <row r="793" spans="1:6" x14ac:dyDescent="0.2">
      <c r="A793" s="3">
        <v>45849</v>
      </c>
      <c r="B793" t="s">
        <v>8425</v>
      </c>
      <c r="C793">
        <v>367</v>
      </c>
      <c r="D793">
        <v>37</v>
      </c>
      <c r="E793">
        <v>20</v>
      </c>
      <c r="F793">
        <v>11</v>
      </c>
    </row>
    <row r="794" spans="1:6" x14ac:dyDescent="0.2">
      <c r="A794" s="3">
        <v>45849</v>
      </c>
      <c r="B794" t="s">
        <v>8424</v>
      </c>
      <c r="C794">
        <v>480</v>
      </c>
      <c r="D794">
        <v>48</v>
      </c>
      <c r="E794">
        <v>26</v>
      </c>
      <c r="F794">
        <v>12</v>
      </c>
    </row>
    <row r="795" spans="1:6" x14ac:dyDescent="0.2">
      <c r="A795" s="3">
        <v>45849</v>
      </c>
      <c r="B795" t="s">
        <v>8427</v>
      </c>
      <c r="C795">
        <v>314</v>
      </c>
      <c r="D795">
        <v>31</v>
      </c>
      <c r="E795">
        <v>17</v>
      </c>
      <c r="F795">
        <v>11</v>
      </c>
    </row>
    <row r="796" spans="1:6" x14ac:dyDescent="0.2">
      <c r="A796" s="3">
        <v>45849</v>
      </c>
      <c r="B796" t="s">
        <v>8422</v>
      </c>
      <c r="C796">
        <v>1917</v>
      </c>
      <c r="D796">
        <v>192</v>
      </c>
      <c r="E796">
        <v>106</v>
      </c>
      <c r="F796">
        <v>23</v>
      </c>
    </row>
    <row r="797" spans="1:6" x14ac:dyDescent="0.2">
      <c r="A797" s="3">
        <v>45849</v>
      </c>
      <c r="B797" t="s">
        <v>8423</v>
      </c>
      <c r="C797">
        <v>650</v>
      </c>
      <c r="D797">
        <v>65</v>
      </c>
      <c r="E797">
        <v>36</v>
      </c>
      <c r="F797">
        <v>13</v>
      </c>
    </row>
    <row r="798" spans="1:6" x14ac:dyDescent="0.2">
      <c r="A798" s="3">
        <v>45849</v>
      </c>
      <c r="B798" t="s">
        <v>8426</v>
      </c>
      <c r="C798">
        <v>889</v>
      </c>
      <c r="D798">
        <v>89</v>
      </c>
      <c r="E798">
        <v>49</v>
      </c>
      <c r="F798">
        <v>16</v>
      </c>
    </row>
    <row r="799" spans="1:6" x14ac:dyDescent="0.2">
      <c r="A799" s="3">
        <v>45850</v>
      </c>
      <c r="B799" t="s">
        <v>8425</v>
      </c>
      <c r="C799">
        <v>567</v>
      </c>
      <c r="D799">
        <v>57</v>
      </c>
      <c r="E799">
        <v>31</v>
      </c>
      <c r="F799">
        <v>17</v>
      </c>
    </row>
    <row r="800" spans="1:6" x14ac:dyDescent="0.2">
      <c r="A800" s="3">
        <v>45850</v>
      </c>
      <c r="B800" t="s">
        <v>8424</v>
      </c>
      <c r="C800">
        <v>560</v>
      </c>
      <c r="D800">
        <v>56</v>
      </c>
      <c r="E800">
        <v>31</v>
      </c>
      <c r="F800">
        <v>14</v>
      </c>
    </row>
    <row r="801" spans="1:6" x14ac:dyDescent="0.2">
      <c r="A801" s="3">
        <v>45850</v>
      </c>
      <c r="B801" t="s">
        <v>8427</v>
      </c>
      <c r="C801">
        <v>200</v>
      </c>
      <c r="D801">
        <v>20</v>
      </c>
      <c r="E801">
        <v>11</v>
      </c>
      <c r="F801">
        <v>7</v>
      </c>
    </row>
    <row r="802" spans="1:6" x14ac:dyDescent="0.2">
      <c r="A802" s="3">
        <v>45850</v>
      </c>
      <c r="B802" t="s">
        <v>8422</v>
      </c>
      <c r="C802">
        <v>2833</v>
      </c>
      <c r="D802">
        <v>283</v>
      </c>
      <c r="E802">
        <v>156</v>
      </c>
      <c r="F802">
        <v>34</v>
      </c>
    </row>
    <row r="803" spans="1:6" x14ac:dyDescent="0.2">
      <c r="A803" s="3">
        <v>45850</v>
      </c>
      <c r="B803" t="s">
        <v>8423</v>
      </c>
      <c r="C803">
        <v>900</v>
      </c>
      <c r="D803">
        <v>90</v>
      </c>
      <c r="E803">
        <v>50</v>
      </c>
      <c r="F803">
        <v>18</v>
      </c>
    </row>
    <row r="804" spans="1:6" x14ac:dyDescent="0.2">
      <c r="A804" s="3">
        <v>45850</v>
      </c>
      <c r="B804" t="s">
        <v>8426</v>
      </c>
      <c r="C804">
        <v>389</v>
      </c>
      <c r="D804">
        <v>39</v>
      </c>
      <c r="E804">
        <v>21</v>
      </c>
      <c r="F804">
        <v>7</v>
      </c>
    </row>
    <row r="805" spans="1:6" x14ac:dyDescent="0.2">
      <c r="A805" s="3">
        <v>45851</v>
      </c>
      <c r="B805" t="s">
        <v>8425</v>
      </c>
      <c r="C805">
        <v>567</v>
      </c>
      <c r="D805">
        <v>57</v>
      </c>
      <c r="E805">
        <v>31</v>
      </c>
      <c r="F805">
        <v>17</v>
      </c>
    </row>
    <row r="806" spans="1:6" x14ac:dyDescent="0.2">
      <c r="A806" s="3">
        <v>45851</v>
      </c>
      <c r="B806" t="s">
        <v>8424</v>
      </c>
      <c r="C806">
        <v>480</v>
      </c>
      <c r="D806">
        <v>48</v>
      </c>
      <c r="E806">
        <v>26</v>
      </c>
      <c r="F806">
        <v>12</v>
      </c>
    </row>
    <row r="807" spans="1:6" x14ac:dyDescent="0.2">
      <c r="A807" s="3">
        <v>45851</v>
      </c>
      <c r="B807" t="s">
        <v>8427</v>
      </c>
      <c r="C807">
        <v>314</v>
      </c>
      <c r="D807">
        <v>31</v>
      </c>
      <c r="E807">
        <v>17</v>
      </c>
      <c r="F807">
        <v>11</v>
      </c>
    </row>
    <row r="808" spans="1:6" x14ac:dyDescent="0.2">
      <c r="A808" s="3">
        <v>45851</v>
      </c>
      <c r="B808" t="s">
        <v>8422</v>
      </c>
      <c r="C808">
        <v>2333</v>
      </c>
      <c r="D808">
        <v>233</v>
      </c>
      <c r="E808">
        <v>128</v>
      </c>
      <c r="F808">
        <v>28</v>
      </c>
    </row>
    <row r="809" spans="1:6" x14ac:dyDescent="0.2">
      <c r="A809" s="3">
        <v>45851</v>
      </c>
      <c r="B809" t="s">
        <v>8423</v>
      </c>
      <c r="C809">
        <v>450</v>
      </c>
      <c r="D809">
        <v>45</v>
      </c>
      <c r="E809">
        <v>25</v>
      </c>
      <c r="F809">
        <v>9</v>
      </c>
    </row>
    <row r="810" spans="1:6" x14ac:dyDescent="0.2">
      <c r="A810" s="3">
        <v>45851</v>
      </c>
      <c r="B810" t="s">
        <v>8426</v>
      </c>
      <c r="C810">
        <v>278</v>
      </c>
      <c r="D810">
        <v>28</v>
      </c>
      <c r="E810">
        <v>15</v>
      </c>
      <c r="F810">
        <v>5</v>
      </c>
    </row>
    <row r="811" spans="1:6" x14ac:dyDescent="0.2">
      <c r="A811" s="3">
        <v>45852</v>
      </c>
      <c r="B811" t="s">
        <v>8425</v>
      </c>
      <c r="C811">
        <v>333</v>
      </c>
      <c r="D811">
        <v>33</v>
      </c>
      <c r="E811">
        <v>18</v>
      </c>
      <c r="F811">
        <v>10</v>
      </c>
    </row>
    <row r="812" spans="1:6" x14ac:dyDescent="0.2">
      <c r="A812" s="3">
        <v>45852</v>
      </c>
      <c r="B812" t="s">
        <v>8424</v>
      </c>
      <c r="C812">
        <v>400</v>
      </c>
      <c r="D812">
        <v>40</v>
      </c>
      <c r="E812">
        <v>22</v>
      </c>
      <c r="F812">
        <v>10</v>
      </c>
    </row>
    <row r="813" spans="1:6" x14ac:dyDescent="0.2">
      <c r="A813" s="3">
        <v>45852</v>
      </c>
      <c r="B813" t="s">
        <v>8427</v>
      </c>
      <c r="C813">
        <v>286</v>
      </c>
      <c r="D813">
        <v>29</v>
      </c>
      <c r="E813">
        <v>16</v>
      </c>
      <c r="F813">
        <v>10</v>
      </c>
    </row>
    <row r="814" spans="1:6" x14ac:dyDescent="0.2">
      <c r="A814" s="3">
        <v>45852</v>
      </c>
      <c r="B814" t="s">
        <v>8422</v>
      </c>
      <c r="C814">
        <v>2333</v>
      </c>
      <c r="D814">
        <v>233</v>
      </c>
      <c r="E814">
        <v>128</v>
      </c>
      <c r="F814">
        <v>28</v>
      </c>
    </row>
    <row r="815" spans="1:6" x14ac:dyDescent="0.2">
      <c r="A815" s="3">
        <v>45852</v>
      </c>
      <c r="B815" t="s">
        <v>8423</v>
      </c>
      <c r="C815">
        <v>700</v>
      </c>
      <c r="D815">
        <v>70</v>
      </c>
      <c r="E815">
        <v>38</v>
      </c>
      <c r="F815">
        <v>14</v>
      </c>
    </row>
    <row r="816" spans="1:6" x14ac:dyDescent="0.2">
      <c r="A816" s="3">
        <v>45852</v>
      </c>
      <c r="B816" t="s">
        <v>8426</v>
      </c>
      <c r="C816">
        <v>444</v>
      </c>
      <c r="D816">
        <v>44</v>
      </c>
      <c r="E816">
        <v>24</v>
      </c>
      <c r="F816">
        <v>8</v>
      </c>
    </row>
    <row r="817" spans="1:6" x14ac:dyDescent="0.2">
      <c r="A817" s="3">
        <v>45853</v>
      </c>
      <c r="B817" t="s">
        <v>8425</v>
      </c>
      <c r="C817">
        <v>267</v>
      </c>
      <c r="D817">
        <v>27</v>
      </c>
      <c r="E817">
        <v>15</v>
      </c>
      <c r="F817">
        <v>8</v>
      </c>
    </row>
    <row r="818" spans="1:6" x14ac:dyDescent="0.2">
      <c r="A818" s="3">
        <v>45853</v>
      </c>
      <c r="B818" t="s">
        <v>8424</v>
      </c>
      <c r="C818">
        <v>280</v>
      </c>
      <c r="D818">
        <v>28</v>
      </c>
      <c r="E818">
        <v>15</v>
      </c>
      <c r="F818">
        <v>7</v>
      </c>
    </row>
    <row r="819" spans="1:6" x14ac:dyDescent="0.2">
      <c r="A819" s="3">
        <v>45853</v>
      </c>
      <c r="B819" t="s">
        <v>8427</v>
      </c>
      <c r="C819">
        <v>86</v>
      </c>
      <c r="D819">
        <v>9</v>
      </c>
      <c r="E819">
        <v>5</v>
      </c>
      <c r="F819">
        <v>3</v>
      </c>
    </row>
    <row r="820" spans="1:6" x14ac:dyDescent="0.2">
      <c r="A820" s="3">
        <v>45853</v>
      </c>
      <c r="B820" t="s">
        <v>8422</v>
      </c>
      <c r="C820">
        <v>1500</v>
      </c>
      <c r="D820">
        <v>150</v>
      </c>
      <c r="E820">
        <v>82</v>
      </c>
      <c r="F820">
        <v>18</v>
      </c>
    </row>
    <row r="821" spans="1:6" x14ac:dyDescent="0.2">
      <c r="A821" s="3">
        <v>45853</v>
      </c>
      <c r="B821" t="s">
        <v>8423</v>
      </c>
      <c r="C821">
        <v>150</v>
      </c>
      <c r="D821">
        <v>15</v>
      </c>
      <c r="E821">
        <v>8</v>
      </c>
      <c r="F821">
        <v>3</v>
      </c>
    </row>
    <row r="822" spans="1:6" x14ac:dyDescent="0.2">
      <c r="A822" s="3">
        <v>45853</v>
      </c>
      <c r="B822" t="s">
        <v>8426</v>
      </c>
      <c r="C822">
        <v>556</v>
      </c>
      <c r="D822">
        <v>56</v>
      </c>
      <c r="E822">
        <v>31</v>
      </c>
      <c r="F822">
        <v>10</v>
      </c>
    </row>
    <row r="823" spans="1:6" x14ac:dyDescent="0.2">
      <c r="A823" s="3">
        <v>45854</v>
      </c>
      <c r="B823" t="s">
        <v>8425</v>
      </c>
      <c r="C823">
        <v>500</v>
      </c>
      <c r="D823">
        <v>50</v>
      </c>
      <c r="E823">
        <v>28</v>
      </c>
      <c r="F823">
        <v>15</v>
      </c>
    </row>
    <row r="824" spans="1:6" x14ac:dyDescent="0.2">
      <c r="A824" s="3">
        <v>45854</v>
      </c>
      <c r="B824" t="s">
        <v>8424</v>
      </c>
      <c r="C824">
        <v>360</v>
      </c>
      <c r="D824">
        <v>36</v>
      </c>
      <c r="E824">
        <v>20</v>
      </c>
      <c r="F824">
        <v>9</v>
      </c>
    </row>
    <row r="825" spans="1:6" x14ac:dyDescent="0.2">
      <c r="A825" s="3">
        <v>45854</v>
      </c>
      <c r="B825" t="s">
        <v>8427</v>
      </c>
      <c r="C825">
        <v>229</v>
      </c>
      <c r="D825">
        <v>23</v>
      </c>
      <c r="E825">
        <v>13</v>
      </c>
      <c r="F825">
        <v>8</v>
      </c>
    </row>
    <row r="826" spans="1:6" x14ac:dyDescent="0.2">
      <c r="A826" s="3">
        <v>45854</v>
      </c>
      <c r="B826" t="s">
        <v>8422</v>
      </c>
      <c r="C826">
        <v>2750</v>
      </c>
      <c r="D826">
        <v>275</v>
      </c>
      <c r="E826">
        <v>151</v>
      </c>
      <c r="F826">
        <v>33</v>
      </c>
    </row>
    <row r="827" spans="1:6" x14ac:dyDescent="0.2">
      <c r="A827" s="3">
        <v>45854</v>
      </c>
      <c r="B827" t="s">
        <v>8423</v>
      </c>
      <c r="C827">
        <v>300</v>
      </c>
      <c r="D827">
        <v>30</v>
      </c>
      <c r="E827">
        <v>16</v>
      </c>
      <c r="F827">
        <v>6</v>
      </c>
    </row>
    <row r="828" spans="1:6" x14ac:dyDescent="0.2">
      <c r="A828" s="3">
        <v>45854</v>
      </c>
      <c r="B828" t="s">
        <v>8426</v>
      </c>
      <c r="C828">
        <v>222</v>
      </c>
      <c r="D828">
        <v>22</v>
      </c>
      <c r="E828">
        <v>12</v>
      </c>
      <c r="F828">
        <v>4</v>
      </c>
    </row>
    <row r="829" spans="1:6" x14ac:dyDescent="0.2">
      <c r="A829" s="3">
        <v>45855</v>
      </c>
      <c r="B829" t="s">
        <v>8425</v>
      </c>
      <c r="C829">
        <v>367</v>
      </c>
      <c r="D829">
        <v>37</v>
      </c>
      <c r="E829">
        <v>20</v>
      </c>
      <c r="F829">
        <v>11</v>
      </c>
    </row>
    <row r="830" spans="1:6" x14ac:dyDescent="0.2">
      <c r="A830" s="3">
        <v>45855</v>
      </c>
      <c r="B830" t="s">
        <v>8424</v>
      </c>
      <c r="C830">
        <v>320</v>
      </c>
      <c r="D830">
        <v>32</v>
      </c>
      <c r="E830">
        <v>18</v>
      </c>
      <c r="F830">
        <v>8</v>
      </c>
    </row>
    <row r="831" spans="1:6" x14ac:dyDescent="0.2">
      <c r="A831" s="3">
        <v>45855</v>
      </c>
      <c r="B831" t="s">
        <v>8427</v>
      </c>
      <c r="C831">
        <v>286</v>
      </c>
      <c r="D831">
        <v>29</v>
      </c>
      <c r="E831">
        <v>16</v>
      </c>
      <c r="F831">
        <v>10</v>
      </c>
    </row>
    <row r="832" spans="1:6" x14ac:dyDescent="0.2">
      <c r="A832" s="3">
        <v>45855</v>
      </c>
      <c r="B832" t="s">
        <v>8422</v>
      </c>
      <c r="C832">
        <v>2000</v>
      </c>
      <c r="D832">
        <v>200</v>
      </c>
      <c r="E832">
        <v>110</v>
      </c>
      <c r="F832">
        <v>24</v>
      </c>
    </row>
    <row r="833" spans="1:6" x14ac:dyDescent="0.2">
      <c r="A833" s="3">
        <v>45855</v>
      </c>
      <c r="B833" t="s">
        <v>8423</v>
      </c>
      <c r="C833">
        <v>550</v>
      </c>
      <c r="D833">
        <v>55</v>
      </c>
      <c r="E833">
        <v>30</v>
      </c>
      <c r="F833">
        <v>11</v>
      </c>
    </row>
    <row r="834" spans="1:6" x14ac:dyDescent="0.2">
      <c r="A834" s="3">
        <v>45855</v>
      </c>
      <c r="B834" t="s">
        <v>8426</v>
      </c>
      <c r="C834">
        <v>278</v>
      </c>
      <c r="D834">
        <v>28</v>
      </c>
      <c r="E834">
        <v>15</v>
      </c>
      <c r="F834">
        <v>5</v>
      </c>
    </row>
    <row r="835" spans="1:6" x14ac:dyDescent="0.2">
      <c r="A835" s="3">
        <v>45856</v>
      </c>
      <c r="B835" t="s">
        <v>8425</v>
      </c>
      <c r="C835">
        <v>500</v>
      </c>
      <c r="D835">
        <v>50</v>
      </c>
      <c r="E835">
        <v>28</v>
      </c>
      <c r="F835">
        <v>15</v>
      </c>
    </row>
    <row r="836" spans="1:6" x14ac:dyDescent="0.2">
      <c r="A836" s="3">
        <v>45856</v>
      </c>
      <c r="B836" t="s">
        <v>8424</v>
      </c>
      <c r="C836">
        <v>320</v>
      </c>
      <c r="D836">
        <v>32</v>
      </c>
      <c r="E836">
        <v>18</v>
      </c>
      <c r="F836">
        <v>8</v>
      </c>
    </row>
    <row r="837" spans="1:6" x14ac:dyDescent="0.2">
      <c r="A837" s="3">
        <v>45856</v>
      </c>
      <c r="B837" t="s">
        <v>8427</v>
      </c>
      <c r="C837">
        <v>229</v>
      </c>
      <c r="D837">
        <v>23</v>
      </c>
      <c r="E837">
        <v>13</v>
      </c>
      <c r="F837">
        <v>8</v>
      </c>
    </row>
    <row r="838" spans="1:6" x14ac:dyDescent="0.2">
      <c r="A838" s="3">
        <v>45856</v>
      </c>
      <c r="B838" t="s">
        <v>8422</v>
      </c>
      <c r="C838">
        <v>1750</v>
      </c>
      <c r="D838">
        <v>175</v>
      </c>
      <c r="E838">
        <v>96</v>
      </c>
      <c r="F838">
        <v>21</v>
      </c>
    </row>
    <row r="839" spans="1:6" x14ac:dyDescent="0.2">
      <c r="A839" s="3">
        <v>45856</v>
      </c>
      <c r="B839" t="s">
        <v>8423</v>
      </c>
      <c r="C839">
        <v>1100</v>
      </c>
      <c r="D839">
        <v>110</v>
      </c>
      <c r="E839">
        <v>61</v>
      </c>
      <c r="F839">
        <v>22</v>
      </c>
    </row>
    <row r="840" spans="1:6" x14ac:dyDescent="0.2">
      <c r="A840" s="3">
        <v>45856</v>
      </c>
      <c r="B840" t="s">
        <v>8426</v>
      </c>
      <c r="C840">
        <v>722</v>
      </c>
      <c r="D840">
        <v>72</v>
      </c>
      <c r="E840">
        <v>40</v>
      </c>
      <c r="F840">
        <v>13</v>
      </c>
    </row>
    <row r="841" spans="1:6" x14ac:dyDescent="0.2">
      <c r="A841" s="3">
        <v>45857</v>
      </c>
      <c r="B841" t="s">
        <v>8425</v>
      </c>
      <c r="C841">
        <v>733</v>
      </c>
      <c r="D841">
        <v>73</v>
      </c>
      <c r="E841">
        <v>40</v>
      </c>
      <c r="F841">
        <v>22</v>
      </c>
    </row>
    <row r="842" spans="1:6" x14ac:dyDescent="0.2">
      <c r="A842" s="3">
        <v>45857</v>
      </c>
      <c r="B842" t="s">
        <v>8424</v>
      </c>
      <c r="C842">
        <v>600</v>
      </c>
      <c r="D842">
        <v>60</v>
      </c>
      <c r="E842">
        <v>33</v>
      </c>
      <c r="F842">
        <v>15</v>
      </c>
    </row>
    <row r="843" spans="1:6" x14ac:dyDescent="0.2">
      <c r="A843" s="3">
        <v>45857</v>
      </c>
      <c r="B843" t="s">
        <v>8427</v>
      </c>
      <c r="C843">
        <v>314</v>
      </c>
      <c r="D843">
        <v>31</v>
      </c>
      <c r="E843">
        <v>17</v>
      </c>
      <c r="F843">
        <v>11</v>
      </c>
    </row>
    <row r="844" spans="1:6" x14ac:dyDescent="0.2">
      <c r="A844" s="3">
        <v>45857</v>
      </c>
      <c r="B844" t="s">
        <v>8422</v>
      </c>
      <c r="C844">
        <v>3167</v>
      </c>
      <c r="D844">
        <v>317</v>
      </c>
      <c r="E844">
        <v>174</v>
      </c>
      <c r="F844">
        <v>38</v>
      </c>
    </row>
    <row r="845" spans="1:6" x14ac:dyDescent="0.2">
      <c r="A845" s="3">
        <v>45857</v>
      </c>
      <c r="B845" t="s">
        <v>8423</v>
      </c>
      <c r="C845">
        <v>900</v>
      </c>
      <c r="D845">
        <v>90</v>
      </c>
      <c r="E845">
        <v>50</v>
      </c>
      <c r="F845">
        <v>18</v>
      </c>
    </row>
    <row r="846" spans="1:6" x14ac:dyDescent="0.2">
      <c r="A846" s="3">
        <v>45857</v>
      </c>
      <c r="B846" t="s">
        <v>8426</v>
      </c>
      <c r="C846">
        <v>444</v>
      </c>
      <c r="D846">
        <v>44</v>
      </c>
      <c r="E846">
        <v>24</v>
      </c>
      <c r="F846">
        <v>8</v>
      </c>
    </row>
    <row r="847" spans="1:6" x14ac:dyDescent="0.2">
      <c r="A847" s="3">
        <v>45858</v>
      </c>
      <c r="B847" t="s">
        <v>8425</v>
      </c>
      <c r="C847">
        <v>333</v>
      </c>
      <c r="D847">
        <v>33</v>
      </c>
      <c r="E847">
        <v>18</v>
      </c>
      <c r="F847">
        <v>10</v>
      </c>
    </row>
    <row r="848" spans="1:6" x14ac:dyDescent="0.2">
      <c r="A848" s="3">
        <v>45858</v>
      </c>
      <c r="B848" t="s">
        <v>8424</v>
      </c>
      <c r="C848">
        <v>600</v>
      </c>
      <c r="D848">
        <v>60</v>
      </c>
      <c r="E848">
        <v>33</v>
      </c>
      <c r="F848">
        <v>15</v>
      </c>
    </row>
    <row r="849" spans="1:6" x14ac:dyDescent="0.2">
      <c r="A849" s="3">
        <v>45858</v>
      </c>
      <c r="B849" t="s">
        <v>8427</v>
      </c>
      <c r="C849">
        <v>229</v>
      </c>
      <c r="D849">
        <v>23</v>
      </c>
      <c r="E849">
        <v>13</v>
      </c>
      <c r="F849">
        <v>8</v>
      </c>
    </row>
    <row r="850" spans="1:6" x14ac:dyDescent="0.2">
      <c r="A850" s="3">
        <v>45858</v>
      </c>
      <c r="B850" t="s">
        <v>8422</v>
      </c>
      <c r="C850">
        <v>1833</v>
      </c>
      <c r="D850">
        <v>183</v>
      </c>
      <c r="E850">
        <v>101</v>
      </c>
      <c r="F850">
        <v>22</v>
      </c>
    </row>
    <row r="851" spans="1:6" x14ac:dyDescent="0.2">
      <c r="A851" s="3">
        <v>45858</v>
      </c>
      <c r="B851" t="s">
        <v>8423</v>
      </c>
      <c r="C851">
        <v>550</v>
      </c>
      <c r="D851">
        <v>55</v>
      </c>
      <c r="E851">
        <v>30</v>
      </c>
      <c r="F851">
        <v>11</v>
      </c>
    </row>
    <row r="852" spans="1:6" x14ac:dyDescent="0.2">
      <c r="A852" s="3">
        <v>45858</v>
      </c>
      <c r="B852" t="s">
        <v>8426</v>
      </c>
      <c r="C852">
        <v>667</v>
      </c>
      <c r="D852">
        <v>67</v>
      </c>
      <c r="E852">
        <v>37</v>
      </c>
      <c r="F852">
        <v>12</v>
      </c>
    </row>
    <row r="853" spans="1:6" x14ac:dyDescent="0.2">
      <c r="A853" s="3">
        <v>45859</v>
      </c>
      <c r="B853" t="s">
        <v>8425</v>
      </c>
      <c r="C853">
        <v>300</v>
      </c>
      <c r="D853">
        <v>30</v>
      </c>
      <c r="E853">
        <v>16</v>
      </c>
      <c r="F853">
        <v>9</v>
      </c>
    </row>
    <row r="854" spans="1:6" x14ac:dyDescent="0.2">
      <c r="A854" s="3">
        <v>45859</v>
      </c>
      <c r="B854" t="s">
        <v>8424</v>
      </c>
      <c r="C854">
        <v>440</v>
      </c>
      <c r="D854">
        <v>44</v>
      </c>
      <c r="E854">
        <v>24</v>
      </c>
      <c r="F854">
        <v>11</v>
      </c>
    </row>
    <row r="855" spans="1:6" x14ac:dyDescent="0.2">
      <c r="A855" s="3">
        <v>45859</v>
      </c>
      <c r="B855" t="s">
        <v>8427</v>
      </c>
      <c r="C855">
        <v>143</v>
      </c>
      <c r="D855">
        <v>14</v>
      </c>
      <c r="E855">
        <v>8</v>
      </c>
      <c r="F855">
        <v>5</v>
      </c>
    </row>
    <row r="856" spans="1:6" x14ac:dyDescent="0.2">
      <c r="A856" s="3">
        <v>45859</v>
      </c>
      <c r="B856" t="s">
        <v>8422</v>
      </c>
      <c r="C856">
        <v>2000</v>
      </c>
      <c r="D856">
        <v>200</v>
      </c>
      <c r="E856">
        <v>110</v>
      </c>
      <c r="F856">
        <v>24</v>
      </c>
    </row>
    <row r="857" spans="1:6" x14ac:dyDescent="0.2">
      <c r="A857" s="3">
        <v>45859</v>
      </c>
      <c r="B857" t="s">
        <v>8423</v>
      </c>
      <c r="C857">
        <v>550</v>
      </c>
      <c r="D857">
        <v>55</v>
      </c>
      <c r="E857">
        <v>30</v>
      </c>
      <c r="F857">
        <v>11</v>
      </c>
    </row>
    <row r="858" spans="1:6" x14ac:dyDescent="0.2">
      <c r="A858" s="3">
        <v>45859</v>
      </c>
      <c r="B858" t="s">
        <v>8426</v>
      </c>
      <c r="C858">
        <v>556</v>
      </c>
      <c r="D858">
        <v>56</v>
      </c>
      <c r="E858">
        <v>31</v>
      </c>
      <c r="F858">
        <v>10</v>
      </c>
    </row>
    <row r="859" spans="1:6" x14ac:dyDescent="0.2">
      <c r="A859" s="3">
        <v>45860</v>
      </c>
      <c r="B859" t="s">
        <v>8425</v>
      </c>
      <c r="C859">
        <v>233</v>
      </c>
      <c r="D859">
        <v>23</v>
      </c>
      <c r="E859">
        <v>13</v>
      </c>
      <c r="F859">
        <v>7</v>
      </c>
    </row>
    <row r="860" spans="1:6" x14ac:dyDescent="0.2">
      <c r="A860" s="3">
        <v>45860</v>
      </c>
      <c r="B860" t="s">
        <v>8424</v>
      </c>
      <c r="C860">
        <v>560</v>
      </c>
      <c r="D860">
        <v>56</v>
      </c>
      <c r="E860">
        <v>31</v>
      </c>
      <c r="F860">
        <v>14</v>
      </c>
    </row>
    <row r="861" spans="1:6" x14ac:dyDescent="0.2">
      <c r="A861" s="3">
        <v>45860</v>
      </c>
      <c r="B861" t="s">
        <v>8427</v>
      </c>
      <c r="C861">
        <v>114</v>
      </c>
      <c r="D861">
        <v>11</v>
      </c>
      <c r="E861">
        <v>6</v>
      </c>
      <c r="F861">
        <v>4</v>
      </c>
    </row>
    <row r="862" spans="1:6" x14ac:dyDescent="0.2">
      <c r="A862" s="3">
        <v>45860</v>
      </c>
      <c r="B862" t="s">
        <v>8422</v>
      </c>
      <c r="C862">
        <v>2750</v>
      </c>
      <c r="D862">
        <v>275</v>
      </c>
      <c r="E862">
        <v>151</v>
      </c>
      <c r="F862">
        <v>33</v>
      </c>
    </row>
    <row r="863" spans="1:6" x14ac:dyDescent="0.2">
      <c r="A863" s="3">
        <v>45860</v>
      </c>
      <c r="B863" t="s">
        <v>8423</v>
      </c>
      <c r="C863">
        <v>700</v>
      </c>
      <c r="D863">
        <v>70</v>
      </c>
      <c r="E863">
        <v>38</v>
      </c>
      <c r="F863">
        <v>14</v>
      </c>
    </row>
    <row r="864" spans="1:6" x14ac:dyDescent="0.2">
      <c r="A864" s="3">
        <v>45860</v>
      </c>
      <c r="B864" t="s">
        <v>8426</v>
      </c>
      <c r="C864">
        <v>444</v>
      </c>
      <c r="D864">
        <v>44</v>
      </c>
      <c r="E864">
        <v>24</v>
      </c>
      <c r="F864">
        <v>8</v>
      </c>
    </row>
    <row r="865" spans="1:6" x14ac:dyDescent="0.2">
      <c r="A865" s="3">
        <v>45861</v>
      </c>
      <c r="B865" t="s">
        <v>8425</v>
      </c>
      <c r="C865">
        <v>433</v>
      </c>
      <c r="D865">
        <v>43</v>
      </c>
      <c r="E865">
        <v>24</v>
      </c>
      <c r="F865">
        <v>13</v>
      </c>
    </row>
    <row r="866" spans="1:6" x14ac:dyDescent="0.2">
      <c r="A866" s="3">
        <v>45861</v>
      </c>
      <c r="B866" t="s">
        <v>8424</v>
      </c>
      <c r="C866">
        <v>720</v>
      </c>
      <c r="D866">
        <v>72</v>
      </c>
      <c r="E866">
        <v>40</v>
      </c>
      <c r="F866">
        <v>18</v>
      </c>
    </row>
    <row r="867" spans="1:6" x14ac:dyDescent="0.2">
      <c r="A867" s="3">
        <v>45861</v>
      </c>
      <c r="B867" t="s">
        <v>8427</v>
      </c>
      <c r="C867">
        <v>229</v>
      </c>
      <c r="D867">
        <v>23</v>
      </c>
      <c r="E867">
        <v>13</v>
      </c>
      <c r="F867">
        <v>8</v>
      </c>
    </row>
    <row r="868" spans="1:6" x14ac:dyDescent="0.2">
      <c r="A868" s="3">
        <v>45861</v>
      </c>
      <c r="B868" t="s">
        <v>8422</v>
      </c>
      <c r="C868">
        <v>2583</v>
      </c>
      <c r="D868">
        <v>258</v>
      </c>
      <c r="E868">
        <v>142</v>
      </c>
      <c r="F868">
        <v>31</v>
      </c>
    </row>
    <row r="869" spans="1:6" x14ac:dyDescent="0.2">
      <c r="A869" s="3">
        <v>45861</v>
      </c>
      <c r="B869" t="s">
        <v>8423</v>
      </c>
      <c r="C869">
        <v>700</v>
      </c>
      <c r="D869">
        <v>70</v>
      </c>
      <c r="E869">
        <v>38</v>
      </c>
      <c r="F869">
        <v>14</v>
      </c>
    </row>
    <row r="870" spans="1:6" x14ac:dyDescent="0.2">
      <c r="A870" s="3">
        <v>45861</v>
      </c>
      <c r="B870" t="s">
        <v>8426</v>
      </c>
      <c r="C870">
        <v>667</v>
      </c>
      <c r="D870">
        <v>67</v>
      </c>
      <c r="E870">
        <v>37</v>
      </c>
      <c r="F870">
        <v>12</v>
      </c>
    </row>
    <row r="871" spans="1:6" x14ac:dyDescent="0.2">
      <c r="A871" s="3">
        <v>45862</v>
      </c>
      <c r="B871" t="s">
        <v>8425</v>
      </c>
      <c r="C871">
        <v>533</v>
      </c>
      <c r="D871">
        <v>53</v>
      </c>
      <c r="E871">
        <v>29</v>
      </c>
      <c r="F871">
        <v>16</v>
      </c>
    </row>
    <row r="872" spans="1:6" x14ac:dyDescent="0.2">
      <c r="A872" s="3">
        <v>45862</v>
      </c>
      <c r="B872" t="s">
        <v>8424</v>
      </c>
      <c r="C872">
        <v>160</v>
      </c>
      <c r="D872">
        <v>16</v>
      </c>
      <c r="E872">
        <v>9</v>
      </c>
      <c r="F872">
        <v>4</v>
      </c>
    </row>
    <row r="873" spans="1:6" x14ac:dyDescent="0.2">
      <c r="A873" s="3">
        <v>45862</v>
      </c>
      <c r="B873" t="s">
        <v>8427</v>
      </c>
      <c r="C873">
        <v>171</v>
      </c>
      <c r="D873">
        <v>17</v>
      </c>
      <c r="E873">
        <v>9</v>
      </c>
      <c r="F873">
        <v>6</v>
      </c>
    </row>
    <row r="874" spans="1:6" x14ac:dyDescent="0.2">
      <c r="A874" s="3">
        <v>45862</v>
      </c>
      <c r="B874" t="s">
        <v>8422</v>
      </c>
      <c r="C874">
        <v>1667</v>
      </c>
      <c r="D874">
        <v>167</v>
      </c>
      <c r="E874">
        <v>92</v>
      </c>
      <c r="F874">
        <v>20</v>
      </c>
    </row>
    <row r="875" spans="1:6" x14ac:dyDescent="0.2">
      <c r="A875" s="3">
        <v>45862</v>
      </c>
      <c r="B875" t="s">
        <v>8423</v>
      </c>
      <c r="C875">
        <v>700</v>
      </c>
      <c r="D875">
        <v>70</v>
      </c>
      <c r="E875">
        <v>38</v>
      </c>
      <c r="F875">
        <v>14</v>
      </c>
    </row>
    <row r="876" spans="1:6" x14ac:dyDescent="0.2">
      <c r="A876" s="3">
        <v>45862</v>
      </c>
      <c r="B876" t="s">
        <v>8426</v>
      </c>
      <c r="C876">
        <v>667</v>
      </c>
      <c r="D876">
        <v>67</v>
      </c>
      <c r="E876">
        <v>37</v>
      </c>
      <c r="F876">
        <v>12</v>
      </c>
    </row>
    <row r="877" spans="1:6" x14ac:dyDescent="0.2">
      <c r="A877" s="3">
        <v>45863</v>
      </c>
      <c r="B877" t="s">
        <v>8425</v>
      </c>
      <c r="C877">
        <v>300</v>
      </c>
      <c r="D877">
        <v>30</v>
      </c>
      <c r="E877">
        <v>16</v>
      </c>
      <c r="F877">
        <v>9</v>
      </c>
    </row>
    <row r="878" spans="1:6" x14ac:dyDescent="0.2">
      <c r="A878" s="3">
        <v>45863</v>
      </c>
      <c r="B878" t="s">
        <v>8424</v>
      </c>
      <c r="C878">
        <v>280</v>
      </c>
      <c r="D878">
        <v>28</v>
      </c>
      <c r="E878">
        <v>15</v>
      </c>
      <c r="F878">
        <v>7</v>
      </c>
    </row>
    <row r="879" spans="1:6" x14ac:dyDescent="0.2">
      <c r="A879" s="3">
        <v>45863</v>
      </c>
      <c r="B879" t="s">
        <v>8427</v>
      </c>
      <c r="C879">
        <v>286</v>
      </c>
      <c r="D879">
        <v>29</v>
      </c>
      <c r="E879">
        <v>16</v>
      </c>
      <c r="F879">
        <v>10</v>
      </c>
    </row>
    <row r="880" spans="1:6" x14ac:dyDescent="0.2">
      <c r="A880" s="3">
        <v>45863</v>
      </c>
      <c r="B880" t="s">
        <v>8422</v>
      </c>
      <c r="C880">
        <v>2500</v>
      </c>
      <c r="D880">
        <v>250</v>
      </c>
      <c r="E880">
        <v>138</v>
      </c>
      <c r="F880">
        <v>30</v>
      </c>
    </row>
    <row r="881" spans="1:6" x14ac:dyDescent="0.2">
      <c r="A881" s="3">
        <v>45863</v>
      </c>
      <c r="B881" t="s">
        <v>8423</v>
      </c>
      <c r="C881">
        <v>850</v>
      </c>
      <c r="D881">
        <v>85</v>
      </c>
      <c r="E881">
        <v>47</v>
      </c>
      <c r="F881">
        <v>17</v>
      </c>
    </row>
    <row r="882" spans="1:6" x14ac:dyDescent="0.2">
      <c r="A882" s="3">
        <v>45863</v>
      </c>
      <c r="B882" t="s">
        <v>8426</v>
      </c>
      <c r="C882">
        <v>611</v>
      </c>
      <c r="D882">
        <v>61</v>
      </c>
      <c r="E882">
        <v>34</v>
      </c>
      <c r="F882">
        <v>11</v>
      </c>
    </row>
    <row r="883" spans="1:6" x14ac:dyDescent="0.2">
      <c r="A883" s="3">
        <v>45864</v>
      </c>
      <c r="B883" t="s">
        <v>8425</v>
      </c>
      <c r="C883">
        <v>533</v>
      </c>
      <c r="D883">
        <v>53</v>
      </c>
      <c r="E883">
        <v>29</v>
      </c>
      <c r="F883">
        <v>16</v>
      </c>
    </row>
    <row r="884" spans="1:6" x14ac:dyDescent="0.2">
      <c r="A884" s="3">
        <v>45864</v>
      </c>
      <c r="B884" t="s">
        <v>8424</v>
      </c>
      <c r="C884">
        <v>800</v>
      </c>
      <c r="D884">
        <v>80</v>
      </c>
      <c r="E884">
        <v>44</v>
      </c>
      <c r="F884">
        <v>20</v>
      </c>
    </row>
    <row r="885" spans="1:6" x14ac:dyDescent="0.2">
      <c r="A885" s="3">
        <v>45864</v>
      </c>
      <c r="B885" t="s">
        <v>8427</v>
      </c>
      <c r="C885">
        <v>143</v>
      </c>
      <c r="D885">
        <v>14</v>
      </c>
      <c r="E885">
        <v>8</v>
      </c>
      <c r="F885">
        <v>5</v>
      </c>
    </row>
    <row r="886" spans="1:6" x14ac:dyDescent="0.2">
      <c r="A886" s="3">
        <v>45864</v>
      </c>
      <c r="B886" t="s">
        <v>8422</v>
      </c>
      <c r="C886">
        <v>1917</v>
      </c>
      <c r="D886">
        <v>192</v>
      </c>
      <c r="E886">
        <v>106</v>
      </c>
      <c r="F886">
        <v>23</v>
      </c>
    </row>
    <row r="887" spans="1:6" x14ac:dyDescent="0.2">
      <c r="A887" s="3">
        <v>45864</v>
      </c>
      <c r="B887" t="s">
        <v>8423</v>
      </c>
      <c r="C887">
        <v>850</v>
      </c>
      <c r="D887">
        <v>85</v>
      </c>
      <c r="E887">
        <v>47</v>
      </c>
      <c r="F887">
        <v>17</v>
      </c>
    </row>
    <row r="888" spans="1:6" x14ac:dyDescent="0.2">
      <c r="A888" s="3">
        <v>45864</v>
      </c>
      <c r="B888" t="s">
        <v>8426</v>
      </c>
      <c r="C888">
        <v>722</v>
      </c>
      <c r="D888">
        <v>72</v>
      </c>
      <c r="E888">
        <v>40</v>
      </c>
      <c r="F888">
        <v>13</v>
      </c>
    </row>
    <row r="889" spans="1:6" x14ac:dyDescent="0.2">
      <c r="A889" s="3">
        <v>45865</v>
      </c>
      <c r="B889" t="s">
        <v>8425</v>
      </c>
      <c r="C889">
        <v>233</v>
      </c>
      <c r="D889">
        <v>23</v>
      </c>
      <c r="E889">
        <v>13</v>
      </c>
      <c r="F889">
        <v>7</v>
      </c>
    </row>
    <row r="890" spans="1:6" x14ac:dyDescent="0.2">
      <c r="A890" s="3">
        <v>45865</v>
      </c>
      <c r="B890" t="s">
        <v>8424</v>
      </c>
      <c r="C890">
        <v>880</v>
      </c>
      <c r="D890">
        <v>88</v>
      </c>
      <c r="E890">
        <v>48</v>
      </c>
      <c r="F890">
        <v>22</v>
      </c>
    </row>
    <row r="891" spans="1:6" x14ac:dyDescent="0.2">
      <c r="A891" s="3">
        <v>45865</v>
      </c>
      <c r="B891" t="s">
        <v>8427</v>
      </c>
      <c r="C891">
        <v>171</v>
      </c>
      <c r="D891">
        <v>17</v>
      </c>
      <c r="E891">
        <v>9</v>
      </c>
      <c r="F891">
        <v>6</v>
      </c>
    </row>
    <row r="892" spans="1:6" x14ac:dyDescent="0.2">
      <c r="A892" s="3">
        <v>45865</v>
      </c>
      <c r="B892" t="s">
        <v>8422</v>
      </c>
      <c r="C892">
        <v>3417</v>
      </c>
      <c r="D892">
        <v>342</v>
      </c>
      <c r="E892">
        <v>188</v>
      </c>
      <c r="F892">
        <v>41</v>
      </c>
    </row>
    <row r="893" spans="1:6" x14ac:dyDescent="0.2">
      <c r="A893" s="3">
        <v>45865</v>
      </c>
      <c r="B893" t="s">
        <v>8423</v>
      </c>
      <c r="C893">
        <v>800</v>
      </c>
      <c r="D893">
        <v>80</v>
      </c>
      <c r="E893">
        <v>44</v>
      </c>
      <c r="F893">
        <v>16</v>
      </c>
    </row>
    <row r="894" spans="1:6" x14ac:dyDescent="0.2">
      <c r="A894" s="3">
        <v>45865</v>
      </c>
      <c r="B894" t="s">
        <v>8426</v>
      </c>
      <c r="C894">
        <v>444</v>
      </c>
      <c r="D894">
        <v>44</v>
      </c>
      <c r="E894">
        <v>24</v>
      </c>
      <c r="F894">
        <v>8</v>
      </c>
    </row>
    <row r="895" spans="1:6" x14ac:dyDescent="0.2">
      <c r="A895" s="3">
        <v>45866</v>
      </c>
      <c r="B895" t="s">
        <v>8425</v>
      </c>
      <c r="C895">
        <v>467</v>
      </c>
      <c r="D895">
        <v>47</v>
      </c>
      <c r="E895">
        <v>26</v>
      </c>
      <c r="F895">
        <v>14</v>
      </c>
    </row>
    <row r="896" spans="1:6" x14ac:dyDescent="0.2">
      <c r="A896" s="3">
        <v>45866</v>
      </c>
      <c r="B896" t="s">
        <v>8424</v>
      </c>
      <c r="C896">
        <v>400</v>
      </c>
      <c r="D896">
        <v>40</v>
      </c>
      <c r="E896">
        <v>22</v>
      </c>
      <c r="F896">
        <v>10</v>
      </c>
    </row>
    <row r="897" spans="1:6" x14ac:dyDescent="0.2">
      <c r="A897" s="3">
        <v>45866</v>
      </c>
      <c r="B897" t="s">
        <v>8427</v>
      </c>
      <c r="C897">
        <v>229</v>
      </c>
      <c r="D897">
        <v>23</v>
      </c>
      <c r="E897">
        <v>13</v>
      </c>
      <c r="F897">
        <v>8</v>
      </c>
    </row>
    <row r="898" spans="1:6" x14ac:dyDescent="0.2">
      <c r="A898" s="3">
        <v>45866</v>
      </c>
      <c r="B898" t="s">
        <v>8422</v>
      </c>
      <c r="C898">
        <v>1667</v>
      </c>
      <c r="D898">
        <v>167</v>
      </c>
      <c r="E898">
        <v>92</v>
      </c>
      <c r="F898">
        <v>20</v>
      </c>
    </row>
    <row r="899" spans="1:6" x14ac:dyDescent="0.2">
      <c r="A899" s="3">
        <v>45866</v>
      </c>
      <c r="B899" t="s">
        <v>8423</v>
      </c>
      <c r="C899">
        <v>400</v>
      </c>
      <c r="D899">
        <v>40</v>
      </c>
      <c r="E899">
        <v>22</v>
      </c>
      <c r="F899">
        <v>8</v>
      </c>
    </row>
    <row r="900" spans="1:6" x14ac:dyDescent="0.2">
      <c r="A900" s="3">
        <v>45866</v>
      </c>
      <c r="B900" t="s">
        <v>8426</v>
      </c>
      <c r="C900">
        <v>500</v>
      </c>
      <c r="D900">
        <v>50</v>
      </c>
      <c r="E900">
        <v>28</v>
      </c>
      <c r="F900">
        <v>9</v>
      </c>
    </row>
    <row r="901" spans="1:6" x14ac:dyDescent="0.2">
      <c r="A901" s="3">
        <v>45867</v>
      </c>
      <c r="B901" t="s">
        <v>8425</v>
      </c>
      <c r="C901">
        <v>467</v>
      </c>
      <c r="D901">
        <v>47</v>
      </c>
      <c r="E901">
        <v>26</v>
      </c>
      <c r="F901">
        <v>14</v>
      </c>
    </row>
    <row r="902" spans="1:6" x14ac:dyDescent="0.2">
      <c r="A902" s="3">
        <v>45867</v>
      </c>
      <c r="B902" t="s">
        <v>8424</v>
      </c>
      <c r="C902">
        <v>480</v>
      </c>
      <c r="D902">
        <v>48</v>
      </c>
      <c r="E902">
        <v>26</v>
      </c>
      <c r="F902">
        <v>12</v>
      </c>
    </row>
    <row r="903" spans="1:6" x14ac:dyDescent="0.2">
      <c r="A903" s="3">
        <v>45867</v>
      </c>
      <c r="B903" t="s">
        <v>8427</v>
      </c>
      <c r="C903">
        <v>257</v>
      </c>
      <c r="D903">
        <v>26</v>
      </c>
      <c r="E903">
        <v>14</v>
      </c>
      <c r="F903">
        <v>9</v>
      </c>
    </row>
    <row r="904" spans="1:6" x14ac:dyDescent="0.2">
      <c r="A904" s="3">
        <v>45867</v>
      </c>
      <c r="B904" t="s">
        <v>8422</v>
      </c>
      <c r="C904">
        <v>1000</v>
      </c>
      <c r="D904">
        <v>100</v>
      </c>
      <c r="E904">
        <v>55</v>
      </c>
      <c r="F904">
        <v>12</v>
      </c>
    </row>
    <row r="905" spans="1:6" x14ac:dyDescent="0.2">
      <c r="A905" s="3">
        <v>45867</v>
      </c>
      <c r="B905" t="s">
        <v>8423</v>
      </c>
      <c r="C905">
        <v>500</v>
      </c>
      <c r="D905">
        <v>50</v>
      </c>
      <c r="E905">
        <v>28</v>
      </c>
      <c r="F905">
        <v>10</v>
      </c>
    </row>
    <row r="906" spans="1:6" x14ac:dyDescent="0.2">
      <c r="A906" s="3">
        <v>45867</v>
      </c>
      <c r="B906" t="s">
        <v>8426</v>
      </c>
      <c r="C906">
        <v>389</v>
      </c>
      <c r="D906">
        <v>39</v>
      </c>
      <c r="E906">
        <v>21</v>
      </c>
      <c r="F906">
        <v>7</v>
      </c>
    </row>
    <row r="907" spans="1:6" x14ac:dyDescent="0.2">
      <c r="A907" s="3">
        <v>45868</v>
      </c>
      <c r="B907" t="s">
        <v>8425</v>
      </c>
      <c r="C907">
        <v>300</v>
      </c>
      <c r="D907">
        <v>30</v>
      </c>
      <c r="E907">
        <v>16</v>
      </c>
      <c r="F907">
        <v>9</v>
      </c>
    </row>
    <row r="908" spans="1:6" x14ac:dyDescent="0.2">
      <c r="A908" s="3">
        <v>45868</v>
      </c>
      <c r="B908" t="s">
        <v>8424</v>
      </c>
      <c r="C908">
        <v>480</v>
      </c>
      <c r="D908">
        <v>48</v>
      </c>
      <c r="E908">
        <v>26</v>
      </c>
      <c r="F908">
        <v>12</v>
      </c>
    </row>
    <row r="909" spans="1:6" x14ac:dyDescent="0.2">
      <c r="A909" s="3">
        <v>45868</v>
      </c>
      <c r="B909" t="s">
        <v>8427</v>
      </c>
      <c r="C909">
        <v>286</v>
      </c>
      <c r="D909">
        <v>29</v>
      </c>
      <c r="E909">
        <v>16</v>
      </c>
      <c r="F909">
        <v>10</v>
      </c>
    </row>
    <row r="910" spans="1:6" x14ac:dyDescent="0.2">
      <c r="A910" s="3">
        <v>45868</v>
      </c>
      <c r="B910" t="s">
        <v>8422</v>
      </c>
      <c r="C910">
        <v>1917</v>
      </c>
      <c r="D910">
        <v>192</v>
      </c>
      <c r="E910">
        <v>106</v>
      </c>
      <c r="F910">
        <v>23</v>
      </c>
    </row>
    <row r="911" spans="1:6" x14ac:dyDescent="0.2">
      <c r="A911" s="3">
        <v>45868</v>
      </c>
      <c r="B911" t="s">
        <v>8423</v>
      </c>
      <c r="C911">
        <v>650</v>
      </c>
      <c r="D911">
        <v>65</v>
      </c>
      <c r="E911">
        <v>36</v>
      </c>
      <c r="F911">
        <v>13</v>
      </c>
    </row>
    <row r="912" spans="1:6" x14ac:dyDescent="0.2">
      <c r="A912" s="3">
        <v>45868</v>
      </c>
      <c r="B912" t="s">
        <v>8426</v>
      </c>
      <c r="C912">
        <v>278</v>
      </c>
      <c r="D912">
        <v>28</v>
      </c>
      <c r="E912">
        <v>15</v>
      </c>
      <c r="F912">
        <v>5</v>
      </c>
    </row>
    <row r="913" spans="1:6" x14ac:dyDescent="0.2">
      <c r="A913" s="3">
        <v>45869</v>
      </c>
      <c r="B913" t="s">
        <v>8425</v>
      </c>
      <c r="C913">
        <v>133</v>
      </c>
      <c r="D913">
        <v>13</v>
      </c>
      <c r="E913">
        <v>7</v>
      </c>
      <c r="F913">
        <v>4</v>
      </c>
    </row>
    <row r="914" spans="1:6" x14ac:dyDescent="0.2">
      <c r="A914" s="3">
        <v>45869</v>
      </c>
      <c r="B914" t="s">
        <v>8424</v>
      </c>
      <c r="C914">
        <v>360</v>
      </c>
      <c r="D914">
        <v>36</v>
      </c>
      <c r="E914">
        <v>20</v>
      </c>
      <c r="F914">
        <v>9</v>
      </c>
    </row>
    <row r="915" spans="1:6" x14ac:dyDescent="0.2">
      <c r="A915" s="3">
        <v>45869</v>
      </c>
      <c r="B915" t="s">
        <v>8427</v>
      </c>
      <c r="C915">
        <v>143</v>
      </c>
      <c r="D915">
        <v>14</v>
      </c>
      <c r="E915">
        <v>8</v>
      </c>
      <c r="F915">
        <v>5</v>
      </c>
    </row>
    <row r="916" spans="1:6" x14ac:dyDescent="0.2">
      <c r="A916" s="3">
        <v>45869</v>
      </c>
      <c r="B916" t="s">
        <v>8422</v>
      </c>
      <c r="C916">
        <v>1583</v>
      </c>
      <c r="D916">
        <v>158</v>
      </c>
      <c r="E916">
        <v>87</v>
      </c>
      <c r="F916">
        <v>19</v>
      </c>
    </row>
    <row r="917" spans="1:6" x14ac:dyDescent="0.2">
      <c r="A917" s="3">
        <v>45869</v>
      </c>
      <c r="B917" t="s">
        <v>8423</v>
      </c>
      <c r="C917">
        <v>850</v>
      </c>
      <c r="D917">
        <v>85</v>
      </c>
      <c r="E917">
        <v>47</v>
      </c>
      <c r="F917">
        <v>17</v>
      </c>
    </row>
    <row r="918" spans="1:6" x14ac:dyDescent="0.2">
      <c r="A918" s="3">
        <v>45869</v>
      </c>
      <c r="B918" t="s">
        <v>8426</v>
      </c>
      <c r="C918">
        <v>500</v>
      </c>
      <c r="D918">
        <v>50</v>
      </c>
      <c r="E918">
        <v>28</v>
      </c>
      <c r="F918">
        <v>9</v>
      </c>
    </row>
    <row r="919" spans="1:6" x14ac:dyDescent="0.2">
      <c r="A919" s="3">
        <v>45870</v>
      </c>
      <c r="B919" t="s">
        <v>8425</v>
      </c>
      <c r="C919">
        <v>367</v>
      </c>
      <c r="D919">
        <v>37</v>
      </c>
      <c r="E919">
        <v>20</v>
      </c>
      <c r="F919">
        <v>11</v>
      </c>
    </row>
    <row r="920" spans="1:6" x14ac:dyDescent="0.2">
      <c r="A920" s="3">
        <v>45870</v>
      </c>
      <c r="B920" t="s">
        <v>8424</v>
      </c>
      <c r="C920">
        <v>640</v>
      </c>
      <c r="D920">
        <v>64</v>
      </c>
      <c r="E920">
        <v>35</v>
      </c>
      <c r="F920">
        <v>16</v>
      </c>
    </row>
    <row r="921" spans="1:6" x14ac:dyDescent="0.2">
      <c r="A921" s="3">
        <v>45870</v>
      </c>
      <c r="B921" t="s">
        <v>8427</v>
      </c>
      <c r="C921">
        <v>200</v>
      </c>
      <c r="D921">
        <v>20</v>
      </c>
      <c r="E921">
        <v>11</v>
      </c>
      <c r="F921">
        <v>7</v>
      </c>
    </row>
    <row r="922" spans="1:6" x14ac:dyDescent="0.2">
      <c r="A922" s="3">
        <v>45870</v>
      </c>
      <c r="B922" t="s">
        <v>8422</v>
      </c>
      <c r="C922">
        <v>1917</v>
      </c>
      <c r="D922">
        <v>192</v>
      </c>
      <c r="E922">
        <v>106</v>
      </c>
      <c r="F922">
        <v>23</v>
      </c>
    </row>
    <row r="923" spans="1:6" x14ac:dyDescent="0.2">
      <c r="A923" s="3">
        <v>45870</v>
      </c>
      <c r="B923" t="s">
        <v>8423</v>
      </c>
      <c r="C923">
        <v>700</v>
      </c>
      <c r="D923">
        <v>70</v>
      </c>
      <c r="E923">
        <v>38</v>
      </c>
      <c r="F923">
        <v>14</v>
      </c>
    </row>
    <row r="924" spans="1:6" x14ac:dyDescent="0.2">
      <c r="A924" s="3">
        <v>45870</v>
      </c>
      <c r="B924" t="s">
        <v>8426</v>
      </c>
      <c r="C924">
        <v>444</v>
      </c>
      <c r="D924">
        <v>44</v>
      </c>
      <c r="E924">
        <v>24</v>
      </c>
      <c r="F924">
        <v>8</v>
      </c>
    </row>
    <row r="925" spans="1:6" x14ac:dyDescent="0.2">
      <c r="A925" s="3">
        <v>45871</v>
      </c>
      <c r="B925" t="s">
        <v>8425</v>
      </c>
      <c r="C925">
        <v>700</v>
      </c>
      <c r="D925">
        <v>70</v>
      </c>
      <c r="E925">
        <v>38</v>
      </c>
      <c r="F925">
        <v>21</v>
      </c>
    </row>
    <row r="926" spans="1:6" x14ac:dyDescent="0.2">
      <c r="A926" s="3">
        <v>45871</v>
      </c>
      <c r="B926" t="s">
        <v>8424</v>
      </c>
      <c r="C926">
        <v>840</v>
      </c>
      <c r="D926">
        <v>84</v>
      </c>
      <c r="E926">
        <v>46</v>
      </c>
      <c r="F926">
        <v>21</v>
      </c>
    </row>
    <row r="927" spans="1:6" x14ac:dyDescent="0.2">
      <c r="A927" s="3">
        <v>45871</v>
      </c>
      <c r="B927" t="s">
        <v>8427</v>
      </c>
      <c r="C927">
        <v>343</v>
      </c>
      <c r="D927">
        <v>34</v>
      </c>
      <c r="E927">
        <v>19</v>
      </c>
      <c r="F927">
        <v>12</v>
      </c>
    </row>
    <row r="928" spans="1:6" x14ac:dyDescent="0.2">
      <c r="A928" s="3">
        <v>45871</v>
      </c>
      <c r="B928" t="s">
        <v>8422</v>
      </c>
      <c r="C928">
        <v>1917</v>
      </c>
      <c r="D928">
        <v>192</v>
      </c>
      <c r="E928">
        <v>106</v>
      </c>
      <c r="F928">
        <v>23</v>
      </c>
    </row>
    <row r="929" spans="1:6" x14ac:dyDescent="0.2">
      <c r="A929" s="3">
        <v>45871</v>
      </c>
      <c r="B929" t="s">
        <v>8423</v>
      </c>
      <c r="C929">
        <v>850</v>
      </c>
      <c r="D929">
        <v>85</v>
      </c>
      <c r="E929">
        <v>47</v>
      </c>
      <c r="F929">
        <v>17</v>
      </c>
    </row>
    <row r="930" spans="1:6" x14ac:dyDescent="0.2">
      <c r="A930" s="3">
        <v>45871</v>
      </c>
      <c r="B930" t="s">
        <v>8426</v>
      </c>
      <c r="C930">
        <v>389</v>
      </c>
      <c r="D930">
        <v>39</v>
      </c>
      <c r="E930">
        <v>21</v>
      </c>
      <c r="F930">
        <v>7</v>
      </c>
    </row>
    <row r="931" spans="1:6" x14ac:dyDescent="0.2">
      <c r="A931" s="3">
        <v>45872</v>
      </c>
      <c r="B931" t="s">
        <v>8425</v>
      </c>
      <c r="C931">
        <v>600</v>
      </c>
      <c r="D931">
        <v>60</v>
      </c>
      <c r="E931">
        <v>33</v>
      </c>
      <c r="F931">
        <v>18</v>
      </c>
    </row>
    <row r="932" spans="1:6" x14ac:dyDescent="0.2">
      <c r="A932" s="3">
        <v>45872</v>
      </c>
      <c r="B932" t="s">
        <v>8424</v>
      </c>
      <c r="C932">
        <v>400</v>
      </c>
      <c r="D932">
        <v>40</v>
      </c>
      <c r="E932">
        <v>22</v>
      </c>
      <c r="F932">
        <v>10</v>
      </c>
    </row>
    <row r="933" spans="1:6" x14ac:dyDescent="0.2">
      <c r="A933" s="3">
        <v>45872</v>
      </c>
      <c r="B933" t="s">
        <v>8427</v>
      </c>
      <c r="C933">
        <v>229</v>
      </c>
      <c r="D933">
        <v>23</v>
      </c>
      <c r="E933">
        <v>13</v>
      </c>
      <c r="F933">
        <v>8</v>
      </c>
    </row>
    <row r="934" spans="1:6" x14ac:dyDescent="0.2">
      <c r="A934" s="3">
        <v>45872</v>
      </c>
      <c r="B934" t="s">
        <v>8422</v>
      </c>
      <c r="C934">
        <v>1750</v>
      </c>
      <c r="D934">
        <v>175</v>
      </c>
      <c r="E934">
        <v>96</v>
      </c>
      <c r="F934">
        <v>21</v>
      </c>
    </row>
    <row r="935" spans="1:6" x14ac:dyDescent="0.2">
      <c r="A935" s="3">
        <v>45872</v>
      </c>
      <c r="B935" t="s">
        <v>8423</v>
      </c>
      <c r="C935">
        <v>700</v>
      </c>
      <c r="D935">
        <v>70</v>
      </c>
      <c r="E935">
        <v>38</v>
      </c>
      <c r="F935">
        <v>14</v>
      </c>
    </row>
    <row r="936" spans="1:6" x14ac:dyDescent="0.2">
      <c r="A936" s="3">
        <v>45872</v>
      </c>
      <c r="B936" t="s">
        <v>8426</v>
      </c>
      <c r="C936">
        <v>278</v>
      </c>
      <c r="D936">
        <v>28</v>
      </c>
      <c r="E936">
        <v>15</v>
      </c>
      <c r="F936">
        <v>5</v>
      </c>
    </row>
    <row r="937" spans="1:6" x14ac:dyDescent="0.2">
      <c r="A937" s="3">
        <v>45873</v>
      </c>
      <c r="B937" t="s">
        <v>8425</v>
      </c>
      <c r="C937">
        <v>233</v>
      </c>
      <c r="D937">
        <v>23</v>
      </c>
      <c r="E937">
        <v>13</v>
      </c>
      <c r="F937">
        <v>7</v>
      </c>
    </row>
    <row r="938" spans="1:6" x14ac:dyDescent="0.2">
      <c r="A938" s="3">
        <v>45873</v>
      </c>
      <c r="B938" t="s">
        <v>8424</v>
      </c>
      <c r="C938">
        <v>480</v>
      </c>
      <c r="D938">
        <v>48</v>
      </c>
      <c r="E938">
        <v>26</v>
      </c>
      <c r="F938">
        <v>12</v>
      </c>
    </row>
    <row r="939" spans="1:6" x14ac:dyDescent="0.2">
      <c r="A939" s="3">
        <v>45873</v>
      </c>
      <c r="B939" t="s">
        <v>8427</v>
      </c>
      <c r="C939">
        <v>86</v>
      </c>
      <c r="D939">
        <v>9</v>
      </c>
      <c r="E939">
        <v>5</v>
      </c>
      <c r="F939">
        <v>3</v>
      </c>
    </row>
    <row r="940" spans="1:6" x14ac:dyDescent="0.2">
      <c r="A940" s="3">
        <v>45873</v>
      </c>
      <c r="B940" t="s">
        <v>8422</v>
      </c>
      <c r="C940">
        <v>1833</v>
      </c>
      <c r="D940">
        <v>183</v>
      </c>
      <c r="E940">
        <v>101</v>
      </c>
      <c r="F940">
        <v>22</v>
      </c>
    </row>
    <row r="941" spans="1:6" x14ac:dyDescent="0.2">
      <c r="A941" s="3">
        <v>45873</v>
      </c>
      <c r="B941" t="s">
        <v>8423</v>
      </c>
      <c r="C941">
        <v>750</v>
      </c>
      <c r="D941">
        <v>75</v>
      </c>
      <c r="E941">
        <v>41</v>
      </c>
      <c r="F941">
        <v>15</v>
      </c>
    </row>
    <row r="942" spans="1:6" x14ac:dyDescent="0.2">
      <c r="A942" s="3">
        <v>45873</v>
      </c>
      <c r="B942" t="s">
        <v>8426</v>
      </c>
      <c r="C942">
        <v>500</v>
      </c>
      <c r="D942">
        <v>50</v>
      </c>
      <c r="E942">
        <v>28</v>
      </c>
      <c r="F942">
        <v>9</v>
      </c>
    </row>
    <row r="943" spans="1:6" x14ac:dyDescent="0.2">
      <c r="A943" s="3">
        <v>45874</v>
      </c>
      <c r="B943" t="s">
        <v>8425</v>
      </c>
      <c r="C943">
        <v>567</v>
      </c>
      <c r="D943">
        <v>57</v>
      </c>
      <c r="E943">
        <v>31</v>
      </c>
      <c r="F943">
        <v>17</v>
      </c>
    </row>
    <row r="944" spans="1:6" x14ac:dyDescent="0.2">
      <c r="A944" s="3">
        <v>45874</v>
      </c>
      <c r="B944" t="s">
        <v>8424</v>
      </c>
      <c r="C944">
        <v>560</v>
      </c>
      <c r="D944">
        <v>56</v>
      </c>
      <c r="E944">
        <v>31</v>
      </c>
      <c r="F944">
        <v>14</v>
      </c>
    </row>
    <row r="945" spans="1:6" x14ac:dyDescent="0.2">
      <c r="A945" s="3">
        <v>45874</v>
      </c>
      <c r="B945" t="s">
        <v>8427</v>
      </c>
      <c r="C945">
        <v>286</v>
      </c>
      <c r="D945">
        <v>29</v>
      </c>
      <c r="E945">
        <v>16</v>
      </c>
      <c r="F945">
        <v>10</v>
      </c>
    </row>
    <row r="946" spans="1:6" x14ac:dyDescent="0.2">
      <c r="A946" s="3">
        <v>45874</v>
      </c>
      <c r="B946" t="s">
        <v>8422</v>
      </c>
      <c r="C946">
        <v>1667</v>
      </c>
      <c r="D946">
        <v>167</v>
      </c>
      <c r="E946">
        <v>92</v>
      </c>
      <c r="F946">
        <v>20</v>
      </c>
    </row>
    <row r="947" spans="1:6" x14ac:dyDescent="0.2">
      <c r="A947" s="3">
        <v>45874</v>
      </c>
      <c r="B947" t="s">
        <v>8423</v>
      </c>
      <c r="C947">
        <v>800</v>
      </c>
      <c r="D947">
        <v>80</v>
      </c>
      <c r="E947">
        <v>44</v>
      </c>
      <c r="F947">
        <v>16</v>
      </c>
    </row>
    <row r="948" spans="1:6" x14ac:dyDescent="0.2">
      <c r="A948" s="3">
        <v>45874</v>
      </c>
      <c r="B948" t="s">
        <v>8426</v>
      </c>
      <c r="C948">
        <v>611</v>
      </c>
      <c r="D948">
        <v>61</v>
      </c>
      <c r="E948">
        <v>34</v>
      </c>
      <c r="F948">
        <v>11</v>
      </c>
    </row>
    <row r="949" spans="1:6" x14ac:dyDescent="0.2">
      <c r="A949" s="3">
        <v>45875</v>
      </c>
      <c r="B949" t="s">
        <v>8425</v>
      </c>
      <c r="C949">
        <v>200</v>
      </c>
      <c r="D949">
        <v>20</v>
      </c>
      <c r="E949">
        <v>11</v>
      </c>
      <c r="F949">
        <v>6</v>
      </c>
    </row>
    <row r="950" spans="1:6" x14ac:dyDescent="0.2">
      <c r="A950" s="3">
        <v>45875</v>
      </c>
      <c r="B950" t="s">
        <v>8424</v>
      </c>
      <c r="C950">
        <v>520</v>
      </c>
      <c r="D950">
        <v>52</v>
      </c>
      <c r="E950">
        <v>29</v>
      </c>
      <c r="F950">
        <v>13</v>
      </c>
    </row>
    <row r="951" spans="1:6" x14ac:dyDescent="0.2">
      <c r="A951" s="3">
        <v>45875</v>
      </c>
      <c r="B951" t="s">
        <v>8427</v>
      </c>
      <c r="C951">
        <v>314</v>
      </c>
      <c r="D951">
        <v>31</v>
      </c>
      <c r="E951">
        <v>17</v>
      </c>
      <c r="F951">
        <v>11</v>
      </c>
    </row>
    <row r="952" spans="1:6" x14ac:dyDescent="0.2">
      <c r="A952" s="3">
        <v>45875</v>
      </c>
      <c r="B952" t="s">
        <v>8422</v>
      </c>
      <c r="C952">
        <v>1417</v>
      </c>
      <c r="D952">
        <v>142</v>
      </c>
      <c r="E952">
        <v>78</v>
      </c>
      <c r="F952">
        <v>17</v>
      </c>
    </row>
    <row r="953" spans="1:6" x14ac:dyDescent="0.2">
      <c r="A953" s="3">
        <v>45875</v>
      </c>
      <c r="B953" t="s">
        <v>8423</v>
      </c>
      <c r="C953">
        <v>1100</v>
      </c>
      <c r="D953">
        <v>110</v>
      </c>
      <c r="E953">
        <v>61</v>
      </c>
      <c r="F953">
        <v>22</v>
      </c>
    </row>
    <row r="954" spans="1:6" x14ac:dyDescent="0.2">
      <c r="A954" s="3">
        <v>45875</v>
      </c>
      <c r="B954" t="s">
        <v>8426</v>
      </c>
      <c r="C954">
        <v>111</v>
      </c>
      <c r="D954">
        <v>11</v>
      </c>
      <c r="E954">
        <v>6</v>
      </c>
      <c r="F954">
        <v>2</v>
      </c>
    </row>
    <row r="955" spans="1:6" x14ac:dyDescent="0.2">
      <c r="A955" s="3">
        <v>45876</v>
      </c>
      <c r="B955" t="s">
        <v>8425</v>
      </c>
      <c r="C955">
        <v>433</v>
      </c>
      <c r="D955">
        <v>43</v>
      </c>
      <c r="E955">
        <v>24</v>
      </c>
      <c r="F955">
        <v>13</v>
      </c>
    </row>
    <row r="956" spans="1:6" x14ac:dyDescent="0.2">
      <c r="A956" s="3">
        <v>45876</v>
      </c>
      <c r="B956" t="s">
        <v>8424</v>
      </c>
      <c r="C956">
        <v>360</v>
      </c>
      <c r="D956">
        <v>36</v>
      </c>
      <c r="E956">
        <v>20</v>
      </c>
      <c r="F956">
        <v>9</v>
      </c>
    </row>
    <row r="957" spans="1:6" x14ac:dyDescent="0.2">
      <c r="A957" s="3">
        <v>45876</v>
      </c>
      <c r="B957" t="s">
        <v>8427</v>
      </c>
      <c r="C957">
        <v>143</v>
      </c>
      <c r="D957">
        <v>14</v>
      </c>
      <c r="E957">
        <v>8</v>
      </c>
      <c r="F957">
        <v>5</v>
      </c>
    </row>
    <row r="958" spans="1:6" x14ac:dyDescent="0.2">
      <c r="A958" s="3">
        <v>45876</v>
      </c>
      <c r="B958" t="s">
        <v>8422</v>
      </c>
      <c r="C958">
        <v>1500</v>
      </c>
      <c r="D958">
        <v>150</v>
      </c>
      <c r="E958">
        <v>82</v>
      </c>
      <c r="F958">
        <v>18</v>
      </c>
    </row>
    <row r="959" spans="1:6" x14ac:dyDescent="0.2">
      <c r="A959" s="3">
        <v>45876</v>
      </c>
      <c r="B959" t="s">
        <v>8423</v>
      </c>
      <c r="C959">
        <v>550</v>
      </c>
      <c r="D959">
        <v>55</v>
      </c>
      <c r="E959">
        <v>30</v>
      </c>
      <c r="F959">
        <v>11</v>
      </c>
    </row>
    <row r="960" spans="1:6" x14ac:dyDescent="0.2">
      <c r="A960" s="3">
        <v>45876</v>
      </c>
      <c r="B960" t="s">
        <v>8426</v>
      </c>
      <c r="C960">
        <v>278</v>
      </c>
      <c r="D960">
        <v>28</v>
      </c>
      <c r="E960">
        <v>15</v>
      </c>
      <c r="F960">
        <v>5</v>
      </c>
    </row>
    <row r="961" spans="1:6" x14ac:dyDescent="0.2">
      <c r="A961" s="3">
        <v>45877</v>
      </c>
      <c r="B961" t="s">
        <v>8425</v>
      </c>
      <c r="C961">
        <v>367</v>
      </c>
      <c r="D961">
        <v>37</v>
      </c>
      <c r="E961">
        <v>20</v>
      </c>
      <c r="F961">
        <v>11</v>
      </c>
    </row>
    <row r="962" spans="1:6" x14ac:dyDescent="0.2">
      <c r="A962" s="3">
        <v>45877</v>
      </c>
      <c r="B962" t="s">
        <v>8424</v>
      </c>
      <c r="C962">
        <v>480</v>
      </c>
      <c r="D962">
        <v>48</v>
      </c>
      <c r="E962">
        <v>26</v>
      </c>
      <c r="F962">
        <v>12</v>
      </c>
    </row>
    <row r="963" spans="1:6" x14ac:dyDescent="0.2">
      <c r="A963" s="3">
        <v>45877</v>
      </c>
      <c r="B963" t="s">
        <v>8427</v>
      </c>
      <c r="C963">
        <v>200</v>
      </c>
      <c r="D963">
        <v>20</v>
      </c>
      <c r="E963">
        <v>11</v>
      </c>
      <c r="F963">
        <v>7</v>
      </c>
    </row>
    <row r="964" spans="1:6" x14ac:dyDescent="0.2">
      <c r="A964" s="3">
        <v>45877</v>
      </c>
      <c r="B964" t="s">
        <v>8422</v>
      </c>
      <c r="C964">
        <v>1833</v>
      </c>
      <c r="D964">
        <v>183</v>
      </c>
      <c r="E964">
        <v>101</v>
      </c>
      <c r="F964">
        <v>22</v>
      </c>
    </row>
    <row r="965" spans="1:6" x14ac:dyDescent="0.2">
      <c r="A965" s="3">
        <v>45877</v>
      </c>
      <c r="B965" t="s">
        <v>8423</v>
      </c>
      <c r="C965">
        <v>700</v>
      </c>
      <c r="D965">
        <v>70</v>
      </c>
      <c r="E965">
        <v>38</v>
      </c>
      <c r="F965">
        <v>14</v>
      </c>
    </row>
    <row r="966" spans="1:6" x14ac:dyDescent="0.2">
      <c r="A966" s="3">
        <v>45877</v>
      </c>
      <c r="B966" t="s">
        <v>8426</v>
      </c>
      <c r="C966">
        <v>389</v>
      </c>
      <c r="D966">
        <v>39</v>
      </c>
      <c r="E966">
        <v>21</v>
      </c>
      <c r="F966">
        <v>7</v>
      </c>
    </row>
    <row r="967" spans="1:6" x14ac:dyDescent="0.2">
      <c r="A967" s="3">
        <v>45878</v>
      </c>
      <c r="B967" t="s">
        <v>8425</v>
      </c>
      <c r="C967">
        <v>333</v>
      </c>
      <c r="D967">
        <v>33</v>
      </c>
      <c r="E967">
        <v>18</v>
      </c>
      <c r="F967">
        <v>10</v>
      </c>
    </row>
    <row r="968" spans="1:6" x14ac:dyDescent="0.2">
      <c r="A968" s="3">
        <v>45878</v>
      </c>
      <c r="B968" t="s">
        <v>8424</v>
      </c>
      <c r="C968">
        <v>720</v>
      </c>
      <c r="D968">
        <v>72</v>
      </c>
      <c r="E968">
        <v>40</v>
      </c>
      <c r="F968">
        <v>18</v>
      </c>
    </row>
    <row r="969" spans="1:6" x14ac:dyDescent="0.2">
      <c r="A969" s="3">
        <v>45878</v>
      </c>
      <c r="B969" t="s">
        <v>8427</v>
      </c>
      <c r="C969">
        <v>314</v>
      </c>
      <c r="D969">
        <v>31</v>
      </c>
      <c r="E969">
        <v>17</v>
      </c>
      <c r="F969">
        <v>11</v>
      </c>
    </row>
    <row r="970" spans="1:6" x14ac:dyDescent="0.2">
      <c r="A970" s="3">
        <v>45878</v>
      </c>
      <c r="B970" t="s">
        <v>8422</v>
      </c>
      <c r="C970">
        <v>2417</v>
      </c>
      <c r="D970">
        <v>242</v>
      </c>
      <c r="E970">
        <v>133</v>
      </c>
      <c r="F970">
        <v>29</v>
      </c>
    </row>
    <row r="971" spans="1:6" x14ac:dyDescent="0.2">
      <c r="A971" s="3">
        <v>45878</v>
      </c>
      <c r="B971" t="s">
        <v>8423</v>
      </c>
      <c r="C971">
        <v>800</v>
      </c>
      <c r="D971">
        <v>80</v>
      </c>
      <c r="E971">
        <v>44</v>
      </c>
      <c r="F971">
        <v>16</v>
      </c>
    </row>
    <row r="972" spans="1:6" x14ac:dyDescent="0.2">
      <c r="A972" s="3">
        <v>45878</v>
      </c>
      <c r="B972" t="s">
        <v>8426</v>
      </c>
      <c r="C972">
        <v>278</v>
      </c>
      <c r="D972">
        <v>28</v>
      </c>
      <c r="E972">
        <v>15</v>
      </c>
      <c r="F972">
        <v>5</v>
      </c>
    </row>
    <row r="973" spans="1:6" x14ac:dyDescent="0.2">
      <c r="A973" s="3">
        <v>45879</v>
      </c>
      <c r="B973" t="s">
        <v>8425</v>
      </c>
      <c r="C973">
        <v>567</v>
      </c>
      <c r="D973">
        <v>57</v>
      </c>
      <c r="E973">
        <v>31</v>
      </c>
      <c r="F973">
        <v>17</v>
      </c>
    </row>
    <row r="974" spans="1:6" x14ac:dyDescent="0.2">
      <c r="A974" s="3">
        <v>45879</v>
      </c>
      <c r="B974" t="s">
        <v>8424</v>
      </c>
      <c r="C974">
        <v>440</v>
      </c>
      <c r="D974">
        <v>44</v>
      </c>
      <c r="E974">
        <v>24</v>
      </c>
      <c r="F974">
        <v>11</v>
      </c>
    </row>
    <row r="975" spans="1:6" x14ac:dyDescent="0.2">
      <c r="A975" s="3">
        <v>45879</v>
      </c>
      <c r="B975" t="s">
        <v>8427</v>
      </c>
      <c r="C975">
        <v>371</v>
      </c>
      <c r="D975">
        <v>37</v>
      </c>
      <c r="E975">
        <v>20</v>
      </c>
      <c r="F975">
        <v>13</v>
      </c>
    </row>
    <row r="976" spans="1:6" x14ac:dyDescent="0.2">
      <c r="A976" s="3">
        <v>45879</v>
      </c>
      <c r="B976" t="s">
        <v>8422</v>
      </c>
      <c r="C976">
        <v>2583</v>
      </c>
      <c r="D976">
        <v>258</v>
      </c>
      <c r="E976">
        <v>142</v>
      </c>
      <c r="F976">
        <v>31</v>
      </c>
    </row>
    <row r="977" spans="1:6" x14ac:dyDescent="0.2">
      <c r="A977" s="3">
        <v>45879</v>
      </c>
      <c r="B977" t="s">
        <v>8423</v>
      </c>
      <c r="C977">
        <v>750</v>
      </c>
      <c r="D977">
        <v>75</v>
      </c>
      <c r="E977">
        <v>41</v>
      </c>
      <c r="F977">
        <v>15</v>
      </c>
    </row>
    <row r="978" spans="1:6" x14ac:dyDescent="0.2">
      <c r="A978" s="3">
        <v>45879</v>
      </c>
      <c r="B978" t="s">
        <v>8426</v>
      </c>
      <c r="C978">
        <v>389</v>
      </c>
      <c r="D978">
        <v>39</v>
      </c>
      <c r="E978">
        <v>21</v>
      </c>
      <c r="F978">
        <v>7</v>
      </c>
    </row>
    <row r="979" spans="1:6" x14ac:dyDescent="0.2">
      <c r="A979" s="3">
        <v>45880</v>
      </c>
      <c r="B979" t="s">
        <v>8425</v>
      </c>
      <c r="C979">
        <v>400</v>
      </c>
      <c r="D979">
        <v>40</v>
      </c>
      <c r="E979">
        <v>22</v>
      </c>
      <c r="F979">
        <v>12</v>
      </c>
    </row>
    <row r="980" spans="1:6" x14ac:dyDescent="0.2">
      <c r="A980" s="3">
        <v>45880</v>
      </c>
      <c r="B980" t="s">
        <v>8424</v>
      </c>
      <c r="C980">
        <v>560</v>
      </c>
      <c r="D980">
        <v>56</v>
      </c>
      <c r="E980">
        <v>31</v>
      </c>
      <c r="F980">
        <v>14</v>
      </c>
    </row>
    <row r="981" spans="1:6" x14ac:dyDescent="0.2">
      <c r="A981" s="3">
        <v>45880</v>
      </c>
      <c r="B981" t="s">
        <v>8427</v>
      </c>
      <c r="C981">
        <v>200</v>
      </c>
      <c r="D981">
        <v>20</v>
      </c>
      <c r="E981">
        <v>11</v>
      </c>
      <c r="F981">
        <v>7</v>
      </c>
    </row>
    <row r="982" spans="1:6" x14ac:dyDescent="0.2">
      <c r="A982" s="3">
        <v>45880</v>
      </c>
      <c r="B982" t="s">
        <v>8422</v>
      </c>
      <c r="C982">
        <v>1583</v>
      </c>
      <c r="D982">
        <v>158</v>
      </c>
      <c r="E982">
        <v>87</v>
      </c>
      <c r="F982">
        <v>19</v>
      </c>
    </row>
    <row r="983" spans="1:6" x14ac:dyDescent="0.2">
      <c r="A983" s="3">
        <v>45880</v>
      </c>
      <c r="B983" t="s">
        <v>8423</v>
      </c>
      <c r="C983">
        <v>600</v>
      </c>
      <c r="D983">
        <v>60</v>
      </c>
      <c r="E983">
        <v>33</v>
      </c>
      <c r="F983">
        <v>12</v>
      </c>
    </row>
    <row r="984" spans="1:6" x14ac:dyDescent="0.2">
      <c r="A984" s="3">
        <v>45880</v>
      </c>
      <c r="B984" t="s">
        <v>8426</v>
      </c>
      <c r="C984">
        <v>556</v>
      </c>
      <c r="D984">
        <v>56</v>
      </c>
      <c r="E984">
        <v>31</v>
      </c>
      <c r="F984">
        <v>10</v>
      </c>
    </row>
    <row r="985" spans="1:6" x14ac:dyDescent="0.2">
      <c r="A985" s="3">
        <v>45881</v>
      </c>
      <c r="B985" t="s">
        <v>8425</v>
      </c>
      <c r="C985">
        <v>433</v>
      </c>
      <c r="D985">
        <v>43</v>
      </c>
      <c r="E985">
        <v>24</v>
      </c>
      <c r="F985">
        <v>13</v>
      </c>
    </row>
    <row r="986" spans="1:6" x14ac:dyDescent="0.2">
      <c r="A986" s="3">
        <v>45881</v>
      </c>
      <c r="B986" t="s">
        <v>8424</v>
      </c>
      <c r="C986">
        <v>440</v>
      </c>
      <c r="D986">
        <v>44</v>
      </c>
      <c r="E986">
        <v>24</v>
      </c>
      <c r="F986">
        <v>11</v>
      </c>
    </row>
    <row r="987" spans="1:6" x14ac:dyDescent="0.2">
      <c r="A987" s="3">
        <v>45881</v>
      </c>
      <c r="B987" t="s">
        <v>8427</v>
      </c>
      <c r="C987">
        <v>171</v>
      </c>
      <c r="D987">
        <v>17</v>
      </c>
      <c r="E987">
        <v>9</v>
      </c>
      <c r="F987">
        <v>6</v>
      </c>
    </row>
    <row r="988" spans="1:6" x14ac:dyDescent="0.2">
      <c r="A988" s="3">
        <v>45881</v>
      </c>
      <c r="B988" t="s">
        <v>8422</v>
      </c>
      <c r="C988">
        <v>1667</v>
      </c>
      <c r="D988">
        <v>167</v>
      </c>
      <c r="E988">
        <v>92</v>
      </c>
      <c r="F988">
        <v>20</v>
      </c>
    </row>
    <row r="989" spans="1:6" x14ac:dyDescent="0.2">
      <c r="A989" s="3">
        <v>45881</v>
      </c>
      <c r="B989" t="s">
        <v>8423</v>
      </c>
      <c r="C989">
        <v>650</v>
      </c>
      <c r="D989">
        <v>65</v>
      </c>
      <c r="E989">
        <v>36</v>
      </c>
      <c r="F989">
        <v>13</v>
      </c>
    </row>
    <row r="990" spans="1:6" x14ac:dyDescent="0.2">
      <c r="A990" s="3">
        <v>45881</v>
      </c>
      <c r="B990" t="s">
        <v>8426</v>
      </c>
      <c r="C990">
        <v>444</v>
      </c>
      <c r="D990">
        <v>44</v>
      </c>
      <c r="E990">
        <v>24</v>
      </c>
      <c r="F990">
        <v>8</v>
      </c>
    </row>
    <row r="991" spans="1:6" x14ac:dyDescent="0.2">
      <c r="A991" s="3">
        <v>45882</v>
      </c>
      <c r="B991" t="s">
        <v>8425</v>
      </c>
      <c r="C991">
        <v>633</v>
      </c>
      <c r="D991">
        <v>63</v>
      </c>
      <c r="E991">
        <v>35</v>
      </c>
      <c r="F991">
        <v>19</v>
      </c>
    </row>
    <row r="992" spans="1:6" x14ac:dyDescent="0.2">
      <c r="A992" s="3">
        <v>45882</v>
      </c>
      <c r="B992" t="s">
        <v>8424</v>
      </c>
      <c r="C992">
        <v>320</v>
      </c>
      <c r="D992">
        <v>32</v>
      </c>
      <c r="E992">
        <v>18</v>
      </c>
      <c r="F992">
        <v>8</v>
      </c>
    </row>
    <row r="993" spans="1:6" x14ac:dyDescent="0.2">
      <c r="A993" s="3">
        <v>45882</v>
      </c>
      <c r="B993" t="s">
        <v>8427</v>
      </c>
      <c r="C993">
        <v>143</v>
      </c>
      <c r="D993">
        <v>14</v>
      </c>
      <c r="E993">
        <v>8</v>
      </c>
      <c r="F993">
        <v>5</v>
      </c>
    </row>
    <row r="994" spans="1:6" x14ac:dyDescent="0.2">
      <c r="A994" s="3">
        <v>45882</v>
      </c>
      <c r="B994" t="s">
        <v>8422</v>
      </c>
      <c r="C994">
        <v>2083</v>
      </c>
      <c r="D994">
        <v>208</v>
      </c>
      <c r="E994">
        <v>114</v>
      </c>
      <c r="F994">
        <v>25</v>
      </c>
    </row>
    <row r="995" spans="1:6" x14ac:dyDescent="0.2">
      <c r="A995" s="3">
        <v>45882</v>
      </c>
      <c r="B995" t="s">
        <v>8423</v>
      </c>
      <c r="C995">
        <v>700</v>
      </c>
      <c r="D995">
        <v>70</v>
      </c>
      <c r="E995">
        <v>38</v>
      </c>
      <c r="F995">
        <v>14</v>
      </c>
    </row>
    <row r="996" spans="1:6" x14ac:dyDescent="0.2">
      <c r="A996" s="3">
        <v>45882</v>
      </c>
      <c r="B996" t="s">
        <v>8426</v>
      </c>
      <c r="C996">
        <v>444</v>
      </c>
      <c r="D996">
        <v>44</v>
      </c>
      <c r="E996">
        <v>24</v>
      </c>
      <c r="F996">
        <v>8</v>
      </c>
    </row>
    <row r="997" spans="1:6" x14ac:dyDescent="0.2">
      <c r="A997" s="3">
        <v>45883</v>
      </c>
      <c r="B997" t="s">
        <v>8425</v>
      </c>
      <c r="C997">
        <v>467</v>
      </c>
      <c r="D997">
        <v>47</v>
      </c>
      <c r="E997">
        <v>26</v>
      </c>
      <c r="F997">
        <v>14</v>
      </c>
    </row>
    <row r="998" spans="1:6" x14ac:dyDescent="0.2">
      <c r="A998" s="3">
        <v>45883</v>
      </c>
      <c r="B998" t="s">
        <v>8424</v>
      </c>
      <c r="C998">
        <v>560</v>
      </c>
      <c r="D998">
        <v>56</v>
      </c>
      <c r="E998">
        <v>31</v>
      </c>
      <c r="F998">
        <v>14</v>
      </c>
    </row>
    <row r="999" spans="1:6" x14ac:dyDescent="0.2">
      <c r="A999" s="3">
        <v>45883</v>
      </c>
      <c r="B999" t="s">
        <v>8427</v>
      </c>
      <c r="C999">
        <v>29</v>
      </c>
      <c r="D999">
        <v>3</v>
      </c>
      <c r="E999">
        <v>2</v>
      </c>
      <c r="F999">
        <v>1</v>
      </c>
    </row>
    <row r="1000" spans="1:6" x14ac:dyDescent="0.2">
      <c r="A1000" s="3">
        <v>45883</v>
      </c>
      <c r="B1000" t="s">
        <v>8422</v>
      </c>
      <c r="C1000">
        <v>1833</v>
      </c>
      <c r="D1000">
        <v>183</v>
      </c>
      <c r="E1000">
        <v>101</v>
      </c>
      <c r="F1000">
        <v>22</v>
      </c>
    </row>
    <row r="1001" spans="1:6" x14ac:dyDescent="0.2">
      <c r="A1001" s="3">
        <v>45883</v>
      </c>
      <c r="B1001" t="s">
        <v>8423</v>
      </c>
      <c r="C1001">
        <v>750</v>
      </c>
      <c r="D1001">
        <v>75</v>
      </c>
      <c r="E1001">
        <v>41</v>
      </c>
      <c r="F1001">
        <v>15</v>
      </c>
    </row>
    <row r="1002" spans="1:6" x14ac:dyDescent="0.2">
      <c r="A1002" s="3">
        <v>45883</v>
      </c>
      <c r="B1002" t="s">
        <v>8426</v>
      </c>
      <c r="C1002">
        <v>556</v>
      </c>
      <c r="D1002">
        <v>56</v>
      </c>
      <c r="E1002">
        <v>31</v>
      </c>
      <c r="F1002">
        <v>10</v>
      </c>
    </row>
    <row r="1003" spans="1:6" x14ac:dyDescent="0.2">
      <c r="A1003" s="3">
        <v>45884</v>
      </c>
      <c r="B1003" t="s">
        <v>8425</v>
      </c>
      <c r="C1003">
        <v>267</v>
      </c>
      <c r="D1003">
        <v>27</v>
      </c>
      <c r="E1003">
        <v>15</v>
      </c>
      <c r="F1003">
        <v>8</v>
      </c>
    </row>
    <row r="1004" spans="1:6" x14ac:dyDescent="0.2">
      <c r="A1004" s="3">
        <v>45884</v>
      </c>
      <c r="B1004" t="s">
        <v>8424</v>
      </c>
      <c r="C1004">
        <v>520</v>
      </c>
      <c r="D1004">
        <v>52</v>
      </c>
      <c r="E1004">
        <v>29</v>
      </c>
      <c r="F1004">
        <v>13</v>
      </c>
    </row>
    <row r="1005" spans="1:6" x14ac:dyDescent="0.2">
      <c r="A1005" s="3">
        <v>45884</v>
      </c>
      <c r="B1005" t="s">
        <v>8427</v>
      </c>
      <c r="C1005">
        <v>343</v>
      </c>
      <c r="D1005">
        <v>34</v>
      </c>
      <c r="E1005">
        <v>19</v>
      </c>
      <c r="F1005">
        <v>12</v>
      </c>
    </row>
    <row r="1006" spans="1:6" x14ac:dyDescent="0.2">
      <c r="A1006" s="3">
        <v>45884</v>
      </c>
      <c r="B1006" t="s">
        <v>8422</v>
      </c>
      <c r="C1006">
        <v>1917</v>
      </c>
      <c r="D1006">
        <v>192</v>
      </c>
      <c r="E1006">
        <v>106</v>
      </c>
      <c r="F1006">
        <v>23</v>
      </c>
    </row>
    <row r="1007" spans="1:6" x14ac:dyDescent="0.2">
      <c r="A1007" s="3">
        <v>45884</v>
      </c>
      <c r="B1007" t="s">
        <v>8423</v>
      </c>
      <c r="C1007">
        <v>700</v>
      </c>
      <c r="D1007">
        <v>70</v>
      </c>
      <c r="E1007">
        <v>38</v>
      </c>
      <c r="F1007">
        <v>14</v>
      </c>
    </row>
    <row r="1008" spans="1:6" x14ac:dyDescent="0.2">
      <c r="A1008" s="3">
        <v>45884</v>
      </c>
      <c r="B1008" t="s">
        <v>8426</v>
      </c>
      <c r="C1008">
        <v>444</v>
      </c>
      <c r="D1008">
        <v>44</v>
      </c>
      <c r="E1008">
        <v>24</v>
      </c>
      <c r="F1008">
        <v>8</v>
      </c>
    </row>
    <row r="1009" spans="1:6" x14ac:dyDescent="0.2">
      <c r="A1009" s="3">
        <v>45885</v>
      </c>
      <c r="B1009" t="s">
        <v>8425</v>
      </c>
      <c r="C1009">
        <v>467</v>
      </c>
      <c r="D1009">
        <v>47</v>
      </c>
      <c r="E1009">
        <v>26</v>
      </c>
      <c r="F1009">
        <v>14</v>
      </c>
    </row>
    <row r="1010" spans="1:6" x14ac:dyDescent="0.2">
      <c r="A1010" s="3">
        <v>45885</v>
      </c>
      <c r="B1010" t="s">
        <v>8424</v>
      </c>
      <c r="C1010">
        <v>520</v>
      </c>
      <c r="D1010">
        <v>52</v>
      </c>
      <c r="E1010">
        <v>29</v>
      </c>
      <c r="F1010">
        <v>13</v>
      </c>
    </row>
    <row r="1011" spans="1:6" x14ac:dyDescent="0.2">
      <c r="A1011" s="3">
        <v>45885</v>
      </c>
      <c r="B1011" t="s">
        <v>8427</v>
      </c>
      <c r="C1011">
        <v>114</v>
      </c>
      <c r="D1011">
        <v>11</v>
      </c>
      <c r="E1011">
        <v>6</v>
      </c>
      <c r="F1011">
        <v>4</v>
      </c>
    </row>
    <row r="1012" spans="1:6" x14ac:dyDescent="0.2">
      <c r="A1012" s="3">
        <v>45885</v>
      </c>
      <c r="B1012" t="s">
        <v>8422</v>
      </c>
      <c r="C1012">
        <v>2000</v>
      </c>
      <c r="D1012">
        <v>200</v>
      </c>
      <c r="E1012">
        <v>110</v>
      </c>
      <c r="F1012">
        <v>24</v>
      </c>
    </row>
    <row r="1013" spans="1:6" x14ac:dyDescent="0.2">
      <c r="A1013" s="3">
        <v>45885</v>
      </c>
      <c r="B1013" t="s">
        <v>8423</v>
      </c>
      <c r="C1013">
        <v>600</v>
      </c>
      <c r="D1013">
        <v>60</v>
      </c>
      <c r="E1013">
        <v>33</v>
      </c>
      <c r="F1013">
        <v>12</v>
      </c>
    </row>
    <row r="1014" spans="1:6" x14ac:dyDescent="0.2">
      <c r="A1014" s="3">
        <v>45885</v>
      </c>
      <c r="B1014" t="s">
        <v>8426</v>
      </c>
      <c r="C1014">
        <v>556</v>
      </c>
      <c r="D1014">
        <v>56</v>
      </c>
      <c r="E1014">
        <v>31</v>
      </c>
      <c r="F1014">
        <v>10</v>
      </c>
    </row>
    <row r="1015" spans="1:6" x14ac:dyDescent="0.2">
      <c r="A1015" s="3">
        <v>45886</v>
      </c>
      <c r="B1015" t="s">
        <v>8425</v>
      </c>
      <c r="C1015">
        <v>567</v>
      </c>
      <c r="D1015">
        <v>57</v>
      </c>
      <c r="E1015">
        <v>31</v>
      </c>
      <c r="F1015">
        <v>17</v>
      </c>
    </row>
    <row r="1016" spans="1:6" x14ac:dyDescent="0.2">
      <c r="A1016" s="3">
        <v>45886</v>
      </c>
      <c r="B1016" t="s">
        <v>8424</v>
      </c>
      <c r="C1016">
        <v>440</v>
      </c>
      <c r="D1016">
        <v>44</v>
      </c>
      <c r="E1016">
        <v>24</v>
      </c>
      <c r="F1016">
        <v>11</v>
      </c>
    </row>
    <row r="1017" spans="1:6" x14ac:dyDescent="0.2">
      <c r="A1017" s="3">
        <v>45886</v>
      </c>
      <c r="B1017" t="s">
        <v>8427</v>
      </c>
      <c r="C1017">
        <v>229</v>
      </c>
      <c r="D1017">
        <v>23</v>
      </c>
      <c r="E1017">
        <v>13</v>
      </c>
      <c r="F1017">
        <v>8</v>
      </c>
    </row>
    <row r="1018" spans="1:6" x14ac:dyDescent="0.2">
      <c r="A1018" s="3">
        <v>45886</v>
      </c>
      <c r="B1018" t="s">
        <v>8422</v>
      </c>
      <c r="C1018">
        <v>2417</v>
      </c>
      <c r="D1018">
        <v>242</v>
      </c>
      <c r="E1018">
        <v>133</v>
      </c>
      <c r="F1018">
        <v>29</v>
      </c>
    </row>
    <row r="1019" spans="1:6" x14ac:dyDescent="0.2">
      <c r="A1019" s="3">
        <v>45886</v>
      </c>
      <c r="B1019" t="s">
        <v>8423</v>
      </c>
      <c r="C1019">
        <v>500</v>
      </c>
      <c r="D1019">
        <v>50</v>
      </c>
      <c r="E1019">
        <v>28</v>
      </c>
      <c r="F1019">
        <v>10</v>
      </c>
    </row>
    <row r="1020" spans="1:6" x14ac:dyDescent="0.2">
      <c r="A1020" s="3">
        <v>45886</v>
      </c>
      <c r="B1020" t="s">
        <v>8426</v>
      </c>
      <c r="C1020">
        <v>444</v>
      </c>
      <c r="D1020">
        <v>44</v>
      </c>
      <c r="E1020">
        <v>24</v>
      </c>
      <c r="F1020">
        <v>8</v>
      </c>
    </row>
    <row r="1021" spans="1:6" x14ac:dyDescent="0.2">
      <c r="A1021" s="3">
        <v>45887</v>
      </c>
      <c r="B1021" t="s">
        <v>8425</v>
      </c>
      <c r="C1021">
        <v>200</v>
      </c>
      <c r="D1021">
        <v>20</v>
      </c>
      <c r="E1021">
        <v>11</v>
      </c>
      <c r="F1021">
        <v>6</v>
      </c>
    </row>
    <row r="1022" spans="1:6" x14ac:dyDescent="0.2">
      <c r="A1022" s="3">
        <v>45887</v>
      </c>
      <c r="B1022" t="s">
        <v>8424</v>
      </c>
      <c r="C1022">
        <v>480</v>
      </c>
      <c r="D1022">
        <v>48</v>
      </c>
      <c r="E1022">
        <v>26</v>
      </c>
      <c r="F1022">
        <v>12</v>
      </c>
    </row>
    <row r="1023" spans="1:6" x14ac:dyDescent="0.2">
      <c r="A1023" s="3">
        <v>45887</v>
      </c>
      <c r="B1023" t="s">
        <v>8427</v>
      </c>
      <c r="C1023">
        <v>114</v>
      </c>
      <c r="D1023">
        <v>11</v>
      </c>
      <c r="E1023">
        <v>6</v>
      </c>
      <c r="F1023">
        <v>4</v>
      </c>
    </row>
    <row r="1024" spans="1:6" x14ac:dyDescent="0.2">
      <c r="A1024" s="3">
        <v>45887</v>
      </c>
      <c r="B1024" t="s">
        <v>8422</v>
      </c>
      <c r="C1024">
        <v>1500</v>
      </c>
      <c r="D1024">
        <v>150</v>
      </c>
      <c r="E1024">
        <v>82</v>
      </c>
      <c r="F1024">
        <v>18</v>
      </c>
    </row>
    <row r="1025" spans="1:6" x14ac:dyDescent="0.2">
      <c r="A1025" s="3">
        <v>45887</v>
      </c>
      <c r="B1025" t="s">
        <v>8423</v>
      </c>
      <c r="C1025">
        <v>650</v>
      </c>
      <c r="D1025">
        <v>65</v>
      </c>
      <c r="E1025">
        <v>36</v>
      </c>
      <c r="F1025">
        <v>13</v>
      </c>
    </row>
    <row r="1026" spans="1:6" x14ac:dyDescent="0.2">
      <c r="A1026" s="3">
        <v>45887</v>
      </c>
      <c r="B1026" t="s">
        <v>8426</v>
      </c>
      <c r="C1026">
        <v>278</v>
      </c>
      <c r="D1026">
        <v>28</v>
      </c>
      <c r="E1026">
        <v>15</v>
      </c>
      <c r="F1026">
        <v>5</v>
      </c>
    </row>
    <row r="1027" spans="1:6" x14ac:dyDescent="0.2">
      <c r="A1027" s="3">
        <v>45888</v>
      </c>
      <c r="B1027" t="s">
        <v>8425</v>
      </c>
      <c r="C1027">
        <v>300</v>
      </c>
      <c r="D1027">
        <v>30</v>
      </c>
      <c r="E1027">
        <v>16</v>
      </c>
      <c r="F1027">
        <v>9</v>
      </c>
    </row>
    <row r="1028" spans="1:6" x14ac:dyDescent="0.2">
      <c r="A1028" s="3">
        <v>45888</v>
      </c>
      <c r="B1028" t="s">
        <v>8424</v>
      </c>
      <c r="C1028">
        <v>360</v>
      </c>
      <c r="D1028">
        <v>36</v>
      </c>
      <c r="E1028">
        <v>20</v>
      </c>
      <c r="F1028">
        <v>9</v>
      </c>
    </row>
    <row r="1029" spans="1:6" x14ac:dyDescent="0.2">
      <c r="A1029" s="3">
        <v>45888</v>
      </c>
      <c r="B1029" t="s">
        <v>8427</v>
      </c>
      <c r="C1029">
        <v>314</v>
      </c>
      <c r="D1029">
        <v>31</v>
      </c>
      <c r="E1029">
        <v>17</v>
      </c>
      <c r="F1029">
        <v>11</v>
      </c>
    </row>
    <row r="1030" spans="1:6" x14ac:dyDescent="0.2">
      <c r="A1030" s="3">
        <v>45888</v>
      </c>
      <c r="B1030" t="s">
        <v>8422</v>
      </c>
      <c r="C1030">
        <v>2083</v>
      </c>
      <c r="D1030">
        <v>208</v>
      </c>
      <c r="E1030">
        <v>114</v>
      </c>
      <c r="F1030">
        <v>25</v>
      </c>
    </row>
    <row r="1031" spans="1:6" x14ac:dyDescent="0.2">
      <c r="A1031" s="3">
        <v>45888</v>
      </c>
      <c r="B1031" t="s">
        <v>8423</v>
      </c>
      <c r="C1031">
        <v>650</v>
      </c>
      <c r="D1031">
        <v>65</v>
      </c>
      <c r="E1031">
        <v>36</v>
      </c>
      <c r="F1031">
        <v>13</v>
      </c>
    </row>
    <row r="1032" spans="1:6" x14ac:dyDescent="0.2">
      <c r="A1032" s="3">
        <v>45888</v>
      </c>
      <c r="B1032" t="s">
        <v>8426</v>
      </c>
      <c r="C1032">
        <v>444</v>
      </c>
      <c r="D1032">
        <v>44</v>
      </c>
      <c r="E1032">
        <v>24</v>
      </c>
      <c r="F1032">
        <v>8</v>
      </c>
    </row>
    <row r="1033" spans="1:6" x14ac:dyDescent="0.2">
      <c r="A1033" s="3">
        <v>45889</v>
      </c>
      <c r="B1033" t="s">
        <v>8425</v>
      </c>
      <c r="C1033">
        <v>300</v>
      </c>
      <c r="D1033">
        <v>30</v>
      </c>
      <c r="E1033">
        <v>16</v>
      </c>
      <c r="F1033">
        <v>9</v>
      </c>
    </row>
    <row r="1034" spans="1:6" x14ac:dyDescent="0.2">
      <c r="A1034" s="3">
        <v>45889</v>
      </c>
      <c r="B1034" t="s">
        <v>8424</v>
      </c>
      <c r="C1034">
        <v>520</v>
      </c>
      <c r="D1034">
        <v>52</v>
      </c>
      <c r="E1034">
        <v>29</v>
      </c>
      <c r="F1034">
        <v>13</v>
      </c>
    </row>
    <row r="1035" spans="1:6" x14ac:dyDescent="0.2">
      <c r="A1035" s="3">
        <v>45889</v>
      </c>
      <c r="B1035" t="s">
        <v>8427</v>
      </c>
      <c r="C1035">
        <v>114</v>
      </c>
      <c r="D1035">
        <v>11</v>
      </c>
      <c r="E1035">
        <v>6</v>
      </c>
      <c r="F1035">
        <v>4</v>
      </c>
    </row>
    <row r="1036" spans="1:6" x14ac:dyDescent="0.2">
      <c r="A1036" s="3">
        <v>45889</v>
      </c>
      <c r="B1036" t="s">
        <v>8422</v>
      </c>
      <c r="C1036">
        <v>2000</v>
      </c>
      <c r="D1036">
        <v>200</v>
      </c>
      <c r="E1036">
        <v>110</v>
      </c>
      <c r="F1036">
        <v>24</v>
      </c>
    </row>
    <row r="1037" spans="1:6" x14ac:dyDescent="0.2">
      <c r="A1037" s="3">
        <v>45889</v>
      </c>
      <c r="B1037" t="s">
        <v>8423</v>
      </c>
      <c r="C1037">
        <v>900</v>
      </c>
      <c r="D1037">
        <v>90</v>
      </c>
      <c r="E1037">
        <v>50</v>
      </c>
      <c r="F1037">
        <v>18</v>
      </c>
    </row>
    <row r="1038" spans="1:6" x14ac:dyDescent="0.2">
      <c r="A1038" s="3">
        <v>45889</v>
      </c>
      <c r="B1038" t="s">
        <v>8426</v>
      </c>
      <c r="C1038">
        <v>333</v>
      </c>
      <c r="D1038">
        <v>33</v>
      </c>
      <c r="E1038">
        <v>18</v>
      </c>
      <c r="F1038">
        <v>6</v>
      </c>
    </row>
    <row r="1039" spans="1:6" x14ac:dyDescent="0.2">
      <c r="A1039" s="3">
        <v>45890</v>
      </c>
      <c r="B1039" t="s">
        <v>8425</v>
      </c>
      <c r="C1039">
        <v>333</v>
      </c>
      <c r="D1039">
        <v>33</v>
      </c>
      <c r="E1039">
        <v>18</v>
      </c>
      <c r="F1039">
        <v>10</v>
      </c>
    </row>
    <row r="1040" spans="1:6" x14ac:dyDescent="0.2">
      <c r="A1040" s="3">
        <v>45890</v>
      </c>
      <c r="B1040" t="s">
        <v>8424</v>
      </c>
      <c r="C1040">
        <v>560</v>
      </c>
      <c r="D1040">
        <v>56</v>
      </c>
      <c r="E1040">
        <v>31</v>
      </c>
      <c r="F1040">
        <v>14</v>
      </c>
    </row>
    <row r="1041" spans="1:6" x14ac:dyDescent="0.2">
      <c r="A1041" s="3">
        <v>45890</v>
      </c>
      <c r="B1041" t="s">
        <v>8427</v>
      </c>
      <c r="C1041">
        <v>57</v>
      </c>
      <c r="D1041">
        <v>6</v>
      </c>
      <c r="E1041">
        <v>3</v>
      </c>
      <c r="F1041">
        <v>2</v>
      </c>
    </row>
    <row r="1042" spans="1:6" x14ac:dyDescent="0.2">
      <c r="A1042" s="3">
        <v>45890</v>
      </c>
      <c r="B1042" t="s">
        <v>8422</v>
      </c>
      <c r="C1042">
        <v>2000</v>
      </c>
      <c r="D1042">
        <v>200</v>
      </c>
      <c r="E1042">
        <v>110</v>
      </c>
      <c r="F1042">
        <v>24</v>
      </c>
    </row>
    <row r="1043" spans="1:6" x14ac:dyDescent="0.2">
      <c r="A1043" s="3">
        <v>45890</v>
      </c>
      <c r="B1043" t="s">
        <v>8423</v>
      </c>
      <c r="C1043">
        <v>750</v>
      </c>
      <c r="D1043">
        <v>75</v>
      </c>
      <c r="E1043">
        <v>41</v>
      </c>
      <c r="F1043">
        <v>15</v>
      </c>
    </row>
    <row r="1044" spans="1:6" x14ac:dyDescent="0.2">
      <c r="A1044" s="3">
        <v>45890</v>
      </c>
      <c r="B1044" t="s">
        <v>8426</v>
      </c>
      <c r="C1044">
        <v>278</v>
      </c>
      <c r="D1044">
        <v>28</v>
      </c>
      <c r="E1044">
        <v>15</v>
      </c>
      <c r="F1044">
        <v>5</v>
      </c>
    </row>
    <row r="1045" spans="1:6" x14ac:dyDescent="0.2">
      <c r="A1045" s="3">
        <v>45891</v>
      </c>
      <c r="B1045" t="s">
        <v>8425</v>
      </c>
      <c r="C1045">
        <v>233</v>
      </c>
      <c r="D1045">
        <v>23</v>
      </c>
      <c r="E1045">
        <v>13</v>
      </c>
      <c r="F1045">
        <v>7</v>
      </c>
    </row>
    <row r="1046" spans="1:6" x14ac:dyDescent="0.2">
      <c r="A1046" s="3">
        <v>45891</v>
      </c>
      <c r="B1046" t="s">
        <v>8424</v>
      </c>
      <c r="C1046">
        <v>520</v>
      </c>
      <c r="D1046">
        <v>52</v>
      </c>
      <c r="E1046">
        <v>29</v>
      </c>
      <c r="F1046">
        <v>13</v>
      </c>
    </row>
    <row r="1047" spans="1:6" x14ac:dyDescent="0.2">
      <c r="A1047" s="3">
        <v>45891</v>
      </c>
      <c r="B1047" t="s">
        <v>8427</v>
      </c>
      <c r="C1047">
        <v>343</v>
      </c>
      <c r="D1047">
        <v>34</v>
      </c>
      <c r="E1047">
        <v>19</v>
      </c>
      <c r="F1047">
        <v>12</v>
      </c>
    </row>
    <row r="1048" spans="1:6" x14ac:dyDescent="0.2">
      <c r="A1048" s="3">
        <v>45891</v>
      </c>
      <c r="B1048" t="s">
        <v>8422</v>
      </c>
      <c r="C1048">
        <v>2917</v>
      </c>
      <c r="D1048">
        <v>292</v>
      </c>
      <c r="E1048">
        <v>161</v>
      </c>
      <c r="F1048">
        <v>35</v>
      </c>
    </row>
    <row r="1049" spans="1:6" x14ac:dyDescent="0.2">
      <c r="A1049" s="3">
        <v>45891</v>
      </c>
      <c r="B1049" t="s">
        <v>8423</v>
      </c>
      <c r="C1049">
        <v>850</v>
      </c>
      <c r="D1049">
        <v>85</v>
      </c>
      <c r="E1049">
        <v>47</v>
      </c>
      <c r="F1049">
        <v>17</v>
      </c>
    </row>
    <row r="1050" spans="1:6" x14ac:dyDescent="0.2">
      <c r="A1050" s="3">
        <v>45891</v>
      </c>
      <c r="B1050" t="s">
        <v>8426</v>
      </c>
      <c r="C1050">
        <v>500</v>
      </c>
      <c r="D1050">
        <v>50</v>
      </c>
      <c r="E1050">
        <v>28</v>
      </c>
      <c r="F1050">
        <v>9</v>
      </c>
    </row>
    <row r="1051" spans="1:6" x14ac:dyDescent="0.2">
      <c r="A1051" s="3">
        <v>45892</v>
      </c>
      <c r="B1051" t="s">
        <v>8425</v>
      </c>
      <c r="C1051">
        <v>467</v>
      </c>
      <c r="D1051">
        <v>47</v>
      </c>
      <c r="E1051">
        <v>26</v>
      </c>
      <c r="F1051">
        <v>14</v>
      </c>
    </row>
    <row r="1052" spans="1:6" x14ac:dyDescent="0.2">
      <c r="A1052" s="3">
        <v>45892</v>
      </c>
      <c r="B1052" t="s">
        <v>8424</v>
      </c>
      <c r="C1052">
        <v>480</v>
      </c>
      <c r="D1052">
        <v>48</v>
      </c>
      <c r="E1052">
        <v>26</v>
      </c>
      <c r="F1052">
        <v>12</v>
      </c>
    </row>
    <row r="1053" spans="1:6" x14ac:dyDescent="0.2">
      <c r="A1053" s="3">
        <v>45892</v>
      </c>
      <c r="B1053" t="s">
        <v>8427</v>
      </c>
      <c r="C1053">
        <v>200</v>
      </c>
      <c r="D1053">
        <v>20</v>
      </c>
      <c r="E1053">
        <v>11</v>
      </c>
      <c r="F1053">
        <v>7</v>
      </c>
    </row>
    <row r="1054" spans="1:6" x14ac:dyDescent="0.2">
      <c r="A1054" s="3">
        <v>45892</v>
      </c>
      <c r="B1054" t="s">
        <v>8422</v>
      </c>
      <c r="C1054">
        <v>1583</v>
      </c>
      <c r="D1054">
        <v>158</v>
      </c>
      <c r="E1054">
        <v>87</v>
      </c>
      <c r="F1054">
        <v>19</v>
      </c>
    </row>
    <row r="1055" spans="1:6" x14ac:dyDescent="0.2">
      <c r="A1055" s="3">
        <v>45892</v>
      </c>
      <c r="B1055" t="s">
        <v>8423</v>
      </c>
      <c r="C1055">
        <v>850</v>
      </c>
      <c r="D1055">
        <v>85</v>
      </c>
      <c r="E1055">
        <v>47</v>
      </c>
      <c r="F1055">
        <v>17</v>
      </c>
    </row>
    <row r="1056" spans="1:6" x14ac:dyDescent="0.2">
      <c r="A1056" s="3">
        <v>45892</v>
      </c>
      <c r="B1056" t="s">
        <v>8426</v>
      </c>
      <c r="C1056">
        <v>722</v>
      </c>
      <c r="D1056">
        <v>72</v>
      </c>
      <c r="E1056">
        <v>40</v>
      </c>
      <c r="F1056">
        <v>13</v>
      </c>
    </row>
    <row r="1057" spans="1:6" x14ac:dyDescent="0.2">
      <c r="A1057" s="3">
        <v>45893</v>
      </c>
      <c r="B1057" t="s">
        <v>8425</v>
      </c>
      <c r="C1057">
        <v>467</v>
      </c>
      <c r="D1057">
        <v>47</v>
      </c>
      <c r="E1057">
        <v>26</v>
      </c>
      <c r="F1057">
        <v>14</v>
      </c>
    </row>
    <row r="1058" spans="1:6" x14ac:dyDescent="0.2">
      <c r="A1058" s="3">
        <v>45893</v>
      </c>
      <c r="B1058" t="s">
        <v>8424</v>
      </c>
      <c r="C1058">
        <v>880</v>
      </c>
      <c r="D1058">
        <v>88</v>
      </c>
      <c r="E1058">
        <v>48</v>
      </c>
      <c r="F1058">
        <v>22</v>
      </c>
    </row>
    <row r="1059" spans="1:6" x14ac:dyDescent="0.2">
      <c r="A1059" s="3">
        <v>45893</v>
      </c>
      <c r="B1059" t="s">
        <v>8427</v>
      </c>
      <c r="C1059">
        <v>286</v>
      </c>
      <c r="D1059">
        <v>29</v>
      </c>
      <c r="E1059">
        <v>16</v>
      </c>
      <c r="F1059">
        <v>10</v>
      </c>
    </row>
    <row r="1060" spans="1:6" x14ac:dyDescent="0.2">
      <c r="A1060" s="3">
        <v>45893</v>
      </c>
      <c r="B1060" t="s">
        <v>8422</v>
      </c>
      <c r="C1060">
        <v>1083</v>
      </c>
      <c r="D1060">
        <v>108</v>
      </c>
      <c r="E1060">
        <v>59</v>
      </c>
      <c r="F1060">
        <v>13</v>
      </c>
    </row>
    <row r="1061" spans="1:6" x14ac:dyDescent="0.2">
      <c r="A1061" s="3">
        <v>45893</v>
      </c>
      <c r="B1061" t="s">
        <v>8423</v>
      </c>
      <c r="C1061">
        <v>750</v>
      </c>
      <c r="D1061">
        <v>75</v>
      </c>
      <c r="E1061">
        <v>41</v>
      </c>
      <c r="F1061">
        <v>15</v>
      </c>
    </row>
    <row r="1062" spans="1:6" x14ac:dyDescent="0.2">
      <c r="A1062" s="3">
        <v>45893</v>
      </c>
      <c r="B1062" t="s">
        <v>8426</v>
      </c>
      <c r="C1062">
        <v>500</v>
      </c>
      <c r="D1062">
        <v>50</v>
      </c>
      <c r="E1062">
        <v>28</v>
      </c>
      <c r="F1062">
        <v>9</v>
      </c>
    </row>
    <row r="1063" spans="1:6" x14ac:dyDescent="0.2">
      <c r="A1063" s="3">
        <v>45894</v>
      </c>
      <c r="B1063" t="s">
        <v>8425</v>
      </c>
      <c r="C1063">
        <v>267</v>
      </c>
      <c r="D1063">
        <v>27</v>
      </c>
      <c r="E1063">
        <v>15</v>
      </c>
      <c r="F1063">
        <v>8</v>
      </c>
    </row>
    <row r="1064" spans="1:6" x14ac:dyDescent="0.2">
      <c r="A1064" s="3">
        <v>45894</v>
      </c>
      <c r="B1064" t="s">
        <v>8424</v>
      </c>
      <c r="C1064">
        <v>520</v>
      </c>
      <c r="D1064">
        <v>52</v>
      </c>
      <c r="E1064">
        <v>29</v>
      </c>
      <c r="F1064">
        <v>13</v>
      </c>
    </row>
    <row r="1065" spans="1:6" x14ac:dyDescent="0.2">
      <c r="A1065" s="3">
        <v>45894</v>
      </c>
      <c r="B1065" t="s">
        <v>8427</v>
      </c>
      <c r="C1065">
        <v>143</v>
      </c>
      <c r="D1065">
        <v>14</v>
      </c>
      <c r="E1065">
        <v>8</v>
      </c>
      <c r="F1065">
        <v>5</v>
      </c>
    </row>
    <row r="1066" spans="1:6" x14ac:dyDescent="0.2">
      <c r="A1066" s="3">
        <v>45894</v>
      </c>
      <c r="B1066" t="s">
        <v>8422</v>
      </c>
      <c r="C1066">
        <v>1500</v>
      </c>
      <c r="D1066">
        <v>150</v>
      </c>
      <c r="E1066">
        <v>82</v>
      </c>
      <c r="F1066">
        <v>18</v>
      </c>
    </row>
    <row r="1067" spans="1:6" x14ac:dyDescent="0.2">
      <c r="A1067" s="3">
        <v>45894</v>
      </c>
      <c r="B1067" t="s">
        <v>8423</v>
      </c>
      <c r="C1067">
        <v>850</v>
      </c>
      <c r="D1067">
        <v>85</v>
      </c>
      <c r="E1067">
        <v>47</v>
      </c>
      <c r="F1067">
        <v>17</v>
      </c>
    </row>
    <row r="1068" spans="1:6" x14ac:dyDescent="0.2">
      <c r="A1068" s="3">
        <v>45894</v>
      </c>
      <c r="B1068" t="s">
        <v>8426</v>
      </c>
      <c r="C1068">
        <v>222</v>
      </c>
      <c r="D1068">
        <v>22</v>
      </c>
      <c r="E1068">
        <v>12</v>
      </c>
      <c r="F1068">
        <v>4</v>
      </c>
    </row>
    <row r="1069" spans="1:6" x14ac:dyDescent="0.2">
      <c r="A1069" s="3">
        <v>45895</v>
      </c>
      <c r="B1069" t="s">
        <v>8425</v>
      </c>
      <c r="C1069">
        <v>200</v>
      </c>
      <c r="D1069">
        <v>20</v>
      </c>
      <c r="E1069">
        <v>11</v>
      </c>
      <c r="F1069">
        <v>6</v>
      </c>
    </row>
    <row r="1070" spans="1:6" x14ac:dyDescent="0.2">
      <c r="A1070" s="3">
        <v>45895</v>
      </c>
      <c r="B1070" t="s">
        <v>8424</v>
      </c>
      <c r="C1070">
        <v>280</v>
      </c>
      <c r="D1070">
        <v>28</v>
      </c>
      <c r="E1070">
        <v>15</v>
      </c>
      <c r="F1070">
        <v>7</v>
      </c>
    </row>
    <row r="1071" spans="1:6" x14ac:dyDescent="0.2">
      <c r="A1071" s="3">
        <v>45895</v>
      </c>
      <c r="B1071" t="s">
        <v>8427</v>
      </c>
      <c r="C1071">
        <v>143</v>
      </c>
      <c r="D1071">
        <v>14</v>
      </c>
      <c r="E1071">
        <v>8</v>
      </c>
      <c r="F1071">
        <v>5</v>
      </c>
    </row>
    <row r="1072" spans="1:6" x14ac:dyDescent="0.2">
      <c r="A1072" s="3">
        <v>45895</v>
      </c>
      <c r="B1072" t="s">
        <v>8422</v>
      </c>
      <c r="C1072">
        <v>2500</v>
      </c>
      <c r="D1072">
        <v>250</v>
      </c>
      <c r="E1072">
        <v>138</v>
      </c>
      <c r="F1072">
        <v>30</v>
      </c>
    </row>
    <row r="1073" spans="1:6" x14ac:dyDescent="0.2">
      <c r="A1073" s="3">
        <v>45895</v>
      </c>
      <c r="B1073" t="s">
        <v>8423</v>
      </c>
      <c r="C1073">
        <v>1000</v>
      </c>
      <c r="D1073">
        <v>100</v>
      </c>
      <c r="E1073">
        <v>55</v>
      </c>
      <c r="F1073">
        <v>20</v>
      </c>
    </row>
    <row r="1074" spans="1:6" x14ac:dyDescent="0.2">
      <c r="A1074" s="3">
        <v>45895</v>
      </c>
      <c r="B1074" t="s">
        <v>8426</v>
      </c>
      <c r="C1074">
        <v>222</v>
      </c>
      <c r="D1074">
        <v>22</v>
      </c>
      <c r="E1074">
        <v>12</v>
      </c>
      <c r="F1074">
        <v>4</v>
      </c>
    </row>
    <row r="1075" spans="1:6" x14ac:dyDescent="0.2">
      <c r="A1075" s="3">
        <v>45896</v>
      </c>
      <c r="B1075" t="s">
        <v>8425</v>
      </c>
      <c r="C1075">
        <v>367</v>
      </c>
      <c r="D1075">
        <v>37</v>
      </c>
      <c r="E1075">
        <v>20</v>
      </c>
      <c r="F1075">
        <v>11</v>
      </c>
    </row>
    <row r="1076" spans="1:6" x14ac:dyDescent="0.2">
      <c r="A1076" s="3">
        <v>45896</v>
      </c>
      <c r="B1076" t="s">
        <v>8424</v>
      </c>
      <c r="C1076">
        <v>520</v>
      </c>
      <c r="D1076">
        <v>52</v>
      </c>
      <c r="E1076">
        <v>29</v>
      </c>
      <c r="F1076">
        <v>13</v>
      </c>
    </row>
    <row r="1077" spans="1:6" x14ac:dyDescent="0.2">
      <c r="A1077" s="3">
        <v>45896</v>
      </c>
      <c r="B1077" t="s">
        <v>8427</v>
      </c>
      <c r="C1077">
        <v>371</v>
      </c>
      <c r="D1077">
        <v>37</v>
      </c>
      <c r="E1077">
        <v>20</v>
      </c>
      <c r="F1077">
        <v>13</v>
      </c>
    </row>
    <row r="1078" spans="1:6" x14ac:dyDescent="0.2">
      <c r="A1078" s="3">
        <v>45896</v>
      </c>
      <c r="B1078" t="s">
        <v>8422</v>
      </c>
      <c r="C1078">
        <v>2167</v>
      </c>
      <c r="D1078">
        <v>217</v>
      </c>
      <c r="E1078">
        <v>119</v>
      </c>
      <c r="F1078">
        <v>26</v>
      </c>
    </row>
    <row r="1079" spans="1:6" x14ac:dyDescent="0.2">
      <c r="A1079" s="3">
        <v>45896</v>
      </c>
      <c r="B1079" t="s">
        <v>8423</v>
      </c>
      <c r="C1079">
        <v>600</v>
      </c>
      <c r="D1079">
        <v>60</v>
      </c>
      <c r="E1079">
        <v>33</v>
      </c>
      <c r="F1079">
        <v>12</v>
      </c>
    </row>
    <row r="1080" spans="1:6" x14ac:dyDescent="0.2">
      <c r="A1080" s="3">
        <v>45896</v>
      </c>
      <c r="B1080" t="s">
        <v>8426</v>
      </c>
      <c r="C1080">
        <v>222</v>
      </c>
      <c r="D1080">
        <v>22</v>
      </c>
      <c r="E1080">
        <v>12</v>
      </c>
      <c r="F1080">
        <v>4</v>
      </c>
    </row>
    <row r="1081" spans="1:6" x14ac:dyDescent="0.2">
      <c r="A1081" s="3">
        <v>45897</v>
      </c>
      <c r="B1081" t="s">
        <v>8425</v>
      </c>
      <c r="C1081">
        <v>333</v>
      </c>
      <c r="D1081">
        <v>33</v>
      </c>
      <c r="E1081">
        <v>18</v>
      </c>
      <c r="F1081">
        <v>10</v>
      </c>
    </row>
    <row r="1082" spans="1:6" x14ac:dyDescent="0.2">
      <c r="A1082" s="3">
        <v>45897</v>
      </c>
      <c r="B1082" t="s">
        <v>8424</v>
      </c>
      <c r="C1082">
        <v>720</v>
      </c>
      <c r="D1082">
        <v>72</v>
      </c>
      <c r="E1082">
        <v>40</v>
      </c>
      <c r="F1082">
        <v>18</v>
      </c>
    </row>
    <row r="1083" spans="1:6" x14ac:dyDescent="0.2">
      <c r="A1083" s="3">
        <v>45897</v>
      </c>
      <c r="B1083" t="s">
        <v>8427</v>
      </c>
      <c r="C1083">
        <v>314</v>
      </c>
      <c r="D1083">
        <v>31</v>
      </c>
      <c r="E1083">
        <v>17</v>
      </c>
      <c r="F1083">
        <v>11</v>
      </c>
    </row>
    <row r="1084" spans="1:6" x14ac:dyDescent="0.2">
      <c r="A1084" s="3">
        <v>45897</v>
      </c>
      <c r="B1084" t="s">
        <v>8422</v>
      </c>
      <c r="C1084">
        <v>1583</v>
      </c>
      <c r="D1084">
        <v>158</v>
      </c>
      <c r="E1084">
        <v>87</v>
      </c>
      <c r="F1084">
        <v>19</v>
      </c>
    </row>
    <row r="1085" spans="1:6" x14ac:dyDescent="0.2">
      <c r="A1085" s="3">
        <v>45897</v>
      </c>
      <c r="B1085" t="s">
        <v>8423</v>
      </c>
      <c r="C1085">
        <v>750</v>
      </c>
      <c r="D1085">
        <v>75</v>
      </c>
      <c r="E1085">
        <v>41</v>
      </c>
      <c r="F1085">
        <v>15</v>
      </c>
    </row>
    <row r="1086" spans="1:6" x14ac:dyDescent="0.2">
      <c r="A1086" s="3">
        <v>45897</v>
      </c>
      <c r="B1086" t="s">
        <v>8426</v>
      </c>
      <c r="C1086">
        <v>500</v>
      </c>
      <c r="D1086">
        <v>50</v>
      </c>
      <c r="E1086">
        <v>28</v>
      </c>
      <c r="F1086">
        <v>9</v>
      </c>
    </row>
    <row r="1087" spans="1:6" x14ac:dyDescent="0.2">
      <c r="A1087" s="3">
        <v>45898</v>
      </c>
      <c r="B1087" t="s">
        <v>8425</v>
      </c>
      <c r="C1087">
        <v>500</v>
      </c>
      <c r="D1087">
        <v>50</v>
      </c>
      <c r="E1087">
        <v>28</v>
      </c>
      <c r="F1087">
        <v>15</v>
      </c>
    </row>
    <row r="1088" spans="1:6" x14ac:dyDescent="0.2">
      <c r="A1088" s="3">
        <v>45898</v>
      </c>
      <c r="B1088" t="s">
        <v>8424</v>
      </c>
      <c r="C1088">
        <v>520</v>
      </c>
      <c r="D1088">
        <v>52</v>
      </c>
      <c r="E1088">
        <v>29</v>
      </c>
      <c r="F1088">
        <v>13</v>
      </c>
    </row>
    <row r="1089" spans="1:6" x14ac:dyDescent="0.2">
      <c r="A1089" s="3">
        <v>45898</v>
      </c>
      <c r="B1089" t="s">
        <v>8427</v>
      </c>
      <c r="C1089">
        <v>286</v>
      </c>
      <c r="D1089">
        <v>29</v>
      </c>
      <c r="E1089">
        <v>16</v>
      </c>
      <c r="F1089">
        <v>10</v>
      </c>
    </row>
    <row r="1090" spans="1:6" x14ac:dyDescent="0.2">
      <c r="A1090" s="3">
        <v>45898</v>
      </c>
      <c r="B1090" t="s">
        <v>8422</v>
      </c>
      <c r="C1090">
        <v>1917</v>
      </c>
      <c r="D1090">
        <v>192</v>
      </c>
      <c r="E1090">
        <v>106</v>
      </c>
      <c r="F1090">
        <v>23</v>
      </c>
    </row>
    <row r="1091" spans="1:6" x14ac:dyDescent="0.2">
      <c r="A1091" s="3">
        <v>45898</v>
      </c>
      <c r="B1091" t="s">
        <v>8423</v>
      </c>
      <c r="C1091">
        <v>950</v>
      </c>
      <c r="D1091">
        <v>95</v>
      </c>
      <c r="E1091">
        <v>52</v>
      </c>
      <c r="F1091">
        <v>19</v>
      </c>
    </row>
    <row r="1092" spans="1:6" x14ac:dyDescent="0.2">
      <c r="A1092" s="3">
        <v>45898</v>
      </c>
      <c r="B1092" t="s">
        <v>8426</v>
      </c>
      <c r="C1092">
        <v>278</v>
      </c>
      <c r="D1092">
        <v>28</v>
      </c>
      <c r="E1092">
        <v>15</v>
      </c>
      <c r="F1092">
        <v>5</v>
      </c>
    </row>
    <row r="1093" spans="1:6" x14ac:dyDescent="0.2">
      <c r="A1093" s="3">
        <v>45899</v>
      </c>
      <c r="B1093" t="s">
        <v>8425</v>
      </c>
      <c r="C1093">
        <v>467</v>
      </c>
      <c r="D1093">
        <v>47</v>
      </c>
      <c r="E1093">
        <v>26</v>
      </c>
      <c r="F1093">
        <v>14</v>
      </c>
    </row>
    <row r="1094" spans="1:6" x14ac:dyDescent="0.2">
      <c r="A1094" s="3">
        <v>45899</v>
      </c>
      <c r="B1094" t="s">
        <v>8424</v>
      </c>
      <c r="C1094">
        <v>560</v>
      </c>
      <c r="D1094">
        <v>56</v>
      </c>
      <c r="E1094">
        <v>31</v>
      </c>
      <c r="F1094">
        <v>14</v>
      </c>
    </row>
    <row r="1095" spans="1:6" x14ac:dyDescent="0.2">
      <c r="A1095" s="3">
        <v>45899</v>
      </c>
      <c r="B1095" t="s">
        <v>8427</v>
      </c>
      <c r="C1095">
        <v>286</v>
      </c>
      <c r="D1095">
        <v>29</v>
      </c>
      <c r="E1095">
        <v>16</v>
      </c>
      <c r="F1095">
        <v>10</v>
      </c>
    </row>
    <row r="1096" spans="1:6" x14ac:dyDescent="0.2">
      <c r="A1096" s="3">
        <v>45899</v>
      </c>
      <c r="B1096" t="s">
        <v>8422</v>
      </c>
      <c r="C1096">
        <v>2333</v>
      </c>
      <c r="D1096">
        <v>233</v>
      </c>
      <c r="E1096">
        <v>128</v>
      </c>
      <c r="F1096">
        <v>28</v>
      </c>
    </row>
    <row r="1097" spans="1:6" x14ac:dyDescent="0.2">
      <c r="A1097" s="3">
        <v>45899</v>
      </c>
      <c r="B1097" t="s">
        <v>8423</v>
      </c>
      <c r="C1097">
        <v>1000</v>
      </c>
      <c r="D1097">
        <v>100</v>
      </c>
      <c r="E1097">
        <v>55</v>
      </c>
      <c r="F1097">
        <v>20</v>
      </c>
    </row>
    <row r="1098" spans="1:6" x14ac:dyDescent="0.2">
      <c r="A1098" s="3">
        <v>45899</v>
      </c>
      <c r="B1098" t="s">
        <v>8426</v>
      </c>
      <c r="C1098">
        <v>333</v>
      </c>
      <c r="D1098">
        <v>33</v>
      </c>
      <c r="E1098">
        <v>18</v>
      </c>
      <c r="F1098">
        <v>6</v>
      </c>
    </row>
    <row r="1099" spans="1:6" x14ac:dyDescent="0.2">
      <c r="A1099" s="3">
        <v>45900</v>
      </c>
      <c r="B1099" t="s">
        <v>8425</v>
      </c>
      <c r="C1099">
        <v>333</v>
      </c>
      <c r="D1099">
        <v>33</v>
      </c>
      <c r="E1099">
        <v>18</v>
      </c>
      <c r="F1099">
        <v>10</v>
      </c>
    </row>
    <row r="1100" spans="1:6" x14ac:dyDescent="0.2">
      <c r="A1100" s="3">
        <v>45900</v>
      </c>
      <c r="B1100" t="s">
        <v>8424</v>
      </c>
      <c r="C1100">
        <v>520</v>
      </c>
      <c r="D1100">
        <v>52</v>
      </c>
      <c r="E1100">
        <v>29</v>
      </c>
      <c r="F1100">
        <v>13</v>
      </c>
    </row>
    <row r="1101" spans="1:6" x14ac:dyDescent="0.2">
      <c r="A1101" s="3">
        <v>45900</v>
      </c>
      <c r="B1101" t="s">
        <v>8427</v>
      </c>
      <c r="C1101">
        <v>314</v>
      </c>
      <c r="D1101">
        <v>31</v>
      </c>
      <c r="E1101">
        <v>17</v>
      </c>
      <c r="F1101">
        <v>11</v>
      </c>
    </row>
    <row r="1102" spans="1:6" x14ac:dyDescent="0.2">
      <c r="A1102" s="3">
        <v>45900</v>
      </c>
      <c r="B1102" t="s">
        <v>8422</v>
      </c>
      <c r="C1102">
        <v>2000</v>
      </c>
      <c r="D1102">
        <v>200</v>
      </c>
      <c r="E1102">
        <v>110</v>
      </c>
      <c r="F1102">
        <v>24</v>
      </c>
    </row>
    <row r="1103" spans="1:6" x14ac:dyDescent="0.2">
      <c r="A1103" s="3">
        <v>45900</v>
      </c>
      <c r="B1103" t="s">
        <v>8423</v>
      </c>
      <c r="C1103">
        <v>1100</v>
      </c>
      <c r="D1103">
        <v>110</v>
      </c>
      <c r="E1103">
        <v>61</v>
      </c>
      <c r="F1103">
        <v>22</v>
      </c>
    </row>
    <row r="1104" spans="1:6" x14ac:dyDescent="0.2">
      <c r="A1104" s="3">
        <v>45900</v>
      </c>
      <c r="B1104" t="s">
        <v>8426</v>
      </c>
      <c r="C1104">
        <v>611</v>
      </c>
      <c r="D1104">
        <v>61</v>
      </c>
      <c r="E1104">
        <v>34</v>
      </c>
      <c r="F1104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5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A1" s="1" t="s">
        <v>46</v>
      </c>
      <c r="B1" s="1" t="s">
        <v>8432</v>
      </c>
      <c r="C1" s="1" t="s">
        <v>8433</v>
      </c>
      <c r="D1" s="1" t="s">
        <v>8434</v>
      </c>
      <c r="E1" s="1" t="s">
        <v>8435</v>
      </c>
      <c r="F1" s="1" t="s">
        <v>8436</v>
      </c>
      <c r="G1" s="1" t="s">
        <v>49</v>
      </c>
    </row>
    <row r="2" spans="1:7" x14ac:dyDescent="0.2">
      <c r="A2" s="3">
        <v>45717</v>
      </c>
      <c r="B2" t="s">
        <v>8437</v>
      </c>
      <c r="C2">
        <v>1212</v>
      </c>
      <c r="D2">
        <v>14</v>
      </c>
      <c r="E2">
        <v>9.1300000000000008</v>
      </c>
      <c r="F2">
        <v>1</v>
      </c>
      <c r="G2">
        <v>25.11</v>
      </c>
    </row>
    <row r="3" spans="1:7" x14ac:dyDescent="0.2">
      <c r="A3" s="3">
        <v>45717</v>
      </c>
      <c r="B3" t="s">
        <v>8438</v>
      </c>
      <c r="C3">
        <v>1574</v>
      </c>
      <c r="D3">
        <v>24</v>
      </c>
      <c r="E3">
        <v>19.399999999999999</v>
      </c>
      <c r="F3">
        <v>2</v>
      </c>
      <c r="G3">
        <v>58.54</v>
      </c>
    </row>
    <row r="4" spans="1:7" x14ac:dyDescent="0.2">
      <c r="A4" s="3">
        <v>45717</v>
      </c>
      <c r="B4" t="s">
        <v>8439</v>
      </c>
      <c r="C4">
        <v>782</v>
      </c>
      <c r="D4">
        <v>13</v>
      </c>
      <c r="E4">
        <v>10.220000000000001</v>
      </c>
      <c r="F4">
        <v>1</v>
      </c>
      <c r="G4">
        <v>28.31</v>
      </c>
    </row>
    <row r="5" spans="1:7" x14ac:dyDescent="0.2">
      <c r="A5" s="3">
        <v>45717</v>
      </c>
      <c r="B5" t="s">
        <v>8440</v>
      </c>
      <c r="C5">
        <v>837</v>
      </c>
      <c r="D5">
        <v>7</v>
      </c>
      <c r="E5">
        <v>4.07</v>
      </c>
      <c r="F5">
        <v>1</v>
      </c>
      <c r="G5">
        <v>29.53</v>
      </c>
    </row>
    <row r="6" spans="1:7" x14ac:dyDescent="0.2">
      <c r="A6" s="3">
        <v>45717</v>
      </c>
      <c r="B6" t="s">
        <v>8441</v>
      </c>
      <c r="C6">
        <v>1634</v>
      </c>
      <c r="D6">
        <v>15</v>
      </c>
      <c r="E6">
        <v>9.0500000000000007</v>
      </c>
      <c r="F6">
        <v>1</v>
      </c>
      <c r="G6">
        <v>25.43</v>
      </c>
    </row>
    <row r="7" spans="1:7" x14ac:dyDescent="0.2">
      <c r="A7" s="3">
        <v>45717</v>
      </c>
      <c r="B7" t="s">
        <v>8442</v>
      </c>
      <c r="C7">
        <v>1336</v>
      </c>
      <c r="D7">
        <v>15</v>
      </c>
      <c r="E7">
        <v>10.94</v>
      </c>
      <c r="F7">
        <v>1</v>
      </c>
      <c r="G7">
        <v>30.48</v>
      </c>
    </row>
    <row r="8" spans="1:7" x14ac:dyDescent="0.2">
      <c r="A8" s="3">
        <v>45718</v>
      </c>
      <c r="B8" t="s">
        <v>8437</v>
      </c>
      <c r="C8">
        <v>1013</v>
      </c>
      <c r="D8">
        <v>14</v>
      </c>
      <c r="E8">
        <v>4.71</v>
      </c>
      <c r="F8">
        <v>1</v>
      </c>
      <c r="G8">
        <v>27.62</v>
      </c>
    </row>
    <row r="9" spans="1:7" x14ac:dyDescent="0.2">
      <c r="A9" s="3">
        <v>45718</v>
      </c>
      <c r="B9" t="s">
        <v>8438</v>
      </c>
      <c r="C9">
        <v>929</v>
      </c>
      <c r="D9">
        <v>8</v>
      </c>
      <c r="E9">
        <v>4.8499999999999996</v>
      </c>
      <c r="F9">
        <v>1</v>
      </c>
      <c r="G9">
        <v>30.69</v>
      </c>
    </row>
    <row r="10" spans="1:7" x14ac:dyDescent="0.2">
      <c r="A10" s="3">
        <v>45718</v>
      </c>
      <c r="B10" t="s">
        <v>8439</v>
      </c>
      <c r="C10">
        <v>1242</v>
      </c>
      <c r="D10">
        <v>15</v>
      </c>
      <c r="E10">
        <v>11.95</v>
      </c>
      <c r="F10">
        <v>2</v>
      </c>
      <c r="G10">
        <v>57.1</v>
      </c>
    </row>
    <row r="11" spans="1:7" x14ac:dyDescent="0.2">
      <c r="A11" s="3">
        <v>45718</v>
      </c>
      <c r="B11" t="s">
        <v>8440</v>
      </c>
      <c r="C11">
        <v>877</v>
      </c>
      <c r="D11">
        <v>10</v>
      </c>
      <c r="E11">
        <v>4.3600000000000003</v>
      </c>
      <c r="F11">
        <v>1</v>
      </c>
      <c r="G11">
        <v>34.82</v>
      </c>
    </row>
    <row r="12" spans="1:7" x14ac:dyDescent="0.2">
      <c r="A12" s="3">
        <v>45718</v>
      </c>
      <c r="B12" t="s">
        <v>8441</v>
      </c>
      <c r="C12">
        <v>1091</v>
      </c>
      <c r="D12">
        <v>9</v>
      </c>
      <c r="E12">
        <v>3.7</v>
      </c>
      <c r="F12">
        <v>1</v>
      </c>
      <c r="G12">
        <v>25.03</v>
      </c>
    </row>
    <row r="13" spans="1:7" x14ac:dyDescent="0.2">
      <c r="A13" s="3">
        <v>45718</v>
      </c>
      <c r="B13" t="s">
        <v>8442</v>
      </c>
      <c r="C13">
        <v>1313</v>
      </c>
      <c r="D13">
        <v>8</v>
      </c>
      <c r="E13">
        <v>3.7</v>
      </c>
      <c r="F13">
        <v>1</v>
      </c>
      <c r="G13">
        <v>31.24</v>
      </c>
    </row>
    <row r="14" spans="1:7" x14ac:dyDescent="0.2">
      <c r="A14" s="3">
        <v>45719</v>
      </c>
      <c r="B14" t="s">
        <v>8437</v>
      </c>
      <c r="C14">
        <v>1398</v>
      </c>
      <c r="D14">
        <v>29</v>
      </c>
      <c r="E14">
        <v>16.579999999999998</v>
      </c>
      <c r="F14">
        <v>2</v>
      </c>
      <c r="G14">
        <v>53.95</v>
      </c>
    </row>
    <row r="15" spans="1:7" x14ac:dyDescent="0.2">
      <c r="A15" s="3">
        <v>45719</v>
      </c>
      <c r="B15" t="s">
        <v>8438</v>
      </c>
      <c r="C15">
        <v>1584</v>
      </c>
      <c r="D15">
        <v>20</v>
      </c>
      <c r="E15">
        <v>7.73</v>
      </c>
      <c r="F15">
        <v>2</v>
      </c>
      <c r="G15">
        <v>54.05</v>
      </c>
    </row>
    <row r="16" spans="1:7" x14ac:dyDescent="0.2">
      <c r="A16" s="3">
        <v>45719</v>
      </c>
      <c r="B16" t="s">
        <v>8439</v>
      </c>
      <c r="C16">
        <v>1180</v>
      </c>
      <c r="D16">
        <v>12</v>
      </c>
      <c r="E16">
        <v>4.4800000000000004</v>
      </c>
      <c r="F16">
        <v>1</v>
      </c>
      <c r="G16">
        <v>35.049999999999997</v>
      </c>
    </row>
    <row r="17" spans="1:7" x14ac:dyDescent="0.2">
      <c r="A17" s="3">
        <v>45719</v>
      </c>
      <c r="B17" t="s">
        <v>8440</v>
      </c>
      <c r="C17">
        <v>1577</v>
      </c>
      <c r="D17">
        <v>14</v>
      </c>
      <c r="E17">
        <v>10.98</v>
      </c>
      <c r="F17">
        <v>2</v>
      </c>
      <c r="G17">
        <v>74.239999999999995</v>
      </c>
    </row>
    <row r="18" spans="1:7" x14ac:dyDescent="0.2">
      <c r="A18" s="3">
        <v>45719</v>
      </c>
      <c r="B18" t="s">
        <v>8441</v>
      </c>
      <c r="C18">
        <v>990</v>
      </c>
      <c r="D18">
        <v>16</v>
      </c>
      <c r="E18">
        <v>10.43</v>
      </c>
      <c r="F18">
        <v>1</v>
      </c>
      <c r="G18">
        <v>28.06</v>
      </c>
    </row>
    <row r="19" spans="1:7" x14ac:dyDescent="0.2">
      <c r="A19" s="3">
        <v>45719</v>
      </c>
      <c r="B19" t="s">
        <v>8442</v>
      </c>
      <c r="C19">
        <v>1345</v>
      </c>
      <c r="D19">
        <v>15</v>
      </c>
      <c r="E19">
        <v>9.07</v>
      </c>
      <c r="F19">
        <v>1</v>
      </c>
      <c r="G19">
        <v>28.86</v>
      </c>
    </row>
    <row r="20" spans="1:7" x14ac:dyDescent="0.2">
      <c r="A20" s="3">
        <v>45720</v>
      </c>
      <c r="B20" t="s">
        <v>8437</v>
      </c>
      <c r="C20">
        <v>902</v>
      </c>
      <c r="D20">
        <v>9</v>
      </c>
      <c r="E20">
        <v>5.45</v>
      </c>
      <c r="F20">
        <v>1</v>
      </c>
      <c r="G20">
        <v>34.46</v>
      </c>
    </row>
    <row r="21" spans="1:7" x14ac:dyDescent="0.2">
      <c r="A21" s="3">
        <v>45720</v>
      </c>
      <c r="B21" t="s">
        <v>8438</v>
      </c>
      <c r="C21">
        <v>819</v>
      </c>
      <c r="D21">
        <v>6</v>
      </c>
      <c r="E21">
        <v>2.65</v>
      </c>
      <c r="F21">
        <v>0</v>
      </c>
      <c r="G21">
        <v>0</v>
      </c>
    </row>
    <row r="22" spans="1:7" x14ac:dyDescent="0.2">
      <c r="A22" s="3">
        <v>45720</v>
      </c>
      <c r="B22" t="s">
        <v>8439</v>
      </c>
      <c r="C22">
        <v>1040</v>
      </c>
      <c r="D22">
        <v>9</v>
      </c>
      <c r="E22">
        <v>5.86</v>
      </c>
      <c r="F22">
        <v>1</v>
      </c>
      <c r="G22">
        <v>24.77</v>
      </c>
    </row>
    <row r="23" spans="1:7" x14ac:dyDescent="0.2">
      <c r="A23" s="3">
        <v>45720</v>
      </c>
      <c r="B23" t="s">
        <v>8440</v>
      </c>
      <c r="C23">
        <v>805</v>
      </c>
      <c r="D23">
        <v>14</v>
      </c>
      <c r="E23">
        <v>8.89</v>
      </c>
      <c r="F23">
        <v>1</v>
      </c>
      <c r="G23">
        <v>32.86</v>
      </c>
    </row>
    <row r="24" spans="1:7" x14ac:dyDescent="0.2">
      <c r="A24" s="3">
        <v>45720</v>
      </c>
      <c r="B24" t="s">
        <v>8441</v>
      </c>
      <c r="C24">
        <v>1466</v>
      </c>
      <c r="D24">
        <v>20</v>
      </c>
      <c r="E24">
        <v>14.95</v>
      </c>
      <c r="F24">
        <v>1</v>
      </c>
      <c r="G24">
        <v>34.75</v>
      </c>
    </row>
    <row r="25" spans="1:7" x14ac:dyDescent="0.2">
      <c r="A25" s="3">
        <v>45720</v>
      </c>
      <c r="B25" t="s">
        <v>8442</v>
      </c>
      <c r="C25">
        <v>1504</v>
      </c>
      <c r="D25">
        <v>14</v>
      </c>
      <c r="E25">
        <v>8.4499999999999993</v>
      </c>
      <c r="F25">
        <v>2</v>
      </c>
      <c r="G25">
        <v>51.77</v>
      </c>
    </row>
    <row r="26" spans="1:7" x14ac:dyDescent="0.2">
      <c r="A26" s="3">
        <v>45721</v>
      </c>
      <c r="B26" t="s">
        <v>8437</v>
      </c>
      <c r="C26">
        <v>979</v>
      </c>
      <c r="D26">
        <v>9</v>
      </c>
      <c r="E26">
        <v>3.09</v>
      </c>
      <c r="F26">
        <v>1</v>
      </c>
      <c r="G26">
        <v>31.91</v>
      </c>
    </row>
    <row r="27" spans="1:7" x14ac:dyDescent="0.2">
      <c r="A27" s="3">
        <v>45721</v>
      </c>
      <c r="B27" t="s">
        <v>8438</v>
      </c>
      <c r="C27">
        <v>1504</v>
      </c>
      <c r="D27">
        <v>11</v>
      </c>
      <c r="E27">
        <v>8</v>
      </c>
      <c r="F27">
        <v>1</v>
      </c>
      <c r="G27">
        <v>31.37</v>
      </c>
    </row>
    <row r="28" spans="1:7" x14ac:dyDescent="0.2">
      <c r="A28" s="3">
        <v>45721</v>
      </c>
      <c r="B28" t="s">
        <v>8439</v>
      </c>
      <c r="C28">
        <v>1278</v>
      </c>
      <c r="D28">
        <v>12</v>
      </c>
      <c r="E28">
        <v>7.43</v>
      </c>
      <c r="F28">
        <v>2</v>
      </c>
      <c r="G28">
        <v>57.26</v>
      </c>
    </row>
    <row r="29" spans="1:7" x14ac:dyDescent="0.2">
      <c r="A29" s="3">
        <v>45721</v>
      </c>
      <c r="B29" t="s">
        <v>8440</v>
      </c>
      <c r="C29">
        <v>872</v>
      </c>
      <c r="D29">
        <v>7</v>
      </c>
      <c r="E29">
        <v>3.04</v>
      </c>
      <c r="F29">
        <v>0</v>
      </c>
      <c r="G29">
        <v>0</v>
      </c>
    </row>
    <row r="30" spans="1:7" x14ac:dyDescent="0.2">
      <c r="A30" s="3">
        <v>45721</v>
      </c>
      <c r="B30" t="s">
        <v>8441</v>
      </c>
      <c r="C30">
        <v>1587</v>
      </c>
      <c r="D30">
        <v>19</v>
      </c>
      <c r="E30">
        <v>5.81</v>
      </c>
      <c r="F30">
        <v>2</v>
      </c>
      <c r="G30">
        <v>67.239999999999995</v>
      </c>
    </row>
    <row r="31" spans="1:7" x14ac:dyDescent="0.2">
      <c r="A31" s="3">
        <v>45721</v>
      </c>
      <c r="B31" t="s">
        <v>8442</v>
      </c>
      <c r="C31">
        <v>915</v>
      </c>
      <c r="D31">
        <v>13</v>
      </c>
      <c r="E31">
        <v>7.91</v>
      </c>
      <c r="F31">
        <v>1</v>
      </c>
      <c r="G31">
        <v>31.67</v>
      </c>
    </row>
    <row r="32" spans="1:7" x14ac:dyDescent="0.2">
      <c r="A32" s="3">
        <v>45722</v>
      </c>
      <c r="B32" t="s">
        <v>8437</v>
      </c>
      <c r="C32">
        <v>1066</v>
      </c>
      <c r="D32">
        <v>10</v>
      </c>
      <c r="E32">
        <v>7.04</v>
      </c>
      <c r="F32">
        <v>1</v>
      </c>
      <c r="G32">
        <v>37.659999999999997</v>
      </c>
    </row>
    <row r="33" spans="1:7" x14ac:dyDescent="0.2">
      <c r="A33" s="3">
        <v>45722</v>
      </c>
      <c r="B33" t="s">
        <v>8438</v>
      </c>
      <c r="C33">
        <v>1043</v>
      </c>
      <c r="D33">
        <v>12</v>
      </c>
      <c r="E33">
        <v>5.32</v>
      </c>
      <c r="F33">
        <v>1</v>
      </c>
      <c r="G33">
        <v>28.7</v>
      </c>
    </row>
    <row r="34" spans="1:7" x14ac:dyDescent="0.2">
      <c r="A34" s="3">
        <v>45722</v>
      </c>
      <c r="B34" t="s">
        <v>8439</v>
      </c>
      <c r="C34">
        <v>1052</v>
      </c>
      <c r="D34">
        <v>10</v>
      </c>
      <c r="E34">
        <v>6.43</v>
      </c>
      <c r="F34">
        <v>1</v>
      </c>
      <c r="G34">
        <v>25.6</v>
      </c>
    </row>
    <row r="35" spans="1:7" x14ac:dyDescent="0.2">
      <c r="A35" s="3">
        <v>45722</v>
      </c>
      <c r="B35" t="s">
        <v>8440</v>
      </c>
      <c r="C35">
        <v>1630</v>
      </c>
      <c r="D35">
        <v>25</v>
      </c>
      <c r="E35">
        <v>17.29</v>
      </c>
      <c r="F35">
        <v>3</v>
      </c>
      <c r="G35">
        <v>101.8</v>
      </c>
    </row>
    <row r="36" spans="1:7" x14ac:dyDescent="0.2">
      <c r="A36" s="3">
        <v>45722</v>
      </c>
      <c r="B36" t="s">
        <v>8441</v>
      </c>
      <c r="C36">
        <v>1155</v>
      </c>
      <c r="D36">
        <v>16</v>
      </c>
      <c r="E36">
        <v>12.24</v>
      </c>
      <c r="F36">
        <v>1</v>
      </c>
      <c r="G36">
        <v>36.270000000000003</v>
      </c>
    </row>
    <row r="37" spans="1:7" x14ac:dyDescent="0.2">
      <c r="A37" s="3">
        <v>45722</v>
      </c>
      <c r="B37" t="s">
        <v>8442</v>
      </c>
      <c r="C37">
        <v>1287</v>
      </c>
      <c r="D37">
        <v>12</v>
      </c>
      <c r="E37">
        <v>6.83</v>
      </c>
      <c r="F37">
        <v>1</v>
      </c>
      <c r="G37">
        <v>36.71</v>
      </c>
    </row>
    <row r="38" spans="1:7" x14ac:dyDescent="0.2">
      <c r="A38" s="3">
        <v>45723</v>
      </c>
      <c r="B38" t="s">
        <v>8437</v>
      </c>
      <c r="C38">
        <v>1281</v>
      </c>
      <c r="D38">
        <v>21</v>
      </c>
      <c r="E38">
        <v>11.32</v>
      </c>
      <c r="F38">
        <v>2</v>
      </c>
      <c r="G38">
        <v>53.68</v>
      </c>
    </row>
    <row r="39" spans="1:7" x14ac:dyDescent="0.2">
      <c r="A39" s="3">
        <v>45723</v>
      </c>
      <c r="B39" t="s">
        <v>8438</v>
      </c>
      <c r="C39">
        <v>1354</v>
      </c>
      <c r="D39">
        <v>13</v>
      </c>
      <c r="E39">
        <v>8.1</v>
      </c>
      <c r="F39">
        <v>1</v>
      </c>
      <c r="G39">
        <v>37.840000000000003</v>
      </c>
    </row>
    <row r="40" spans="1:7" x14ac:dyDescent="0.2">
      <c r="A40" s="3">
        <v>45723</v>
      </c>
      <c r="B40" t="s">
        <v>8439</v>
      </c>
      <c r="C40">
        <v>1311</v>
      </c>
      <c r="D40">
        <v>22</v>
      </c>
      <c r="E40">
        <v>16.7</v>
      </c>
      <c r="F40">
        <v>2</v>
      </c>
      <c r="G40">
        <v>50.66</v>
      </c>
    </row>
    <row r="41" spans="1:7" x14ac:dyDescent="0.2">
      <c r="A41" s="3">
        <v>45723</v>
      </c>
      <c r="B41" t="s">
        <v>8440</v>
      </c>
      <c r="C41">
        <v>1073</v>
      </c>
      <c r="D41">
        <v>10</v>
      </c>
      <c r="E41">
        <v>6.95</v>
      </c>
      <c r="F41">
        <v>1</v>
      </c>
      <c r="G41">
        <v>31.91</v>
      </c>
    </row>
    <row r="42" spans="1:7" x14ac:dyDescent="0.2">
      <c r="A42" s="3">
        <v>45723</v>
      </c>
      <c r="B42" t="s">
        <v>8441</v>
      </c>
      <c r="C42">
        <v>1504</v>
      </c>
      <c r="D42">
        <v>18</v>
      </c>
      <c r="E42">
        <v>5.38</v>
      </c>
      <c r="F42">
        <v>3</v>
      </c>
      <c r="G42">
        <v>72.78</v>
      </c>
    </row>
    <row r="43" spans="1:7" x14ac:dyDescent="0.2">
      <c r="A43" s="3">
        <v>45723</v>
      </c>
      <c r="B43" t="s">
        <v>8442</v>
      </c>
      <c r="C43">
        <v>1236</v>
      </c>
      <c r="D43">
        <v>14</v>
      </c>
      <c r="E43">
        <v>6.81</v>
      </c>
      <c r="F43">
        <v>2</v>
      </c>
      <c r="G43">
        <v>68.52</v>
      </c>
    </row>
    <row r="44" spans="1:7" x14ac:dyDescent="0.2">
      <c r="A44" s="3">
        <v>45724</v>
      </c>
      <c r="B44" t="s">
        <v>8437</v>
      </c>
      <c r="C44">
        <v>1485</v>
      </c>
      <c r="D44">
        <v>19</v>
      </c>
      <c r="E44">
        <v>19.22</v>
      </c>
      <c r="F44">
        <v>2</v>
      </c>
      <c r="G44">
        <v>50.55</v>
      </c>
    </row>
    <row r="45" spans="1:7" x14ac:dyDescent="0.2">
      <c r="A45" s="3">
        <v>45724</v>
      </c>
      <c r="B45" t="s">
        <v>8438</v>
      </c>
      <c r="C45">
        <v>1329</v>
      </c>
      <c r="D45">
        <v>6</v>
      </c>
      <c r="E45">
        <v>5.14</v>
      </c>
      <c r="F45">
        <v>0</v>
      </c>
      <c r="G45">
        <v>0</v>
      </c>
    </row>
    <row r="46" spans="1:7" x14ac:dyDescent="0.2">
      <c r="A46" s="3">
        <v>45724</v>
      </c>
      <c r="B46" t="s">
        <v>8439</v>
      </c>
      <c r="C46">
        <v>635</v>
      </c>
      <c r="D46">
        <v>5</v>
      </c>
      <c r="E46">
        <v>3.36</v>
      </c>
      <c r="F46">
        <v>1</v>
      </c>
      <c r="G46">
        <v>36.58</v>
      </c>
    </row>
    <row r="47" spans="1:7" x14ac:dyDescent="0.2">
      <c r="A47" s="3">
        <v>45724</v>
      </c>
      <c r="B47" t="s">
        <v>8440</v>
      </c>
      <c r="C47">
        <v>1837</v>
      </c>
      <c r="D47">
        <v>18</v>
      </c>
      <c r="E47">
        <v>15.25</v>
      </c>
      <c r="F47">
        <v>1</v>
      </c>
      <c r="G47">
        <v>30.22</v>
      </c>
    </row>
    <row r="48" spans="1:7" x14ac:dyDescent="0.2">
      <c r="A48" s="3">
        <v>45724</v>
      </c>
      <c r="B48" t="s">
        <v>8441</v>
      </c>
      <c r="C48">
        <v>1126</v>
      </c>
      <c r="D48">
        <v>10</v>
      </c>
      <c r="E48">
        <v>4.45</v>
      </c>
      <c r="F48">
        <v>1</v>
      </c>
      <c r="G48">
        <v>25.81</v>
      </c>
    </row>
    <row r="49" spans="1:7" x14ac:dyDescent="0.2">
      <c r="A49" s="3">
        <v>45724</v>
      </c>
      <c r="B49" t="s">
        <v>8442</v>
      </c>
      <c r="C49">
        <v>1419</v>
      </c>
      <c r="D49">
        <v>21</v>
      </c>
      <c r="E49">
        <v>12.49</v>
      </c>
      <c r="F49">
        <v>1</v>
      </c>
      <c r="G49">
        <v>30.72</v>
      </c>
    </row>
    <row r="50" spans="1:7" x14ac:dyDescent="0.2">
      <c r="A50" s="3">
        <v>45725</v>
      </c>
      <c r="B50" t="s">
        <v>8437</v>
      </c>
      <c r="C50">
        <v>879</v>
      </c>
      <c r="D50">
        <v>8</v>
      </c>
      <c r="E50">
        <v>5.09</v>
      </c>
      <c r="F50">
        <v>1</v>
      </c>
      <c r="G50">
        <v>36.04</v>
      </c>
    </row>
    <row r="51" spans="1:7" x14ac:dyDescent="0.2">
      <c r="A51" s="3">
        <v>45725</v>
      </c>
      <c r="B51" t="s">
        <v>8438</v>
      </c>
      <c r="C51">
        <v>1589</v>
      </c>
      <c r="D51">
        <v>16</v>
      </c>
      <c r="E51">
        <v>7.52</v>
      </c>
      <c r="F51">
        <v>1</v>
      </c>
      <c r="G51">
        <v>35.89</v>
      </c>
    </row>
    <row r="52" spans="1:7" x14ac:dyDescent="0.2">
      <c r="A52" s="3">
        <v>45725</v>
      </c>
      <c r="B52" t="s">
        <v>8439</v>
      </c>
      <c r="C52">
        <v>1370</v>
      </c>
      <c r="D52">
        <v>12</v>
      </c>
      <c r="E52">
        <v>10.68</v>
      </c>
      <c r="F52">
        <v>1</v>
      </c>
      <c r="G52">
        <v>30.82</v>
      </c>
    </row>
    <row r="53" spans="1:7" x14ac:dyDescent="0.2">
      <c r="A53" s="3">
        <v>45725</v>
      </c>
      <c r="B53" t="s">
        <v>8440</v>
      </c>
      <c r="C53">
        <v>1367</v>
      </c>
      <c r="D53">
        <v>19</v>
      </c>
      <c r="E53">
        <v>5.73</v>
      </c>
      <c r="F53">
        <v>0</v>
      </c>
      <c r="G53">
        <v>0</v>
      </c>
    </row>
    <row r="54" spans="1:7" x14ac:dyDescent="0.2">
      <c r="A54" s="3">
        <v>45725</v>
      </c>
      <c r="B54" t="s">
        <v>8441</v>
      </c>
      <c r="C54">
        <v>1395</v>
      </c>
      <c r="D54">
        <v>13</v>
      </c>
      <c r="E54">
        <v>3.25</v>
      </c>
      <c r="F54">
        <v>1</v>
      </c>
      <c r="G54">
        <v>36.01</v>
      </c>
    </row>
    <row r="55" spans="1:7" x14ac:dyDescent="0.2">
      <c r="A55" s="3">
        <v>45725</v>
      </c>
      <c r="B55" t="s">
        <v>8442</v>
      </c>
      <c r="C55">
        <v>1333</v>
      </c>
      <c r="D55">
        <v>18</v>
      </c>
      <c r="E55">
        <v>12.98</v>
      </c>
      <c r="F55">
        <v>2</v>
      </c>
      <c r="G55">
        <v>50.62</v>
      </c>
    </row>
    <row r="56" spans="1:7" x14ac:dyDescent="0.2">
      <c r="A56" s="3">
        <v>45726</v>
      </c>
      <c r="B56" t="s">
        <v>8437</v>
      </c>
      <c r="C56">
        <v>1055</v>
      </c>
      <c r="D56">
        <v>13</v>
      </c>
      <c r="E56">
        <v>9.16</v>
      </c>
      <c r="F56">
        <v>2</v>
      </c>
      <c r="G56">
        <v>48.52</v>
      </c>
    </row>
    <row r="57" spans="1:7" x14ac:dyDescent="0.2">
      <c r="A57" s="3">
        <v>45726</v>
      </c>
      <c r="B57" t="s">
        <v>8438</v>
      </c>
      <c r="C57">
        <v>943</v>
      </c>
      <c r="D57">
        <v>12</v>
      </c>
      <c r="E57">
        <v>5.36</v>
      </c>
      <c r="F57">
        <v>1</v>
      </c>
      <c r="G57">
        <v>25.84</v>
      </c>
    </row>
    <row r="58" spans="1:7" x14ac:dyDescent="0.2">
      <c r="A58" s="3">
        <v>45726</v>
      </c>
      <c r="B58" t="s">
        <v>8439</v>
      </c>
      <c r="C58">
        <v>1384</v>
      </c>
      <c r="D58">
        <v>11</v>
      </c>
      <c r="E58">
        <v>7.25</v>
      </c>
      <c r="F58">
        <v>1</v>
      </c>
      <c r="G58">
        <v>25.75</v>
      </c>
    </row>
    <row r="59" spans="1:7" x14ac:dyDescent="0.2">
      <c r="A59" s="3">
        <v>45726</v>
      </c>
      <c r="B59" t="s">
        <v>8440</v>
      </c>
      <c r="C59">
        <v>1128</v>
      </c>
      <c r="D59">
        <v>17</v>
      </c>
      <c r="E59">
        <v>6.17</v>
      </c>
      <c r="F59">
        <v>1</v>
      </c>
      <c r="G59">
        <v>25.83</v>
      </c>
    </row>
    <row r="60" spans="1:7" x14ac:dyDescent="0.2">
      <c r="A60" s="3">
        <v>45726</v>
      </c>
      <c r="B60" t="s">
        <v>8441</v>
      </c>
      <c r="C60">
        <v>1555</v>
      </c>
      <c r="D60">
        <v>18</v>
      </c>
      <c r="E60">
        <v>12.28</v>
      </c>
      <c r="F60">
        <v>2</v>
      </c>
      <c r="G60">
        <v>62.4</v>
      </c>
    </row>
    <row r="61" spans="1:7" x14ac:dyDescent="0.2">
      <c r="A61" s="3">
        <v>45726</v>
      </c>
      <c r="B61" t="s">
        <v>8442</v>
      </c>
      <c r="C61">
        <v>1288</v>
      </c>
      <c r="D61">
        <v>18</v>
      </c>
      <c r="E61">
        <v>12.11</v>
      </c>
      <c r="F61">
        <v>1</v>
      </c>
      <c r="G61">
        <v>30.24</v>
      </c>
    </row>
    <row r="62" spans="1:7" x14ac:dyDescent="0.2">
      <c r="A62" s="3">
        <v>45727</v>
      </c>
      <c r="B62" t="s">
        <v>8437</v>
      </c>
      <c r="C62">
        <v>1408</v>
      </c>
      <c r="D62">
        <v>18</v>
      </c>
      <c r="E62">
        <v>12.18</v>
      </c>
      <c r="F62">
        <v>2</v>
      </c>
      <c r="G62">
        <v>73.040000000000006</v>
      </c>
    </row>
    <row r="63" spans="1:7" x14ac:dyDescent="0.2">
      <c r="A63" s="3">
        <v>45727</v>
      </c>
      <c r="B63" t="s">
        <v>8438</v>
      </c>
      <c r="C63">
        <v>1436</v>
      </c>
      <c r="D63">
        <v>16</v>
      </c>
      <c r="E63">
        <v>11.38</v>
      </c>
      <c r="F63">
        <v>1</v>
      </c>
      <c r="G63">
        <v>30.89</v>
      </c>
    </row>
    <row r="64" spans="1:7" x14ac:dyDescent="0.2">
      <c r="A64" s="3">
        <v>45727</v>
      </c>
      <c r="B64" t="s">
        <v>8439</v>
      </c>
      <c r="C64">
        <v>1033</v>
      </c>
      <c r="D64">
        <v>14</v>
      </c>
      <c r="E64">
        <v>6.76</v>
      </c>
      <c r="F64">
        <v>1</v>
      </c>
      <c r="G64">
        <v>31.94</v>
      </c>
    </row>
    <row r="65" spans="1:7" x14ac:dyDescent="0.2">
      <c r="A65" s="3">
        <v>45727</v>
      </c>
      <c r="B65" t="s">
        <v>8440</v>
      </c>
      <c r="C65">
        <v>1412</v>
      </c>
      <c r="D65">
        <v>14</v>
      </c>
      <c r="E65">
        <v>11.14</v>
      </c>
      <c r="F65">
        <v>1</v>
      </c>
      <c r="G65">
        <v>37.700000000000003</v>
      </c>
    </row>
    <row r="66" spans="1:7" x14ac:dyDescent="0.2">
      <c r="A66" s="3">
        <v>45727</v>
      </c>
      <c r="B66" t="s">
        <v>8441</v>
      </c>
      <c r="C66">
        <v>861</v>
      </c>
      <c r="D66">
        <v>12</v>
      </c>
      <c r="E66">
        <v>6.01</v>
      </c>
      <c r="F66">
        <v>1</v>
      </c>
      <c r="G66">
        <v>26.85</v>
      </c>
    </row>
    <row r="67" spans="1:7" x14ac:dyDescent="0.2">
      <c r="A67" s="3">
        <v>45727</v>
      </c>
      <c r="B67" t="s">
        <v>8442</v>
      </c>
      <c r="C67">
        <v>1479</v>
      </c>
      <c r="D67">
        <v>27</v>
      </c>
      <c r="E67">
        <v>9.6300000000000008</v>
      </c>
      <c r="F67">
        <v>2</v>
      </c>
      <c r="G67">
        <v>60.57</v>
      </c>
    </row>
    <row r="68" spans="1:7" x14ac:dyDescent="0.2">
      <c r="A68" s="3">
        <v>45728</v>
      </c>
      <c r="B68" t="s">
        <v>8437</v>
      </c>
      <c r="C68">
        <v>968</v>
      </c>
      <c r="D68">
        <v>10</v>
      </c>
      <c r="E68">
        <v>7.72</v>
      </c>
      <c r="F68">
        <v>0</v>
      </c>
      <c r="G68">
        <v>0</v>
      </c>
    </row>
    <row r="69" spans="1:7" x14ac:dyDescent="0.2">
      <c r="A69" s="3">
        <v>45728</v>
      </c>
      <c r="B69" t="s">
        <v>8438</v>
      </c>
      <c r="C69">
        <v>1258</v>
      </c>
      <c r="D69">
        <v>15</v>
      </c>
      <c r="E69">
        <v>11.01</v>
      </c>
      <c r="F69">
        <v>1</v>
      </c>
      <c r="G69">
        <v>25.2</v>
      </c>
    </row>
    <row r="70" spans="1:7" x14ac:dyDescent="0.2">
      <c r="A70" s="3">
        <v>45728</v>
      </c>
      <c r="B70" t="s">
        <v>8439</v>
      </c>
      <c r="C70">
        <v>1082</v>
      </c>
      <c r="D70">
        <v>20</v>
      </c>
      <c r="E70">
        <v>8.1300000000000008</v>
      </c>
      <c r="F70">
        <v>2</v>
      </c>
      <c r="G70">
        <v>60.56</v>
      </c>
    </row>
    <row r="71" spans="1:7" x14ac:dyDescent="0.2">
      <c r="A71" s="3">
        <v>45728</v>
      </c>
      <c r="B71" t="s">
        <v>8440</v>
      </c>
      <c r="C71">
        <v>1380</v>
      </c>
      <c r="D71">
        <v>20</v>
      </c>
      <c r="E71">
        <v>9.91</v>
      </c>
      <c r="F71">
        <v>1</v>
      </c>
      <c r="G71">
        <v>24.08</v>
      </c>
    </row>
    <row r="72" spans="1:7" x14ac:dyDescent="0.2">
      <c r="A72" s="3">
        <v>45728</v>
      </c>
      <c r="B72" t="s">
        <v>8441</v>
      </c>
      <c r="C72">
        <v>1440</v>
      </c>
      <c r="D72">
        <v>14</v>
      </c>
      <c r="E72">
        <v>11.47</v>
      </c>
      <c r="F72">
        <v>1</v>
      </c>
      <c r="G72">
        <v>34.909999999999997</v>
      </c>
    </row>
    <row r="73" spans="1:7" x14ac:dyDescent="0.2">
      <c r="A73" s="3">
        <v>45728</v>
      </c>
      <c r="B73" t="s">
        <v>8442</v>
      </c>
      <c r="C73">
        <v>1198</v>
      </c>
      <c r="D73">
        <v>24</v>
      </c>
      <c r="E73">
        <v>14.82</v>
      </c>
      <c r="F73">
        <v>3</v>
      </c>
      <c r="G73">
        <v>92.97</v>
      </c>
    </row>
    <row r="74" spans="1:7" x14ac:dyDescent="0.2">
      <c r="A74" s="3">
        <v>45729</v>
      </c>
      <c r="B74" t="s">
        <v>8437</v>
      </c>
      <c r="C74">
        <v>1010</v>
      </c>
      <c r="D74">
        <v>13</v>
      </c>
      <c r="E74">
        <v>8.7899999999999991</v>
      </c>
      <c r="F74">
        <v>1</v>
      </c>
      <c r="G74">
        <v>31.29</v>
      </c>
    </row>
    <row r="75" spans="1:7" x14ac:dyDescent="0.2">
      <c r="A75" s="3">
        <v>45729</v>
      </c>
      <c r="B75" t="s">
        <v>8438</v>
      </c>
      <c r="C75">
        <v>1479</v>
      </c>
      <c r="D75">
        <v>21</v>
      </c>
      <c r="E75">
        <v>15.47</v>
      </c>
      <c r="F75">
        <v>2</v>
      </c>
      <c r="G75">
        <v>60.66</v>
      </c>
    </row>
    <row r="76" spans="1:7" x14ac:dyDescent="0.2">
      <c r="A76" s="3">
        <v>45729</v>
      </c>
      <c r="B76" t="s">
        <v>8439</v>
      </c>
      <c r="C76">
        <v>1246</v>
      </c>
      <c r="D76">
        <v>18</v>
      </c>
      <c r="E76">
        <v>12.76</v>
      </c>
      <c r="F76">
        <v>1</v>
      </c>
      <c r="G76">
        <v>30.21</v>
      </c>
    </row>
    <row r="77" spans="1:7" x14ac:dyDescent="0.2">
      <c r="A77" s="3">
        <v>45729</v>
      </c>
      <c r="B77" t="s">
        <v>8440</v>
      </c>
      <c r="C77">
        <v>1112</v>
      </c>
      <c r="D77">
        <v>4</v>
      </c>
      <c r="E77">
        <v>2.36</v>
      </c>
      <c r="F77">
        <v>0</v>
      </c>
      <c r="G77">
        <v>0</v>
      </c>
    </row>
    <row r="78" spans="1:7" x14ac:dyDescent="0.2">
      <c r="A78" s="3">
        <v>45729</v>
      </c>
      <c r="B78" t="s">
        <v>8441</v>
      </c>
      <c r="C78">
        <v>1232</v>
      </c>
      <c r="D78">
        <v>18</v>
      </c>
      <c r="E78">
        <v>12.16</v>
      </c>
      <c r="F78">
        <v>2</v>
      </c>
      <c r="G78">
        <v>54.19</v>
      </c>
    </row>
    <row r="79" spans="1:7" x14ac:dyDescent="0.2">
      <c r="A79" s="3">
        <v>45729</v>
      </c>
      <c r="B79" t="s">
        <v>8442</v>
      </c>
      <c r="C79">
        <v>825</v>
      </c>
      <c r="D79">
        <v>9</v>
      </c>
      <c r="E79">
        <v>2.88</v>
      </c>
      <c r="F79">
        <v>1</v>
      </c>
      <c r="G79">
        <v>34.450000000000003</v>
      </c>
    </row>
    <row r="80" spans="1:7" x14ac:dyDescent="0.2">
      <c r="A80" s="3">
        <v>45730</v>
      </c>
      <c r="B80" t="s">
        <v>8437</v>
      </c>
      <c r="C80">
        <v>1236</v>
      </c>
      <c r="D80">
        <v>16</v>
      </c>
      <c r="E80">
        <v>12.39</v>
      </c>
      <c r="F80">
        <v>1</v>
      </c>
      <c r="G80">
        <v>36.840000000000003</v>
      </c>
    </row>
    <row r="81" spans="1:7" x14ac:dyDescent="0.2">
      <c r="A81" s="3">
        <v>45730</v>
      </c>
      <c r="B81" t="s">
        <v>8438</v>
      </c>
      <c r="C81">
        <v>1060</v>
      </c>
      <c r="D81">
        <v>12</v>
      </c>
      <c r="E81">
        <v>7.17</v>
      </c>
      <c r="F81">
        <v>1</v>
      </c>
      <c r="G81">
        <v>34.58</v>
      </c>
    </row>
    <row r="82" spans="1:7" x14ac:dyDescent="0.2">
      <c r="A82" s="3">
        <v>45730</v>
      </c>
      <c r="B82" t="s">
        <v>8439</v>
      </c>
      <c r="C82">
        <v>1057</v>
      </c>
      <c r="D82">
        <v>19</v>
      </c>
      <c r="E82">
        <v>13.69</v>
      </c>
      <c r="F82">
        <v>2</v>
      </c>
      <c r="G82">
        <v>66.17</v>
      </c>
    </row>
    <row r="83" spans="1:7" x14ac:dyDescent="0.2">
      <c r="A83" s="3">
        <v>45730</v>
      </c>
      <c r="B83" t="s">
        <v>8440</v>
      </c>
      <c r="C83">
        <v>1048</v>
      </c>
      <c r="D83">
        <v>9</v>
      </c>
      <c r="E83">
        <v>6.87</v>
      </c>
      <c r="F83">
        <v>1</v>
      </c>
      <c r="G83">
        <v>35.200000000000003</v>
      </c>
    </row>
    <row r="84" spans="1:7" x14ac:dyDescent="0.2">
      <c r="A84" s="3">
        <v>45730</v>
      </c>
      <c r="B84" t="s">
        <v>8441</v>
      </c>
      <c r="C84">
        <v>1084</v>
      </c>
      <c r="D84">
        <v>18</v>
      </c>
      <c r="E84">
        <v>9.8000000000000007</v>
      </c>
      <c r="F84">
        <v>1</v>
      </c>
      <c r="G84">
        <v>24.21</v>
      </c>
    </row>
    <row r="85" spans="1:7" x14ac:dyDescent="0.2">
      <c r="A85" s="3">
        <v>45730</v>
      </c>
      <c r="B85" t="s">
        <v>8442</v>
      </c>
      <c r="C85">
        <v>752</v>
      </c>
      <c r="D85">
        <v>7</v>
      </c>
      <c r="E85">
        <v>3.51</v>
      </c>
      <c r="F85">
        <v>0</v>
      </c>
      <c r="G85">
        <v>0</v>
      </c>
    </row>
    <row r="86" spans="1:7" x14ac:dyDescent="0.2">
      <c r="A86" s="3">
        <v>45731</v>
      </c>
      <c r="B86" t="s">
        <v>8437</v>
      </c>
      <c r="C86">
        <v>1652</v>
      </c>
      <c r="D86">
        <v>18</v>
      </c>
      <c r="E86">
        <v>8.73</v>
      </c>
      <c r="F86">
        <v>1</v>
      </c>
      <c r="G86">
        <v>34.56</v>
      </c>
    </row>
    <row r="87" spans="1:7" x14ac:dyDescent="0.2">
      <c r="A87" s="3">
        <v>45731</v>
      </c>
      <c r="B87" t="s">
        <v>8438</v>
      </c>
      <c r="C87">
        <v>1042</v>
      </c>
      <c r="D87">
        <v>15</v>
      </c>
      <c r="E87">
        <v>9.19</v>
      </c>
      <c r="F87">
        <v>1</v>
      </c>
      <c r="G87">
        <v>27.03</v>
      </c>
    </row>
    <row r="88" spans="1:7" x14ac:dyDescent="0.2">
      <c r="A88" s="3">
        <v>45731</v>
      </c>
      <c r="B88" t="s">
        <v>8439</v>
      </c>
      <c r="C88">
        <v>1507</v>
      </c>
      <c r="D88">
        <v>15</v>
      </c>
      <c r="E88">
        <v>10.43</v>
      </c>
      <c r="F88">
        <v>1</v>
      </c>
      <c r="G88">
        <v>33.75</v>
      </c>
    </row>
    <row r="89" spans="1:7" x14ac:dyDescent="0.2">
      <c r="A89" s="3">
        <v>45731</v>
      </c>
      <c r="B89" t="s">
        <v>8440</v>
      </c>
      <c r="C89">
        <v>1234</v>
      </c>
      <c r="D89">
        <v>9</v>
      </c>
      <c r="E89">
        <v>3.72</v>
      </c>
      <c r="F89">
        <v>1</v>
      </c>
      <c r="G89">
        <v>26.12</v>
      </c>
    </row>
    <row r="90" spans="1:7" x14ac:dyDescent="0.2">
      <c r="A90" s="3">
        <v>45731</v>
      </c>
      <c r="B90" t="s">
        <v>8441</v>
      </c>
      <c r="C90">
        <v>1658</v>
      </c>
      <c r="D90">
        <v>21</v>
      </c>
      <c r="E90">
        <v>10.19</v>
      </c>
      <c r="F90">
        <v>2</v>
      </c>
      <c r="G90">
        <v>74.73</v>
      </c>
    </row>
    <row r="91" spans="1:7" x14ac:dyDescent="0.2">
      <c r="A91" s="3">
        <v>45731</v>
      </c>
      <c r="B91" t="s">
        <v>8442</v>
      </c>
      <c r="C91">
        <v>1423</v>
      </c>
      <c r="D91">
        <v>23</v>
      </c>
      <c r="E91">
        <v>9.73</v>
      </c>
      <c r="F91">
        <v>3</v>
      </c>
      <c r="G91">
        <v>114.66</v>
      </c>
    </row>
    <row r="92" spans="1:7" x14ac:dyDescent="0.2">
      <c r="A92" s="3">
        <v>45732</v>
      </c>
      <c r="B92" t="s">
        <v>8437</v>
      </c>
      <c r="C92">
        <v>1295</v>
      </c>
      <c r="D92">
        <v>13</v>
      </c>
      <c r="E92">
        <v>9.7100000000000009</v>
      </c>
      <c r="F92">
        <v>1</v>
      </c>
      <c r="G92">
        <v>34.369999999999997</v>
      </c>
    </row>
    <row r="93" spans="1:7" x14ac:dyDescent="0.2">
      <c r="A93" s="3">
        <v>45732</v>
      </c>
      <c r="B93" t="s">
        <v>8438</v>
      </c>
      <c r="C93">
        <v>1366</v>
      </c>
      <c r="D93">
        <v>17</v>
      </c>
      <c r="E93">
        <v>11.69</v>
      </c>
      <c r="F93">
        <v>1</v>
      </c>
      <c r="G93">
        <v>37.32</v>
      </c>
    </row>
    <row r="94" spans="1:7" x14ac:dyDescent="0.2">
      <c r="A94" s="3">
        <v>45732</v>
      </c>
      <c r="B94" t="s">
        <v>8439</v>
      </c>
      <c r="C94">
        <v>1075</v>
      </c>
      <c r="D94">
        <v>13</v>
      </c>
      <c r="E94">
        <v>5.58</v>
      </c>
      <c r="F94">
        <v>1</v>
      </c>
      <c r="G94">
        <v>31.99</v>
      </c>
    </row>
    <row r="95" spans="1:7" x14ac:dyDescent="0.2">
      <c r="A95" s="3">
        <v>45732</v>
      </c>
      <c r="B95" t="s">
        <v>8440</v>
      </c>
      <c r="C95">
        <v>1451</v>
      </c>
      <c r="D95">
        <v>8</v>
      </c>
      <c r="E95">
        <v>4.7699999999999996</v>
      </c>
      <c r="F95">
        <v>1</v>
      </c>
      <c r="G95">
        <v>24.53</v>
      </c>
    </row>
    <row r="96" spans="1:7" x14ac:dyDescent="0.2">
      <c r="A96" s="3">
        <v>45732</v>
      </c>
      <c r="B96" t="s">
        <v>8441</v>
      </c>
      <c r="C96">
        <v>774</v>
      </c>
      <c r="D96">
        <v>11</v>
      </c>
      <c r="E96">
        <v>6.33</v>
      </c>
      <c r="F96">
        <v>1</v>
      </c>
      <c r="G96">
        <v>34.72</v>
      </c>
    </row>
    <row r="97" spans="1:7" x14ac:dyDescent="0.2">
      <c r="A97" s="3">
        <v>45732</v>
      </c>
      <c r="B97" t="s">
        <v>8442</v>
      </c>
      <c r="C97">
        <v>1141</v>
      </c>
      <c r="D97">
        <v>16</v>
      </c>
      <c r="E97">
        <v>8.86</v>
      </c>
      <c r="F97">
        <v>1</v>
      </c>
      <c r="G97">
        <v>27.1</v>
      </c>
    </row>
    <row r="98" spans="1:7" x14ac:dyDescent="0.2">
      <c r="A98" s="3">
        <v>45733</v>
      </c>
      <c r="B98" t="s">
        <v>8437</v>
      </c>
      <c r="C98">
        <v>1091</v>
      </c>
      <c r="D98">
        <v>14</v>
      </c>
      <c r="E98">
        <v>7.76</v>
      </c>
      <c r="F98">
        <v>1</v>
      </c>
      <c r="G98">
        <v>32.33</v>
      </c>
    </row>
    <row r="99" spans="1:7" x14ac:dyDescent="0.2">
      <c r="A99" s="3">
        <v>45733</v>
      </c>
      <c r="B99" t="s">
        <v>8438</v>
      </c>
      <c r="C99">
        <v>1196</v>
      </c>
      <c r="D99">
        <v>13</v>
      </c>
      <c r="E99">
        <v>5.24</v>
      </c>
      <c r="F99">
        <v>2</v>
      </c>
      <c r="G99">
        <v>50.01</v>
      </c>
    </row>
    <row r="100" spans="1:7" x14ac:dyDescent="0.2">
      <c r="A100" s="3">
        <v>45733</v>
      </c>
      <c r="B100" t="s">
        <v>8439</v>
      </c>
      <c r="C100">
        <v>1560</v>
      </c>
      <c r="D100">
        <v>26</v>
      </c>
      <c r="E100">
        <v>23.2</v>
      </c>
      <c r="F100">
        <v>2</v>
      </c>
      <c r="G100">
        <v>54.05</v>
      </c>
    </row>
    <row r="101" spans="1:7" x14ac:dyDescent="0.2">
      <c r="A101" s="3">
        <v>45733</v>
      </c>
      <c r="B101" t="s">
        <v>8440</v>
      </c>
      <c r="C101">
        <v>980</v>
      </c>
      <c r="D101">
        <v>13</v>
      </c>
      <c r="E101">
        <v>6.51</v>
      </c>
      <c r="F101">
        <v>1</v>
      </c>
      <c r="G101">
        <v>35.840000000000003</v>
      </c>
    </row>
    <row r="102" spans="1:7" x14ac:dyDescent="0.2">
      <c r="A102" s="3">
        <v>45733</v>
      </c>
      <c r="B102" t="s">
        <v>8441</v>
      </c>
      <c r="C102">
        <v>1313</v>
      </c>
      <c r="D102">
        <v>16</v>
      </c>
      <c r="E102">
        <v>10.14</v>
      </c>
      <c r="F102">
        <v>1</v>
      </c>
      <c r="G102">
        <v>29.9</v>
      </c>
    </row>
    <row r="103" spans="1:7" x14ac:dyDescent="0.2">
      <c r="A103" s="3">
        <v>45733</v>
      </c>
      <c r="B103" t="s">
        <v>8442</v>
      </c>
      <c r="C103">
        <v>739</v>
      </c>
      <c r="D103">
        <v>10</v>
      </c>
      <c r="E103">
        <v>6.09</v>
      </c>
      <c r="F103">
        <v>1</v>
      </c>
      <c r="G103">
        <v>37.950000000000003</v>
      </c>
    </row>
    <row r="104" spans="1:7" x14ac:dyDescent="0.2">
      <c r="A104" s="3">
        <v>45734</v>
      </c>
      <c r="B104" t="s">
        <v>8437</v>
      </c>
      <c r="C104">
        <v>714</v>
      </c>
      <c r="D104">
        <v>9</v>
      </c>
      <c r="E104">
        <v>5.17</v>
      </c>
      <c r="F104">
        <v>1</v>
      </c>
      <c r="G104">
        <v>37.21</v>
      </c>
    </row>
    <row r="105" spans="1:7" x14ac:dyDescent="0.2">
      <c r="A105" s="3">
        <v>45734</v>
      </c>
      <c r="B105" t="s">
        <v>8438</v>
      </c>
      <c r="C105">
        <v>1222</v>
      </c>
      <c r="D105">
        <v>19</v>
      </c>
      <c r="E105">
        <v>14.78</v>
      </c>
      <c r="F105">
        <v>2</v>
      </c>
      <c r="G105">
        <v>66.540000000000006</v>
      </c>
    </row>
    <row r="106" spans="1:7" x14ac:dyDescent="0.2">
      <c r="A106" s="3">
        <v>45734</v>
      </c>
      <c r="B106" t="s">
        <v>8439</v>
      </c>
      <c r="C106">
        <v>1318</v>
      </c>
      <c r="D106">
        <v>12</v>
      </c>
      <c r="E106">
        <v>4.25</v>
      </c>
      <c r="F106">
        <v>1</v>
      </c>
      <c r="G106">
        <v>35.619999999999997</v>
      </c>
    </row>
    <row r="107" spans="1:7" x14ac:dyDescent="0.2">
      <c r="A107" s="3">
        <v>45734</v>
      </c>
      <c r="B107" t="s">
        <v>8440</v>
      </c>
      <c r="C107">
        <v>1108</v>
      </c>
      <c r="D107">
        <v>5</v>
      </c>
      <c r="E107">
        <v>2.94</v>
      </c>
      <c r="F107">
        <v>0</v>
      </c>
      <c r="G107">
        <v>0</v>
      </c>
    </row>
    <row r="108" spans="1:7" x14ac:dyDescent="0.2">
      <c r="A108" s="3">
        <v>45734</v>
      </c>
      <c r="B108" t="s">
        <v>8441</v>
      </c>
      <c r="C108">
        <v>973</v>
      </c>
      <c r="D108">
        <v>9</v>
      </c>
      <c r="E108">
        <v>5.33</v>
      </c>
      <c r="F108">
        <v>1</v>
      </c>
      <c r="G108">
        <v>31.56</v>
      </c>
    </row>
    <row r="109" spans="1:7" x14ac:dyDescent="0.2">
      <c r="A109" s="3">
        <v>45734</v>
      </c>
      <c r="B109" t="s">
        <v>8442</v>
      </c>
      <c r="C109">
        <v>895</v>
      </c>
      <c r="D109">
        <v>17</v>
      </c>
      <c r="E109">
        <v>12.71</v>
      </c>
      <c r="F109">
        <v>2</v>
      </c>
      <c r="G109">
        <v>49.24</v>
      </c>
    </row>
    <row r="110" spans="1:7" x14ac:dyDescent="0.2">
      <c r="A110" s="3">
        <v>45735</v>
      </c>
      <c r="B110" t="s">
        <v>8437</v>
      </c>
      <c r="C110">
        <v>1829</v>
      </c>
      <c r="D110">
        <v>21</v>
      </c>
      <c r="E110">
        <v>10.7</v>
      </c>
      <c r="F110">
        <v>1</v>
      </c>
      <c r="G110">
        <v>35.35</v>
      </c>
    </row>
    <row r="111" spans="1:7" x14ac:dyDescent="0.2">
      <c r="A111" s="3">
        <v>45735</v>
      </c>
      <c r="B111" t="s">
        <v>8438</v>
      </c>
      <c r="C111">
        <v>763</v>
      </c>
      <c r="D111">
        <v>11</v>
      </c>
      <c r="E111">
        <v>7.88</v>
      </c>
      <c r="F111">
        <v>1</v>
      </c>
      <c r="G111">
        <v>29.01</v>
      </c>
    </row>
    <row r="112" spans="1:7" x14ac:dyDescent="0.2">
      <c r="A112" s="3">
        <v>45735</v>
      </c>
      <c r="B112" t="s">
        <v>8439</v>
      </c>
      <c r="C112">
        <v>1704</v>
      </c>
      <c r="D112">
        <v>20</v>
      </c>
      <c r="E112">
        <v>15.62</v>
      </c>
      <c r="F112">
        <v>1</v>
      </c>
      <c r="G112">
        <v>27.65</v>
      </c>
    </row>
    <row r="113" spans="1:7" x14ac:dyDescent="0.2">
      <c r="A113" s="3">
        <v>45735</v>
      </c>
      <c r="B113" t="s">
        <v>8440</v>
      </c>
      <c r="C113">
        <v>954</v>
      </c>
      <c r="D113">
        <v>8</v>
      </c>
      <c r="E113">
        <v>6.99</v>
      </c>
      <c r="F113">
        <v>1</v>
      </c>
      <c r="G113">
        <v>24.84</v>
      </c>
    </row>
    <row r="114" spans="1:7" x14ac:dyDescent="0.2">
      <c r="A114" s="3">
        <v>45735</v>
      </c>
      <c r="B114" t="s">
        <v>8441</v>
      </c>
      <c r="C114">
        <v>878</v>
      </c>
      <c r="D114">
        <v>14</v>
      </c>
      <c r="E114">
        <v>10.7</v>
      </c>
      <c r="F114">
        <v>1</v>
      </c>
      <c r="G114">
        <v>24.68</v>
      </c>
    </row>
    <row r="115" spans="1:7" x14ac:dyDescent="0.2">
      <c r="A115" s="3">
        <v>45735</v>
      </c>
      <c r="B115" t="s">
        <v>8442</v>
      </c>
      <c r="C115">
        <v>1490</v>
      </c>
      <c r="D115">
        <v>27</v>
      </c>
      <c r="E115">
        <v>18.55</v>
      </c>
      <c r="F115">
        <v>1</v>
      </c>
      <c r="G115">
        <v>32.03</v>
      </c>
    </row>
    <row r="116" spans="1:7" x14ac:dyDescent="0.2">
      <c r="A116" s="3">
        <v>45736</v>
      </c>
      <c r="B116" t="s">
        <v>8437</v>
      </c>
      <c r="C116">
        <v>1105</v>
      </c>
      <c r="D116">
        <v>14</v>
      </c>
      <c r="E116">
        <v>10.74</v>
      </c>
      <c r="F116">
        <v>2</v>
      </c>
      <c r="G116">
        <v>57.22</v>
      </c>
    </row>
    <row r="117" spans="1:7" x14ac:dyDescent="0.2">
      <c r="A117" s="3">
        <v>45736</v>
      </c>
      <c r="B117" t="s">
        <v>8438</v>
      </c>
      <c r="C117">
        <v>1181</v>
      </c>
      <c r="D117">
        <v>14</v>
      </c>
      <c r="E117">
        <v>8.66</v>
      </c>
      <c r="F117">
        <v>0</v>
      </c>
      <c r="G117">
        <v>0</v>
      </c>
    </row>
    <row r="118" spans="1:7" x14ac:dyDescent="0.2">
      <c r="A118" s="3">
        <v>45736</v>
      </c>
      <c r="B118" t="s">
        <v>8439</v>
      </c>
      <c r="C118">
        <v>1182</v>
      </c>
      <c r="D118">
        <v>15</v>
      </c>
      <c r="E118">
        <v>9.1199999999999992</v>
      </c>
      <c r="F118">
        <v>1</v>
      </c>
      <c r="G118">
        <v>34.28</v>
      </c>
    </row>
    <row r="119" spans="1:7" x14ac:dyDescent="0.2">
      <c r="A119" s="3">
        <v>45736</v>
      </c>
      <c r="B119" t="s">
        <v>8440</v>
      </c>
      <c r="C119">
        <v>908</v>
      </c>
      <c r="D119">
        <v>10</v>
      </c>
      <c r="E119">
        <v>7.57</v>
      </c>
      <c r="F119">
        <v>0</v>
      </c>
      <c r="G119">
        <v>0</v>
      </c>
    </row>
    <row r="120" spans="1:7" x14ac:dyDescent="0.2">
      <c r="A120" s="3">
        <v>45736</v>
      </c>
      <c r="B120" t="s">
        <v>8441</v>
      </c>
      <c r="C120">
        <v>1002</v>
      </c>
      <c r="D120">
        <v>14</v>
      </c>
      <c r="E120">
        <v>7.88</v>
      </c>
      <c r="F120">
        <v>1</v>
      </c>
      <c r="G120">
        <v>28.79</v>
      </c>
    </row>
    <row r="121" spans="1:7" x14ac:dyDescent="0.2">
      <c r="A121" s="3">
        <v>45736</v>
      </c>
      <c r="B121" t="s">
        <v>8442</v>
      </c>
      <c r="C121">
        <v>1568</v>
      </c>
      <c r="D121">
        <v>22</v>
      </c>
      <c r="E121">
        <v>10.01</v>
      </c>
      <c r="F121">
        <v>2</v>
      </c>
      <c r="G121">
        <v>68.98</v>
      </c>
    </row>
    <row r="122" spans="1:7" x14ac:dyDescent="0.2">
      <c r="A122" s="3">
        <v>45737</v>
      </c>
      <c r="B122" t="s">
        <v>8437</v>
      </c>
      <c r="C122">
        <v>1453</v>
      </c>
      <c r="D122">
        <v>21</v>
      </c>
      <c r="E122">
        <v>13.35</v>
      </c>
      <c r="F122">
        <v>2</v>
      </c>
      <c r="G122">
        <v>58.2</v>
      </c>
    </row>
    <row r="123" spans="1:7" x14ac:dyDescent="0.2">
      <c r="A123" s="3">
        <v>45737</v>
      </c>
      <c r="B123" t="s">
        <v>8438</v>
      </c>
      <c r="C123">
        <v>1360</v>
      </c>
      <c r="D123">
        <v>20</v>
      </c>
      <c r="E123">
        <v>6.35</v>
      </c>
      <c r="F123">
        <v>2</v>
      </c>
      <c r="G123">
        <v>74.61</v>
      </c>
    </row>
    <row r="124" spans="1:7" x14ac:dyDescent="0.2">
      <c r="A124" s="3">
        <v>45737</v>
      </c>
      <c r="B124" t="s">
        <v>8439</v>
      </c>
      <c r="C124">
        <v>1756</v>
      </c>
      <c r="D124">
        <v>22</v>
      </c>
      <c r="E124">
        <v>17.82</v>
      </c>
      <c r="F124">
        <v>2</v>
      </c>
      <c r="G124">
        <v>57.89</v>
      </c>
    </row>
    <row r="125" spans="1:7" x14ac:dyDescent="0.2">
      <c r="A125" s="3">
        <v>45737</v>
      </c>
      <c r="B125" t="s">
        <v>8440</v>
      </c>
      <c r="C125">
        <v>1150</v>
      </c>
      <c r="D125">
        <v>20</v>
      </c>
      <c r="E125">
        <v>12.89</v>
      </c>
      <c r="F125">
        <v>3</v>
      </c>
      <c r="G125">
        <v>77.89</v>
      </c>
    </row>
    <row r="126" spans="1:7" x14ac:dyDescent="0.2">
      <c r="A126" s="3">
        <v>45737</v>
      </c>
      <c r="B126" t="s">
        <v>8441</v>
      </c>
      <c r="C126">
        <v>1328</v>
      </c>
      <c r="D126">
        <v>16</v>
      </c>
      <c r="E126">
        <v>7.65</v>
      </c>
      <c r="F126">
        <v>2</v>
      </c>
      <c r="G126">
        <v>75.28</v>
      </c>
    </row>
    <row r="127" spans="1:7" x14ac:dyDescent="0.2">
      <c r="A127" s="3">
        <v>45737</v>
      </c>
      <c r="B127" t="s">
        <v>8442</v>
      </c>
      <c r="C127">
        <v>1055</v>
      </c>
      <c r="D127">
        <v>17</v>
      </c>
      <c r="E127">
        <v>6.75</v>
      </c>
      <c r="F127">
        <v>2</v>
      </c>
      <c r="G127">
        <v>50.85</v>
      </c>
    </row>
    <row r="128" spans="1:7" x14ac:dyDescent="0.2">
      <c r="A128" s="3">
        <v>45738</v>
      </c>
      <c r="B128" t="s">
        <v>8437</v>
      </c>
      <c r="C128">
        <v>1072</v>
      </c>
      <c r="D128">
        <v>15</v>
      </c>
      <c r="E128">
        <v>13.14</v>
      </c>
      <c r="F128">
        <v>1</v>
      </c>
      <c r="G128">
        <v>37.47</v>
      </c>
    </row>
    <row r="129" spans="1:7" x14ac:dyDescent="0.2">
      <c r="A129" s="3">
        <v>45738</v>
      </c>
      <c r="B129" t="s">
        <v>8438</v>
      </c>
      <c r="C129">
        <v>1163</v>
      </c>
      <c r="D129">
        <v>12</v>
      </c>
      <c r="E129">
        <v>9.57</v>
      </c>
      <c r="F129">
        <v>1</v>
      </c>
      <c r="G129">
        <v>37.31</v>
      </c>
    </row>
    <row r="130" spans="1:7" x14ac:dyDescent="0.2">
      <c r="A130" s="3">
        <v>45738</v>
      </c>
      <c r="B130" t="s">
        <v>8439</v>
      </c>
      <c r="C130">
        <v>1309</v>
      </c>
      <c r="D130">
        <v>13</v>
      </c>
      <c r="E130">
        <v>8.73</v>
      </c>
      <c r="F130">
        <v>0</v>
      </c>
      <c r="G130">
        <v>0</v>
      </c>
    </row>
    <row r="131" spans="1:7" x14ac:dyDescent="0.2">
      <c r="A131" s="3">
        <v>45738</v>
      </c>
      <c r="B131" t="s">
        <v>8440</v>
      </c>
      <c r="C131">
        <v>1041</v>
      </c>
      <c r="D131">
        <v>9</v>
      </c>
      <c r="E131">
        <v>5.53</v>
      </c>
      <c r="F131">
        <v>0</v>
      </c>
      <c r="G131">
        <v>0</v>
      </c>
    </row>
    <row r="132" spans="1:7" x14ac:dyDescent="0.2">
      <c r="A132" s="3">
        <v>45738</v>
      </c>
      <c r="B132" t="s">
        <v>8441</v>
      </c>
      <c r="C132">
        <v>1416</v>
      </c>
      <c r="D132">
        <v>14</v>
      </c>
      <c r="E132">
        <v>5.58</v>
      </c>
      <c r="F132">
        <v>1</v>
      </c>
      <c r="G132">
        <v>29.68</v>
      </c>
    </row>
    <row r="133" spans="1:7" x14ac:dyDescent="0.2">
      <c r="A133" s="3">
        <v>45738</v>
      </c>
      <c r="B133" t="s">
        <v>8442</v>
      </c>
      <c r="C133">
        <v>1012</v>
      </c>
      <c r="D133">
        <v>15</v>
      </c>
      <c r="E133">
        <v>6.84</v>
      </c>
      <c r="F133">
        <v>2</v>
      </c>
      <c r="G133">
        <v>56.13</v>
      </c>
    </row>
    <row r="134" spans="1:7" x14ac:dyDescent="0.2">
      <c r="A134" s="3">
        <v>45739</v>
      </c>
      <c r="B134" t="s">
        <v>8437</v>
      </c>
      <c r="C134">
        <v>677</v>
      </c>
      <c r="D134">
        <v>7</v>
      </c>
      <c r="E134">
        <v>4.97</v>
      </c>
      <c r="F134">
        <v>1</v>
      </c>
      <c r="G134">
        <v>35.65</v>
      </c>
    </row>
    <row r="135" spans="1:7" x14ac:dyDescent="0.2">
      <c r="A135" s="3">
        <v>45739</v>
      </c>
      <c r="B135" t="s">
        <v>8438</v>
      </c>
      <c r="C135">
        <v>1719</v>
      </c>
      <c r="D135">
        <v>24</v>
      </c>
      <c r="E135">
        <v>13.56</v>
      </c>
      <c r="F135">
        <v>1</v>
      </c>
      <c r="G135">
        <v>30.84</v>
      </c>
    </row>
    <row r="136" spans="1:7" x14ac:dyDescent="0.2">
      <c r="A136" s="3">
        <v>45739</v>
      </c>
      <c r="B136" t="s">
        <v>8439</v>
      </c>
      <c r="C136">
        <v>1493</v>
      </c>
      <c r="D136">
        <v>18</v>
      </c>
      <c r="E136">
        <v>14.55</v>
      </c>
      <c r="F136">
        <v>1</v>
      </c>
      <c r="G136">
        <v>31.07</v>
      </c>
    </row>
    <row r="137" spans="1:7" x14ac:dyDescent="0.2">
      <c r="A137" s="3">
        <v>45739</v>
      </c>
      <c r="B137" t="s">
        <v>8440</v>
      </c>
      <c r="C137">
        <v>824</v>
      </c>
      <c r="D137">
        <v>13</v>
      </c>
      <c r="E137">
        <v>6.83</v>
      </c>
      <c r="F137">
        <v>1</v>
      </c>
      <c r="G137">
        <v>37.85</v>
      </c>
    </row>
    <row r="138" spans="1:7" x14ac:dyDescent="0.2">
      <c r="A138" s="3">
        <v>45739</v>
      </c>
      <c r="B138" t="s">
        <v>8441</v>
      </c>
      <c r="C138">
        <v>1076</v>
      </c>
      <c r="D138">
        <v>7</v>
      </c>
      <c r="E138">
        <v>3.36</v>
      </c>
      <c r="F138">
        <v>1</v>
      </c>
      <c r="G138">
        <v>28.71</v>
      </c>
    </row>
    <row r="139" spans="1:7" x14ac:dyDescent="0.2">
      <c r="A139" s="3">
        <v>45739</v>
      </c>
      <c r="B139" t="s">
        <v>8442</v>
      </c>
      <c r="C139">
        <v>995</v>
      </c>
      <c r="D139">
        <v>5</v>
      </c>
      <c r="E139">
        <v>2.83</v>
      </c>
      <c r="F139">
        <v>1</v>
      </c>
      <c r="G139">
        <v>25.49</v>
      </c>
    </row>
    <row r="140" spans="1:7" x14ac:dyDescent="0.2">
      <c r="A140" s="3">
        <v>45740</v>
      </c>
      <c r="B140" t="s">
        <v>8437</v>
      </c>
      <c r="C140">
        <v>1008</v>
      </c>
      <c r="D140">
        <v>15</v>
      </c>
      <c r="E140">
        <v>10.1</v>
      </c>
      <c r="F140">
        <v>2</v>
      </c>
      <c r="G140">
        <v>54.33</v>
      </c>
    </row>
    <row r="141" spans="1:7" x14ac:dyDescent="0.2">
      <c r="A141" s="3">
        <v>45740</v>
      </c>
      <c r="B141" t="s">
        <v>8438</v>
      </c>
      <c r="C141">
        <v>1263</v>
      </c>
      <c r="D141">
        <v>12</v>
      </c>
      <c r="E141">
        <v>8.18</v>
      </c>
      <c r="F141">
        <v>1</v>
      </c>
      <c r="G141">
        <v>26.64</v>
      </c>
    </row>
    <row r="142" spans="1:7" x14ac:dyDescent="0.2">
      <c r="A142" s="3">
        <v>45740</v>
      </c>
      <c r="B142" t="s">
        <v>8439</v>
      </c>
      <c r="C142">
        <v>1295</v>
      </c>
      <c r="D142">
        <v>9</v>
      </c>
      <c r="E142">
        <v>4.5199999999999996</v>
      </c>
      <c r="F142">
        <v>1</v>
      </c>
      <c r="G142">
        <v>32.880000000000003</v>
      </c>
    </row>
    <row r="143" spans="1:7" x14ac:dyDescent="0.2">
      <c r="A143" s="3">
        <v>45740</v>
      </c>
      <c r="B143" t="s">
        <v>8440</v>
      </c>
      <c r="C143">
        <v>1014</v>
      </c>
      <c r="D143">
        <v>14</v>
      </c>
      <c r="E143">
        <v>6.67</v>
      </c>
      <c r="F143">
        <v>1</v>
      </c>
      <c r="G143">
        <v>37.58</v>
      </c>
    </row>
    <row r="144" spans="1:7" x14ac:dyDescent="0.2">
      <c r="A144" s="3">
        <v>45740</v>
      </c>
      <c r="B144" t="s">
        <v>8441</v>
      </c>
      <c r="C144">
        <v>1391</v>
      </c>
      <c r="D144">
        <v>7</v>
      </c>
      <c r="E144">
        <v>3.35</v>
      </c>
      <c r="F144">
        <v>1</v>
      </c>
      <c r="G144">
        <v>25.55</v>
      </c>
    </row>
    <row r="145" spans="1:7" x14ac:dyDescent="0.2">
      <c r="A145" s="3">
        <v>45740</v>
      </c>
      <c r="B145" t="s">
        <v>8442</v>
      </c>
      <c r="C145">
        <v>1512</v>
      </c>
      <c r="D145">
        <v>24</v>
      </c>
      <c r="E145">
        <v>18.89</v>
      </c>
      <c r="F145">
        <v>3</v>
      </c>
      <c r="G145">
        <v>73.209999999999994</v>
      </c>
    </row>
    <row r="146" spans="1:7" x14ac:dyDescent="0.2">
      <c r="A146" s="3">
        <v>45741</v>
      </c>
      <c r="B146" t="s">
        <v>8437</v>
      </c>
      <c r="C146">
        <v>1289</v>
      </c>
      <c r="D146">
        <v>16</v>
      </c>
      <c r="E146">
        <v>9.81</v>
      </c>
      <c r="F146">
        <v>1</v>
      </c>
      <c r="G146">
        <v>34.07</v>
      </c>
    </row>
    <row r="147" spans="1:7" x14ac:dyDescent="0.2">
      <c r="A147" s="3">
        <v>45741</v>
      </c>
      <c r="B147" t="s">
        <v>8438</v>
      </c>
      <c r="C147">
        <v>1380</v>
      </c>
      <c r="D147">
        <v>13</v>
      </c>
      <c r="E147">
        <v>8.25</v>
      </c>
      <c r="F147">
        <v>1</v>
      </c>
      <c r="G147">
        <v>27.76</v>
      </c>
    </row>
    <row r="148" spans="1:7" x14ac:dyDescent="0.2">
      <c r="A148" s="3">
        <v>45741</v>
      </c>
      <c r="B148" t="s">
        <v>8439</v>
      </c>
      <c r="C148">
        <v>1111</v>
      </c>
      <c r="D148">
        <v>18</v>
      </c>
      <c r="E148">
        <v>8.7799999999999994</v>
      </c>
      <c r="F148">
        <v>1</v>
      </c>
      <c r="G148">
        <v>37.130000000000003</v>
      </c>
    </row>
    <row r="149" spans="1:7" x14ac:dyDescent="0.2">
      <c r="A149" s="3">
        <v>45741</v>
      </c>
      <c r="B149" t="s">
        <v>8440</v>
      </c>
      <c r="C149">
        <v>1454</v>
      </c>
      <c r="D149">
        <v>17</v>
      </c>
      <c r="E149">
        <v>11.4</v>
      </c>
      <c r="F149">
        <v>1</v>
      </c>
      <c r="G149">
        <v>25.61</v>
      </c>
    </row>
    <row r="150" spans="1:7" x14ac:dyDescent="0.2">
      <c r="A150" s="3">
        <v>45741</v>
      </c>
      <c r="B150" t="s">
        <v>8441</v>
      </c>
      <c r="C150">
        <v>1183</v>
      </c>
      <c r="D150">
        <v>11</v>
      </c>
      <c r="E150">
        <v>6.81</v>
      </c>
      <c r="F150">
        <v>1</v>
      </c>
      <c r="G150">
        <v>30.82</v>
      </c>
    </row>
    <row r="151" spans="1:7" x14ac:dyDescent="0.2">
      <c r="A151" s="3">
        <v>45741</v>
      </c>
      <c r="B151" t="s">
        <v>8442</v>
      </c>
      <c r="C151">
        <v>1578</v>
      </c>
      <c r="D151">
        <v>25</v>
      </c>
      <c r="E151">
        <v>13.77</v>
      </c>
      <c r="F151">
        <v>2</v>
      </c>
      <c r="G151">
        <v>56.74</v>
      </c>
    </row>
    <row r="152" spans="1:7" x14ac:dyDescent="0.2">
      <c r="A152" s="3">
        <v>45742</v>
      </c>
      <c r="B152" t="s">
        <v>8437</v>
      </c>
      <c r="C152">
        <v>855</v>
      </c>
      <c r="D152">
        <v>8</v>
      </c>
      <c r="E152">
        <v>3.9</v>
      </c>
      <c r="F152">
        <v>0</v>
      </c>
      <c r="G152">
        <v>0</v>
      </c>
    </row>
    <row r="153" spans="1:7" x14ac:dyDescent="0.2">
      <c r="A153" s="3">
        <v>45742</v>
      </c>
      <c r="B153" t="s">
        <v>8438</v>
      </c>
      <c r="C153">
        <v>887</v>
      </c>
      <c r="D153">
        <v>11</v>
      </c>
      <c r="E153">
        <v>7.33</v>
      </c>
      <c r="F153">
        <v>1</v>
      </c>
      <c r="G153">
        <v>27.61</v>
      </c>
    </row>
    <row r="154" spans="1:7" x14ac:dyDescent="0.2">
      <c r="A154" s="3">
        <v>45742</v>
      </c>
      <c r="B154" t="s">
        <v>8439</v>
      </c>
      <c r="C154">
        <v>1289</v>
      </c>
      <c r="D154">
        <v>13</v>
      </c>
      <c r="E154">
        <v>8.68</v>
      </c>
      <c r="F154">
        <v>2</v>
      </c>
      <c r="G154">
        <v>68.260000000000005</v>
      </c>
    </row>
    <row r="155" spans="1:7" x14ac:dyDescent="0.2">
      <c r="A155" s="3">
        <v>45742</v>
      </c>
      <c r="B155" t="s">
        <v>8440</v>
      </c>
      <c r="C155">
        <v>1378</v>
      </c>
      <c r="D155">
        <v>12</v>
      </c>
      <c r="E155">
        <v>5.25</v>
      </c>
      <c r="F155">
        <v>1</v>
      </c>
      <c r="G155">
        <v>27.44</v>
      </c>
    </row>
    <row r="156" spans="1:7" x14ac:dyDescent="0.2">
      <c r="A156" s="3">
        <v>45742</v>
      </c>
      <c r="B156" t="s">
        <v>8441</v>
      </c>
      <c r="C156">
        <v>1475</v>
      </c>
      <c r="D156">
        <v>21</v>
      </c>
      <c r="E156">
        <v>10.46</v>
      </c>
      <c r="F156">
        <v>2</v>
      </c>
      <c r="G156">
        <v>49.15</v>
      </c>
    </row>
    <row r="157" spans="1:7" x14ac:dyDescent="0.2">
      <c r="A157" s="3">
        <v>45742</v>
      </c>
      <c r="B157" t="s">
        <v>8442</v>
      </c>
      <c r="C157">
        <v>1030</v>
      </c>
      <c r="D157">
        <v>9</v>
      </c>
      <c r="E157">
        <v>4.41</v>
      </c>
      <c r="F157">
        <v>1</v>
      </c>
      <c r="G157">
        <v>34.479999999999997</v>
      </c>
    </row>
    <row r="158" spans="1:7" x14ac:dyDescent="0.2">
      <c r="A158" s="3">
        <v>45743</v>
      </c>
      <c r="B158" t="s">
        <v>8437</v>
      </c>
      <c r="C158">
        <v>972</v>
      </c>
      <c r="D158">
        <v>15</v>
      </c>
      <c r="E158">
        <v>6.95</v>
      </c>
      <c r="F158">
        <v>1</v>
      </c>
      <c r="G158">
        <v>30.01</v>
      </c>
    </row>
    <row r="159" spans="1:7" x14ac:dyDescent="0.2">
      <c r="A159" s="3">
        <v>45743</v>
      </c>
      <c r="B159" t="s">
        <v>8438</v>
      </c>
      <c r="C159">
        <v>1297</v>
      </c>
      <c r="D159">
        <v>19</v>
      </c>
      <c r="E159">
        <v>9.98</v>
      </c>
      <c r="F159">
        <v>3</v>
      </c>
      <c r="G159">
        <v>102.02</v>
      </c>
    </row>
    <row r="160" spans="1:7" x14ac:dyDescent="0.2">
      <c r="A160" s="3">
        <v>45743</v>
      </c>
      <c r="B160" t="s">
        <v>8439</v>
      </c>
      <c r="C160">
        <v>1247</v>
      </c>
      <c r="D160">
        <v>10</v>
      </c>
      <c r="E160">
        <v>7</v>
      </c>
      <c r="F160">
        <v>1</v>
      </c>
      <c r="G160">
        <v>24.99</v>
      </c>
    </row>
    <row r="161" spans="1:7" x14ac:dyDescent="0.2">
      <c r="A161" s="3">
        <v>45743</v>
      </c>
      <c r="B161" t="s">
        <v>8440</v>
      </c>
      <c r="C161">
        <v>1342</v>
      </c>
      <c r="D161">
        <v>15</v>
      </c>
      <c r="E161">
        <v>10.38</v>
      </c>
      <c r="F161">
        <v>1</v>
      </c>
      <c r="G161">
        <v>24.05</v>
      </c>
    </row>
    <row r="162" spans="1:7" x14ac:dyDescent="0.2">
      <c r="A162" s="3">
        <v>45743</v>
      </c>
      <c r="B162" t="s">
        <v>8441</v>
      </c>
      <c r="C162">
        <v>1116</v>
      </c>
      <c r="D162">
        <v>14</v>
      </c>
      <c r="E162">
        <v>6.37</v>
      </c>
      <c r="F162">
        <v>1</v>
      </c>
      <c r="G162">
        <v>27.25</v>
      </c>
    </row>
    <row r="163" spans="1:7" x14ac:dyDescent="0.2">
      <c r="A163" s="3">
        <v>45743</v>
      </c>
      <c r="B163" t="s">
        <v>8442</v>
      </c>
      <c r="C163">
        <v>716</v>
      </c>
      <c r="D163">
        <v>9</v>
      </c>
      <c r="E163">
        <v>4.75</v>
      </c>
      <c r="F163">
        <v>0</v>
      </c>
      <c r="G163">
        <v>0</v>
      </c>
    </row>
    <row r="164" spans="1:7" x14ac:dyDescent="0.2">
      <c r="A164" s="3">
        <v>45744</v>
      </c>
      <c r="B164" t="s">
        <v>8437</v>
      </c>
      <c r="C164">
        <v>1186</v>
      </c>
      <c r="D164">
        <v>11</v>
      </c>
      <c r="E164">
        <v>5.32</v>
      </c>
      <c r="F164">
        <v>0</v>
      </c>
      <c r="G164">
        <v>0</v>
      </c>
    </row>
    <row r="165" spans="1:7" x14ac:dyDescent="0.2">
      <c r="A165" s="3">
        <v>45744</v>
      </c>
      <c r="B165" t="s">
        <v>8438</v>
      </c>
      <c r="C165">
        <v>1550</v>
      </c>
      <c r="D165">
        <v>24</v>
      </c>
      <c r="E165">
        <v>15.71</v>
      </c>
      <c r="F165">
        <v>2</v>
      </c>
      <c r="G165">
        <v>76.05</v>
      </c>
    </row>
    <row r="166" spans="1:7" x14ac:dyDescent="0.2">
      <c r="A166" s="3">
        <v>45744</v>
      </c>
      <c r="B166" t="s">
        <v>8439</v>
      </c>
      <c r="C166">
        <v>1944</v>
      </c>
      <c r="D166">
        <v>26</v>
      </c>
      <c r="E166">
        <v>11.23</v>
      </c>
      <c r="F166">
        <v>3</v>
      </c>
      <c r="G166">
        <v>100.72</v>
      </c>
    </row>
    <row r="167" spans="1:7" x14ac:dyDescent="0.2">
      <c r="A167" s="3">
        <v>45744</v>
      </c>
      <c r="B167" t="s">
        <v>8440</v>
      </c>
      <c r="C167">
        <v>1070</v>
      </c>
      <c r="D167">
        <v>13</v>
      </c>
      <c r="E167">
        <v>10.42</v>
      </c>
      <c r="F167">
        <v>0</v>
      </c>
      <c r="G167">
        <v>0</v>
      </c>
    </row>
    <row r="168" spans="1:7" x14ac:dyDescent="0.2">
      <c r="A168" s="3">
        <v>45744</v>
      </c>
      <c r="B168" t="s">
        <v>8441</v>
      </c>
      <c r="C168">
        <v>1132</v>
      </c>
      <c r="D168">
        <v>24</v>
      </c>
      <c r="E168">
        <v>15.98</v>
      </c>
      <c r="F168">
        <v>3</v>
      </c>
      <c r="G168">
        <v>89.93</v>
      </c>
    </row>
    <row r="169" spans="1:7" x14ac:dyDescent="0.2">
      <c r="A169" s="3">
        <v>45744</v>
      </c>
      <c r="B169" t="s">
        <v>8442</v>
      </c>
      <c r="C169">
        <v>1153</v>
      </c>
      <c r="D169">
        <v>11</v>
      </c>
      <c r="E169">
        <v>7.23</v>
      </c>
      <c r="F169">
        <v>1</v>
      </c>
      <c r="G169">
        <v>37.51</v>
      </c>
    </row>
    <row r="170" spans="1:7" x14ac:dyDescent="0.2">
      <c r="A170" s="3">
        <v>45745</v>
      </c>
      <c r="B170" t="s">
        <v>8437</v>
      </c>
      <c r="C170">
        <v>1337</v>
      </c>
      <c r="D170">
        <v>18</v>
      </c>
      <c r="E170">
        <v>9.25</v>
      </c>
      <c r="F170">
        <v>2</v>
      </c>
      <c r="G170">
        <v>63.6</v>
      </c>
    </row>
    <row r="171" spans="1:7" x14ac:dyDescent="0.2">
      <c r="A171" s="3">
        <v>45745</v>
      </c>
      <c r="B171" t="s">
        <v>8438</v>
      </c>
      <c r="C171">
        <v>1373</v>
      </c>
      <c r="D171">
        <v>6</v>
      </c>
      <c r="E171">
        <v>4.1399999999999997</v>
      </c>
      <c r="F171">
        <v>1</v>
      </c>
      <c r="G171">
        <v>28.25</v>
      </c>
    </row>
    <row r="172" spans="1:7" x14ac:dyDescent="0.2">
      <c r="A172" s="3">
        <v>45745</v>
      </c>
      <c r="B172" t="s">
        <v>8439</v>
      </c>
      <c r="C172">
        <v>1016</v>
      </c>
      <c r="D172">
        <v>13</v>
      </c>
      <c r="E172">
        <v>9.14</v>
      </c>
      <c r="F172">
        <v>1</v>
      </c>
      <c r="G172">
        <v>31.96</v>
      </c>
    </row>
    <row r="173" spans="1:7" x14ac:dyDescent="0.2">
      <c r="A173" s="3">
        <v>45745</v>
      </c>
      <c r="B173" t="s">
        <v>8440</v>
      </c>
      <c r="C173">
        <v>1051</v>
      </c>
      <c r="D173">
        <v>13</v>
      </c>
      <c r="E173">
        <v>5.26</v>
      </c>
      <c r="F173">
        <v>1</v>
      </c>
      <c r="G173">
        <v>33.090000000000003</v>
      </c>
    </row>
    <row r="174" spans="1:7" x14ac:dyDescent="0.2">
      <c r="A174" s="3">
        <v>45745</v>
      </c>
      <c r="B174" t="s">
        <v>8441</v>
      </c>
      <c r="C174">
        <v>1180</v>
      </c>
      <c r="D174">
        <v>9</v>
      </c>
      <c r="E174">
        <v>4.6500000000000004</v>
      </c>
      <c r="F174">
        <v>1</v>
      </c>
      <c r="G174">
        <v>27.6</v>
      </c>
    </row>
    <row r="175" spans="1:7" x14ac:dyDescent="0.2">
      <c r="A175" s="3">
        <v>45745</v>
      </c>
      <c r="B175" t="s">
        <v>8442</v>
      </c>
      <c r="C175">
        <v>1464</v>
      </c>
      <c r="D175">
        <v>13</v>
      </c>
      <c r="E175">
        <v>6.74</v>
      </c>
      <c r="F175">
        <v>1</v>
      </c>
      <c r="G175">
        <v>28.53</v>
      </c>
    </row>
    <row r="176" spans="1:7" x14ac:dyDescent="0.2">
      <c r="A176" s="3">
        <v>45746</v>
      </c>
      <c r="B176" t="s">
        <v>8437</v>
      </c>
      <c r="C176">
        <v>1392</v>
      </c>
      <c r="D176">
        <v>17</v>
      </c>
      <c r="E176">
        <v>10.51</v>
      </c>
      <c r="F176">
        <v>0</v>
      </c>
      <c r="G176">
        <v>0</v>
      </c>
    </row>
    <row r="177" spans="1:7" x14ac:dyDescent="0.2">
      <c r="A177" s="3">
        <v>45746</v>
      </c>
      <c r="B177" t="s">
        <v>8438</v>
      </c>
      <c r="C177">
        <v>863</v>
      </c>
      <c r="D177">
        <v>10</v>
      </c>
      <c r="E177">
        <v>5.28</v>
      </c>
      <c r="F177">
        <v>1</v>
      </c>
      <c r="G177">
        <v>30.06</v>
      </c>
    </row>
    <row r="178" spans="1:7" x14ac:dyDescent="0.2">
      <c r="A178" s="3">
        <v>45746</v>
      </c>
      <c r="B178" t="s">
        <v>8439</v>
      </c>
      <c r="C178">
        <v>1550</v>
      </c>
      <c r="D178">
        <v>23</v>
      </c>
      <c r="E178">
        <v>10.99</v>
      </c>
      <c r="F178">
        <v>2</v>
      </c>
      <c r="G178">
        <v>76.36</v>
      </c>
    </row>
    <row r="179" spans="1:7" x14ac:dyDescent="0.2">
      <c r="A179" s="3">
        <v>45746</v>
      </c>
      <c r="B179" t="s">
        <v>8440</v>
      </c>
      <c r="C179">
        <v>1357</v>
      </c>
      <c r="D179">
        <v>17</v>
      </c>
      <c r="E179">
        <v>15.49</v>
      </c>
      <c r="F179">
        <v>2</v>
      </c>
      <c r="G179">
        <v>63.58</v>
      </c>
    </row>
    <row r="180" spans="1:7" x14ac:dyDescent="0.2">
      <c r="A180" s="3">
        <v>45746</v>
      </c>
      <c r="B180" t="s">
        <v>8441</v>
      </c>
      <c r="C180">
        <v>1222</v>
      </c>
      <c r="D180">
        <v>14</v>
      </c>
      <c r="E180">
        <v>9.58</v>
      </c>
      <c r="F180">
        <v>1</v>
      </c>
      <c r="G180">
        <v>26.72</v>
      </c>
    </row>
    <row r="181" spans="1:7" x14ac:dyDescent="0.2">
      <c r="A181" s="3">
        <v>45746</v>
      </c>
      <c r="B181" t="s">
        <v>8442</v>
      </c>
      <c r="C181">
        <v>1211</v>
      </c>
      <c r="D181">
        <v>8</v>
      </c>
      <c r="E181">
        <v>2</v>
      </c>
      <c r="F181">
        <v>1</v>
      </c>
      <c r="G181">
        <v>28.56</v>
      </c>
    </row>
    <row r="182" spans="1:7" x14ac:dyDescent="0.2">
      <c r="A182" s="3">
        <v>45747</v>
      </c>
      <c r="B182" t="s">
        <v>8437</v>
      </c>
      <c r="C182">
        <v>1270</v>
      </c>
      <c r="D182">
        <v>14</v>
      </c>
      <c r="E182">
        <v>12.91</v>
      </c>
      <c r="F182">
        <v>1</v>
      </c>
      <c r="G182">
        <v>31.91</v>
      </c>
    </row>
    <row r="183" spans="1:7" x14ac:dyDescent="0.2">
      <c r="A183" s="3">
        <v>45747</v>
      </c>
      <c r="B183" t="s">
        <v>8438</v>
      </c>
      <c r="C183">
        <v>1610</v>
      </c>
      <c r="D183">
        <v>22</v>
      </c>
      <c r="E183">
        <v>8.57</v>
      </c>
      <c r="F183">
        <v>2</v>
      </c>
      <c r="G183">
        <v>64.02</v>
      </c>
    </row>
    <row r="184" spans="1:7" x14ac:dyDescent="0.2">
      <c r="A184" s="3">
        <v>45747</v>
      </c>
      <c r="B184" t="s">
        <v>8439</v>
      </c>
      <c r="C184">
        <v>1323</v>
      </c>
      <c r="D184">
        <v>10</v>
      </c>
      <c r="E184">
        <v>5.21</v>
      </c>
      <c r="F184">
        <v>1</v>
      </c>
      <c r="G184">
        <v>34.61</v>
      </c>
    </row>
    <row r="185" spans="1:7" x14ac:dyDescent="0.2">
      <c r="A185" s="3">
        <v>45747</v>
      </c>
      <c r="B185" t="s">
        <v>8440</v>
      </c>
      <c r="C185">
        <v>1292</v>
      </c>
      <c r="D185">
        <v>15</v>
      </c>
      <c r="E185">
        <v>7.98</v>
      </c>
      <c r="F185">
        <v>1</v>
      </c>
      <c r="G185">
        <v>25.13</v>
      </c>
    </row>
    <row r="186" spans="1:7" x14ac:dyDescent="0.2">
      <c r="A186" s="3">
        <v>45747</v>
      </c>
      <c r="B186" t="s">
        <v>8441</v>
      </c>
      <c r="C186">
        <v>987</v>
      </c>
      <c r="D186">
        <v>8</v>
      </c>
      <c r="E186">
        <v>4.62</v>
      </c>
      <c r="F186">
        <v>0</v>
      </c>
      <c r="G186">
        <v>0</v>
      </c>
    </row>
    <row r="187" spans="1:7" x14ac:dyDescent="0.2">
      <c r="A187" s="3">
        <v>45747</v>
      </c>
      <c r="B187" t="s">
        <v>8442</v>
      </c>
      <c r="C187">
        <v>921</v>
      </c>
      <c r="D187">
        <v>12</v>
      </c>
      <c r="E187">
        <v>7.26</v>
      </c>
      <c r="F187">
        <v>1</v>
      </c>
      <c r="G187">
        <v>33.020000000000003</v>
      </c>
    </row>
    <row r="188" spans="1:7" x14ac:dyDescent="0.2">
      <c r="A188" s="3">
        <v>45748</v>
      </c>
      <c r="B188" t="s">
        <v>8437</v>
      </c>
      <c r="C188">
        <v>1297</v>
      </c>
      <c r="D188">
        <v>13</v>
      </c>
      <c r="E188">
        <v>9.08</v>
      </c>
      <c r="F188">
        <v>1</v>
      </c>
      <c r="G188">
        <v>36.799999999999997</v>
      </c>
    </row>
    <row r="189" spans="1:7" x14ac:dyDescent="0.2">
      <c r="A189" s="3">
        <v>45748</v>
      </c>
      <c r="B189" t="s">
        <v>8438</v>
      </c>
      <c r="C189">
        <v>1604</v>
      </c>
      <c r="D189">
        <v>22</v>
      </c>
      <c r="E189">
        <v>10.29</v>
      </c>
      <c r="F189">
        <v>2</v>
      </c>
      <c r="G189">
        <v>67.739999999999995</v>
      </c>
    </row>
    <row r="190" spans="1:7" x14ac:dyDescent="0.2">
      <c r="A190" s="3">
        <v>45748</v>
      </c>
      <c r="B190" t="s">
        <v>8439</v>
      </c>
      <c r="C190">
        <v>747</v>
      </c>
      <c r="D190">
        <v>9</v>
      </c>
      <c r="E190">
        <v>5.7</v>
      </c>
      <c r="F190">
        <v>1</v>
      </c>
      <c r="G190">
        <v>37.86</v>
      </c>
    </row>
    <row r="191" spans="1:7" x14ac:dyDescent="0.2">
      <c r="A191" s="3">
        <v>45748</v>
      </c>
      <c r="B191" t="s">
        <v>8440</v>
      </c>
      <c r="C191">
        <v>1624</v>
      </c>
      <c r="D191">
        <v>15</v>
      </c>
      <c r="E191">
        <v>7.86</v>
      </c>
      <c r="F191">
        <v>2</v>
      </c>
      <c r="G191">
        <v>69.8</v>
      </c>
    </row>
    <row r="192" spans="1:7" x14ac:dyDescent="0.2">
      <c r="A192" s="3">
        <v>45748</v>
      </c>
      <c r="B192" t="s">
        <v>8441</v>
      </c>
      <c r="C192">
        <v>1030</v>
      </c>
      <c r="D192">
        <v>11</v>
      </c>
      <c r="E192">
        <v>3.01</v>
      </c>
      <c r="F192">
        <v>1</v>
      </c>
      <c r="G192">
        <v>34</v>
      </c>
    </row>
    <row r="193" spans="1:7" x14ac:dyDescent="0.2">
      <c r="A193" s="3">
        <v>45748</v>
      </c>
      <c r="B193" t="s">
        <v>8442</v>
      </c>
      <c r="C193">
        <v>1416</v>
      </c>
      <c r="D193">
        <v>6</v>
      </c>
      <c r="E193">
        <v>3.89</v>
      </c>
      <c r="F193">
        <v>1</v>
      </c>
      <c r="G193">
        <v>37.04</v>
      </c>
    </row>
    <row r="194" spans="1:7" x14ac:dyDescent="0.2">
      <c r="A194" s="3">
        <v>45749</v>
      </c>
      <c r="B194" t="s">
        <v>8437</v>
      </c>
      <c r="C194">
        <v>1398</v>
      </c>
      <c r="D194">
        <v>11</v>
      </c>
      <c r="E194">
        <v>8.7100000000000009</v>
      </c>
      <c r="F194">
        <v>1</v>
      </c>
      <c r="G194">
        <v>38.28</v>
      </c>
    </row>
    <row r="195" spans="1:7" x14ac:dyDescent="0.2">
      <c r="A195" s="3">
        <v>45749</v>
      </c>
      <c r="B195" t="s">
        <v>8438</v>
      </c>
      <c r="C195">
        <v>710</v>
      </c>
      <c r="D195">
        <v>7</v>
      </c>
      <c r="E195">
        <v>3.9</v>
      </c>
      <c r="F195">
        <v>1</v>
      </c>
      <c r="G195">
        <v>24.56</v>
      </c>
    </row>
    <row r="196" spans="1:7" x14ac:dyDescent="0.2">
      <c r="A196" s="3">
        <v>45749</v>
      </c>
      <c r="B196" t="s">
        <v>8439</v>
      </c>
      <c r="C196">
        <v>874</v>
      </c>
      <c r="D196">
        <v>10</v>
      </c>
      <c r="E196">
        <v>6.23</v>
      </c>
      <c r="F196">
        <v>1</v>
      </c>
      <c r="G196">
        <v>29.05</v>
      </c>
    </row>
    <row r="197" spans="1:7" x14ac:dyDescent="0.2">
      <c r="A197" s="3">
        <v>45749</v>
      </c>
      <c r="B197" t="s">
        <v>8440</v>
      </c>
      <c r="C197">
        <v>1021</v>
      </c>
      <c r="D197">
        <v>15</v>
      </c>
      <c r="E197">
        <v>6.64</v>
      </c>
      <c r="F197">
        <v>1</v>
      </c>
      <c r="G197">
        <v>32.28</v>
      </c>
    </row>
    <row r="198" spans="1:7" x14ac:dyDescent="0.2">
      <c r="A198" s="3">
        <v>45749</v>
      </c>
      <c r="B198" t="s">
        <v>8441</v>
      </c>
      <c r="C198">
        <v>1470</v>
      </c>
      <c r="D198">
        <v>14</v>
      </c>
      <c r="E198">
        <v>6.78</v>
      </c>
      <c r="F198">
        <v>2</v>
      </c>
      <c r="G198">
        <v>48.79</v>
      </c>
    </row>
    <row r="199" spans="1:7" x14ac:dyDescent="0.2">
      <c r="A199" s="3">
        <v>45749</v>
      </c>
      <c r="B199" t="s">
        <v>8442</v>
      </c>
      <c r="C199">
        <v>1287</v>
      </c>
      <c r="D199">
        <v>14</v>
      </c>
      <c r="E199">
        <v>9.09</v>
      </c>
      <c r="F199">
        <v>2</v>
      </c>
      <c r="G199">
        <v>60.62</v>
      </c>
    </row>
    <row r="200" spans="1:7" x14ac:dyDescent="0.2">
      <c r="A200" s="3">
        <v>45750</v>
      </c>
      <c r="B200" t="s">
        <v>8437</v>
      </c>
      <c r="C200">
        <v>1229</v>
      </c>
      <c r="D200">
        <v>16</v>
      </c>
      <c r="E200">
        <v>11.79</v>
      </c>
      <c r="F200">
        <v>0</v>
      </c>
      <c r="G200">
        <v>0</v>
      </c>
    </row>
    <row r="201" spans="1:7" x14ac:dyDescent="0.2">
      <c r="A201" s="3">
        <v>45750</v>
      </c>
      <c r="B201" t="s">
        <v>8438</v>
      </c>
      <c r="C201">
        <v>1279</v>
      </c>
      <c r="D201">
        <v>15</v>
      </c>
      <c r="E201">
        <v>14.5</v>
      </c>
      <c r="F201">
        <v>2</v>
      </c>
      <c r="G201">
        <v>76.430000000000007</v>
      </c>
    </row>
    <row r="202" spans="1:7" x14ac:dyDescent="0.2">
      <c r="A202" s="3">
        <v>45750</v>
      </c>
      <c r="B202" t="s">
        <v>8439</v>
      </c>
      <c r="C202">
        <v>1706</v>
      </c>
      <c r="D202">
        <v>26</v>
      </c>
      <c r="E202">
        <v>14.55</v>
      </c>
      <c r="F202">
        <v>2</v>
      </c>
      <c r="G202">
        <v>65.42</v>
      </c>
    </row>
    <row r="203" spans="1:7" x14ac:dyDescent="0.2">
      <c r="A203" s="3">
        <v>45750</v>
      </c>
      <c r="B203" t="s">
        <v>8440</v>
      </c>
      <c r="C203">
        <v>1343</v>
      </c>
      <c r="D203">
        <v>20</v>
      </c>
      <c r="E203">
        <v>18.2</v>
      </c>
      <c r="F203">
        <v>1</v>
      </c>
      <c r="G203">
        <v>30.79</v>
      </c>
    </row>
    <row r="204" spans="1:7" x14ac:dyDescent="0.2">
      <c r="A204" s="3">
        <v>45750</v>
      </c>
      <c r="B204" t="s">
        <v>8441</v>
      </c>
      <c r="C204">
        <v>1389</v>
      </c>
      <c r="D204">
        <v>14</v>
      </c>
      <c r="E204">
        <v>3.5</v>
      </c>
      <c r="F204">
        <v>2</v>
      </c>
      <c r="G204">
        <v>64.19</v>
      </c>
    </row>
    <row r="205" spans="1:7" x14ac:dyDescent="0.2">
      <c r="A205" s="3">
        <v>45750</v>
      </c>
      <c r="B205" t="s">
        <v>8442</v>
      </c>
      <c r="C205">
        <v>1171</v>
      </c>
      <c r="D205">
        <v>9</v>
      </c>
      <c r="E205">
        <v>3.64</v>
      </c>
      <c r="F205">
        <v>1</v>
      </c>
      <c r="G205">
        <v>34.83</v>
      </c>
    </row>
    <row r="206" spans="1:7" x14ac:dyDescent="0.2">
      <c r="A206" s="3">
        <v>45751</v>
      </c>
      <c r="B206" t="s">
        <v>8437</v>
      </c>
      <c r="C206">
        <v>1570</v>
      </c>
      <c r="D206">
        <v>19</v>
      </c>
      <c r="E206">
        <v>11.35</v>
      </c>
      <c r="F206">
        <v>2</v>
      </c>
      <c r="G206">
        <v>53.69</v>
      </c>
    </row>
    <row r="207" spans="1:7" x14ac:dyDescent="0.2">
      <c r="A207" s="3">
        <v>45751</v>
      </c>
      <c r="B207" t="s">
        <v>8438</v>
      </c>
      <c r="C207">
        <v>1141</v>
      </c>
      <c r="D207">
        <v>19</v>
      </c>
      <c r="E207">
        <v>8.84</v>
      </c>
      <c r="F207">
        <v>2</v>
      </c>
      <c r="G207">
        <v>66.27</v>
      </c>
    </row>
    <row r="208" spans="1:7" x14ac:dyDescent="0.2">
      <c r="A208" s="3">
        <v>45751</v>
      </c>
      <c r="B208" t="s">
        <v>8439</v>
      </c>
      <c r="C208">
        <v>899</v>
      </c>
      <c r="D208">
        <v>8</v>
      </c>
      <c r="E208">
        <v>4.74</v>
      </c>
      <c r="F208">
        <v>1</v>
      </c>
      <c r="G208">
        <v>33.799999999999997</v>
      </c>
    </row>
    <row r="209" spans="1:7" x14ac:dyDescent="0.2">
      <c r="A209" s="3">
        <v>45751</v>
      </c>
      <c r="B209" t="s">
        <v>8440</v>
      </c>
      <c r="C209">
        <v>1070</v>
      </c>
      <c r="D209">
        <v>14</v>
      </c>
      <c r="E209">
        <v>6.68</v>
      </c>
      <c r="F209">
        <v>2</v>
      </c>
      <c r="G209">
        <v>71.09</v>
      </c>
    </row>
    <row r="210" spans="1:7" x14ac:dyDescent="0.2">
      <c r="A210" s="3">
        <v>45751</v>
      </c>
      <c r="B210" t="s">
        <v>8441</v>
      </c>
      <c r="C210">
        <v>871</v>
      </c>
      <c r="D210">
        <v>13</v>
      </c>
      <c r="E210">
        <v>10.38</v>
      </c>
      <c r="F210">
        <v>1</v>
      </c>
      <c r="G210">
        <v>31.96</v>
      </c>
    </row>
    <row r="211" spans="1:7" x14ac:dyDescent="0.2">
      <c r="A211" s="3">
        <v>45751</v>
      </c>
      <c r="B211" t="s">
        <v>8442</v>
      </c>
      <c r="C211">
        <v>1040</v>
      </c>
      <c r="D211">
        <v>14</v>
      </c>
      <c r="E211">
        <v>7.01</v>
      </c>
      <c r="F211">
        <v>2</v>
      </c>
      <c r="G211">
        <v>65.930000000000007</v>
      </c>
    </row>
    <row r="212" spans="1:7" x14ac:dyDescent="0.2">
      <c r="A212" s="3">
        <v>45752</v>
      </c>
      <c r="B212" t="s">
        <v>8437</v>
      </c>
      <c r="C212">
        <v>1193</v>
      </c>
      <c r="D212">
        <v>12</v>
      </c>
      <c r="E212">
        <v>4.84</v>
      </c>
      <c r="F212">
        <v>1</v>
      </c>
      <c r="G212">
        <v>36.72</v>
      </c>
    </row>
    <row r="213" spans="1:7" x14ac:dyDescent="0.2">
      <c r="A213" s="3">
        <v>45752</v>
      </c>
      <c r="B213" t="s">
        <v>8438</v>
      </c>
      <c r="C213">
        <v>1496</v>
      </c>
      <c r="D213">
        <v>20</v>
      </c>
      <c r="E213">
        <v>10.75</v>
      </c>
      <c r="F213">
        <v>2</v>
      </c>
      <c r="G213">
        <v>64.67</v>
      </c>
    </row>
    <row r="214" spans="1:7" x14ac:dyDescent="0.2">
      <c r="A214" s="3">
        <v>45752</v>
      </c>
      <c r="B214" t="s">
        <v>8439</v>
      </c>
      <c r="C214">
        <v>1116</v>
      </c>
      <c r="D214">
        <v>7</v>
      </c>
      <c r="E214">
        <v>5.42</v>
      </c>
      <c r="F214">
        <v>1</v>
      </c>
      <c r="G214">
        <v>24.43</v>
      </c>
    </row>
    <row r="215" spans="1:7" x14ac:dyDescent="0.2">
      <c r="A215" s="3">
        <v>45752</v>
      </c>
      <c r="B215" t="s">
        <v>8440</v>
      </c>
      <c r="C215">
        <v>1270</v>
      </c>
      <c r="D215">
        <v>21</v>
      </c>
      <c r="E215">
        <v>6.95</v>
      </c>
      <c r="F215">
        <v>2</v>
      </c>
      <c r="G215">
        <v>60.19</v>
      </c>
    </row>
    <row r="216" spans="1:7" x14ac:dyDescent="0.2">
      <c r="A216" s="3">
        <v>45752</v>
      </c>
      <c r="B216" t="s">
        <v>8441</v>
      </c>
      <c r="C216">
        <v>1525</v>
      </c>
      <c r="D216">
        <v>22</v>
      </c>
      <c r="E216">
        <v>18.32</v>
      </c>
      <c r="F216">
        <v>1</v>
      </c>
      <c r="G216">
        <v>27.75</v>
      </c>
    </row>
    <row r="217" spans="1:7" x14ac:dyDescent="0.2">
      <c r="A217" s="3">
        <v>45752</v>
      </c>
      <c r="B217" t="s">
        <v>8442</v>
      </c>
      <c r="C217">
        <v>1376</v>
      </c>
      <c r="D217">
        <v>21</v>
      </c>
      <c r="E217">
        <v>12.2</v>
      </c>
      <c r="F217">
        <v>3</v>
      </c>
      <c r="G217">
        <v>82</v>
      </c>
    </row>
    <row r="218" spans="1:7" x14ac:dyDescent="0.2">
      <c r="A218" s="3">
        <v>45753</v>
      </c>
      <c r="B218" t="s">
        <v>8437</v>
      </c>
      <c r="C218">
        <v>781</v>
      </c>
      <c r="D218">
        <v>7</v>
      </c>
      <c r="E218">
        <v>3.04</v>
      </c>
      <c r="F218">
        <v>0</v>
      </c>
      <c r="G218">
        <v>0</v>
      </c>
    </row>
    <row r="219" spans="1:7" x14ac:dyDescent="0.2">
      <c r="A219" s="3">
        <v>45753</v>
      </c>
      <c r="B219" t="s">
        <v>8438</v>
      </c>
      <c r="C219">
        <v>1275</v>
      </c>
      <c r="D219">
        <v>16</v>
      </c>
      <c r="E219">
        <v>7.74</v>
      </c>
      <c r="F219">
        <v>1</v>
      </c>
      <c r="G219">
        <v>26.36</v>
      </c>
    </row>
    <row r="220" spans="1:7" x14ac:dyDescent="0.2">
      <c r="A220" s="3">
        <v>45753</v>
      </c>
      <c r="B220" t="s">
        <v>8439</v>
      </c>
      <c r="C220">
        <v>1298</v>
      </c>
      <c r="D220">
        <v>21</v>
      </c>
      <c r="E220">
        <v>12.08</v>
      </c>
      <c r="F220">
        <v>2</v>
      </c>
      <c r="G220">
        <v>72.900000000000006</v>
      </c>
    </row>
    <row r="221" spans="1:7" x14ac:dyDescent="0.2">
      <c r="A221" s="3">
        <v>45753</v>
      </c>
      <c r="B221" t="s">
        <v>8440</v>
      </c>
      <c r="C221">
        <v>1347</v>
      </c>
      <c r="D221">
        <v>17</v>
      </c>
      <c r="E221">
        <v>12.94</v>
      </c>
      <c r="F221">
        <v>2</v>
      </c>
      <c r="G221">
        <v>69.89</v>
      </c>
    </row>
    <row r="222" spans="1:7" x14ac:dyDescent="0.2">
      <c r="A222" s="3">
        <v>45753</v>
      </c>
      <c r="B222" t="s">
        <v>8441</v>
      </c>
      <c r="C222">
        <v>1393</v>
      </c>
      <c r="D222">
        <v>13</v>
      </c>
      <c r="E222">
        <v>5.52</v>
      </c>
      <c r="F222">
        <v>1</v>
      </c>
      <c r="G222">
        <v>37.520000000000003</v>
      </c>
    </row>
    <row r="223" spans="1:7" x14ac:dyDescent="0.2">
      <c r="A223" s="3">
        <v>45753</v>
      </c>
      <c r="B223" t="s">
        <v>8442</v>
      </c>
      <c r="C223">
        <v>1269</v>
      </c>
      <c r="D223">
        <v>13</v>
      </c>
      <c r="E223">
        <v>6.37</v>
      </c>
      <c r="F223">
        <v>2</v>
      </c>
      <c r="G223">
        <v>63.31</v>
      </c>
    </row>
    <row r="224" spans="1:7" x14ac:dyDescent="0.2">
      <c r="A224" s="3">
        <v>45754</v>
      </c>
      <c r="B224" t="s">
        <v>8437</v>
      </c>
      <c r="C224">
        <v>1329</v>
      </c>
      <c r="D224">
        <v>16</v>
      </c>
      <c r="E224">
        <v>4</v>
      </c>
      <c r="F224">
        <v>1</v>
      </c>
      <c r="G224">
        <v>29.95</v>
      </c>
    </row>
    <row r="225" spans="1:7" x14ac:dyDescent="0.2">
      <c r="A225" s="3">
        <v>45754</v>
      </c>
      <c r="B225" t="s">
        <v>8438</v>
      </c>
      <c r="C225">
        <v>1415</v>
      </c>
      <c r="D225">
        <v>9</v>
      </c>
      <c r="E225">
        <v>6.29</v>
      </c>
      <c r="F225">
        <v>0</v>
      </c>
      <c r="G225">
        <v>0</v>
      </c>
    </row>
    <row r="226" spans="1:7" x14ac:dyDescent="0.2">
      <c r="A226" s="3">
        <v>45754</v>
      </c>
      <c r="B226" t="s">
        <v>8439</v>
      </c>
      <c r="C226">
        <v>972</v>
      </c>
      <c r="D226">
        <v>15</v>
      </c>
      <c r="E226">
        <v>6.42</v>
      </c>
      <c r="F226">
        <v>0</v>
      </c>
      <c r="G226">
        <v>0</v>
      </c>
    </row>
    <row r="227" spans="1:7" x14ac:dyDescent="0.2">
      <c r="A227" s="3">
        <v>45754</v>
      </c>
      <c r="B227" t="s">
        <v>8440</v>
      </c>
      <c r="C227">
        <v>1849</v>
      </c>
      <c r="D227">
        <v>29</v>
      </c>
      <c r="E227">
        <v>18.190000000000001</v>
      </c>
      <c r="F227">
        <v>2</v>
      </c>
      <c r="G227">
        <v>64.900000000000006</v>
      </c>
    </row>
    <row r="228" spans="1:7" x14ac:dyDescent="0.2">
      <c r="A228" s="3">
        <v>45754</v>
      </c>
      <c r="B228" t="s">
        <v>8441</v>
      </c>
      <c r="C228">
        <v>1149</v>
      </c>
      <c r="D228">
        <v>12</v>
      </c>
      <c r="E228">
        <v>8.2100000000000009</v>
      </c>
      <c r="F228">
        <v>1</v>
      </c>
      <c r="G228">
        <v>35.03</v>
      </c>
    </row>
    <row r="229" spans="1:7" x14ac:dyDescent="0.2">
      <c r="A229" s="3">
        <v>45754</v>
      </c>
      <c r="B229" t="s">
        <v>8442</v>
      </c>
      <c r="C229">
        <v>644</v>
      </c>
      <c r="D229">
        <v>7</v>
      </c>
      <c r="E229">
        <v>5.72</v>
      </c>
      <c r="F229">
        <v>0</v>
      </c>
      <c r="G229">
        <v>0</v>
      </c>
    </row>
    <row r="230" spans="1:7" x14ac:dyDescent="0.2">
      <c r="A230" s="3">
        <v>45755</v>
      </c>
      <c r="B230" t="s">
        <v>8437</v>
      </c>
      <c r="C230">
        <v>1411</v>
      </c>
      <c r="D230">
        <v>11</v>
      </c>
      <c r="E230">
        <v>6.4</v>
      </c>
      <c r="F230">
        <v>1</v>
      </c>
      <c r="G230">
        <v>24.35</v>
      </c>
    </row>
    <row r="231" spans="1:7" x14ac:dyDescent="0.2">
      <c r="A231" s="3">
        <v>45755</v>
      </c>
      <c r="B231" t="s">
        <v>8438</v>
      </c>
      <c r="C231">
        <v>1305</v>
      </c>
      <c r="D231">
        <v>9</v>
      </c>
      <c r="E231">
        <v>5.23</v>
      </c>
      <c r="F231">
        <v>1</v>
      </c>
      <c r="G231">
        <v>27.25</v>
      </c>
    </row>
    <row r="232" spans="1:7" x14ac:dyDescent="0.2">
      <c r="A232" s="3">
        <v>45755</v>
      </c>
      <c r="B232" t="s">
        <v>8439</v>
      </c>
      <c r="C232">
        <v>978</v>
      </c>
      <c r="D232">
        <v>14</v>
      </c>
      <c r="E232">
        <v>5.99</v>
      </c>
      <c r="F232">
        <v>1</v>
      </c>
      <c r="G232">
        <v>38.22</v>
      </c>
    </row>
    <row r="233" spans="1:7" x14ac:dyDescent="0.2">
      <c r="A233" s="3">
        <v>45755</v>
      </c>
      <c r="B233" t="s">
        <v>8440</v>
      </c>
      <c r="C233">
        <v>1295</v>
      </c>
      <c r="D233">
        <v>16</v>
      </c>
      <c r="E233">
        <v>8.14</v>
      </c>
      <c r="F233">
        <v>2</v>
      </c>
      <c r="G233">
        <v>75.8</v>
      </c>
    </row>
    <row r="234" spans="1:7" x14ac:dyDescent="0.2">
      <c r="A234" s="3">
        <v>45755</v>
      </c>
      <c r="B234" t="s">
        <v>8441</v>
      </c>
      <c r="C234">
        <v>895</v>
      </c>
      <c r="D234">
        <v>10</v>
      </c>
      <c r="E234">
        <v>5.66</v>
      </c>
      <c r="F234">
        <v>1</v>
      </c>
      <c r="G234">
        <v>32.28</v>
      </c>
    </row>
    <row r="235" spans="1:7" x14ac:dyDescent="0.2">
      <c r="A235" s="3">
        <v>45755</v>
      </c>
      <c r="B235" t="s">
        <v>8442</v>
      </c>
      <c r="C235">
        <v>1470</v>
      </c>
      <c r="D235">
        <v>12</v>
      </c>
      <c r="E235">
        <v>8.7899999999999991</v>
      </c>
      <c r="F235">
        <v>1</v>
      </c>
      <c r="G235">
        <v>32.08</v>
      </c>
    </row>
    <row r="236" spans="1:7" x14ac:dyDescent="0.2">
      <c r="A236" s="3">
        <v>45756</v>
      </c>
      <c r="B236" t="s">
        <v>8437</v>
      </c>
      <c r="C236">
        <v>1525</v>
      </c>
      <c r="D236">
        <v>28</v>
      </c>
      <c r="E236">
        <v>17.559999999999999</v>
      </c>
      <c r="F236">
        <v>2</v>
      </c>
      <c r="G236">
        <v>70.2</v>
      </c>
    </row>
    <row r="237" spans="1:7" x14ac:dyDescent="0.2">
      <c r="A237" s="3">
        <v>45756</v>
      </c>
      <c r="B237" t="s">
        <v>8438</v>
      </c>
      <c r="C237">
        <v>784</v>
      </c>
      <c r="D237">
        <v>7</v>
      </c>
      <c r="E237">
        <v>3.22</v>
      </c>
      <c r="F237">
        <v>0</v>
      </c>
      <c r="G237">
        <v>0</v>
      </c>
    </row>
    <row r="238" spans="1:7" x14ac:dyDescent="0.2">
      <c r="A238" s="3">
        <v>45756</v>
      </c>
      <c r="B238" t="s">
        <v>8439</v>
      </c>
      <c r="C238">
        <v>1527</v>
      </c>
      <c r="D238">
        <v>12</v>
      </c>
      <c r="E238">
        <v>7.08</v>
      </c>
      <c r="F238">
        <v>1</v>
      </c>
      <c r="G238">
        <v>34.06</v>
      </c>
    </row>
    <row r="239" spans="1:7" x14ac:dyDescent="0.2">
      <c r="A239" s="3">
        <v>45756</v>
      </c>
      <c r="B239" t="s">
        <v>8440</v>
      </c>
      <c r="C239">
        <v>1151</v>
      </c>
      <c r="D239">
        <v>13</v>
      </c>
      <c r="E239">
        <v>6.5</v>
      </c>
      <c r="F239">
        <v>1</v>
      </c>
      <c r="G239">
        <v>25.87</v>
      </c>
    </row>
    <row r="240" spans="1:7" x14ac:dyDescent="0.2">
      <c r="A240" s="3">
        <v>45756</v>
      </c>
      <c r="B240" t="s">
        <v>8441</v>
      </c>
      <c r="C240">
        <v>1018</v>
      </c>
      <c r="D240">
        <v>15</v>
      </c>
      <c r="E240">
        <v>11.32</v>
      </c>
      <c r="F240">
        <v>2</v>
      </c>
      <c r="G240">
        <v>73.95</v>
      </c>
    </row>
    <row r="241" spans="1:7" x14ac:dyDescent="0.2">
      <c r="A241" s="3">
        <v>45756</v>
      </c>
      <c r="B241" t="s">
        <v>8442</v>
      </c>
      <c r="C241">
        <v>1335</v>
      </c>
      <c r="D241">
        <v>17</v>
      </c>
      <c r="E241">
        <v>9.99</v>
      </c>
      <c r="F241">
        <v>1</v>
      </c>
      <c r="G241">
        <v>36.369999999999997</v>
      </c>
    </row>
    <row r="242" spans="1:7" x14ac:dyDescent="0.2">
      <c r="A242" s="3">
        <v>45757</v>
      </c>
      <c r="B242" t="s">
        <v>8437</v>
      </c>
      <c r="C242">
        <v>1331</v>
      </c>
      <c r="D242">
        <v>15</v>
      </c>
      <c r="E242">
        <v>8.41</v>
      </c>
      <c r="F242">
        <v>2</v>
      </c>
      <c r="G242">
        <v>70.8</v>
      </c>
    </row>
    <row r="243" spans="1:7" x14ac:dyDescent="0.2">
      <c r="A243" s="3">
        <v>45757</v>
      </c>
      <c r="B243" t="s">
        <v>8438</v>
      </c>
      <c r="C243">
        <v>1100</v>
      </c>
      <c r="D243">
        <v>13</v>
      </c>
      <c r="E243">
        <v>6.31</v>
      </c>
      <c r="F243">
        <v>1</v>
      </c>
      <c r="G243">
        <v>37.39</v>
      </c>
    </row>
    <row r="244" spans="1:7" x14ac:dyDescent="0.2">
      <c r="A244" s="3">
        <v>45757</v>
      </c>
      <c r="B244" t="s">
        <v>8439</v>
      </c>
      <c r="C244">
        <v>1078</v>
      </c>
      <c r="D244">
        <v>12</v>
      </c>
      <c r="E244">
        <v>8.11</v>
      </c>
      <c r="F244">
        <v>1</v>
      </c>
      <c r="G244">
        <v>28.66</v>
      </c>
    </row>
    <row r="245" spans="1:7" x14ac:dyDescent="0.2">
      <c r="A245" s="3">
        <v>45757</v>
      </c>
      <c r="B245" t="s">
        <v>8440</v>
      </c>
      <c r="C245">
        <v>1217</v>
      </c>
      <c r="D245">
        <v>16</v>
      </c>
      <c r="E245">
        <v>12.11</v>
      </c>
      <c r="F245">
        <v>1</v>
      </c>
      <c r="G245">
        <v>24.73</v>
      </c>
    </row>
    <row r="246" spans="1:7" x14ac:dyDescent="0.2">
      <c r="A246" s="3">
        <v>45757</v>
      </c>
      <c r="B246" t="s">
        <v>8441</v>
      </c>
      <c r="C246">
        <v>1423</v>
      </c>
      <c r="D246">
        <v>16</v>
      </c>
      <c r="E246">
        <v>13.39</v>
      </c>
      <c r="F246">
        <v>2</v>
      </c>
      <c r="G246">
        <v>72.34</v>
      </c>
    </row>
    <row r="247" spans="1:7" x14ac:dyDescent="0.2">
      <c r="A247" s="3">
        <v>45757</v>
      </c>
      <c r="B247" t="s">
        <v>8442</v>
      </c>
      <c r="C247">
        <v>1589</v>
      </c>
      <c r="D247">
        <v>19</v>
      </c>
      <c r="E247">
        <v>15.4</v>
      </c>
      <c r="F247">
        <v>2</v>
      </c>
      <c r="G247">
        <v>52.46</v>
      </c>
    </row>
    <row r="248" spans="1:7" x14ac:dyDescent="0.2">
      <c r="A248" s="3">
        <v>45758</v>
      </c>
      <c r="B248" t="s">
        <v>8437</v>
      </c>
      <c r="C248">
        <v>1408</v>
      </c>
      <c r="D248">
        <v>10</v>
      </c>
      <c r="E248">
        <v>8.26</v>
      </c>
      <c r="F248">
        <v>1</v>
      </c>
      <c r="G248">
        <v>38.36</v>
      </c>
    </row>
    <row r="249" spans="1:7" x14ac:dyDescent="0.2">
      <c r="A249" s="3">
        <v>45758</v>
      </c>
      <c r="B249" t="s">
        <v>8438</v>
      </c>
      <c r="C249">
        <v>1261</v>
      </c>
      <c r="D249">
        <v>12</v>
      </c>
      <c r="E249">
        <v>4.05</v>
      </c>
      <c r="F249">
        <v>1</v>
      </c>
      <c r="G249">
        <v>32.200000000000003</v>
      </c>
    </row>
    <row r="250" spans="1:7" x14ac:dyDescent="0.2">
      <c r="A250" s="3">
        <v>45758</v>
      </c>
      <c r="B250" t="s">
        <v>8439</v>
      </c>
      <c r="C250">
        <v>1147</v>
      </c>
      <c r="D250">
        <v>17</v>
      </c>
      <c r="E250">
        <v>10.69</v>
      </c>
      <c r="F250">
        <v>1</v>
      </c>
      <c r="G250">
        <v>34.869999999999997</v>
      </c>
    </row>
    <row r="251" spans="1:7" x14ac:dyDescent="0.2">
      <c r="A251" s="3">
        <v>45758</v>
      </c>
      <c r="B251" t="s">
        <v>8440</v>
      </c>
      <c r="C251">
        <v>1269</v>
      </c>
      <c r="D251">
        <v>19</v>
      </c>
      <c r="E251">
        <v>13.66</v>
      </c>
      <c r="F251">
        <v>1</v>
      </c>
      <c r="G251">
        <v>35.340000000000003</v>
      </c>
    </row>
    <row r="252" spans="1:7" x14ac:dyDescent="0.2">
      <c r="A252" s="3">
        <v>45758</v>
      </c>
      <c r="B252" t="s">
        <v>8441</v>
      </c>
      <c r="C252">
        <v>1737</v>
      </c>
      <c r="D252">
        <v>17</v>
      </c>
      <c r="E252">
        <v>6.84</v>
      </c>
      <c r="F252">
        <v>2</v>
      </c>
      <c r="G252">
        <v>69.97</v>
      </c>
    </row>
    <row r="253" spans="1:7" x14ac:dyDescent="0.2">
      <c r="A253" s="3">
        <v>45758</v>
      </c>
      <c r="B253" t="s">
        <v>8442</v>
      </c>
      <c r="C253">
        <v>1274</v>
      </c>
      <c r="D253">
        <v>18</v>
      </c>
      <c r="E253">
        <v>10.78</v>
      </c>
      <c r="F253">
        <v>2</v>
      </c>
      <c r="G253">
        <v>61.89</v>
      </c>
    </row>
    <row r="254" spans="1:7" x14ac:dyDescent="0.2">
      <c r="A254" s="3">
        <v>45759</v>
      </c>
      <c r="B254" t="s">
        <v>8437</v>
      </c>
      <c r="C254">
        <v>1022</v>
      </c>
      <c r="D254">
        <v>14</v>
      </c>
      <c r="E254">
        <v>9</v>
      </c>
      <c r="F254">
        <v>2</v>
      </c>
      <c r="G254">
        <v>73.540000000000006</v>
      </c>
    </row>
    <row r="255" spans="1:7" x14ac:dyDescent="0.2">
      <c r="A255" s="3">
        <v>45759</v>
      </c>
      <c r="B255" t="s">
        <v>8438</v>
      </c>
      <c r="C255">
        <v>1313</v>
      </c>
      <c r="D255">
        <v>24</v>
      </c>
      <c r="E255">
        <v>14.03</v>
      </c>
      <c r="F255">
        <v>3</v>
      </c>
      <c r="G255">
        <v>93.74</v>
      </c>
    </row>
    <row r="256" spans="1:7" x14ac:dyDescent="0.2">
      <c r="A256" s="3">
        <v>45759</v>
      </c>
      <c r="B256" t="s">
        <v>8439</v>
      </c>
      <c r="C256">
        <v>1111</v>
      </c>
      <c r="D256">
        <v>11</v>
      </c>
      <c r="E256">
        <v>6.42</v>
      </c>
      <c r="F256">
        <v>1</v>
      </c>
      <c r="G256">
        <v>27.97</v>
      </c>
    </row>
    <row r="257" spans="1:7" x14ac:dyDescent="0.2">
      <c r="A257" s="3">
        <v>45759</v>
      </c>
      <c r="B257" t="s">
        <v>8440</v>
      </c>
      <c r="C257">
        <v>1057</v>
      </c>
      <c r="D257">
        <v>16</v>
      </c>
      <c r="E257">
        <v>7.52</v>
      </c>
      <c r="F257">
        <v>2</v>
      </c>
      <c r="G257">
        <v>54.69</v>
      </c>
    </row>
    <row r="258" spans="1:7" x14ac:dyDescent="0.2">
      <c r="A258" s="3">
        <v>45759</v>
      </c>
      <c r="B258" t="s">
        <v>8441</v>
      </c>
      <c r="C258">
        <v>1152</v>
      </c>
      <c r="D258">
        <v>18</v>
      </c>
      <c r="E258">
        <v>9.92</v>
      </c>
      <c r="F258">
        <v>1</v>
      </c>
      <c r="G258">
        <v>29.2</v>
      </c>
    </row>
    <row r="259" spans="1:7" x14ac:dyDescent="0.2">
      <c r="A259" s="3">
        <v>45759</v>
      </c>
      <c r="B259" t="s">
        <v>8442</v>
      </c>
      <c r="C259">
        <v>1204</v>
      </c>
      <c r="D259">
        <v>16</v>
      </c>
      <c r="E259">
        <v>6.74</v>
      </c>
      <c r="F259">
        <v>1</v>
      </c>
      <c r="G259">
        <v>32.409999999999997</v>
      </c>
    </row>
    <row r="260" spans="1:7" x14ac:dyDescent="0.2">
      <c r="A260" s="3">
        <v>45760</v>
      </c>
      <c r="B260" t="s">
        <v>8437</v>
      </c>
      <c r="C260">
        <v>1258</v>
      </c>
      <c r="D260">
        <v>13</v>
      </c>
      <c r="E260">
        <v>8.82</v>
      </c>
      <c r="F260">
        <v>1</v>
      </c>
      <c r="G260">
        <v>28.74</v>
      </c>
    </row>
    <row r="261" spans="1:7" x14ac:dyDescent="0.2">
      <c r="A261" s="3">
        <v>45760</v>
      </c>
      <c r="B261" t="s">
        <v>8438</v>
      </c>
      <c r="C261">
        <v>1149</v>
      </c>
      <c r="D261">
        <v>15</v>
      </c>
      <c r="E261">
        <v>5.72</v>
      </c>
      <c r="F261">
        <v>1</v>
      </c>
      <c r="G261">
        <v>31.13</v>
      </c>
    </row>
    <row r="262" spans="1:7" x14ac:dyDescent="0.2">
      <c r="A262" s="3">
        <v>45760</v>
      </c>
      <c r="B262" t="s">
        <v>8439</v>
      </c>
      <c r="C262">
        <v>1362</v>
      </c>
      <c r="D262">
        <v>16</v>
      </c>
      <c r="E262">
        <v>9.9700000000000006</v>
      </c>
      <c r="F262">
        <v>2</v>
      </c>
      <c r="G262">
        <v>53.15</v>
      </c>
    </row>
    <row r="263" spans="1:7" x14ac:dyDescent="0.2">
      <c r="A263" s="3">
        <v>45760</v>
      </c>
      <c r="B263" t="s">
        <v>8440</v>
      </c>
      <c r="C263">
        <v>1642</v>
      </c>
      <c r="D263">
        <v>21</v>
      </c>
      <c r="E263">
        <v>12.37</v>
      </c>
      <c r="F263">
        <v>1</v>
      </c>
      <c r="G263">
        <v>24.64</v>
      </c>
    </row>
    <row r="264" spans="1:7" x14ac:dyDescent="0.2">
      <c r="A264" s="3">
        <v>45760</v>
      </c>
      <c r="B264" t="s">
        <v>8441</v>
      </c>
      <c r="C264">
        <v>1196</v>
      </c>
      <c r="D264">
        <v>14</v>
      </c>
      <c r="E264">
        <v>11.81</v>
      </c>
      <c r="F264">
        <v>1</v>
      </c>
      <c r="G264">
        <v>28.75</v>
      </c>
    </row>
    <row r="265" spans="1:7" x14ac:dyDescent="0.2">
      <c r="A265" s="3">
        <v>45760</v>
      </c>
      <c r="B265" t="s">
        <v>8442</v>
      </c>
      <c r="C265">
        <v>1225</v>
      </c>
      <c r="D265">
        <v>15</v>
      </c>
      <c r="E265">
        <v>11.89</v>
      </c>
      <c r="F265">
        <v>0</v>
      </c>
      <c r="G265">
        <v>0</v>
      </c>
    </row>
    <row r="266" spans="1:7" x14ac:dyDescent="0.2">
      <c r="A266" s="3">
        <v>45761</v>
      </c>
      <c r="B266" t="s">
        <v>8437</v>
      </c>
      <c r="C266">
        <v>1624</v>
      </c>
      <c r="D266">
        <v>17</v>
      </c>
      <c r="E266">
        <v>16.02</v>
      </c>
      <c r="F266">
        <v>1</v>
      </c>
      <c r="G266">
        <v>26.69</v>
      </c>
    </row>
    <row r="267" spans="1:7" x14ac:dyDescent="0.2">
      <c r="A267" s="3">
        <v>45761</v>
      </c>
      <c r="B267" t="s">
        <v>8438</v>
      </c>
      <c r="C267">
        <v>1187</v>
      </c>
      <c r="D267">
        <v>18</v>
      </c>
      <c r="E267">
        <v>4.9000000000000004</v>
      </c>
      <c r="F267">
        <v>1</v>
      </c>
      <c r="G267">
        <v>36.89</v>
      </c>
    </row>
    <row r="268" spans="1:7" x14ac:dyDescent="0.2">
      <c r="A268" s="3">
        <v>45761</v>
      </c>
      <c r="B268" t="s">
        <v>8439</v>
      </c>
      <c r="C268">
        <v>1231</v>
      </c>
      <c r="D268">
        <v>16</v>
      </c>
      <c r="E268">
        <v>8.61</v>
      </c>
      <c r="F268">
        <v>1</v>
      </c>
      <c r="G268">
        <v>24.46</v>
      </c>
    </row>
    <row r="269" spans="1:7" x14ac:dyDescent="0.2">
      <c r="A269" s="3">
        <v>45761</v>
      </c>
      <c r="B269" t="s">
        <v>8440</v>
      </c>
      <c r="C269">
        <v>1266</v>
      </c>
      <c r="D269">
        <v>15</v>
      </c>
      <c r="E269">
        <v>9.76</v>
      </c>
      <c r="F269">
        <v>1</v>
      </c>
      <c r="G269">
        <v>35.799999999999997</v>
      </c>
    </row>
    <row r="270" spans="1:7" x14ac:dyDescent="0.2">
      <c r="A270" s="3">
        <v>45761</v>
      </c>
      <c r="B270" t="s">
        <v>8441</v>
      </c>
      <c r="C270">
        <v>1240</v>
      </c>
      <c r="D270">
        <v>14</v>
      </c>
      <c r="E270">
        <v>8.82</v>
      </c>
      <c r="F270">
        <v>1</v>
      </c>
      <c r="G270">
        <v>37.31</v>
      </c>
    </row>
    <row r="271" spans="1:7" x14ac:dyDescent="0.2">
      <c r="A271" s="3">
        <v>45761</v>
      </c>
      <c r="B271" t="s">
        <v>8442</v>
      </c>
      <c r="C271">
        <v>1192</v>
      </c>
      <c r="D271">
        <v>15</v>
      </c>
      <c r="E271">
        <v>10.9</v>
      </c>
      <c r="F271">
        <v>1</v>
      </c>
      <c r="G271">
        <v>28.68</v>
      </c>
    </row>
    <row r="272" spans="1:7" x14ac:dyDescent="0.2">
      <c r="A272" s="3">
        <v>45762</v>
      </c>
      <c r="B272" t="s">
        <v>8437</v>
      </c>
      <c r="C272">
        <v>998</v>
      </c>
      <c r="D272">
        <v>10</v>
      </c>
      <c r="E272">
        <v>3.59</v>
      </c>
      <c r="F272">
        <v>1</v>
      </c>
      <c r="G272">
        <v>34.46</v>
      </c>
    </row>
    <row r="273" spans="1:7" x14ac:dyDescent="0.2">
      <c r="A273" s="3">
        <v>45762</v>
      </c>
      <c r="B273" t="s">
        <v>8438</v>
      </c>
      <c r="C273">
        <v>984</v>
      </c>
      <c r="D273">
        <v>17</v>
      </c>
      <c r="E273">
        <v>8.9</v>
      </c>
      <c r="F273">
        <v>2</v>
      </c>
      <c r="G273">
        <v>69.67</v>
      </c>
    </row>
    <row r="274" spans="1:7" x14ac:dyDescent="0.2">
      <c r="A274" s="3">
        <v>45762</v>
      </c>
      <c r="B274" t="s">
        <v>8439</v>
      </c>
      <c r="C274">
        <v>1701</v>
      </c>
      <c r="D274">
        <v>27</v>
      </c>
      <c r="E274">
        <v>16.88</v>
      </c>
      <c r="F274">
        <v>2</v>
      </c>
      <c r="G274">
        <v>62.3</v>
      </c>
    </row>
    <row r="275" spans="1:7" x14ac:dyDescent="0.2">
      <c r="A275" s="3">
        <v>45762</v>
      </c>
      <c r="B275" t="s">
        <v>8440</v>
      </c>
      <c r="C275">
        <v>762</v>
      </c>
      <c r="D275">
        <v>9</v>
      </c>
      <c r="E275">
        <v>5.38</v>
      </c>
      <c r="F275">
        <v>1</v>
      </c>
      <c r="G275">
        <v>29.81</v>
      </c>
    </row>
    <row r="276" spans="1:7" x14ac:dyDescent="0.2">
      <c r="A276" s="3">
        <v>45762</v>
      </c>
      <c r="B276" t="s">
        <v>8441</v>
      </c>
      <c r="C276">
        <v>1760</v>
      </c>
      <c r="D276">
        <v>14</v>
      </c>
      <c r="E276">
        <v>6.17</v>
      </c>
      <c r="F276">
        <v>1</v>
      </c>
      <c r="G276">
        <v>31.21</v>
      </c>
    </row>
    <row r="277" spans="1:7" x14ac:dyDescent="0.2">
      <c r="A277" s="3">
        <v>45762</v>
      </c>
      <c r="B277" t="s">
        <v>8442</v>
      </c>
      <c r="C277">
        <v>1646</v>
      </c>
      <c r="D277">
        <v>29</v>
      </c>
      <c r="E277">
        <v>18.71</v>
      </c>
      <c r="F277">
        <v>3</v>
      </c>
      <c r="G277">
        <v>74.34</v>
      </c>
    </row>
    <row r="278" spans="1:7" x14ac:dyDescent="0.2">
      <c r="A278" s="3">
        <v>45763</v>
      </c>
      <c r="B278" t="s">
        <v>8437</v>
      </c>
      <c r="C278">
        <v>771</v>
      </c>
      <c r="D278">
        <v>13</v>
      </c>
      <c r="E278">
        <v>8.58</v>
      </c>
      <c r="F278">
        <v>1</v>
      </c>
      <c r="G278">
        <v>30.61</v>
      </c>
    </row>
    <row r="279" spans="1:7" x14ac:dyDescent="0.2">
      <c r="A279" s="3">
        <v>45763</v>
      </c>
      <c r="B279" t="s">
        <v>8438</v>
      </c>
      <c r="C279">
        <v>1220</v>
      </c>
      <c r="D279">
        <v>14</v>
      </c>
      <c r="E279">
        <v>8.49</v>
      </c>
      <c r="F279">
        <v>1</v>
      </c>
      <c r="G279">
        <v>34.880000000000003</v>
      </c>
    </row>
    <row r="280" spans="1:7" x14ac:dyDescent="0.2">
      <c r="A280" s="3">
        <v>45763</v>
      </c>
      <c r="B280" t="s">
        <v>8439</v>
      </c>
      <c r="C280">
        <v>1351</v>
      </c>
      <c r="D280">
        <v>12</v>
      </c>
      <c r="E280">
        <v>6.53</v>
      </c>
      <c r="F280">
        <v>1</v>
      </c>
      <c r="G280">
        <v>29.01</v>
      </c>
    </row>
    <row r="281" spans="1:7" x14ac:dyDescent="0.2">
      <c r="A281" s="3">
        <v>45763</v>
      </c>
      <c r="B281" t="s">
        <v>8440</v>
      </c>
      <c r="C281">
        <v>1096</v>
      </c>
      <c r="D281">
        <v>14</v>
      </c>
      <c r="E281">
        <v>8.9</v>
      </c>
      <c r="F281">
        <v>1</v>
      </c>
      <c r="G281">
        <v>33.200000000000003</v>
      </c>
    </row>
    <row r="282" spans="1:7" x14ac:dyDescent="0.2">
      <c r="A282" s="3">
        <v>45763</v>
      </c>
      <c r="B282" t="s">
        <v>8441</v>
      </c>
      <c r="C282">
        <v>1044</v>
      </c>
      <c r="D282">
        <v>11</v>
      </c>
      <c r="E282">
        <v>5.42</v>
      </c>
      <c r="F282">
        <v>1</v>
      </c>
      <c r="G282">
        <v>33.22</v>
      </c>
    </row>
    <row r="283" spans="1:7" x14ac:dyDescent="0.2">
      <c r="A283" s="3">
        <v>45763</v>
      </c>
      <c r="B283" t="s">
        <v>8442</v>
      </c>
      <c r="C283">
        <v>1554</v>
      </c>
      <c r="D283">
        <v>21</v>
      </c>
      <c r="E283">
        <v>11.71</v>
      </c>
      <c r="F283">
        <v>2</v>
      </c>
      <c r="G283">
        <v>71.44</v>
      </c>
    </row>
    <row r="284" spans="1:7" x14ac:dyDescent="0.2">
      <c r="A284" s="3">
        <v>45764</v>
      </c>
      <c r="B284" t="s">
        <v>8437</v>
      </c>
      <c r="C284">
        <v>1579</v>
      </c>
      <c r="D284">
        <v>18</v>
      </c>
      <c r="E284">
        <v>10.77</v>
      </c>
      <c r="F284">
        <v>2</v>
      </c>
      <c r="G284">
        <v>76.87</v>
      </c>
    </row>
    <row r="285" spans="1:7" x14ac:dyDescent="0.2">
      <c r="A285" s="3">
        <v>45764</v>
      </c>
      <c r="B285" t="s">
        <v>8438</v>
      </c>
      <c r="C285">
        <v>1761</v>
      </c>
      <c r="D285">
        <v>19</v>
      </c>
      <c r="E285">
        <v>12.03</v>
      </c>
      <c r="F285">
        <v>3</v>
      </c>
      <c r="G285">
        <v>97.4</v>
      </c>
    </row>
    <row r="286" spans="1:7" x14ac:dyDescent="0.2">
      <c r="A286" s="3">
        <v>45764</v>
      </c>
      <c r="B286" t="s">
        <v>8439</v>
      </c>
      <c r="C286">
        <v>1363</v>
      </c>
      <c r="D286">
        <v>22</v>
      </c>
      <c r="E286">
        <v>19.760000000000002</v>
      </c>
      <c r="F286">
        <v>1</v>
      </c>
      <c r="G286">
        <v>24.54</v>
      </c>
    </row>
    <row r="287" spans="1:7" x14ac:dyDescent="0.2">
      <c r="A287" s="3">
        <v>45764</v>
      </c>
      <c r="B287" t="s">
        <v>8440</v>
      </c>
      <c r="C287">
        <v>1544</v>
      </c>
      <c r="D287">
        <v>18</v>
      </c>
      <c r="E287">
        <v>11.37</v>
      </c>
      <c r="F287">
        <v>2</v>
      </c>
      <c r="G287">
        <v>49.21</v>
      </c>
    </row>
    <row r="288" spans="1:7" x14ac:dyDescent="0.2">
      <c r="A288" s="3">
        <v>45764</v>
      </c>
      <c r="B288" t="s">
        <v>8441</v>
      </c>
      <c r="C288">
        <v>1037</v>
      </c>
      <c r="D288">
        <v>16</v>
      </c>
      <c r="E288">
        <v>8.51</v>
      </c>
      <c r="F288">
        <v>1</v>
      </c>
      <c r="G288">
        <v>28.94</v>
      </c>
    </row>
    <row r="289" spans="1:7" x14ac:dyDescent="0.2">
      <c r="A289" s="3">
        <v>45764</v>
      </c>
      <c r="B289" t="s">
        <v>8442</v>
      </c>
      <c r="C289">
        <v>1418</v>
      </c>
      <c r="D289">
        <v>22</v>
      </c>
      <c r="E289">
        <v>10.75</v>
      </c>
      <c r="F289">
        <v>2</v>
      </c>
      <c r="G289">
        <v>51.22</v>
      </c>
    </row>
    <row r="290" spans="1:7" x14ac:dyDescent="0.2">
      <c r="A290" s="3">
        <v>45765</v>
      </c>
      <c r="B290" t="s">
        <v>8437</v>
      </c>
      <c r="C290">
        <v>1246</v>
      </c>
      <c r="D290">
        <v>19</v>
      </c>
      <c r="E290">
        <v>13.77</v>
      </c>
      <c r="F290">
        <v>1</v>
      </c>
      <c r="G290">
        <v>32.799999999999997</v>
      </c>
    </row>
    <row r="291" spans="1:7" x14ac:dyDescent="0.2">
      <c r="A291" s="3">
        <v>45765</v>
      </c>
      <c r="B291" t="s">
        <v>8438</v>
      </c>
      <c r="C291">
        <v>1716</v>
      </c>
      <c r="D291">
        <v>24</v>
      </c>
      <c r="E291">
        <v>12.49</v>
      </c>
      <c r="F291">
        <v>2</v>
      </c>
      <c r="G291">
        <v>56.29</v>
      </c>
    </row>
    <row r="292" spans="1:7" x14ac:dyDescent="0.2">
      <c r="A292" s="3">
        <v>45765</v>
      </c>
      <c r="B292" t="s">
        <v>8439</v>
      </c>
      <c r="C292">
        <v>1334</v>
      </c>
      <c r="D292">
        <v>20</v>
      </c>
      <c r="E292">
        <v>14.68</v>
      </c>
      <c r="F292">
        <v>1</v>
      </c>
      <c r="G292">
        <v>27.62</v>
      </c>
    </row>
    <row r="293" spans="1:7" x14ac:dyDescent="0.2">
      <c r="A293" s="3">
        <v>45765</v>
      </c>
      <c r="B293" t="s">
        <v>8440</v>
      </c>
      <c r="C293">
        <v>875</v>
      </c>
      <c r="D293">
        <v>9</v>
      </c>
      <c r="E293">
        <v>5.92</v>
      </c>
      <c r="F293">
        <v>1</v>
      </c>
      <c r="G293">
        <v>30.66</v>
      </c>
    </row>
    <row r="294" spans="1:7" x14ac:dyDescent="0.2">
      <c r="A294" s="3">
        <v>45765</v>
      </c>
      <c r="B294" t="s">
        <v>8441</v>
      </c>
      <c r="C294">
        <v>1433</v>
      </c>
      <c r="D294">
        <v>19</v>
      </c>
      <c r="E294">
        <v>13.77</v>
      </c>
      <c r="F294">
        <v>2</v>
      </c>
      <c r="G294">
        <v>60.19</v>
      </c>
    </row>
    <row r="295" spans="1:7" x14ac:dyDescent="0.2">
      <c r="A295" s="3">
        <v>45765</v>
      </c>
      <c r="B295" t="s">
        <v>8442</v>
      </c>
      <c r="C295">
        <v>1232</v>
      </c>
      <c r="D295">
        <v>14</v>
      </c>
      <c r="E295">
        <v>7.79</v>
      </c>
      <c r="F295">
        <v>1</v>
      </c>
      <c r="G295">
        <v>29.94</v>
      </c>
    </row>
    <row r="296" spans="1:7" x14ac:dyDescent="0.2">
      <c r="A296" s="3">
        <v>45766</v>
      </c>
      <c r="B296" t="s">
        <v>8437</v>
      </c>
      <c r="C296">
        <v>1212</v>
      </c>
      <c r="D296">
        <v>9</v>
      </c>
      <c r="E296">
        <v>6.64</v>
      </c>
      <c r="F296">
        <v>1</v>
      </c>
      <c r="G296">
        <v>38.130000000000003</v>
      </c>
    </row>
    <row r="297" spans="1:7" x14ac:dyDescent="0.2">
      <c r="A297" s="3">
        <v>45766</v>
      </c>
      <c r="B297" t="s">
        <v>8438</v>
      </c>
      <c r="C297">
        <v>1320</v>
      </c>
      <c r="D297">
        <v>18</v>
      </c>
      <c r="E297">
        <v>10.64</v>
      </c>
      <c r="F297">
        <v>2</v>
      </c>
      <c r="G297">
        <v>63.12</v>
      </c>
    </row>
    <row r="298" spans="1:7" x14ac:dyDescent="0.2">
      <c r="A298" s="3">
        <v>45766</v>
      </c>
      <c r="B298" t="s">
        <v>8439</v>
      </c>
      <c r="C298">
        <v>1395</v>
      </c>
      <c r="D298">
        <v>16</v>
      </c>
      <c r="E298">
        <v>10.58</v>
      </c>
      <c r="F298">
        <v>1</v>
      </c>
      <c r="G298">
        <v>35.549999999999997</v>
      </c>
    </row>
    <row r="299" spans="1:7" x14ac:dyDescent="0.2">
      <c r="A299" s="3">
        <v>45766</v>
      </c>
      <c r="B299" t="s">
        <v>8440</v>
      </c>
      <c r="C299">
        <v>1088</v>
      </c>
      <c r="D299">
        <v>14</v>
      </c>
      <c r="E299">
        <v>11.27</v>
      </c>
      <c r="F299">
        <v>1</v>
      </c>
      <c r="G299">
        <v>26.74</v>
      </c>
    </row>
    <row r="300" spans="1:7" x14ac:dyDescent="0.2">
      <c r="A300" s="3">
        <v>45766</v>
      </c>
      <c r="B300" t="s">
        <v>8441</v>
      </c>
      <c r="C300">
        <v>1425</v>
      </c>
      <c r="D300">
        <v>19</v>
      </c>
      <c r="E300">
        <v>11.29</v>
      </c>
      <c r="F300">
        <v>2</v>
      </c>
      <c r="G300">
        <v>48.78</v>
      </c>
    </row>
    <row r="301" spans="1:7" x14ac:dyDescent="0.2">
      <c r="A301" s="3">
        <v>45766</v>
      </c>
      <c r="B301" t="s">
        <v>8442</v>
      </c>
      <c r="C301">
        <v>1742</v>
      </c>
      <c r="D301">
        <v>16</v>
      </c>
      <c r="E301">
        <v>10.220000000000001</v>
      </c>
      <c r="F301">
        <v>2</v>
      </c>
      <c r="G301">
        <v>67.739999999999995</v>
      </c>
    </row>
    <row r="302" spans="1:7" x14ac:dyDescent="0.2">
      <c r="A302" s="3">
        <v>45767</v>
      </c>
      <c r="B302" t="s">
        <v>8437</v>
      </c>
      <c r="C302">
        <v>1351</v>
      </c>
      <c r="D302">
        <v>19</v>
      </c>
      <c r="E302">
        <v>8.67</v>
      </c>
      <c r="F302">
        <v>2</v>
      </c>
      <c r="G302">
        <v>55.16</v>
      </c>
    </row>
    <row r="303" spans="1:7" x14ac:dyDescent="0.2">
      <c r="A303" s="3">
        <v>45767</v>
      </c>
      <c r="B303" t="s">
        <v>8438</v>
      </c>
      <c r="C303">
        <v>1517</v>
      </c>
      <c r="D303">
        <v>19</v>
      </c>
      <c r="E303">
        <v>7.69</v>
      </c>
      <c r="F303">
        <v>2</v>
      </c>
      <c r="G303">
        <v>52.95</v>
      </c>
    </row>
    <row r="304" spans="1:7" x14ac:dyDescent="0.2">
      <c r="A304" s="3">
        <v>45767</v>
      </c>
      <c r="B304" t="s">
        <v>8439</v>
      </c>
      <c r="C304">
        <v>1272</v>
      </c>
      <c r="D304">
        <v>10</v>
      </c>
      <c r="E304">
        <v>7.28</v>
      </c>
      <c r="F304">
        <v>1</v>
      </c>
      <c r="G304">
        <v>31.67</v>
      </c>
    </row>
    <row r="305" spans="1:7" x14ac:dyDescent="0.2">
      <c r="A305" s="3">
        <v>45767</v>
      </c>
      <c r="B305" t="s">
        <v>8440</v>
      </c>
      <c r="C305">
        <v>1041</v>
      </c>
      <c r="D305">
        <v>14</v>
      </c>
      <c r="E305">
        <v>10.34</v>
      </c>
      <c r="F305">
        <v>2</v>
      </c>
      <c r="G305">
        <v>54.29</v>
      </c>
    </row>
    <row r="306" spans="1:7" x14ac:dyDescent="0.2">
      <c r="A306" s="3">
        <v>45767</v>
      </c>
      <c r="B306" t="s">
        <v>8441</v>
      </c>
      <c r="C306">
        <v>1000</v>
      </c>
      <c r="D306">
        <v>14</v>
      </c>
      <c r="E306">
        <v>11.98</v>
      </c>
      <c r="F306">
        <v>2</v>
      </c>
      <c r="G306">
        <v>68.05</v>
      </c>
    </row>
    <row r="307" spans="1:7" x14ac:dyDescent="0.2">
      <c r="A307" s="3">
        <v>45767</v>
      </c>
      <c r="B307" t="s">
        <v>8442</v>
      </c>
      <c r="C307">
        <v>1337</v>
      </c>
      <c r="D307">
        <v>17</v>
      </c>
      <c r="E307">
        <v>10.18</v>
      </c>
      <c r="F307">
        <v>1</v>
      </c>
      <c r="G307">
        <v>24.6</v>
      </c>
    </row>
    <row r="308" spans="1:7" x14ac:dyDescent="0.2">
      <c r="A308" s="3">
        <v>45768</v>
      </c>
      <c r="B308" t="s">
        <v>8437</v>
      </c>
      <c r="C308">
        <v>1135</v>
      </c>
      <c r="D308">
        <v>9</v>
      </c>
      <c r="E308">
        <v>5.45</v>
      </c>
      <c r="F308">
        <v>1</v>
      </c>
      <c r="G308">
        <v>33.380000000000003</v>
      </c>
    </row>
    <row r="309" spans="1:7" x14ac:dyDescent="0.2">
      <c r="A309" s="3">
        <v>45768</v>
      </c>
      <c r="B309" t="s">
        <v>8438</v>
      </c>
      <c r="C309">
        <v>1597</v>
      </c>
      <c r="D309">
        <v>11</v>
      </c>
      <c r="E309">
        <v>5.65</v>
      </c>
      <c r="F309">
        <v>1</v>
      </c>
      <c r="G309">
        <v>37.47</v>
      </c>
    </row>
    <row r="310" spans="1:7" x14ac:dyDescent="0.2">
      <c r="A310" s="3">
        <v>45768</v>
      </c>
      <c r="B310" t="s">
        <v>8439</v>
      </c>
      <c r="C310">
        <v>1290</v>
      </c>
      <c r="D310">
        <v>14</v>
      </c>
      <c r="E310">
        <v>8.4700000000000006</v>
      </c>
      <c r="F310">
        <v>1</v>
      </c>
      <c r="G310">
        <v>32.03</v>
      </c>
    </row>
    <row r="311" spans="1:7" x14ac:dyDescent="0.2">
      <c r="A311" s="3">
        <v>45768</v>
      </c>
      <c r="B311" t="s">
        <v>8440</v>
      </c>
      <c r="C311">
        <v>984</v>
      </c>
      <c r="D311">
        <v>15</v>
      </c>
      <c r="E311">
        <v>8</v>
      </c>
      <c r="F311">
        <v>2</v>
      </c>
      <c r="G311">
        <v>72.16</v>
      </c>
    </row>
    <row r="312" spans="1:7" x14ac:dyDescent="0.2">
      <c r="A312" s="3">
        <v>45768</v>
      </c>
      <c r="B312" t="s">
        <v>8441</v>
      </c>
      <c r="C312">
        <v>1121</v>
      </c>
      <c r="D312">
        <v>11</v>
      </c>
      <c r="E312">
        <v>5.4</v>
      </c>
      <c r="F312">
        <v>1</v>
      </c>
      <c r="G312">
        <v>24.96</v>
      </c>
    </row>
    <row r="313" spans="1:7" x14ac:dyDescent="0.2">
      <c r="A313" s="3">
        <v>45768</v>
      </c>
      <c r="B313" t="s">
        <v>8442</v>
      </c>
      <c r="C313">
        <v>863</v>
      </c>
      <c r="D313">
        <v>12</v>
      </c>
      <c r="E313">
        <v>9.85</v>
      </c>
      <c r="F313">
        <v>1</v>
      </c>
      <c r="G313">
        <v>34.14</v>
      </c>
    </row>
    <row r="314" spans="1:7" x14ac:dyDescent="0.2">
      <c r="A314" s="3">
        <v>45769</v>
      </c>
      <c r="B314" t="s">
        <v>8437</v>
      </c>
      <c r="C314">
        <v>1376</v>
      </c>
      <c r="D314">
        <v>20</v>
      </c>
      <c r="E314">
        <v>17.739999999999998</v>
      </c>
      <c r="F314">
        <v>1</v>
      </c>
      <c r="G314">
        <v>33.64</v>
      </c>
    </row>
    <row r="315" spans="1:7" x14ac:dyDescent="0.2">
      <c r="A315" s="3">
        <v>45769</v>
      </c>
      <c r="B315" t="s">
        <v>8438</v>
      </c>
      <c r="C315">
        <v>1290</v>
      </c>
      <c r="D315">
        <v>10</v>
      </c>
      <c r="E315">
        <v>6.26</v>
      </c>
      <c r="F315">
        <v>1</v>
      </c>
      <c r="G315">
        <v>28.69</v>
      </c>
    </row>
    <row r="316" spans="1:7" x14ac:dyDescent="0.2">
      <c r="A316" s="3">
        <v>45769</v>
      </c>
      <c r="B316" t="s">
        <v>8439</v>
      </c>
      <c r="C316">
        <v>1156</v>
      </c>
      <c r="D316">
        <v>18</v>
      </c>
      <c r="E316">
        <v>8.7799999999999994</v>
      </c>
      <c r="F316">
        <v>2</v>
      </c>
      <c r="G316">
        <v>70.08</v>
      </c>
    </row>
    <row r="317" spans="1:7" x14ac:dyDescent="0.2">
      <c r="A317" s="3">
        <v>45769</v>
      </c>
      <c r="B317" t="s">
        <v>8440</v>
      </c>
      <c r="C317">
        <v>1270</v>
      </c>
      <c r="D317">
        <v>10</v>
      </c>
      <c r="E317">
        <v>6.11</v>
      </c>
      <c r="F317">
        <v>1</v>
      </c>
      <c r="G317">
        <v>35.86</v>
      </c>
    </row>
    <row r="318" spans="1:7" x14ac:dyDescent="0.2">
      <c r="A318" s="3">
        <v>45769</v>
      </c>
      <c r="B318" t="s">
        <v>8441</v>
      </c>
      <c r="C318">
        <v>1582</v>
      </c>
      <c r="D318">
        <v>19</v>
      </c>
      <c r="E318">
        <v>9.9600000000000009</v>
      </c>
      <c r="F318">
        <v>2</v>
      </c>
      <c r="G318">
        <v>57.45</v>
      </c>
    </row>
    <row r="319" spans="1:7" x14ac:dyDescent="0.2">
      <c r="A319" s="3">
        <v>45769</v>
      </c>
      <c r="B319" t="s">
        <v>8442</v>
      </c>
      <c r="C319">
        <v>957</v>
      </c>
      <c r="D319">
        <v>12</v>
      </c>
      <c r="E319">
        <v>9.11</v>
      </c>
      <c r="F319">
        <v>2</v>
      </c>
      <c r="G319">
        <v>53.89</v>
      </c>
    </row>
    <row r="320" spans="1:7" x14ac:dyDescent="0.2">
      <c r="A320" s="3">
        <v>45770</v>
      </c>
      <c r="B320" t="s">
        <v>8437</v>
      </c>
      <c r="C320">
        <v>1622</v>
      </c>
      <c r="D320">
        <v>21</v>
      </c>
      <c r="E320">
        <v>8.33</v>
      </c>
      <c r="F320">
        <v>1</v>
      </c>
      <c r="G320">
        <v>34.14</v>
      </c>
    </row>
    <row r="321" spans="1:7" x14ac:dyDescent="0.2">
      <c r="A321" s="3">
        <v>45770</v>
      </c>
      <c r="B321" t="s">
        <v>8438</v>
      </c>
      <c r="C321">
        <v>1786</v>
      </c>
      <c r="D321">
        <v>16</v>
      </c>
      <c r="E321">
        <v>8.67</v>
      </c>
      <c r="F321">
        <v>2</v>
      </c>
      <c r="G321">
        <v>48.86</v>
      </c>
    </row>
    <row r="322" spans="1:7" x14ac:dyDescent="0.2">
      <c r="A322" s="3">
        <v>45770</v>
      </c>
      <c r="B322" t="s">
        <v>8439</v>
      </c>
      <c r="C322">
        <v>1509</v>
      </c>
      <c r="D322">
        <v>17</v>
      </c>
      <c r="E322">
        <v>18.600000000000001</v>
      </c>
      <c r="F322">
        <v>2</v>
      </c>
      <c r="G322">
        <v>68</v>
      </c>
    </row>
    <row r="323" spans="1:7" x14ac:dyDescent="0.2">
      <c r="A323" s="3">
        <v>45770</v>
      </c>
      <c r="B323" t="s">
        <v>8440</v>
      </c>
      <c r="C323">
        <v>1119</v>
      </c>
      <c r="D323">
        <v>14</v>
      </c>
      <c r="E323">
        <v>12.55</v>
      </c>
      <c r="F323">
        <v>2</v>
      </c>
      <c r="G323">
        <v>66.56</v>
      </c>
    </row>
    <row r="324" spans="1:7" x14ac:dyDescent="0.2">
      <c r="A324" s="3">
        <v>45770</v>
      </c>
      <c r="B324" t="s">
        <v>8441</v>
      </c>
      <c r="C324">
        <v>1319</v>
      </c>
      <c r="D324">
        <v>23</v>
      </c>
      <c r="E324">
        <v>13.51</v>
      </c>
      <c r="F324">
        <v>3</v>
      </c>
      <c r="G324">
        <v>94.5</v>
      </c>
    </row>
    <row r="325" spans="1:7" x14ac:dyDescent="0.2">
      <c r="A325" s="3">
        <v>45770</v>
      </c>
      <c r="B325" t="s">
        <v>8442</v>
      </c>
      <c r="C325">
        <v>1425</v>
      </c>
      <c r="D325">
        <v>19</v>
      </c>
      <c r="E325">
        <v>8.93</v>
      </c>
      <c r="F325">
        <v>2</v>
      </c>
      <c r="G325">
        <v>57.63</v>
      </c>
    </row>
    <row r="326" spans="1:7" x14ac:dyDescent="0.2">
      <c r="A326" s="3">
        <v>45771</v>
      </c>
      <c r="B326" t="s">
        <v>8437</v>
      </c>
      <c r="C326">
        <v>1621</v>
      </c>
      <c r="D326">
        <v>21</v>
      </c>
      <c r="E326">
        <v>11.01</v>
      </c>
      <c r="F326">
        <v>2</v>
      </c>
      <c r="G326">
        <v>55.53</v>
      </c>
    </row>
    <row r="327" spans="1:7" x14ac:dyDescent="0.2">
      <c r="A327" s="3">
        <v>45771</v>
      </c>
      <c r="B327" t="s">
        <v>8438</v>
      </c>
      <c r="C327">
        <v>1710</v>
      </c>
      <c r="D327">
        <v>24</v>
      </c>
      <c r="E327">
        <v>14.11</v>
      </c>
      <c r="F327">
        <v>3</v>
      </c>
      <c r="G327">
        <v>104.39</v>
      </c>
    </row>
    <row r="328" spans="1:7" x14ac:dyDescent="0.2">
      <c r="A328" s="3">
        <v>45771</v>
      </c>
      <c r="B328" t="s">
        <v>8439</v>
      </c>
      <c r="C328">
        <v>1632</v>
      </c>
      <c r="D328">
        <v>19</v>
      </c>
      <c r="E328">
        <v>11.8</v>
      </c>
      <c r="F328">
        <v>2</v>
      </c>
      <c r="G328">
        <v>60.8</v>
      </c>
    </row>
    <row r="329" spans="1:7" x14ac:dyDescent="0.2">
      <c r="A329" s="3">
        <v>45771</v>
      </c>
      <c r="B329" t="s">
        <v>8440</v>
      </c>
      <c r="C329">
        <v>1593</v>
      </c>
      <c r="D329">
        <v>21</v>
      </c>
      <c r="E329">
        <v>13.54</v>
      </c>
      <c r="F329">
        <v>3</v>
      </c>
      <c r="G329">
        <v>113.97</v>
      </c>
    </row>
    <row r="330" spans="1:7" x14ac:dyDescent="0.2">
      <c r="A330" s="3">
        <v>45771</v>
      </c>
      <c r="B330" t="s">
        <v>8441</v>
      </c>
      <c r="C330">
        <v>1272</v>
      </c>
      <c r="D330">
        <v>17</v>
      </c>
      <c r="E330">
        <v>13.02</v>
      </c>
      <c r="F330">
        <v>2</v>
      </c>
      <c r="G330">
        <v>60.54</v>
      </c>
    </row>
    <row r="331" spans="1:7" x14ac:dyDescent="0.2">
      <c r="A331" s="3">
        <v>45771</v>
      </c>
      <c r="B331" t="s">
        <v>8442</v>
      </c>
      <c r="C331">
        <v>681</v>
      </c>
      <c r="D331">
        <v>3</v>
      </c>
      <c r="E331">
        <v>1.47</v>
      </c>
      <c r="F331">
        <v>0</v>
      </c>
      <c r="G331">
        <v>0</v>
      </c>
    </row>
    <row r="332" spans="1:7" x14ac:dyDescent="0.2">
      <c r="A332" s="3">
        <v>45772</v>
      </c>
      <c r="B332" t="s">
        <v>8437</v>
      </c>
      <c r="C332">
        <v>1203</v>
      </c>
      <c r="D332">
        <v>17</v>
      </c>
      <c r="E332">
        <v>13.02</v>
      </c>
      <c r="F332">
        <v>1</v>
      </c>
      <c r="G332">
        <v>30.01</v>
      </c>
    </row>
    <row r="333" spans="1:7" x14ac:dyDescent="0.2">
      <c r="A333" s="3">
        <v>45772</v>
      </c>
      <c r="B333" t="s">
        <v>8438</v>
      </c>
      <c r="C333">
        <v>1192</v>
      </c>
      <c r="D333">
        <v>18</v>
      </c>
      <c r="E333">
        <v>11.22</v>
      </c>
      <c r="F333">
        <v>2</v>
      </c>
      <c r="G333">
        <v>75.040000000000006</v>
      </c>
    </row>
    <row r="334" spans="1:7" x14ac:dyDescent="0.2">
      <c r="A334" s="3">
        <v>45772</v>
      </c>
      <c r="B334" t="s">
        <v>8439</v>
      </c>
      <c r="C334">
        <v>991</v>
      </c>
      <c r="D334">
        <v>8</v>
      </c>
      <c r="E334">
        <v>3.91</v>
      </c>
      <c r="F334">
        <v>1</v>
      </c>
      <c r="G334">
        <v>31.7</v>
      </c>
    </row>
    <row r="335" spans="1:7" x14ac:dyDescent="0.2">
      <c r="A335" s="3">
        <v>45772</v>
      </c>
      <c r="B335" t="s">
        <v>8440</v>
      </c>
      <c r="C335">
        <v>994</v>
      </c>
      <c r="D335">
        <v>9</v>
      </c>
      <c r="E335">
        <v>5.8</v>
      </c>
      <c r="F335">
        <v>1</v>
      </c>
      <c r="G335">
        <v>27.12</v>
      </c>
    </row>
    <row r="336" spans="1:7" x14ac:dyDescent="0.2">
      <c r="A336" s="3">
        <v>45772</v>
      </c>
      <c r="B336" t="s">
        <v>8441</v>
      </c>
      <c r="C336">
        <v>1075</v>
      </c>
      <c r="D336">
        <v>10</v>
      </c>
      <c r="E336">
        <v>6.08</v>
      </c>
      <c r="F336">
        <v>1</v>
      </c>
      <c r="G336">
        <v>29.58</v>
      </c>
    </row>
    <row r="337" spans="1:7" x14ac:dyDescent="0.2">
      <c r="A337" s="3">
        <v>45772</v>
      </c>
      <c r="B337" t="s">
        <v>8442</v>
      </c>
      <c r="C337">
        <v>1156</v>
      </c>
      <c r="D337">
        <v>17</v>
      </c>
      <c r="E337">
        <v>8.43</v>
      </c>
      <c r="F337">
        <v>1</v>
      </c>
      <c r="G337">
        <v>25.74</v>
      </c>
    </row>
    <row r="338" spans="1:7" x14ac:dyDescent="0.2">
      <c r="A338" s="3">
        <v>45773</v>
      </c>
      <c r="B338" t="s">
        <v>8437</v>
      </c>
      <c r="C338">
        <v>1183</v>
      </c>
      <c r="D338">
        <v>11</v>
      </c>
      <c r="E338">
        <v>6.54</v>
      </c>
      <c r="F338">
        <v>1</v>
      </c>
      <c r="G338">
        <v>26.77</v>
      </c>
    </row>
    <row r="339" spans="1:7" x14ac:dyDescent="0.2">
      <c r="A339" s="3">
        <v>45773</v>
      </c>
      <c r="B339" t="s">
        <v>8438</v>
      </c>
      <c r="C339">
        <v>1139</v>
      </c>
      <c r="D339">
        <v>11</v>
      </c>
      <c r="E339">
        <v>5.89</v>
      </c>
      <c r="F339">
        <v>1</v>
      </c>
      <c r="G339">
        <v>38.21</v>
      </c>
    </row>
    <row r="340" spans="1:7" x14ac:dyDescent="0.2">
      <c r="A340" s="3">
        <v>45773</v>
      </c>
      <c r="B340" t="s">
        <v>8439</v>
      </c>
      <c r="C340">
        <v>1647</v>
      </c>
      <c r="D340">
        <v>22</v>
      </c>
      <c r="E340">
        <v>14.95</v>
      </c>
      <c r="F340">
        <v>3</v>
      </c>
      <c r="G340">
        <v>102.54</v>
      </c>
    </row>
    <row r="341" spans="1:7" x14ac:dyDescent="0.2">
      <c r="A341" s="3">
        <v>45773</v>
      </c>
      <c r="B341" t="s">
        <v>8440</v>
      </c>
      <c r="C341">
        <v>1647</v>
      </c>
      <c r="D341">
        <v>26</v>
      </c>
      <c r="E341">
        <v>13.76</v>
      </c>
      <c r="F341">
        <v>2</v>
      </c>
      <c r="G341">
        <v>72.2</v>
      </c>
    </row>
    <row r="342" spans="1:7" x14ac:dyDescent="0.2">
      <c r="A342" s="3">
        <v>45773</v>
      </c>
      <c r="B342" t="s">
        <v>8441</v>
      </c>
      <c r="C342">
        <v>1505</v>
      </c>
      <c r="D342">
        <v>18</v>
      </c>
      <c r="E342">
        <v>7.13</v>
      </c>
      <c r="F342">
        <v>0</v>
      </c>
      <c r="G342">
        <v>0</v>
      </c>
    </row>
    <row r="343" spans="1:7" x14ac:dyDescent="0.2">
      <c r="A343" s="3">
        <v>45773</v>
      </c>
      <c r="B343" t="s">
        <v>8442</v>
      </c>
      <c r="C343">
        <v>1629</v>
      </c>
      <c r="D343">
        <v>22</v>
      </c>
      <c r="E343">
        <v>17.39</v>
      </c>
      <c r="F343">
        <v>1</v>
      </c>
      <c r="G343">
        <v>26.97</v>
      </c>
    </row>
    <row r="344" spans="1:7" x14ac:dyDescent="0.2">
      <c r="A344" s="3">
        <v>45774</v>
      </c>
      <c r="B344" t="s">
        <v>8437</v>
      </c>
      <c r="C344">
        <v>1746</v>
      </c>
      <c r="D344">
        <v>32</v>
      </c>
      <c r="E344">
        <v>17.05</v>
      </c>
      <c r="F344">
        <v>3</v>
      </c>
      <c r="G344">
        <v>108.62</v>
      </c>
    </row>
    <row r="345" spans="1:7" x14ac:dyDescent="0.2">
      <c r="A345" s="3">
        <v>45774</v>
      </c>
      <c r="B345" t="s">
        <v>8438</v>
      </c>
      <c r="C345">
        <v>1279</v>
      </c>
      <c r="D345">
        <v>15</v>
      </c>
      <c r="E345">
        <v>5.95</v>
      </c>
      <c r="F345">
        <v>2</v>
      </c>
      <c r="G345">
        <v>74.78</v>
      </c>
    </row>
    <row r="346" spans="1:7" x14ac:dyDescent="0.2">
      <c r="A346" s="3">
        <v>45774</v>
      </c>
      <c r="B346" t="s">
        <v>8439</v>
      </c>
      <c r="C346">
        <v>1630</v>
      </c>
      <c r="D346">
        <v>26</v>
      </c>
      <c r="E346">
        <v>14.01</v>
      </c>
      <c r="F346">
        <v>2</v>
      </c>
      <c r="G346">
        <v>69.34</v>
      </c>
    </row>
    <row r="347" spans="1:7" x14ac:dyDescent="0.2">
      <c r="A347" s="3">
        <v>45774</v>
      </c>
      <c r="B347" t="s">
        <v>8440</v>
      </c>
      <c r="C347">
        <v>1344</v>
      </c>
      <c r="D347">
        <v>23</v>
      </c>
      <c r="E347">
        <v>17.53</v>
      </c>
      <c r="F347">
        <v>0</v>
      </c>
      <c r="G347">
        <v>0</v>
      </c>
    </row>
    <row r="348" spans="1:7" x14ac:dyDescent="0.2">
      <c r="A348" s="3">
        <v>45774</v>
      </c>
      <c r="B348" t="s">
        <v>8441</v>
      </c>
      <c r="C348">
        <v>1523</v>
      </c>
      <c r="D348">
        <v>24</v>
      </c>
      <c r="E348">
        <v>15.2</v>
      </c>
      <c r="F348">
        <v>3</v>
      </c>
      <c r="G348">
        <v>72.709999999999994</v>
      </c>
    </row>
    <row r="349" spans="1:7" x14ac:dyDescent="0.2">
      <c r="A349" s="3">
        <v>45774</v>
      </c>
      <c r="B349" t="s">
        <v>8442</v>
      </c>
      <c r="C349">
        <v>1653</v>
      </c>
      <c r="D349">
        <v>27</v>
      </c>
      <c r="E349">
        <v>15.71</v>
      </c>
      <c r="F349">
        <v>2</v>
      </c>
      <c r="G349">
        <v>66.83</v>
      </c>
    </row>
    <row r="350" spans="1:7" x14ac:dyDescent="0.2">
      <c r="A350" s="3">
        <v>45775</v>
      </c>
      <c r="B350" t="s">
        <v>8437</v>
      </c>
      <c r="C350">
        <v>1437</v>
      </c>
      <c r="D350">
        <v>19</v>
      </c>
      <c r="E350">
        <v>15.6</v>
      </c>
      <c r="F350">
        <v>3</v>
      </c>
      <c r="G350">
        <v>85.22</v>
      </c>
    </row>
    <row r="351" spans="1:7" x14ac:dyDescent="0.2">
      <c r="A351" s="3">
        <v>45775</v>
      </c>
      <c r="B351" t="s">
        <v>8438</v>
      </c>
      <c r="C351">
        <v>1149</v>
      </c>
      <c r="D351">
        <v>12</v>
      </c>
      <c r="E351">
        <v>8.0500000000000007</v>
      </c>
      <c r="F351">
        <v>1</v>
      </c>
      <c r="G351">
        <v>26.17</v>
      </c>
    </row>
    <row r="352" spans="1:7" x14ac:dyDescent="0.2">
      <c r="A352" s="3">
        <v>45775</v>
      </c>
      <c r="B352" t="s">
        <v>8439</v>
      </c>
      <c r="C352">
        <v>1062</v>
      </c>
      <c r="D352">
        <v>10</v>
      </c>
      <c r="E352">
        <v>4.8099999999999996</v>
      </c>
      <c r="F352">
        <v>1</v>
      </c>
      <c r="G352">
        <v>24.38</v>
      </c>
    </row>
    <row r="353" spans="1:7" x14ac:dyDescent="0.2">
      <c r="A353" s="3">
        <v>45775</v>
      </c>
      <c r="B353" t="s">
        <v>8440</v>
      </c>
      <c r="C353">
        <v>902</v>
      </c>
      <c r="D353">
        <v>8</v>
      </c>
      <c r="E353">
        <v>6.53</v>
      </c>
      <c r="F353">
        <v>1</v>
      </c>
      <c r="G353">
        <v>24.21</v>
      </c>
    </row>
    <row r="354" spans="1:7" x14ac:dyDescent="0.2">
      <c r="A354" s="3">
        <v>45775</v>
      </c>
      <c r="B354" t="s">
        <v>8441</v>
      </c>
      <c r="C354">
        <v>1697</v>
      </c>
      <c r="D354">
        <v>19</v>
      </c>
      <c r="E354">
        <v>19.12</v>
      </c>
      <c r="F354">
        <v>2</v>
      </c>
      <c r="G354">
        <v>64.8</v>
      </c>
    </row>
    <row r="355" spans="1:7" x14ac:dyDescent="0.2">
      <c r="A355" s="3">
        <v>45775</v>
      </c>
      <c r="B355" t="s">
        <v>8442</v>
      </c>
      <c r="C355">
        <v>1146</v>
      </c>
      <c r="D355">
        <v>14</v>
      </c>
      <c r="E355">
        <v>11.51</v>
      </c>
      <c r="F355">
        <v>2</v>
      </c>
      <c r="G355">
        <v>57.02</v>
      </c>
    </row>
    <row r="356" spans="1:7" x14ac:dyDescent="0.2">
      <c r="A356" s="3">
        <v>45776</v>
      </c>
      <c r="B356" t="s">
        <v>8437</v>
      </c>
      <c r="C356">
        <v>1347</v>
      </c>
      <c r="D356">
        <v>19</v>
      </c>
      <c r="E356">
        <v>13.72</v>
      </c>
      <c r="F356">
        <v>2</v>
      </c>
      <c r="G356">
        <v>72.040000000000006</v>
      </c>
    </row>
    <row r="357" spans="1:7" x14ac:dyDescent="0.2">
      <c r="A357" s="3">
        <v>45776</v>
      </c>
      <c r="B357" t="s">
        <v>8438</v>
      </c>
      <c r="C357">
        <v>1613</v>
      </c>
      <c r="D357">
        <v>15</v>
      </c>
      <c r="E357">
        <v>8.8800000000000008</v>
      </c>
      <c r="F357">
        <v>1</v>
      </c>
      <c r="G357">
        <v>37.549999999999997</v>
      </c>
    </row>
    <row r="358" spans="1:7" x14ac:dyDescent="0.2">
      <c r="A358" s="3">
        <v>45776</v>
      </c>
      <c r="B358" t="s">
        <v>8439</v>
      </c>
      <c r="C358">
        <v>814</v>
      </c>
      <c r="D358">
        <v>12</v>
      </c>
      <c r="E358">
        <v>9.4600000000000009</v>
      </c>
      <c r="F358">
        <v>0</v>
      </c>
      <c r="G358">
        <v>0</v>
      </c>
    </row>
    <row r="359" spans="1:7" x14ac:dyDescent="0.2">
      <c r="A359" s="3">
        <v>45776</v>
      </c>
      <c r="B359" t="s">
        <v>8440</v>
      </c>
      <c r="C359">
        <v>1368</v>
      </c>
      <c r="D359">
        <v>5</v>
      </c>
      <c r="E359">
        <v>2.39</v>
      </c>
      <c r="F359">
        <v>1</v>
      </c>
      <c r="G359">
        <v>29.22</v>
      </c>
    </row>
    <row r="360" spans="1:7" x14ac:dyDescent="0.2">
      <c r="A360" s="3">
        <v>45776</v>
      </c>
      <c r="B360" t="s">
        <v>8441</v>
      </c>
      <c r="C360">
        <v>1230</v>
      </c>
      <c r="D360">
        <v>18</v>
      </c>
      <c r="E360">
        <v>10.76</v>
      </c>
      <c r="F360">
        <v>2</v>
      </c>
      <c r="G360">
        <v>72.91</v>
      </c>
    </row>
    <row r="361" spans="1:7" x14ac:dyDescent="0.2">
      <c r="A361" s="3">
        <v>45776</v>
      </c>
      <c r="B361" t="s">
        <v>8442</v>
      </c>
      <c r="C361">
        <v>1261</v>
      </c>
      <c r="D361">
        <v>13</v>
      </c>
      <c r="E361">
        <v>9.27</v>
      </c>
      <c r="F361">
        <v>1</v>
      </c>
      <c r="G361">
        <v>32.82</v>
      </c>
    </row>
    <row r="362" spans="1:7" x14ac:dyDescent="0.2">
      <c r="A362" s="3">
        <v>45777</v>
      </c>
      <c r="B362" t="s">
        <v>8437</v>
      </c>
      <c r="C362">
        <v>1041</v>
      </c>
      <c r="D362">
        <v>13</v>
      </c>
      <c r="E362">
        <v>11.45</v>
      </c>
      <c r="F362">
        <v>1</v>
      </c>
      <c r="G362">
        <v>30.53</v>
      </c>
    </row>
    <row r="363" spans="1:7" x14ac:dyDescent="0.2">
      <c r="A363" s="3">
        <v>45777</v>
      </c>
      <c r="B363" t="s">
        <v>8438</v>
      </c>
      <c r="C363">
        <v>1225</v>
      </c>
      <c r="D363">
        <v>18</v>
      </c>
      <c r="E363">
        <v>7.1</v>
      </c>
      <c r="F363">
        <v>2</v>
      </c>
      <c r="G363">
        <v>62.84</v>
      </c>
    </row>
    <row r="364" spans="1:7" x14ac:dyDescent="0.2">
      <c r="A364" s="3">
        <v>45777</v>
      </c>
      <c r="B364" t="s">
        <v>8439</v>
      </c>
      <c r="C364">
        <v>1100</v>
      </c>
      <c r="D364">
        <v>11</v>
      </c>
      <c r="E364">
        <v>6.16</v>
      </c>
      <c r="F364">
        <v>1</v>
      </c>
      <c r="G364">
        <v>25.92</v>
      </c>
    </row>
    <row r="365" spans="1:7" x14ac:dyDescent="0.2">
      <c r="A365" s="3">
        <v>45777</v>
      </c>
      <c r="B365" t="s">
        <v>8440</v>
      </c>
      <c r="C365">
        <v>793</v>
      </c>
      <c r="D365">
        <v>6</v>
      </c>
      <c r="E365">
        <v>3.68</v>
      </c>
      <c r="F365">
        <v>0</v>
      </c>
      <c r="G365">
        <v>0</v>
      </c>
    </row>
    <row r="366" spans="1:7" x14ac:dyDescent="0.2">
      <c r="A366" s="3">
        <v>45777</v>
      </c>
      <c r="B366" t="s">
        <v>8441</v>
      </c>
      <c r="C366">
        <v>814</v>
      </c>
      <c r="D366">
        <v>6</v>
      </c>
      <c r="E366">
        <v>3.8</v>
      </c>
      <c r="F366">
        <v>1</v>
      </c>
      <c r="G366">
        <v>36.68</v>
      </c>
    </row>
    <row r="367" spans="1:7" x14ac:dyDescent="0.2">
      <c r="A367" s="3">
        <v>45777</v>
      </c>
      <c r="B367" t="s">
        <v>8442</v>
      </c>
      <c r="C367">
        <v>1364</v>
      </c>
      <c r="D367">
        <v>13</v>
      </c>
      <c r="E367">
        <v>6.28</v>
      </c>
      <c r="F367">
        <v>0</v>
      </c>
      <c r="G367">
        <v>0</v>
      </c>
    </row>
    <row r="368" spans="1:7" x14ac:dyDescent="0.2">
      <c r="A368" s="3">
        <v>45778</v>
      </c>
      <c r="B368" t="s">
        <v>8437</v>
      </c>
      <c r="C368">
        <v>1597</v>
      </c>
      <c r="D368">
        <v>24</v>
      </c>
      <c r="E368">
        <v>18.2</v>
      </c>
      <c r="F368">
        <v>2</v>
      </c>
      <c r="G368">
        <v>62.28</v>
      </c>
    </row>
    <row r="369" spans="1:7" x14ac:dyDescent="0.2">
      <c r="A369" s="3">
        <v>45778</v>
      </c>
      <c r="B369" t="s">
        <v>8438</v>
      </c>
      <c r="C369">
        <v>1366</v>
      </c>
      <c r="D369">
        <v>24</v>
      </c>
      <c r="E369">
        <v>11.6</v>
      </c>
      <c r="F369">
        <v>1</v>
      </c>
      <c r="G369">
        <v>30.25</v>
      </c>
    </row>
    <row r="370" spans="1:7" x14ac:dyDescent="0.2">
      <c r="A370" s="3">
        <v>45778</v>
      </c>
      <c r="B370" t="s">
        <v>8439</v>
      </c>
      <c r="C370">
        <v>1301</v>
      </c>
      <c r="D370">
        <v>12</v>
      </c>
      <c r="E370">
        <v>8.19</v>
      </c>
      <c r="F370">
        <v>1</v>
      </c>
      <c r="G370">
        <v>36.799999999999997</v>
      </c>
    </row>
    <row r="371" spans="1:7" x14ac:dyDescent="0.2">
      <c r="A371" s="3">
        <v>45778</v>
      </c>
      <c r="B371" t="s">
        <v>8440</v>
      </c>
      <c r="C371">
        <v>963</v>
      </c>
      <c r="D371">
        <v>12</v>
      </c>
      <c r="E371">
        <v>9.4</v>
      </c>
      <c r="F371">
        <v>1</v>
      </c>
      <c r="G371">
        <v>30.29</v>
      </c>
    </row>
    <row r="372" spans="1:7" x14ac:dyDescent="0.2">
      <c r="A372" s="3">
        <v>45778</v>
      </c>
      <c r="B372" t="s">
        <v>8441</v>
      </c>
      <c r="C372">
        <v>847</v>
      </c>
      <c r="D372">
        <v>10</v>
      </c>
      <c r="E372">
        <v>6.86</v>
      </c>
      <c r="F372">
        <v>2</v>
      </c>
      <c r="G372">
        <v>63.56</v>
      </c>
    </row>
    <row r="373" spans="1:7" x14ac:dyDescent="0.2">
      <c r="A373" s="3">
        <v>45778</v>
      </c>
      <c r="B373" t="s">
        <v>8442</v>
      </c>
      <c r="C373">
        <v>1231</v>
      </c>
      <c r="D373">
        <v>18</v>
      </c>
      <c r="E373">
        <v>15.96</v>
      </c>
      <c r="F373">
        <v>2</v>
      </c>
      <c r="G373">
        <v>54.11</v>
      </c>
    </row>
    <row r="374" spans="1:7" x14ac:dyDescent="0.2">
      <c r="A374" s="3">
        <v>45779</v>
      </c>
      <c r="B374" t="s">
        <v>8437</v>
      </c>
      <c r="C374">
        <v>1403</v>
      </c>
      <c r="D374">
        <v>18</v>
      </c>
      <c r="E374">
        <v>10.89</v>
      </c>
      <c r="F374">
        <v>2</v>
      </c>
      <c r="G374">
        <v>51.65</v>
      </c>
    </row>
    <row r="375" spans="1:7" x14ac:dyDescent="0.2">
      <c r="A375" s="3">
        <v>45779</v>
      </c>
      <c r="B375" t="s">
        <v>8438</v>
      </c>
      <c r="C375">
        <v>1013</v>
      </c>
      <c r="D375">
        <v>13</v>
      </c>
      <c r="E375">
        <v>9.2799999999999994</v>
      </c>
      <c r="F375">
        <v>1</v>
      </c>
      <c r="G375">
        <v>35.479999999999997</v>
      </c>
    </row>
    <row r="376" spans="1:7" x14ac:dyDescent="0.2">
      <c r="A376" s="3">
        <v>45779</v>
      </c>
      <c r="B376" t="s">
        <v>8439</v>
      </c>
      <c r="C376">
        <v>1191</v>
      </c>
      <c r="D376">
        <v>19</v>
      </c>
      <c r="E376">
        <v>10.88</v>
      </c>
      <c r="F376">
        <v>2</v>
      </c>
      <c r="G376">
        <v>49.21</v>
      </c>
    </row>
    <row r="377" spans="1:7" x14ac:dyDescent="0.2">
      <c r="A377" s="3">
        <v>45779</v>
      </c>
      <c r="B377" t="s">
        <v>8440</v>
      </c>
      <c r="C377">
        <v>986</v>
      </c>
      <c r="D377">
        <v>16</v>
      </c>
      <c r="E377">
        <v>10.9</v>
      </c>
      <c r="F377">
        <v>1</v>
      </c>
      <c r="G377">
        <v>32.43</v>
      </c>
    </row>
    <row r="378" spans="1:7" x14ac:dyDescent="0.2">
      <c r="A378" s="3">
        <v>45779</v>
      </c>
      <c r="B378" t="s">
        <v>8441</v>
      </c>
      <c r="C378">
        <v>946</v>
      </c>
      <c r="D378">
        <v>14</v>
      </c>
      <c r="E378">
        <v>6.03</v>
      </c>
      <c r="F378">
        <v>2</v>
      </c>
      <c r="G378">
        <v>49.13</v>
      </c>
    </row>
    <row r="379" spans="1:7" x14ac:dyDescent="0.2">
      <c r="A379" s="3">
        <v>45779</v>
      </c>
      <c r="B379" t="s">
        <v>8442</v>
      </c>
      <c r="C379">
        <v>1112</v>
      </c>
      <c r="D379">
        <v>17</v>
      </c>
      <c r="E379">
        <v>14.04</v>
      </c>
      <c r="F379">
        <v>2</v>
      </c>
      <c r="G379">
        <v>68.319999999999993</v>
      </c>
    </row>
    <row r="380" spans="1:7" x14ac:dyDescent="0.2">
      <c r="A380" s="3">
        <v>45780</v>
      </c>
      <c r="B380" t="s">
        <v>8437</v>
      </c>
      <c r="C380">
        <v>1702</v>
      </c>
      <c r="D380">
        <v>16</v>
      </c>
      <c r="E380">
        <v>10.029999999999999</v>
      </c>
      <c r="F380">
        <v>2</v>
      </c>
      <c r="G380">
        <v>68.34</v>
      </c>
    </row>
    <row r="381" spans="1:7" x14ac:dyDescent="0.2">
      <c r="A381" s="3">
        <v>45780</v>
      </c>
      <c r="B381" t="s">
        <v>8438</v>
      </c>
      <c r="C381">
        <v>1259</v>
      </c>
      <c r="D381">
        <v>9</v>
      </c>
      <c r="E381">
        <v>4.97</v>
      </c>
      <c r="F381">
        <v>1</v>
      </c>
      <c r="G381">
        <v>27.27</v>
      </c>
    </row>
    <row r="382" spans="1:7" x14ac:dyDescent="0.2">
      <c r="A382" s="3">
        <v>45780</v>
      </c>
      <c r="B382" t="s">
        <v>8439</v>
      </c>
      <c r="C382">
        <v>1731</v>
      </c>
      <c r="D382">
        <v>26</v>
      </c>
      <c r="E382">
        <v>15.52</v>
      </c>
      <c r="F382">
        <v>2</v>
      </c>
      <c r="G382">
        <v>62.16</v>
      </c>
    </row>
    <row r="383" spans="1:7" x14ac:dyDescent="0.2">
      <c r="A383" s="3">
        <v>45780</v>
      </c>
      <c r="B383" t="s">
        <v>8440</v>
      </c>
      <c r="C383">
        <v>1454</v>
      </c>
      <c r="D383">
        <v>10</v>
      </c>
      <c r="E383">
        <v>5.31</v>
      </c>
      <c r="F383">
        <v>1</v>
      </c>
      <c r="G383">
        <v>34.31</v>
      </c>
    </row>
    <row r="384" spans="1:7" x14ac:dyDescent="0.2">
      <c r="A384" s="3">
        <v>45780</v>
      </c>
      <c r="B384" t="s">
        <v>8441</v>
      </c>
      <c r="C384">
        <v>1424</v>
      </c>
      <c r="D384">
        <v>21</v>
      </c>
      <c r="E384">
        <v>13.29</v>
      </c>
      <c r="F384">
        <v>1</v>
      </c>
      <c r="G384">
        <v>36.97</v>
      </c>
    </row>
    <row r="385" spans="1:7" x14ac:dyDescent="0.2">
      <c r="A385" s="3">
        <v>45780</v>
      </c>
      <c r="B385" t="s">
        <v>8442</v>
      </c>
      <c r="C385">
        <v>441</v>
      </c>
      <c r="D385">
        <v>8</v>
      </c>
      <c r="E385">
        <v>5.45</v>
      </c>
      <c r="F385">
        <v>1</v>
      </c>
      <c r="G385">
        <v>27.21</v>
      </c>
    </row>
    <row r="386" spans="1:7" x14ac:dyDescent="0.2">
      <c r="A386" s="3">
        <v>45781</v>
      </c>
      <c r="B386" t="s">
        <v>8437</v>
      </c>
      <c r="C386">
        <v>1618</v>
      </c>
      <c r="D386">
        <v>13</v>
      </c>
      <c r="E386">
        <v>3.38</v>
      </c>
      <c r="F386">
        <v>1</v>
      </c>
      <c r="G386">
        <v>24.35</v>
      </c>
    </row>
    <row r="387" spans="1:7" x14ac:dyDescent="0.2">
      <c r="A387" s="3">
        <v>45781</v>
      </c>
      <c r="B387" t="s">
        <v>8438</v>
      </c>
      <c r="C387">
        <v>1864</v>
      </c>
      <c r="D387">
        <v>20</v>
      </c>
      <c r="E387">
        <v>12.05</v>
      </c>
      <c r="F387">
        <v>1</v>
      </c>
      <c r="G387">
        <v>30.36</v>
      </c>
    </row>
    <row r="388" spans="1:7" x14ac:dyDescent="0.2">
      <c r="A388" s="3">
        <v>45781</v>
      </c>
      <c r="B388" t="s">
        <v>8439</v>
      </c>
      <c r="C388">
        <v>1249</v>
      </c>
      <c r="D388">
        <v>23</v>
      </c>
      <c r="E388">
        <v>7.27</v>
      </c>
      <c r="F388">
        <v>2</v>
      </c>
      <c r="G388">
        <v>49.45</v>
      </c>
    </row>
    <row r="389" spans="1:7" x14ac:dyDescent="0.2">
      <c r="A389" s="3">
        <v>45781</v>
      </c>
      <c r="B389" t="s">
        <v>8440</v>
      </c>
      <c r="C389">
        <v>1246</v>
      </c>
      <c r="D389">
        <v>8</v>
      </c>
      <c r="E389">
        <v>5.45</v>
      </c>
      <c r="F389">
        <v>0</v>
      </c>
      <c r="G389">
        <v>0</v>
      </c>
    </row>
    <row r="390" spans="1:7" x14ac:dyDescent="0.2">
      <c r="A390" s="3">
        <v>45781</v>
      </c>
      <c r="B390" t="s">
        <v>8441</v>
      </c>
      <c r="C390">
        <v>1263</v>
      </c>
      <c r="D390">
        <v>14</v>
      </c>
      <c r="E390">
        <v>8.31</v>
      </c>
      <c r="F390">
        <v>1</v>
      </c>
      <c r="G390">
        <v>36.22</v>
      </c>
    </row>
    <row r="391" spans="1:7" x14ac:dyDescent="0.2">
      <c r="A391" s="3">
        <v>45781</v>
      </c>
      <c r="B391" t="s">
        <v>8442</v>
      </c>
      <c r="C391">
        <v>1441</v>
      </c>
      <c r="D391">
        <v>14</v>
      </c>
      <c r="E391">
        <v>6.99</v>
      </c>
      <c r="F391">
        <v>2</v>
      </c>
      <c r="G391">
        <v>67.33</v>
      </c>
    </row>
    <row r="392" spans="1:7" x14ac:dyDescent="0.2">
      <c r="A392" s="3">
        <v>45782</v>
      </c>
      <c r="B392" t="s">
        <v>8437</v>
      </c>
      <c r="C392">
        <v>1668</v>
      </c>
      <c r="D392">
        <v>25</v>
      </c>
      <c r="E392">
        <v>14.13</v>
      </c>
      <c r="F392">
        <v>3</v>
      </c>
      <c r="G392">
        <v>82.63</v>
      </c>
    </row>
    <row r="393" spans="1:7" x14ac:dyDescent="0.2">
      <c r="A393" s="3">
        <v>45782</v>
      </c>
      <c r="B393" t="s">
        <v>8438</v>
      </c>
      <c r="C393">
        <v>1165</v>
      </c>
      <c r="D393">
        <v>14</v>
      </c>
      <c r="E393">
        <v>10.029999999999999</v>
      </c>
      <c r="F393">
        <v>1</v>
      </c>
      <c r="G393">
        <v>31.7</v>
      </c>
    </row>
    <row r="394" spans="1:7" x14ac:dyDescent="0.2">
      <c r="A394" s="3">
        <v>45782</v>
      </c>
      <c r="B394" t="s">
        <v>8439</v>
      </c>
      <c r="C394">
        <v>913</v>
      </c>
      <c r="D394">
        <v>10</v>
      </c>
      <c r="E394">
        <v>4.7699999999999996</v>
      </c>
      <c r="F394">
        <v>1</v>
      </c>
      <c r="G394">
        <v>35.979999999999997</v>
      </c>
    </row>
    <row r="395" spans="1:7" x14ac:dyDescent="0.2">
      <c r="A395" s="3">
        <v>45782</v>
      </c>
      <c r="B395" t="s">
        <v>8440</v>
      </c>
      <c r="C395">
        <v>1366</v>
      </c>
      <c r="D395">
        <v>18</v>
      </c>
      <c r="E395">
        <v>11.2</v>
      </c>
      <c r="F395">
        <v>1</v>
      </c>
      <c r="G395">
        <v>36.67</v>
      </c>
    </row>
    <row r="396" spans="1:7" x14ac:dyDescent="0.2">
      <c r="A396" s="3">
        <v>45782</v>
      </c>
      <c r="B396" t="s">
        <v>8441</v>
      </c>
      <c r="C396">
        <v>1410</v>
      </c>
      <c r="D396">
        <v>20</v>
      </c>
      <c r="E396">
        <v>19.14</v>
      </c>
      <c r="F396">
        <v>2</v>
      </c>
      <c r="G396">
        <v>48.43</v>
      </c>
    </row>
    <row r="397" spans="1:7" x14ac:dyDescent="0.2">
      <c r="A397" s="3">
        <v>45782</v>
      </c>
      <c r="B397" t="s">
        <v>8442</v>
      </c>
      <c r="C397">
        <v>1712</v>
      </c>
      <c r="D397">
        <v>25</v>
      </c>
      <c r="E397">
        <v>16.8</v>
      </c>
      <c r="F397">
        <v>3</v>
      </c>
      <c r="G397">
        <v>102.36</v>
      </c>
    </row>
    <row r="398" spans="1:7" x14ac:dyDescent="0.2">
      <c r="A398" s="3">
        <v>45783</v>
      </c>
      <c r="B398" t="s">
        <v>8437</v>
      </c>
      <c r="C398">
        <v>1130</v>
      </c>
      <c r="D398">
        <v>15</v>
      </c>
      <c r="E398">
        <v>9.57</v>
      </c>
      <c r="F398">
        <v>2</v>
      </c>
      <c r="G398">
        <v>69.040000000000006</v>
      </c>
    </row>
    <row r="399" spans="1:7" x14ac:dyDescent="0.2">
      <c r="A399" s="3">
        <v>45783</v>
      </c>
      <c r="B399" t="s">
        <v>8438</v>
      </c>
      <c r="C399">
        <v>1529</v>
      </c>
      <c r="D399">
        <v>17</v>
      </c>
      <c r="E399">
        <v>15.37</v>
      </c>
      <c r="F399">
        <v>1</v>
      </c>
      <c r="G399">
        <v>37.76</v>
      </c>
    </row>
    <row r="400" spans="1:7" x14ac:dyDescent="0.2">
      <c r="A400" s="3">
        <v>45783</v>
      </c>
      <c r="B400" t="s">
        <v>8439</v>
      </c>
      <c r="C400">
        <v>1423</v>
      </c>
      <c r="D400">
        <v>20</v>
      </c>
      <c r="E400">
        <v>17.88</v>
      </c>
      <c r="F400">
        <v>0</v>
      </c>
      <c r="G400">
        <v>0</v>
      </c>
    </row>
    <row r="401" spans="1:7" x14ac:dyDescent="0.2">
      <c r="A401" s="3">
        <v>45783</v>
      </c>
      <c r="B401" t="s">
        <v>8440</v>
      </c>
      <c r="C401">
        <v>1404</v>
      </c>
      <c r="D401">
        <v>11</v>
      </c>
      <c r="E401">
        <v>6.03</v>
      </c>
      <c r="F401">
        <v>1</v>
      </c>
      <c r="G401">
        <v>31.1</v>
      </c>
    </row>
    <row r="402" spans="1:7" x14ac:dyDescent="0.2">
      <c r="A402" s="3">
        <v>45783</v>
      </c>
      <c r="B402" t="s">
        <v>8441</v>
      </c>
      <c r="C402">
        <v>1517</v>
      </c>
      <c r="D402">
        <v>18</v>
      </c>
      <c r="E402">
        <v>8.5500000000000007</v>
      </c>
      <c r="F402">
        <v>2</v>
      </c>
      <c r="G402">
        <v>55.96</v>
      </c>
    </row>
    <row r="403" spans="1:7" x14ac:dyDescent="0.2">
      <c r="A403" s="3">
        <v>45783</v>
      </c>
      <c r="B403" t="s">
        <v>8442</v>
      </c>
      <c r="C403">
        <v>1526</v>
      </c>
      <c r="D403">
        <v>18</v>
      </c>
      <c r="E403">
        <v>15.57</v>
      </c>
      <c r="F403">
        <v>2</v>
      </c>
      <c r="G403">
        <v>50.61</v>
      </c>
    </row>
    <row r="404" spans="1:7" x14ac:dyDescent="0.2">
      <c r="A404" s="3">
        <v>45784</v>
      </c>
      <c r="B404" t="s">
        <v>8437</v>
      </c>
      <c r="C404">
        <v>1389</v>
      </c>
      <c r="D404">
        <v>21</v>
      </c>
      <c r="E404">
        <v>12.27</v>
      </c>
      <c r="F404">
        <v>2</v>
      </c>
      <c r="G404">
        <v>67.75</v>
      </c>
    </row>
    <row r="405" spans="1:7" x14ac:dyDescent="0.2">
      <c r="A405" s="3">
        <v>45784</v>
      </c>
      <c r="B405" t="s">
        <v>8438</v>
      </c>
      <c r="C405">
        <v>1047</v>
      </c>
      <c r="D405">
        <v>12</v>
      </c>
      <c r="E405">
        <v>6.73</v>
      </c>
      <c r="F405">
        <v>1</v>
      </c>
      <c r="G405">
        <v>30.38</v>
      </c>
    </row>
    <row r="406" spans="1:7" x14ac:dyDescent="0.2">
      <c r="A406" s="3">
        <v>45784</v>
      </c>
      <c r="B406" t="s">
        <v>8439</v>
      </c>
      <c r="C406">
        <v>1020</v>
      </c>
      <c r="D406">
        <v>14</v>
      </c>
      <c r="E406">
        <v>3.5</v>
      </c>
      <c r="F406">
        <v>1</v>
      </c>
      <c r="G406">
        <v>31.72</v>
      </c>
    </row>
    <row r="407" spans="1:7" x14ac:dyDescent="0.2">
      <c r="A407" s="3">
        <v>45784</v>
      </c>
      <c r="B407" t="s">
        <v>8440</v>
      </c>
      <c r="C407">
        <v>1399</v>
      </c>
      <c r="D407">
        <v>11</v>
      </c>
      <c r="E407">
        <v>4.3</v>
      </c>
      <c r="F407">
        <v>1</v>
      </c>
      <c r="G407">
        <v>32.479999999999997</v>
      </c>
    </row>
    <row r="408" spans="1:7" x14ac:dyDescent="0.2">
      <c r="A408" s="3">
        <v>45784</v>
      </c>
      <c r="B408" t="s">
        <v>8441</v>
      </c>
      <c r="C408">
        <v>1411</v>
      </c>
      <c r="D408">
        <v>19</v>
      </c>
      <c r="E408">
        <v>14.08</v>
      </c>
      <c r="F408">
        <v>1</v>
      </c>
      <c r="G408">
        <v>32.700000000000003</v>
      </c>
    </row>
    <row r="409" spans="1:7" x14ac:dyDescent="0.2">
      <c r="A409" s="3">
        <v>45784</v>
      </c>
      <c r="B409" t="s">
        <v>8442</v>
      </c>
      <c r="C409">
        <v>943</v>
      </c>
      <c r="D409">
        <v>9</v>
      </c>
      <c r="E409">
        <v>4.75</v>
      </c>
      <c r="F409">
        <v>1</v>
      </c>
      <c r="G409">
        <v>33.44</v>
      </c>
    </row>
    <row r="410" spans="1:7" x14ac:dyDescent="0.2">
      <c r="A410" s="3">
        <v>45785</v>
      </c>
      <c r="B410" t="s">
        <v>8437</v>
      </c>
      <c r="C410">
        <v>1287</v>
      </c>
      <c r="D410">
        <v>19</v>
      </c>
      <c r="E410">
        <v>7.35</v>
      </c>
      <c r="F410">
        <v>1</v>
      </c>
      <c r="G410">
        <v>28.68</v>
      </c>
    </row>
    <row r="411" spans="1:7" x14ac:dyDescent="0.2">
      <c r="A411" s="3">
        <v>45785</v>
      </c>
      <c r="B411" t="s">
        <v>8438</v>
      </c>
      <c r="C411">
        <v>1564</v>
      </c>
      <c r="D411">
        <v>13</v>
      </c>
      <c r="E411">
        <v>9.18</v>
      </c>
      <c r="F411">
        <v>1</v>
      </c>
      <c r="G411">
        <v>34.119999999999997</v>
      </c>
    </row>
    <row r="412" spans="1:7" x14ac:dyDescent="0.2">
      <c r="A412" s="3">
        <v>45785</v>
      </c>
      <c r="B412" t="s">
        <v>8439</v>
      </c>
      <c r="C412">
        <v>1497</v>
      </c>
      <c r="D412">
        <v>15</v>
      </c>
      <c r="E412">
        <v>9.5399999999999991</v>
      </c>
      <c r="F412">
        <v>1</v>
      </c>
      <c r="G412">
        <v>25.14</v>
      </c>
    </row>
    <row r="413" spans="1:7" x14ac:dyDescent="0.2">
      <c r="A413" s="3">
        <v>45785</v>
      </c>
      <c r="B413" t="s">
        <v>8440</v>
      </c>
      <c r="C413">
        <v>1346</v>
      </c>
      <c r="D413">
        <v>14</v>
      </c>
      <c r="E413">
        <v>7.74</v>
      </c>
      <c r="F413">
        <v>1</v>
      </c>
      <c r="G413">
        <v>28.91</v>
      </c>
    </row>
    <row r="414" spans="1:7" x14ac:dyDescent="0.2">
      <c r="A414" s="3">
        <v>45785</v>
      </c>
      <c r="B414" t="s">
        <v>8441</v>
      </c>
      <c r="C414">
        <v>1166</v>
      </c>
      <c r="D414">
        <v>18</v>
      </c>
      <c r="E414">
        <v>15</v>
      </c>
      <c r="F414">
        <v>2</v>
      </c>
      <c r="G414">
        <v>53.97</v>
      </c>
    </row>
    <row r="415" spans="1:7" x14ac:dyDescent="0.2">
      <c r="A415" s="3">
        <v>45785</v>
      </c>
      <c r="B415" t="s">
        <v>8442</v>
      </c>
      <c r="C415">
        <v>1489</v>
      </c>
      <c r="D415">
        <v>20</v>
      </c>
      <c r="E415">
        <v>11.91</v>
      </c>
      <c r="F415">
        <v>2</v>
      </c>
      <c r="G415">
        <v>58.74</v>
      </c>
    </row>
    <row r="416" spans="1:7" x14ac:dyDescent="0.2">
      <c r="A416" s="3">
        <v>45786</v>
      </c>
      <c r="B416" t="s">
        <v>8437</v>
      </c>
      <c r="C416">
        <v>1276</v>
      </c>
      <c r="D416">
        <v>16</v>
      </c>
      <c r="E416">
        <v>9.36</v>
      </c>
      <c r="F416">
        <v>1</v>
      </c>
      <c r="G416">
        <v>34.549999999999997</v>
      </c>
    </row>
    <row r="417" spans="1:7" x14ac:dyDescent="0.2">
      <c r="A417" s="3">
        <v>45786</v>
      </c>
      <c r="B417" t="s">
        <v>8438</v>
      </c>
      <c r="C417">
        <v>1442</v>
      </c>
      <c r="D417">
        <v>14</v>
      </c>
      <c r="E417">
        <v>10.18</v>
      </c>
      <c r="F417">
        <v>1</v>
      </c>
      <c r="G417">
        <v>30.62</v>
      </c>
    </row>
    <row r="418" spans="1:7" x14ac:dyDescent="0.2">
      <c r="A418" s="3">
        <v>45786</v>
      </c>
      <c r="B418" t="s">
        <v>8439</v>
      </c>
      <c r="C418">
        <v>1274</v>
      </c>
      <c r="D418">
        <v>13</v>
      </c>
      <c r="E418">
        <v>6.7</v>
      </c>
      <c r="F418">
        <v>1</v>
      </c>
      <c r="G418">
        <v>30.78</v>
      </c>
    </row>
    <row r="419" spans="1:7" x14ac:dyDescent="0.2">
      <c r="A419" s="3">
        <v>45786</v>
      </c>
      <c r="B419" t="s">
        <v>8440</v>
      </c>
      <c r="C419">
        <v>1394</v>
      </c>
      <c r="D419">
        <v>18</v>
      </c>
      <c r="E419">
        <v>6.55</v>
      </c>
      <c r="F419">
        <v>2</v>
      </c>
      <c r="G419">
        <v>74.81</v>
      </c>
    </row>
    <row r="420" spans="1:7" x14ac:dyDescent="0.2">
      <c r="A420" s="3">
        <v>45786</v>
      </c>
      <c r="B420" t="s">
        <v>8441</v>
      </c>
      <c r="C420">
        <v>1685</v>
      </c>
      <c r="D420">
        <v>24</v>
      </c>
      <c r="E420">
        <v>15.41</v>
      </c>
      <c r="F420">
        <v>2</v>
      </c>
      <c r="G420">
        <v>64.28</v>
      </c>
    </row>
    <row r="421" spans="1:7" x14ac:dyDescent="0.2">
      <c r="A421" s="3">
        <v>45786</v>
      </c>
      <c r="B421" t="s">
        <v>8442</v>
      </c>
      <c r="C421">
        <v>1716</v>
      </c>
      <c r="D421">
        <v>20</v>
      </c>
      <c r="E421">
        <v>10.130000000000001</v>
      </c>
      <c r="F421">
        <v>2</v>
      </c>
      <c r="G421">
        <v>62.43</v>
      </c>
    </row>
    <row r="422" spans="1:7" x14ac:dyDescent="0.2">
      <c r="A422" s="3">
        <v>45787</v>
      </c>
      <c r="B422" t="s">
        <v>8437</v>
      </c>
      <c r="C422">
        <v>1287</v>
      </c>
      <c r="D422">
        <v>16</v>
      </c>
      <c r="E422">
        <v>7.63</v>
      </c>
      <c r="F422">
        <v>1</v>
      </c>
      <c r="G422">
        <v>36.76</v>
      </c>
    </row>
    <row r="423" spans="1:7" x14ac:dyDescent="0.2">
      <c r="A423" s="3">
        <v>45787</v>
      </c>
      <c r="B423" t="s">
        <v>8438</v>
      </c>
      <c r="C423">
        <v>1504</v>
      </c>
      <c r="D423">
        <v>9</v>
      </c>
      <c r="E423">
        <v>4.6900000000000004</v>
      </c>
      <c r="F423">
        <v>1</v>
      </c>
      <c r="G423">
        <v>25.81</v>
      </c>
    </row>
    <row r="424" spans="1:7" x14ac:dyDescent="0.2">
      <c r="A424" s="3">
        <v>45787</v>
      </c>
      <c r="B424" t="s">
        <v>8439</v>
      </c>
      <c r="C424">
        <v>1387</v>
      </c>
      <c r="D424">
        <v>18</v>
      </c>
      <c r="E424">
        <v>11.97</v>
      </c>
      <c r="F424">
        <v>1</v>
      </c>
      <c r="G424">
        <v>35.380000000000003</v>
      </c>
    </row>
    <row r="425" spans="1:7" x14ac:dyDescent="0.2">
      <c r="A425" s="3">
        <v>45787</v>
      </c>
      <c r="B425" t="s">
        <v>8440</v>
      </c>
      <c r="C425">
        <v>1222</v>
      </c>
      <c r="D425">
        <v>17</v>
      </c>
      <c r="E425">
        <v>14.91</v>
      </c>
      <c r="F425">
        <v>1</v>
      </c>
      <c r="G425">
        <v>29.66</v>
      </c>
    </row>
    <row r="426" spans="1:7" x14ac:dyDescent="0.2">
      <c r="A426" s="3">
        <v>45787</v>
      </c>
      <c r="B426" t="s">
        <v>8441</v>
      </c>
      <c r="C426">
        <v>899</v>
      </c>
      <c r="D426">
        <v>14</v>
      </c>
      <c r="E426">
        <v>4.7699999999999996</v>
      </c>
      <c r="F426">
        <v>1</v>
      </c>
      <c r="G426">
        <v>34.32</v>
      </c>
    </row>
    <row r="427" spans="1:7" x14ac:dyDescent="0.2">
      <c r="A427" s="3">
        <v>45787</v>
      </c>
      <c r="B427" t="s">
        <v>8442</v>
      </c>
      <c r="C427">
        <v>1867</v>
      </c>
      <c r="D427">
        <v>20</v>
      </c>
      <c r="E427">
        <v>13.01</v>
      </c>
      <c r="F427">
        <v>2</v>
      </c>
      <c r="G427">
        <v>55.91</v>
      </c>
    </row>
    <row r="428" spans="1:7" x14ac:dyDescent="0.2">
      <c r="A428" s="3">
        <v>45788</v>
      </c>
      <c r="B428" t="s">
        <v>8437</v>
      </c>
      <c r="C428">
        <v>1105</v>
      </c>
      <c r="D428">
        <v>15</v>
      </c>
      <c r="E428">
        <v>7.85</v>
      </c>
      <c r="F428">
        <v>1</v>
      </c>
      <c r="G428">
        <v>36.729999999999997</v>
      </c>
    </row>
    <row r="429" spans="1:7" x14ac:dyDescent="0.2">
      <c r="A429" s="3">
        <v>45788</v>
      </c>
      <c r="B429" t="s">
        <v>8438</v>
      </c>
      <c r="C429">
        <v>1072</v>
      </c>
      <c r="D429">
        <v>10</v>
      </c>
      <c r="E429">
        <v>4.75</v>
      </c>
      <c r="F429">
        <v>1</v>
      </c>
      <c r="G429">
        <v>27.49</v>
      </c>
    </row>
    <row r="430" spans="1:7" x14ac:dyDescent="0.2">
      <c r="A430" s="3">
        <v>45788</v>
      </c>
      <c r="B430" t="s">
        <v>8439</v>
      </c>
      <c r="C430">
        <v>1409</v>
      </c>
      <c r="D430">
        <v>21</v>
      </c>
      <c r="E430">
        <v>13.22</v>
      </c>
      <c r="F430">
        <v>0</v>
      </c>
      <c r="G430">
        <v>0</v>
      </c>
    </row>
    <row r="431" spans="1:7" x14ac:dyDescent="0.2">
      <c r="A431" s="3">
        <v>45788</v>
      </c>
      <c r="B431" t="s">
        <v>8440</v>
      </c>
      <c r="C431">
        <v>1721</v>
      </c>
      <c r="D431">
        <v>29</v>
      </c>
      <c r="E431">
        <v>11.38</v>
      </c>
      <c r="F431">
        <v>2</v>
      </c>
      <c r="G431">
        <v>56.92</v>
      </c>
    </row>
    <row r="432" spans="1:7" x14ac:dyDescent="0.2">
      <c r="A432" s="3">
        <v>45788</v>
      </c>
      <c r="B432" t="s">
        <v>8441</v>
      </c>
      <c r="C432">
        <v>1275</v>
      </c>
      <c r="D432">
        <v>19</v>
      </c>
      <c r="E432">
        <v>13.19</v>
      </c>
      <c r="F432">
        <v>2</v>
      </c>
      <c r="G432">
        <v>66.849999999999994</v>
      </c>
    </row>
    <row r="433" spans="1:7" x14ac:dyDescent="0.2">
      <c r="A433" s="3">
        <v>45788</v>
      </c>
      <c r="B433" t="s">
        <v>8442</v>
      </c>
      <c r="C433">
        <v>1048</v>
      </c>
      <c r="D433">
        <v>15</v>
      </c>
      <c r="E433">
        <v>6.69</v>
      </c>
      <c r="F433">
        <v>2</v>
      </c>
      <c r="G433">
        <v>74.33</v>
      </c>
    </row>
    <row r="434" spans="1:7" x14ac:dyDescent="0.2">
      <c r="A434" s="3">
        <v>45789</v>
      </c>
      <c r="B434" t="s">
        <v>8437</v>
      </c>
      <c r="C434">
        <v>1252</v>
      </c>
      <c r="D434">
        <v>12</v>
      </c>
      <c r="E434">
        <v>6.89</v>
      </c>
      <c r="F434">
        <v>1</v>
      </c>
      <c r="G434">
        <v>26.17</v>
      </c>
    </row>
    <row r="435" spans="1:7" x14ac:dyDescent="0.2">
      <c r="A435" s="3">
        <v>45789</v>
      </c>
      <c r="B435" t="s">
        <v>8438</v>
      </c>
      <c r="C435">
        <v>1167</v>
      </c>
      <c r="D435">
        <v>15</v>
      </c>
      <c r="E435">
        <v>9.58</v>
      </c>
      <c r="F435">
        <v>1</v>
      </c>
      <c r="G435">
        <v>25.99</v>
      </c>
    </row>
    <row r="436" spans="1:7" x14ac:dyDescent="0.2">
      <c r="A436" s="3">
        <v>45789</v>
      </c>
      <c r="B436" t="s">
        <v>8439</v>
      </c>
      <c r="C436">
        <v>814</v>
      </c>
      <c r="D436">
        <v>12</v>
      </c>
      <c r="E436">
        <v>7.34</v>
      </c>
      <c r="F436">
        <v>1</v>
      </c>
      <c r="G436">
        <v>28.74</v>
      </c>
    </row>
    <row r="437" spans="1:7" x14ac:dyDescent="0.2">
      <c r="A437" s="3">
        <v>45789</v>
      </c>
      <c r="B437" t="s">
        <v>8440</v>
      </c>
      <c r="C437">
        <v>1157</v>
      </c>
      <c r="D437">
        <v>15</v>
      </c>
      <c r="E437">
        <v>3.82</v>
      </c>
      <c r="F437">
        <v>1</v>
      </c>
      <c r="G437">
        <v>31.77</v>
      </c>
    </row>
    <row r="438" spans="1:7" x14ac:dyDescent="0.2">
      <c r="A438" s="3">
        <v>45789</v>
      </c>
      <c r="B438" t="s">
        <v>8441</v>
      </c>
      <c r="C438">
        <v>1578</v>
      </c>
      <c r="D438">
        <v>23</v>
      </c>
      <c r="E438">
        <v>10.62</v>
      </c>
      <c r="F438">
        <v>2</v>
      </c>
      <c r="G438">
        <v>67.290000000000006</v>
      </c>
    </row>
    <row r="439" spans="1:7" x14ac:dyDescent="0.2">
      <c r="A439" s="3">
        <v>45789</v>
      </c>
      <c r="B439" t="s">
        <v>8442</v>
      </c>
      <c r="C439">
        <v>1240</v>
      </c>
      <c r="D439">
        <v>13</v>
      </c>
      <c r="E439">
        <v>9.6999999999999993</v>
      </c>
      <c r="F439">
        <v>2</v>
      </c>
      <c r="G439">
        <v>57.12</v>
      </c>
    </row>
    <row r="440" spans="1:7" x14ac:dyDescent="0.2">
      <c r="A440" s="3">
        <v>45790</v>
      </c>
      <c r="B440" t="s">
        <v>8437</v>
      </c>
      <c r="C440">
        <v>1887</v>
      </c>
      <c r="D440">
        <v>25</v>
      </c>
      <c r="E440">
        <v>17.13</v>
      </c>
      <c r="F440">
        <v>2</v>
      </c>
      <c r="G440">
        <v>74.81</v>
      </c>
    </row>
    <row r="441" spans="1:7" x14ac:dyDescent="0.2">
      <c r="A441" s="3">
        <v>45790</v>
      </c>
      <c r="B441" t="s">
        <v>8438</v>
      </c>
      <c r="C441">
        <v>1591</v>
      </c>
      <c r="D441">
        <v>22</v>
      </c>
      <c r="E441">
        <v>15.91</v>
      </c>
      <c r="F441">
        <v>2</v>
      </c>
      <c r="G441">
        <v>69.47</v>
      </c>
    </row>
    <row r="442" spans="1:7" x14ac:dyDescent="0.2">
      <c r="A442" s="3">
        <v>45790</v>
      </c>
      <c r="B442" t="s">
        <v>8439</v>
      </c>
      <c r="C442">
        <v>1315</v>
      </c>
      <c r="D442">
        <v>16</v>
      </c>
      <c r="E442">
        <v>12.52</v>
      </c>
      <c r="F442">
        <v>1</v>
      </c>
      <c r="G442">
        <v>36.44</v>
      </c>
    </row>
    <row r="443" spans="1:7" x14ac:dyDescent="0.2">
      <c r="A443" s="3">
        <v>45790</v>
      </c>
      <c r="B443" t="s">
        <v>8440</v>
      </c>
      <c r="C443">
        <v>1234</v>
      </c>
      <c r="D443">
        <v>17</v>
      </c>
      <c r="E443">
        <v>15.09</v>
      </c>
      <c r="F443">
        <v>1</v>
      </c>
      <c r="G443">
        <v>33.65</v>
      </c>
    </row>
    <row r="444" spans="1:7" x14ac:dyDescent="0.2">
      <c r="A444" s="3">
        <v>45790</v>
      </c>
      <c r="B444" t="s">
        <v>8441</v>
      </c>
      <c r="C444">
        <v>1699</v>
      </c>
      <c r="D444">
        <v>15</v>
      </c>
      <c r="E444">
        <v>12.25</v>
      </c>
      <c r="F444">
        <v>2</v>
      </c>
      <c r="G444">
        <v>67.17</v>
      </c>
    </row>
    <row r="445" spans="1:7" x14ac:dyDescent="0.2">
      <c r="A445" s="3">
        <v>45790</v>
      </c>
      <c r="B445" t="s">
        <v>8442</v>
      </c>
      <c r="C445">
        <v>1048</v>
      </c>
      <c r="D445">
        <v>14</v>
      </c>
      <c r="E445">
        <v>7.67</v>
      </c>
      <c r="F445">
        <v>1</v>
      </c>
      <c r="G445">
        <v>34.76</v>
      </c>
    </row>
    <row r="446" spans="1:7" x14ac:dyDescent="0.2">
      <c r="A446" s="3">
        <v>45791</v>
      </c>
      <c r="B446" t="s">
        <v>8437</v>
      </c>
      <c r="C446">
        <v>1498</v>
      </c>
      <c r="D446">
        <v>13</v>
      </c>
      <c r="E446">
        <v>6.64</v>
      </c>
      <c r="F446">
        <v>1</v>
      </c>
      <c r="G446">
        <v>37.54</v>
      </c>
    </row>
    <row r="447" spans="1:7" x14ac:dyDescent="0.2">
      <c r="A447" s="3">
        <v>45791</v>
      </c>
      <c r="B447" t="s">
        <v>8438</v>
      </c>
      <c r="C447">
        <v>1159</v>
      </c>
      <c r="D447">
        <v>15</v>
      </c>
      <c r="E447">
        <v>8.86</v>
      </c>
      <c r="F447">
        <v>2</v>
      </c>
      <c r="G447">
        <v>56.08</v>
      </c>
    </row>
    <row r="448" spans="1:7" x14ac:dyDescent="0.2">
      <c r="A448" s="3">
        <v>45791</v>
      </c>
      <c r="B448" t="s">
        <v>8439</v>
      </c>
      <c r="C448">
        <v>1509</v>
      </c>
      <c r="D448">
        <v>21</v>
      </c>
      <c r="E448">
        <v>15.16</v>
      </c>
      <c r="F448">
        <v>2</v>
      </c>
      <c r="G448">
        <v>72.89</v>
      </c>
    </row>
    <row r="449" spans="1:7" x14ac:dyDescent="0.2">
      <c r="A449" s="3">
        <v>45791</v>
      </c>
      <c r="B449" t="s">
        <v>8440</v>
      </c>
      <c r="C449">
        <v>1475</v>
      </c>
      <c r="D449">
        <v>16</v>
      </c>
      <c r="E449">
        <v>7.04</v>
      </c>
      <c r="F449">
        <v>0</v>
      </c>
      <c r="G449">
        <v>0</v>
      </c>
    </row>
    <row r="450" spans="1:7" x14ac:dyDescent="0.2">
      <c r="A450" s="3">
        <v>45791</v>
      </c>
      <c r="B450" t="s">
        <v>8441</v>
      </c>
      <c r="C450">
        <v>1150</v>
      </c>
      <c r="D450">
        <v>18</v>
      </c>
      <c r="E450">
        <v>12.31</v>
      </c>
      <c r="F450">
        <v>3</v>
      </c>
      <c r="G450">
        <v>77.13</v>
      </c>
    </row>
    <row r="451" spans="1:7" x14ac:dyDescent="0.2">
      <c r="A451" s="3">
        <v>45791</v>
      </c>
      <c r="B451" t="s">
        <v>8442</v>
      </c>
      <c r="C451">
        <v>1445</v>
      </c>
      <c r="D451">
        <v>24</v>
      </c>
      <c r="E451">
        <v>15.73</v>
      </c>
      <c r="F451">
        <v>2</v>
      </c>
      <c r="G451">
        <v>58.23</v>
      </c>
    </row>
    <row r="452" spans="1:7" x14ac:dyDescent="0.2">
      <c r="A452" s="3">
        <v>45792</v>
      </c>
      <c r="B452" t="s">
        <v>8437</v>
      </c>
      <c r="C452">
        <v>1451</v>
      </c>
      <c r="D452">
        <v>22</v>
      </c>
      <c r="E452">
        <v>20.239999999999998</v>
      </c>
      <c r="F452">
        <v>1</v>
      </c>
      <c r="G452">
        <v>34.24</v>
      </c>
    </row>
    <row r="453" spans="1:7" x14ac:dyDescent="0.2">
      <c r="A453" s="3">
        <v>45792</v>
      </c>
      <c r="B453" t="s">
        <v>8438</v>
      </c>
      <c r="C453">
        <v>1435</v>
      </c>
      <c r="D453">
        <v>23</v>
      </c>
      <c r="E453">
        <v>17.510000000000002</v>
      </c>
      <c r="F453">
        <v>2</v>
      </c>
      <c r="G453">
        <v>68.81</v>
      </c>
    </row>
    <row r="454" spans="1:7" x14ac:dyDescent="0.2">
      <c r="A454" s="3">
        <v>45792</v>
      </c>
      <c r="B454" t="s">
        <v>8439</v>
      </c>
      <c r="C454">
        <v>1610</v>
      </c>
      <c r="D454">
        <v>26</v>
      </c>
      <c r="E454">
        <v>12.4</v>
      </c>
      <c r="F454">
        <v>2</v>
      </c>
      <c r="G454">
        <v>51.7</v>
      </c>
    </row>
    <row r="455" spans="1:7" x14ac:dyDescent="0.2">
      <c r="A455" s="3">
        <v>45792</v>
      </c>
      <c r="B455" t="s">
        <v>8440</v>
      </c>
      <c r="C455">
        <v>1306</v>
      </c>
      <c r="D455">
        <v>20</v>
      </c>
      <c r="E455">
        <v>14.2</v>
      </c>
      <c r="F455">
        <v>2</v>
      </c>
      <c r="G455">
        <v>55.42</v>
      </c>
    </row>
    <row r="456" spans="1:7" x14ac:dyDescent="0.2">
      <c r="A456" s="3">
        <v>45792</v>
      </c>
      <c r="B456" t="s">
        <v>8441</v>
      </c>
      <c r="C456">
        <v>1311</v>
      </c>
      <c r="D456">
        <v>22</v>
      </c>
      <c r="E456">
        <v>14.77</v>
      </c>
      <c r="F456">
        <v>2</v>
      </c>
      <c r="G456">
        <v>67.66</v>
      </c>
    </row>
    <row r="457" spans="1:7" x14ac:dyDescent="0.2">
      <c r="A457" s="3">
        <v>45792</v>
      </c>
      <c r="B457" t="s">
        <v>8442</v>
      </c>
      <c r="C457">
        <v>1385</v>
      </c>
      <c r="D457">
        <v>13</v>
      </c>
      <c r="E457">
        <v>10.34</v>
      </c>
      <c r="F457">
        <v>1</v>
      </c>
      <c r="G457">
        <v>36.4</v>
      </c>
    </row>
    <row r="458" spans="1:7" x14ac:dyDescent="0.2">
      <c r="A458" s="3">
        <v>45793</v>
      </c>
      <c r="B458" t="s">
        <v>8437</v>
      </c>
      <c r="C458">
        <v>1163</v>
      </c>
      <c r="D458">
        <v>18</v>
      </c>
      <c r="E458">
        <v>15.41</v>
      </c>
      <c r="F458">
        <v>2</v>
      </c>
      <c r="G458">
        <v>52.46</v>
      </c>
    </row>
    <row r="459" spans="1:7" x14ac:dyDescent="0.2">
      <c r="A459" s="3">
        <v>45793</v>
      </c>
      <c r="B459" t="s">
        <v>8438</v>
      </c>
      <c r="C459">
        <v>1788</v>
      </c>
      <c r="D459">
        <v>25</v>
      </c>
      <c r="E459">
        <v>16.82</v>
      </c>
      <c r="F459">
        <v>1</v>
      </c>
      <c r="G459">
        <v>34.14</v>
      </c>
    </row>
    <row r="460" spans="1:7" x14ac:dyDescent="0.2">
      <c r="A460" s="3">
        <v>45793</v>
      </c>
      <c r="B460" t="s">
        <v>8439</v>
      </c>
      <c r="C460">
        <v>1110</v>
      </c>
      <c r="D460">
        <v>16</v>
      </c>
      <c r="E460">
        <v>10.15</v>
      </c>
      <c r="F460">
        <v>1</v>
      </c>
      <c r="G460">
        <v>30.27</v>
      </c>
    </row>
    <row r="461" spans="1:7" x14ac:dyDescent="0.2">
      <c r="A461" s="3">
        <v>45793</v>
      </c>
      <c r="B461" t="s">
        <v>8440</v>
      </c>
      <c r="C461">
        <v>1276</v>
      </c>
      <c r="D461">
        <v>15</v>
      </c>
      <c r="E461">
        <v>9.26</v>
      </c>
      <c r="F461">
        <v>2</v>
      </c>
      <c r="G461">
        <v>59.33</v>
      </c>
    </row>
    <row r="462" spans="1:7" x14ac:dyDescent="0.2">
      <c r="A462" s="3">
        <v>45793</v>
      </c>
      <c r="B462" t="s">
        <v>8441</v>
      </c>
      <c r="C462">
        <v>1324</v>
      </c>
      <c r="D462">
        <v>14</v>
      </c>
      <c r="E462">
        <v>5.59</v>
      </c>
      <c r="F462">
        <v>1</v>
      </c>
      <c r="G462">
        <v>35.32</v>
      </c>
    </row>
    <row r="463" spans="1:7" x14ac:dyDescent="0.2">
      <c r="A463" s="3">
        <v>45793</v>
      </c>
      <c r="B463" t="s">
        <v>8442</v>
      </c>
      <c r="C463">
        <v>984</v>
      </c>
      <c r="D463">
        <v>13</v>
      </c>
      <c r="E463">
        <v>8.4600000000000009</v>
      </c>
      <c r="F463">
        <v>1</v>
      </c>
      <c r="G463">
        <v>37.74</v>
      </c>
    </row>
    <row r="464" spans="1:7" x14ac:dyDescent="0.2">
      <c r="A464" s="3">
        <v>45794</v>
      </c>
      <c r="B464" t="s">
        <v>8437</v>
      </c>
      <c r="C464">
        <v>1470</v>
      </c>
      <c r="D464">
        <v>23</v>
      </c>
      <c r="E464">
        <v>16.87</v>
      </c>
      <c r="F464">
        <v>2</v>
      </c>
      <c r="G464">
        <v>50.72</v>
      </c>
    </row>
    <row r="465" spans="1:7" x14ac:dyDescent="0.2">
      <c r="A465" s="3">
        <v>45794</v>
      </c>
      <c r="B465" t="s">
        <v>8438</v>
      </c>
      <c r="C465">
        <v>1615</v>
      </c>
      <c r="D465">
        <v>22</v>
      </c>
      <c r="E465">
        <v>16.059999999999999</v>
      </c>
      <c r="F465">
        <v>2</v>
      </c>
      <c r="G465">
        <v>70.56</v>
      </c>
    </row>
    <row r="466" spans="1:7" x14ac:dyDescent="0.2">
      <c r="A466" s="3">
        <v>45794</v>
      </c>
      <c r="B466" t="s">
        <v>8439</v>
      </c>
      <c r="C466">
        <v>1657</v>
      </c>
      <c r="D466">
        <v>23</v>
      </c>
      <c r="E466">
        <v>17.43</v>
      </c>
      <c r="F466">
        <v>2</v>
      </c>
      <c r="G466">
        <v>54.81</v>
      </c>
    </row>
    <row r="467" spans="1:7" x14ac:dyDescent="0.2">
      <c r="A467" s="3">
        <v>45794</v>
      </c>
      <c r="B467" t="s">
        <v>8440</v>
      </c>
      <c r="C467">
        <v>1084</v>
      </c>
      <c r="D467">
        <v>16</v>
      </c>
      <c r="E467">
        <v>12.54</v>
      </c>
      <c r="F467">
        <v>1</v>
      </c>
      <c r="G467">
        <v>31.36</v>
      </c>
    </row>
    <row r="468" spans="1:7" x14ac:dyDescent="0.2">
      <c r="A468" s="3">
        <v>45794</v>
      </c>
      <c r="B468" t="s">
        <v>8441</v>
      </c>
      <c r="C468">
        <v>1379</v>
      </c>
      <c r="D468">
        <v>20</v>
      </c>
      <c r="E468">
        <v>12.82</v>
      </c>
      <c r="F468">
        <v>1</v>
      </c>
      <c r="G468">
        <v>36.22</v>
      </c>
    </row>
    <row r="469" spans="1:7" x14ac:dyDescent="0.2">
      <c r="A469" s="3">
        <v>45794</v>
      </c>
      <c r="B469" t="s">
        <v>8442</v>
      </c>
      <c r="C469">
        <v>937</v>
      </c>
      <c r="D469">
        <v>10</v>
      </c>
      <c r="E469">
        <v>6.31</v>
      </c>
      <c r="F469">
        <v>1</v>
      </c>
      <c r="G469">
        <v>26.88</v>
      </c>
    </row>
    <row r="470" spans="1:7" x14ac:dyDescent="0.2">
      <c r="A470" s="3">
        <v>45795</v>
      </c>
      <c r="B470" t="s">
        <v>8437</v>
      </c>
      <c r="C470">
        <v>1201</v>
      </c>
      <c r="D470">
        <v>14</v>
      </c>
      <c r="E470">
        <v>5.35</v>
      </c>
      <c r="F470">
        <v>2</v>
      </c>
      <c r="G470">
        <v>49.97</v>
      </c>
    </row>
    <row r="471" spans="1:7" x14ac:dyDescent="0.2">
      <c r="A471" s="3">
        <v>45795</v>
      </c>
      <c r="B471" t="s">
        <v>8438</v>
      </c>
      <c r="C471">
        <v>1706</v>
      </c>
      <c r="D471">
        <v>16</v>
      </c>
      <c r="E471">
        <v>9.17</v>
      </c>
      <c r="F471">
        <v>1</v>
      </c>
      <c r="G471">
        <v>25.6</v>
      </c>
    </row>
    <row r="472" spans="1:7" x14ac:dyDescent="0.2">
      <c r="A472" s="3">
        <v>45795</v>
      </c>
      <c r="B472" t="s">
        <v>8439</v>
      </c>
      <c r="C472">
        <v>1393</v>
      </c>
      <c r="D472">
        <v>14</v>
      </c>
      <c r="E472">
        <v>7.95</v>
      </c>
      <c r="F472">
        <v>2</v>
      </c>
      <c r="G472">
        <v>63.17</v>
      </c>
    </row>
    <row r="473" spans="1:7" x14ac:dyDescent="0.2">
      <c r="A473" s="3">
        <v>45795</v>
      </c>
      <c r="B473" t="s">
        <v>8440</v>
      </c>
      <c r="C473">
        <v>1612</v>
      </c>
      <c r="D473">
        <v>15</v>
      </c>
      <c r="E473">
        <v>7.67</v>
      </c>
      <c r="F473">
        <v>1</v>
      </c>
      <c r="G473">
        <v>26.41</v>
      </c>
    </row>
    <row r="474" spans="1:7" x14ac:dyDescent="0.2">
      <c r="A474" s="3">
        <v>45795</v>
      </c>
      <c r="B474" t="s">
        <v>8441</v>
      </c>
      <c r="C474">
        <v>1310</v>
      </c>
      <c r="D474">
        <v>12</v>
      </c>
      <c r="E474">
        <v>6.81</v>
      </c>
      <c r="F474">
        <v>1</v>
      </c>
      <c r="G474">
        <v>31.03</v>
      </c>
    </row>
    <row r="475" spans="1:7" x14ac:dyDescent="0.2">
      <c r="A475" s="3">
        <v>45795</v>
      </c>
      <c r="B475" t="s">
        <v>8442</v>
      </c>
      <c r="C475">
        <v>1453</v>
      </c>
      <c r="D475">
        <v>17</v>
      </c>
      <c r="E475">
        <v>10.69</v>
      </c>
      <c r="F475">
        <v>1</v>
      </c>
      <c r="G475">
        <v>29.01</v>
      </c>
    </row>
    <row r="476" spans="1:7" x14ac:dyDescent="0.2">
      <c r="A476" s="3">
        <v>45796</v>
      </c>
      <c r="B476" t="s">
        <v>8437</v>
      </c>
      <c r="C476">
        <v>949</v>
      </c>
      <c r="D476">
        <v>11</v>
      </c>
      <c r="E476">
        <v>5.8</v>
      </c>
      <c r="F476">
        <v>1</v>
      </c>
      <c r="G476">
        <v>25.06</v>
      </c>
    </row>
    <row r="477" spans="1:7" x14ac:dyDescent="0.2">
      <c r="A477" s="3">
        <v>45796</v>
      </c>
      <c r="B477" t="s">
        <v>8438</v>
      </c>
      <c r="C477">
        <v>1619</v>
      </c>
      <c r="D477">
        <v>14</v>
      </c>
      <c r="E477">
        <v>9.91</v>
      </c>
      <c r="F477">
        <v>2</v>
      </c>
      <c r="G477">
        <v>48.07</v>
      </c>
    </row>
    <row r="478" spans="1:7" x14ac:dyDescent="0.2">
      <c r="A478" s="3">
        <v>45796</v>
      </c>
      <c r="B478" t="s">
        <v>8439</v>
      </c>
      <c r="C478">
        <v>1475</v>
      </c>
      <c r="D478">
        <v>17</v>
      </c>
      <c r="E478">
        <v>10.86</v>
      </c>
      <c r="F478">
        <v>2</v>
      </c>
      <c r="G478">
        <v>66.23</v>
      </c>
    </row>
    <row r="479" spans="1:7" x14ac:dyDescent="0.2">
      <c r="A479" s="3">
        <v>45796</v>
      </c>
      <c r="B479" t="s">
        <v>8440</v>
      </c>
      <c r="C479">
        <v>1280</v>
      </c>
      <c r="D479">
        <v>20</v>
      </c>
      <c r="E479">
        <v>14.58</v>
      </c>
      <c r="F479">
        <v>2</v>
      </c>
      <c r="G479">
        <v>70.3</v>
      </c>
    </row>
    <row r="480" spans="1:7" x14ac:dyDescent="0.2">
      <c r="A480" s="3">
        <v>45796</v>
      </c>
      <c r="B480" t="s">
        <v>8441</v>
      </c>
      <c r="C480">
        <v>1194</v>
      </c>
      <c r="D480">
        <v>15</v>
      </c>
      <c r="E480">
        <v>9.68</v>
      </c>
      <c r="F480">
        <v>1</v>
      </c>
      <c r="G480">
        <v>27.25</v>
      </c>
    </row>
    <row r="481" spans="1:7" x14ac:dyDescent="0.2">
      <c r="A481" s="3">
        <v>45796</v>
      </c>
      <c r="B481" t="s">
        <v>8442</v>
      </c>
      <c r="C481">
        <v>767</v>
      </c>
      <c r="D481">
        <v>8</v>
      </c>
      <c r="E481">
        <v>4.43</v>
      </c>
      <c r="F481">
        <v>0</v>
      </c>
      <c r="G481">
        <v>0</v>
      </c>
    </row>
    <row r="482" spans="1:7" x14ac:dyDescent="0.2">
      <c r="A482" s="3">
        <v>45797</v>
      </c>
      <c r="B482" t="s">
        <v>8437</v>
      </c>
      <c r="C482">
        <v>1949</v>
      </c>
      <c r="D482">
        <v>25</v>
      </c>
      <c r="E482">
        <v>18.899999999999999</v>
      </c>
      <c r="F482">
        <v>2</v>
      </c>
      <c r="G482">
        <v>67.16</v>
      </c>
    </row>
    <row r="483" spans="1:7" x14ac:dyDescent="0.2">
      <c r="A483" s="3">
        <v>45797</v>
      </c>
      <c r="B483" t="s">
        <v>8438</v>
      </c>
      <c r="C483">
        <v>1346</v>
      </c>
      <c r="D483">
        <v>13</v>
      </c>
      <c r="E483">
        <v>8.86</v>
      </c>
      <c r="F483">
        <v>1</v>
      </c>
      <c r="G483">
        <v>37.08</v>
      </c>
    </row>
    <row r="484" spans="1:7" x14ac:dyDescent="0.2">
      <c r="A484" s="3">
        <v>45797</v>
      </c>
      <c r="B484" t="s">
        <v>8439</v>
      </c>
      <c r="C484">
        <v>1333</v>
      </c>
      <c r="D484">
        <v>16</v>
      </c>
      <c r="E484">
        <v>7.2</v>
      </c>
      <c r="F484">
        <v>1</v>
      </c>
      <c r="G484">
        <v>33.85</v>
      </c>
    </row>
    <row r="485" spans="1:7" x14ac:dyDescent="0.2">
      <c r="A485" s="3">
        <v>45797</v>
      </c>
      <c r="B485" t="s">
        <v>8440</v>
      </c>
      <c r="C485">
        <v>1567</v>
      </c>
      <c r="D485">
        <v>30</v>
      </c>
      <c r="E485">
        <v>22.95</v>
      </c>
      <c r="F485">
        <v>2</v>
      </c>
      <c r="G485">
        <v>72.17</v>
      </c>
    </row>
    <row r="486" spans="1:7" x14ac:dyDescent="0.2">
      <c r="A486" s="3">
        <v>45797</v>
      </c>
      <c r="B486" t="s">
        <v>8441</v>
      </c>
      <c r="C486">
        <v>1059</v>
      </c>
      <c r="D486">
        <v>14</v>
      </c>
      <c r="E486">
        <v>12.28</v>
      </c>
      <c r="F486">
        <v>1</v>
      </c>
      <c r="G486">
        <v>37.090000000000003</v>
      </c>
    </row>
    <row r="487" spans="1:7" x14ac:dyDescent="0.2">
      <c r="A487" s="3">
        <v>45797</v>
      </c>
      <c r="B487" t="s">
        <v>8442</v>
      </c>
      <c r="C487">
        <v>1411</v>
      </c>
      <c r="D487">
        <v>21</v>
      </c>
      <c r="E487">
        <v>18.059999999999999</v>
      </c>
      <c r="F487">
        <v>2</v>
      </c>
      <c r="G487">
        <v>58.14</v>
      </c>
    </row>
    <row r="488" spans="1:7" x14ac:dyDescent="0.2">
      <c r="A488" s="3">
        <v>45798</v>
      </c>
      <c r="B488" t="s">
        <v>8437</v>
      </c>
      <c r="C488">
        <v>1297</v>
      </c>
      <c r="D488">
        <v>16</v>
      </c>
      <c r="E488">
        <v>9.2899999999999991</v>
      </c>
      <c r="F488">
        <v>2</v>
      </c>
      <c r="G488">
        <v>63.37</v>
      </c>
    </row>
    <row r="489" spans="1:7" x14ac:dyDescent="0.2">
      <c r="A489" s="3">
        <v>45798</v>
      </c>
      <c r="B489" t="s">
        <v>8438</v>
      </c>
      <c r="C489">
        <v>1149</v>
      </c>
      <c r="D489">
        <v>10</v>
      </c>
      <c r="E489">
        <v>8.4600000000000009</v>
      </c>
      <c r="F489">
        <v>1</v>
      </c>
      <c r="G489">
        <v>24.29</v>
      </c>
    </row>
    <row r="490" spans="1:7" x14ac:dyDescent="0.2">
      <c r="A490" s="3">
        <v>45798</v>
      </c>
      <c r="B490" t="s">
        <v>8439</v>
      </c>
      <c r="C490">
        <v>1664</v>
      </c>
      <c r="D490">
        <v>9</v>
      </c>
      <c r="E490">
        <v>8.3000000000000007</v>
      </c>
      <c r="F490">
        <v>1</v>
      </c>
      <c r="G490">
        <v>33.270000000000003</v>
      </c>
    </row>
    <row r="491" spans="1:7" x14ac:dyDescent="0.2">
      <c r="A491" s="3">
        <v>45798</v>
      </c>
      <c r="B491" t="s">
        <v>8440</v>
      </c>
      <c r="C491">
        <v>1017</v>
      </c>
      <c r="D491">
        <v>10</v>
      </c>
      <c r="E491">
        <v>6.7</v>
      </c>
      <c r="F491">
        <v>1</v>
      </c>
      <c r="G491">
        <v>24.07</v>
      </c>
    </row>
    <row r="492" spans="1:7" x14ac:dyDescent="0.2">
      <c r="A492" s="3">
        <v>45798</v>
      </c>
      <c r="B492" t="s">
        <v>8441</v>
      </c>
      <c r="C492">
        <v>870</v>
      </c>
      <c r="D492">
        <v>8</v>
      </c>
      <c r="E492">
        <v>3.9</v>
      </c>
      <c r="F492">
        <v>1</v>
      </c>
      <c r="G492">
        <v>28.7</v>
      </c>
    </row>
    <row r="493" spans="1:7" x14ac:dyDescent="0.2">
      <c r="A493" s="3">
        <v>45798</v>
      </c>
      <c r="B493" t="s">
        <v>8442</v>
      </c>
      <c r="C493">
        <v>1022</v>
      </c>
      <c r="D493">
        <v>15</v>
      </c>
      <c r="E493">
        <v>13.78</v>
      </c>
      <c r="F493">
        <v>1</v>
      </c>
      <c r="G493">
        <v>31.51</v>
      </c>
    </row>
    <row r="494" spans="1:7" x14ac:dyDescent="0.2">
      <c r="A494" s="3">
        <v>45799</v>
      </c>
      <c r="B494" t="s">
        <v>8437</v>
      </c>
      <c r="C494">
        <v>875</v>
      </c>
      <c r="D494">
        <v>8</v>
      </c>
      <c r="E494">
        <v>5.67</v>
      </c>
      <c r="F494">
        <v>1</v>
      </c>
      <c r="G494">
        <v>34.07</v>
      </c>
    </row>
    <row r="495" spans="1:7" x14ac:dyDescent="0.2">
      <c r="A495" s="3">
        <v>45799</v>
      </c>
      <c r="B495" t="s">
        <v>8438</v>
      </c>
      <c r="C495">
        <v>1710</v>
      </c>
      <c r="D495">
        <v>18</v>
      </c>
      <c r="E495">
        <v>11</v>
      </c>
      <c r="F495">
        <v>2</v>
      </c>
      <c r="G495">
        <v>59.82</v>
      </c>
    </row>
    <row r="496" spans="1:7" x14ac:dyDescent="0.2">
      <c r="A496" s="3">
        <v>45799</v>
      </c>
      <c r="B496" t="s">
        <v>8439</v>
      </c>
      <c r="C496">
        <v>1487</v>
      </c>
      <c r="D496">
        <v>24</v>
      </c>
      <c r="E496">
        <v>15.73</v>
      </c>
      <c r="F496">
        <v>3</v>
      </c>
      <c r="G496">
        <v>105.39</v>
      </c>
    </row>
    <row r="497" spans="1:7" x14ac:dyDescent="0.2">
      <c r="A497" s="3">
        <v>45799</v>
      </c>
      <c r="B497" t="s">
        <v>8440</v>
      </c>
      <c r="C497">
        <v>1181</v>
      </c>
      <c r="D497">
        <v>15</v>
      </c>
      <c r="E497">
        <v>7.45</v>
      </c>
      <c r="F497">
        <v>1</v>
      </c>
      <c r="G497">
        <v>30.48</v>
      </c>
    </row>
    <row r="498" spans="1:7" x14ac:dyDescent="0.2">
      <c r="A498" s="3">
        <v>45799</v>
      </c>
      <c r="B498" t="s">
        <v>8441</v>
      </c>
      <c r="C498">
        <v>1196</v>
      </c>
      <c r="D498">
        <v>20</v>
      </c>
      <c r="E498">
        <v>13.87</v>
      </c>
      <c r="F498">
        <v>2</v>
      </c>
      <c r="G498">
        <v>48.93</v>
      </c>
    </row>
    <row r="499" spans="1:7" x14ac:dyDescent="0.2">
      <c r="A499" s="3">
        <v>45799</v>
      </c>
      <c r="B499" t="s">
        <v>8442</v>
      </c>
      <c r="C499">
        <v>1457</v>
      </c>
      <c r="D499">
        <v>14</v>
      </c>
      <c r="E499">
        <v>7.88</v>
      </c>
      <c r="F499">
        <v>2</v>
      </c>
      <c r="G499">
        <v>63.81</v>
      </c>
    </row>
    <row r="500" spans="1:7" x14ac:dyDescent="0.2">
      <c r="A500" s="3">
        <v>45800</v>
      </c>
      <c r="B500" t="s">
        <v>8437</v>
      </c>
      <c r="C500">
        <v>1088</v>
      </c>
      <c r="D500">
        <v>11</v>
      </c>
      <c r="E500">
        <v>4.33</v>
      </c>
      <c r="F500">
        <v>1</v>
      </c>
      <c r="G500">
        <v>33.93</v>
      </c>
    </row>
    <row r="501" spans="1:7" x14ac:dyDescent="0.2">
      <c r="A501" s="3">
        <v>45800</v>
      </c>
      <c r="B501" t="s">
        <v>8438</v>
      </c>
      <c r="C501">
        <v>1038</v>
      </c>
      <c r="D501">
        <v>13</v>
      </c>
      <c r="E501">
        <v>7</v>
      </c>
      <c r="F501">
        <v>1</v>
      </c>
      <c r="G501">
        <v>36.04</v>
      </c>
    </row>
    <row r="502" spans="1:7" x14ac:dyDescent="0.2">
      <c r="A502" s="3">
        <v>45800</v>
      </c>
      <c r="B502" t="s">
        <v>8439</v>
      </c>
      <c r="C502">
        <v>1494</v>
      </c>
      <c r="D502">
        <v>10</v>
      </c>
      <c r="E502">
        <v>6.21</v>
      </c>
      <c r="F502">
        <v>1</v>
      </c>
      <c r="G502">
        <v>29.97</v>
      </c>
    </row>
    <row r="503" spans="1:7" x14ac:dyDescent="0.2">
      <c r="A503" s="3">
        <v>45800</v>
      </c>
      <c r="B503" t="s">
        <v>8440</v>
      </c>
      <c r="C503">
        <v>1308</v>
      </c>
      <c r="D503">
        <v>15</v>
      </c>
      <c r="E503">
        <v>11.1</v>
      </c>
      <c r="F503">
        <v>1</v>
      </c>
      <c r="G503">
        <v>33.93</v>
      </c>
    </row>
    <row r="504" spans="1:7" x14ac:dyDescent="0.2">
      <c r="A504" s="3">
        <v>45800</v>
      </c>
      <c r="B504" t="s">
        <v>8441</v>
      </c>
      <c r="C504">
        <v>1498</v>
      </c>
      <c r="D504">
        <v>16</v>
      </c>
      <c r="E504">
        <v>8.01</v>
      </c>
      <c r="F504">
        <v>1</v>
      </c>
      <c r="G504">
        <v>25.53</v>
      </c>
    </row>
    <row r="505" spans="1:7" x14ac:dyDescent="0.2">
      <c r="A505" s="3">
        <v>45800</v>
      </c>
      <c r="B505" t="s">
        <v>8442</v>
      </c>
      <c r="C505">
        <v>987</v>
      </c>
      <c r="D505">
        <v>6</v>
      </c>
      <c r="E505">
        <v>3.24</v>
      </c>
      <c r="F505">
        <v>1</v>
      </c>
      <c r="G505">
        <v>33.07</v>
      </c>
    </row>
    <row r="506" spans="1:7" x14ac:dyDescent="0.2">
      <c r="A506" s="3">
        <v>45801</v>
      </c>
      <c r="B506" t="s">
        <v>8437</v>
      </c>
      <c r="C506">
        <v>1172</v>
      </c>
      <c r="D506">
        <v>17</v>
      </c>
      <c r="E506">
        <v>12.43</v>
      </c>
      <c r="F506">
        <v>1</v>
      </c>
      <c r="G506">
        <v>34.5</v>
      </c>
    </row>
    <row r="507" spans="1:7" x14ac:dyDescent="0.2">
      <c r="A507" s="3">
        <v>45801</v>
      </c>
      <c r="B507" t="s">
        <v>8438</v>
      </c>
      <c r="C507">
        <v>1509</v>
      </c>
      <c r="D507">
        <v>22</v>
      </c>
      <c r="E507">
        <v>13.76</v>
      </c>
      <c r="F507">
        <v>2</v>
      </c>
      <c r="G507">
        <v>75.03</v>
      </c>
    </row>
    <row r="508" spans="1:7" x14ac:dyDescent="0.2">
      <c r="A508" s="3">
        <v>45801</v>
      </c>
      <c r="B508" t="s">
        <v>8439</v>
      </c>
      <c r="C508">
        <v>930</v>
      </c>
      <c r="D508">
        <v>9</v>
      </c>
      <c r="E508">
        <v>6.21</v>
      </c>
      <c r="F508">
        <v>1</v>
      </c>
      <c r="G508">
        <v>24.76</v>
      </c>
    </row>
    <row r="509" spans="1:7" x14ac:dyDescent="0.2">
      <c r="A509" s="3">
        <v>45801</v>
      </c>
      <c r="B509" t="s">
        <v>8440</v>
      </c>
      <c r="C509">
        <v>1600</v>
      </c>
      <c r="D509">
        <v>22</v>
      </c>
      <c r="E509">
        <v>14.28</v>
      </c>
      <c r="F509">
        <v>3</v>
      </c>
      <c r="G509">
        <v>111.9</v>
      </c>
    </row>
    <row r="510" spans="1:7" x14ac:dyDescent="0.2">
      <c r="A510" s="3">
        <v>45801</v>
      </c>
      <c r="B510" t="s">
        <v>8441</v>
      </c>
      <c r="C510">
        <v>1254</v>
      </c>
      <c r="D510">
        <v>13</v>
      </c>
      <c r="E510">
        <v>5.74</v>
      </c>
      <c r="F510">
        <v>1</v>
      </c>
      <c r="G510">
        <v>34.479999999999997</v>
      </c>
    </row>
    <row r="511" spans="1:7" x14ac:dyDescent="0.2">
      <c r="A511" s="3">
        <v>45801</v>
      </c>
      <c r="B511" t="s">
        <v>8442</v>
      </c>
      <c r="C511">
        <v>1813</v>
      </c>
      <c r="D511">
        <v>18</v>
      </c>
      <c r="E511">
        <v>8.86</v>
      </c>
      <c r="F511">
        <v>1</v>
      </c>
      <c r="G511">
        <v>25.93</v>
      </c>
    </row>
    <row r="512" spans="1:7" x14ac:dyDescent="0.2">
      <c r="A512" s="3">
        <v>45802</v>
      </c>
      <c r="B512" t="s">
        <v>8437</v>
      </c>
      <c r="C512">
        <v>1287</v>
      </c>
      <c r="D512">
        <v>15</v>
      </c>
      <c r="E512">
        <v>9.9</v>
      </c>
      <c r="F512">
        <v>1</v>
      </c>
      <c r="G512">
        <v>27.72</v>
      </c>
    </row>
    <row r="513" spans="1:7" x14ac:dyDescent="0.2">
      <c r="A513" s="3">
        <v>45802</v>
      </c>
      <c r="B513" t="s">
        <v>8438</v>
      </c>
      <c r="C513">
        <v>1241</v>
      </c>
      <c r="D513">
        <v>14</v>
      </c>
      <c r="E513">
        <v>5.85</v>
      </c>
      <c r="F513">
        <v>1</v>
      </c>
      <c r="G513">
        <v>35.159999999999997</v>
      </c>
    </row>
    <row r="514" spans="1:7" x14ac:dyDescent="0.2">
      <c r="A514" s="3">
        <v>45802</v>
      </c>
      <c r="B514" t="s">
        <v>8439</v>
      </c>
      <c r="C514">
        <v>713</v>
      </c>
      <c r="D514">
        <v>8</v>
      </c>
      <c r="E514">
        <v>5.77</v>
      </c>
      <c r="F514">
        <v>1</v>
      </c>
      <c r="G514">
        <v>25.16</v>
      </c>
    </row>
    <row r="515" spans="1:7" x14ac:dyDescent="0.2">
      <c r="A515" s="3">
        <v>45802</v>
      </c>
      <c r="B515" t="s">
        <v>8440</v>
      </c>
      <c r="C515">
        <v>634</v>
      </c>
      <c r="D515">
        <v>6</v>
      </c>
      <c r="E515">
        <v>3.8</v>
      </c>
      <c r="F515">
        <v>0</v>
      </c>
      <c r="G515">
        <v>0</v>
      </c>
    </row>
    <row r="516" spans="1:7" x14ac:dyDescent="0.2">
      <c r="A516" s="3">
        <v>45802</v>
      </c>
      <c r="B516" t="s">
        <v>8441</v>
      </c>
      <c r="C516">
        <v>1320</v>
      </c>
      <c r="D516">
        <v>12</v>
      </c>
      <c r="E516">
        <v>7.81</v>
      </c>
      <c r="F516">
        <v>1</v>
      </c>
      <c r="G516">
        <v>25.87</v>
      </c>
    </row>
    <row r="517" spans="1:7" x14ac:dyDescent="0.2">
      <c r="A517" s="3">
        <v>45802</v>
      </c>
      <c r="B517" t="s">
        <v>8442</v>
      </c>
      <c r="C517">
        <v>970</v>
      </c>
      <c r="D517">
        <v>11</v>
      </c>
      <c r="E517">
        <v>5.22</v>
      </c>
      <c r="F517">
        <v>1</v>
      </c>
      <c r="G517">
        <v>33.380000000000003</v>
      </c>
    </row>
    <row r="518" spans="1:7" x14ac:dyDescent="0.2">
      <c r="A518" s="3">
        <v>45803</v>
      </c>
      <c r="B518" t="s">
        <v>8437</v>
      </c>
      <c r="C518">
        <v>1567</v>
      </c>
      <c r="D518">
        <v>10</v>
      </c>
      <c r="E518">
        <v>2.61</v>
      </c>
      <c r="F518">
        <v>1</v>
      </c>
      <c r="G518">
        <v>31.78</v>
      </c>
    </row>
    <row r="519" spans="1:7" x14ac:dyDescent="0.2">
      <c r="A519" s="3">
        <v>45803</v>
      </c>
      <c r="B519" t="s">
        <v>8438</v>
      </c>
      <c r="C519">
        <v>1691</v>
      </c>
      <c r="D519">
        <v>18</v>
      </c>
      <c r="E519">
        <v>13.31</v>
      </c>
      <c r="F519">
        <v>2</v>
      </c>
      <c r="G519">
        <v>54.48</v>
      </c>
    </row>
    <row r="520" spans="1:7" x14ac:dyDescent="0.2">
      <c r="A520" s="3">
        <v>45803</v>
      </c>
      <c r="B520" t="s">
        <v>8439</v>
      </c>
      <c r="C520">
        <v>1287</v>
      </c>
      <c r="D520">
        <v>12</v>
      </c>
      <c r="E520">
        <v>6.47</v>
      </c>
      <c r="F520">
        <v>1</v>
      </c>
      <c r="G520">
        <v>27.02</v>
      </c>
    </row>
    <row r="521" spans="1:7" x14ac:dyDescent="0.2">
      <c r="A521" s="3">
        <v>45803</v>
      </c>
      <c r="B521" t="s">
        <v>8440</v>
      </c>
      <c r="C521">
        <v>1413</v>
      </c>
      <c r="D521">
        <v>21</v>
      </c>
      <c r="E521">
        <v>17.28</v>
      </c>
      <c r="F521">
        <v>2</v>
      </c>
      <c r="G521">
        <v>51.82</v>
      </c>
    </row>
    <row r="522" spans="1:7" x14ac:dyDescent="0.2">
      <c r="A522" s="3">
        <v>45803</v>
      </c>
      <c r="B522" t="s">
        <v>8441</v>
      </c>
      <c r="C522">
        <v>1345</v>
      </c>
      <c r="D522">
        <v>21</v>
      </c>
      <c r="E522">
        <v>13.35</v>
      </c>
      <c r="F522">
        <v>2</v>
      </c>
      <c r="G522">
        <v>61.34</v>
      </c>
    </row>
    <row r="523" spans="1:7" x14ac:dyDescent="0.2">
      <c r="A523" s="3">
        <v>45803</v>
      </c>
      <c r="B523" t="s">
        <v>8442</v>
      </c>
      <c r="C523">
        <v>1598</v>
      </c>
      <c r="D523">
        <v>20</v>
      </c>
      <c r="E523">
        <v>16.559999999999999</v>
      </c>
      <c r="F523">
        <v>1</v>
      </c>
      <c r="G523">
        <v>27.39</v>
      </c>
    </row>
    <row r="524" spans="1:7" x14ac:dyDescent="0.2">
      <c r="A524" s="3">
        <v>45804</v>
      </c>
      <c r="B524" t="s">
        <v>8437</v>
      </c>
      <c r="C524">
        <v>1229</v>
      </c>
      <c r="D524">
        <v>18</v>
      </c>
      <c r="E524">
        <v>13.44</v>
      </c>
      <c r="F524">
        <v>1</v>
      </c>
      <c r="G524">
        <v>35.65</v>
      </c>
    </row>
    <row r="525" spans="1:7" x14ac:dyDescent="0.2">
      <c r="A525" s="3">
        <v>45804</v>
      </c>
      <c r="B525" t="s">
        <v>8438</v>
      </c>
      <c r="C525">
        <v>1322</v>
      </c>
      <c r="D525">
        <v>18</v>
      </c>
      <c r="E525">
        <v>13.5</v>
      </c>
      <c r="F525">
        <v>2</v>
      </c>
      <c r="G525">
        <v>69.17</v>
      </c>
    </row>
    <row r="526" spans="1:7" x14ac:dyDescent="0.2">
      <c r="A526" s="3">
        <v>45804</v>
      </c>
      <c r="B526" t="s">
        <v>8439</v>
      </c>
      <c r="C526">
        <v>1455</v>
      </c>
      <c r="D526">
        <v>21</v>
      </c>
      <c r="E526">
        <v>11.97</v>
      </c>
      <c r="F526">
        <v>2</v>
      </c>
      <c r="G526">
        <v>75.98</v>
      </c>
    </row>
    <row r="527" spans="1:7" x14ac:dyDescent="0.2">
      <c r="A527" s="3">
        <v>45804</v>
      </c>
      <c r="B527" t="s">
        <v>8440</v>
      </c>
      <c r="C527">
        <v>1855</v>
      </c>
      <c r="D527">
        <v>24</v>
      </c>
      <c r="E527">
        <v>11.03</v>
      </c>
      <c r="F527">
        <v>3</v>
      </c>
      <c r="G527">
        <v>104.69</v>
      </c>
    </row>
    <row r="528" spans="1:7" x14ac:dyDescent="0.2">
      <c r="A528" s="3">
        <v>45804</v>
      </c>
      <c r="B528" t="s">
        <v>8441</v>
      </c>
      <c r="C528">
        <v>1455</v>
      </c>
      <c r="D528">
        <v>22</v>
      </c>
      <c r="E528">
        <v>18.16</v>
      </c>
      <c r="F528">
        <v>1</v>
      </c>
      <c r="G528">
        <v>36.46</v>
      </c>
    </row>
    <row r="529" spans="1:7" x14ac:dyDescent="0.2">
      <c r="A529" s="3">
        <v>45804</v>
      </c>
      <c r="B529" t="s">
        <v>8442</v>
      </c>
      <c r="C529">
        <v>585</v>
      </c>
      <c r="D529">
        <v>6</v>
      </c>
      <c r="E529">
        <v>5.32</v>
      </c>
      <c r="F529">
        <v>1</v>
      </c>
      <c r="G529">
        <v>29.3</v>
      </c>
    </row>
    <row r="530" spans="1:7" x14ac:dyDescent="0.2">
      <c r="A530" s="3">
        <v>45805</v>
      </c>
      <c r="B530" t="s">
        <v>8437</v>
      </c>
      <c r="C530">
        <v>1232</v>
      </c>
      <c r="D530">
        <v>10</v>
      </c>
      <c r="E530">
        <v>8.27</v>
      </c>
      <c r="F530">
        <v>0</v>
      </c>
      <c r="G530">
        <v>0</v>
      </c>
    </row>
    <row r="531" spans="1:7" x14ac:dyDescent="0.2">
      <c r="A531" s="3">
        <v>45805</v>
      </c>
      <c r="B531" t="s">
        <v>8438</v>
      </c>
      <c r="C531">
        <v>1574</v>
      </c>
      <c r="D531">
        <v>29</v>
      </c>
      <c r="E531">
        <v>19.72</v>
      </c>
      <c r="F531">
        <v>1</v>
      </c>
      <c r="G531">
        <v>25.61</v>
      </c>
    </row>
    <row r="532" spans="1:7" x14ac:dyDescent="0.2">
      <c r="A532" s="3">
        <v>45805</v>
      </c>
      <c r="B532" t="s">
        <v>8439</v>
      </c>
      <c r="C532">
        <v>1850</v>
      </c>
      <c r="D532">
        <v>21</v>
      </c>
      <c r="E532">
        <v>17.73</v>
      </c>
      <c r="F532">
        <v>2</v>
      </c>
      <c r="G532">
        <v>55.93</v>
      </c>
    </row>
    <row r="533" spans="1:7" x14ac:dyDescent="0.2">
      <c r="A533" s="3">
        <v>45805</v>
      </c>
      <c r="B533" t="s">
        <v>8440</v>
      </c>
      <c r="C533">
        <v>1191</v>
      </c>
      <c r="D533">
        <v>9</v>
      </c>
      <c r="E533">
        <v>7.56</v>
      </c>
      <c r="F533">
        <v>1</v>
      </c>
      <c r="G533">
        <v>36.130000000000003</v>
      </c>
    </row>
    <row r="534" spans="1:7" x14ac:dyDescent="0.2">
      <c r="A534" s="3">
        <v>45805</v>
      </c>
      <c r="B534" t="s">
        <v>8441</v>
      </c>
      <c r="C534">
        <v>1262</v>
      </c>
      <c r="D534">
        <v>22</v>
      </c>
      <c r="E534">
        <v>11.57</v>
      </c>
      <c r="F534">
        <v>1</v>
      </c>
      <c r="G534">
        <v>27.97</v>
      </c>
    </row>
    <row r="535" spans="1:7" x14ac:dyDescent="0.2">
      <c r="A535" s="3">
        <v>45805</v>
      </c>
      <c r="B535" t="s">
        <v>8442</v>
      </c>
      <c r="C535">
        <v>1672</v>
      </c>
      <c r="D535">
        <v>22</v>
      </c>
      <c r="E535">
        <v>11.16</v>
      </c>
      <c r="F535">
        <v>2</v>
      </c>
      <c r="G535">
        <v>75.150000000000006</v>
      </c>
    </row>
    <row r="536" spans="1:7" x14ac:dyDescent="0.2">
      <c r="A536" s="3">
        <v>45806</v>
      </c>
      <c r="B536" t="s">
        <v>8437</v>
      </c>
      <c r="C536">
        <v>1495</v>
      </c>
      <c r="D536">
        <v>17</v>
      </c>
      <c r="E536">
        <v>9.3000000000000007</v>
      </c>
      <c r="F536">
        <v>2</v>
      </c>
      <c r="G536">
        <v>49.69</v>
      </c>
    </row>
    <row r="537" spans="1:7" x14ac:dyDescent="0.2">
      <c r="A537" s="3">
        <v>45806</v>
      </c>
      <c r="B537" t="s">
        <v>8438</v>
      </c>
      <c r="C537">
        <v>1401</v>
      </c>
      <c r="D537">
        <v>19</v>
      </c>
      <c r="E537">
        <v>12.03</v>
      </c>
      <c r="F537">
        <v>1</v>
      </c>
      <c r="G537">
        <v>33.19</v>
      </c>
    </row>
    <row r="538" spans="1:7" x14ac:dyDescent="0.2">
      <c r="A538" s="3">
        <v>45806</v>
      </c>
      <c r="B538" t="s">
        <v>8439</v>
      </c>
      <c r="C538">
        <v>1295</v>
      </c>
      <c r="D538">
        <v>15</v>
      </c>
      <c r="E538">
        <v>7.92</v>
      </c>
      <c r="F538">
        <v>1</v>
      </c>
      <c r="G538">
        <v>37.54</v>
      </c>
    </row>
    <row r="539" spans="1:7" x14ac:dyDescent="0.2">
      <c r="A539" s="3">
        <v>45806</v>
      </c>
      <c r="B539" t="s">
        <v>8440</v>
      </c>
      <c r="C539">
        <v>879</v>
      </c>
      <c r="D539">
        <v>15</v>
      </c>
      <c r="E539">
        <v>8.75</v>
      </c>
      <c r="F539">
        <v>1</v>
      </c>
      <c r="G539">
        <v>36.93</v>
      </c>
    </row>
    <row r="540" spans="1:7" x14ac:dyDescent="0.2">
      <c r="A540" s="3">
        <v>45806</v>
      </c>
      <c r="B540" t="s">
        <v>8441</v>
      </c>
      <c r="C540">
        <v>696</v>
      </c>
      <c r="D540">
        <v>12</v>
      </c>
      <c r="E540">
        <v>7.3</v>
      </c>
      <c r="F540">
        <v>1</v>
      </c>
      <c r="G540">
        <v>28.89</v>
      </c>
    </row>
    <row r="541" spans="1:7" x14ac:dyDescent="0.2">
      <c r="A541" s="3">
        <v>45806</v>
      </c>
      <c r="B541" t="s">
        <v>8442</v>
      </c>
      <c r="C541">
        <v>1375</v>
      </c>
      <c r="D541">
        <v>19</v>
      </c>
      <c r="E541">
        <v>8.31</v>
      </c>
      <c r="F541">
        <v>2</v>
      </c>
      <c r="G541">
        <v>52.11</v>
      </c>
    </row>
    <row r="542" spans="1:7" x14ac:dyDescent="0.2">
      <c r="A542" s="3">
        <v>45807</v>
      </c>
      <c r="B542" t="s">
        <v>8437</v>
      </c>
      <c r="C542">
        <v>1320</v>
      </c>
      <c r="D542">
        <v>13</v>
      </c>
      <c r="E542">
        <v>11.09</v>
      </c>
      <c r="F542">
        <v>1</v>
      </c>
      <c r="G542">
        <v>32.840000000000003</v>
      </c>
    </row>
    <row r="543" spans="1:7" x14ac:dyDescent="0.2">
      <c r="A543" s="3">
        <v>45807</v>
      </c>
      <c r="B543" t="s">
        <v>8438</v>
      </c>
      <c r="C543">
        <v>1485</v>
      </c>
      <c r="D543">
        <v>13</v>
      </c>
      <c r="E543">
        <v>5.65</v>
      </c>
      <c r="F543">
        <v>1</v>
      </c>
      <c r="G543">
        <v>28.64</v>
      </c>
    </row>
    <row r="544" spans="1:7" x14ac:dyDescent="0.2">
      <c r="A544" s="3">
        <v>45807</v>
      </c>
      <c r="B544" t="s">
        <v>8439</v>
      </c>
      <c r="C544">
        <v>1748</v>
      </c>
      <c r="D544">
        <v>12</v>
      </c>
      <c r="E544">
        <v>7.87</v>
      </c>
      <c r="F544">
        <v>1</v>
      </c>
      <c r="G544">
        <v>29.02</v>
      </c>
    </row>
    <row r="545" spans="1:7" x14ac:dyDescent="0.2">
      <c r="A545" s="3">
        <v>45807</v>
      </c>
      <c r="B545" t="s">
        <v>8440</v>
      </c>
      <c r="C545">
        <v>1476</v>
      </c>
      <c r="D545">
        <v>19</v>
      </c>
      <c r="E545">
        <v>12.51</v>
      </c>
      <c r="F545">
        <v>2</v>
      </c>
      <c r="G545">
        <v>53.63</v>
      </c>
    </row>
    <row r="546" spans="1:7" x14ac:dyDescent="0.2">
      <c r="A546" s="3">
        <v>45807</v>
      </c>
      <c r="B546" t="s">
        <v>8441</v>
      </c>
      <c r="C546">
        <v>1576</v>
      </c>
      <c r="D546">
        <v>25</v>
      </c>
      <c r="E546">
        <v>16.77</v>
      </c>
      <c r="F546">
        <v>2</v>
      </c>
      <c r="G546">
        <v>57.04</v>
      </c>
    </row>
    <row r="547" spans="1:7" x14ac:dyDescent="0.2">
      <c r="A547" s="3">
        <v>45807</v>
      </c>
      <c r="B547" t="s">
        <v>8442</v>
      </c>
      <c r="C547">
        <v>997</v>
      </c>
      <c r="D547">
        <v>15</v>
      </c>
      <c r="E547">
        <v>9.65</v>
      </c>
      <c r="F547">
        <v>0</v>
      </c>
      <c r="G547">
        <v>0</v>
      </c>
    </row>
    <row r="548" spans="1:7" x14ac:dyDescent="0.2">
      <c r="A548" s="3">
        <v>45808</v>
      </c>
      <c r="B548" t="s">
        <v>8437</v>
      </c>
      <c r="C548">
        <v>1748</v>
      </c>
      <c r="D548">
        <v>24</v>
      </c>
      <c r="E548">
        <v>15.77</v>
      </c>
      <c r="F548">
        <v>2</v>
      </c>
      <c r="G548">
        <v>69.34</v>
      </c>
    </row>
    <row r="549" spans="1:7" x14ac:dyDescent="0.2">
      <c r="A549" s="3">
        <v>45808</v>
      </c>
      <c r="B549" t="s">
        <v>8438</v>
      </c>
      <c r="C549">
        <v>648</v>
      </c>
      <c r="D549">
        <v>8</v>
      </c>
      <c r="E549">
        <v>5.86</v>
      </c>
      <c r="F549">
        <v>1</v>
      </c>
      <c r="G549">
        <v>33.67</v>
      </c>
    </row>
    <row r="550" spans="1:7" x14ac:dyDescent="0.2">
      <c r="A550" s="3">
        <v>45808</v>
      </c>
      <c r="B550" t="s">
        <v>8439</v>
      </c>
      <c r="C550">
        <v>1536</v>
      </c>
      <c r="D550">
        <v>20</v>
      </c>
      <c r="E550">
        <v>13.06</v>
      </c>
      <c r="F550">
        <v>1</v>
      </c>
      <c r="G550">
        <v>32.729999999999997</v>
      </c>
    </row>
    <row r="551" spans="1:7" x14ac:dyDescent="0.2">
      <c r="A551" s="3">
        <v>45808</v>
      </c>
      <c r="B551" t="s">
        <v>8440</v>
      </c>
      <c r="C551">
        <v>1178</v>
      </c>
      <c r="D551">
        <v>18</v>
      </c>
      <c r="E551">
        <v>14.46</v>
      </c>
      <c r="F551">
        <v>1</v>
      </c>
      <c r="G551">
        <v>24.19</v>
      </c>
    </row>
    <row r="552" spans="1:7" x14ac:dyDescent="0.2">
      <c r="A552" s="3">
        <v>45808</v>
      </c>
      <c r="B552" t="s">
        <v>8441</v>
      </c>
      <c r="C552">
        <v>795</v>
      </c>
      <c r="D552">
        <v>8</v>
      </c>
      <c r="E552">
        <v>5.25</v>
      </c>
      <c r="F552">
        <v>1</v>
      </c>
      <c r="G552">
        <v>28.82</v>
      </c>
    </row>
    <row r="553" spans="1:7" x14ac:dyDescent="0.2">
      <c r="A553" s="3">
        <v>45808</v>
      </c>
      <c r="B553" t="s">
        <v>8442</v>
      </c>
      <c r="C553">
        <v>1032</v>
      </c>
      <c r="D553">
        <v>13</v>
      </c>
      <c r="E553">
        <v>6.38</v>
      </c>
      <c r="F553">
        <v>2</v>
      </c>
      <c r="G553">
        <v>63.26</v>
      </c>
    </row>
    <row r="554" spans="1:7" x14ac:dyDescent="0.2">
      <c r="A554" s="3">
        <v>45809</v>
      </c>
      <c r="B554" t="s">
        <v>8437</v>
      </c>
      <c r="C554">
        <v>1440</v>
      </c>
      <c r="D554">
        <v>15</v>
      </c>
      <c r="E554">
        <v>12.42</v>
      </c>
      <c r="F554">
        <v>1</v>
      </c>
      <c r="G554">
        <v>24.62</v>
      </c>
    </row>
    <row r="555" spans="1:7" x14ac:dyDescent="0.2">
      <c r="A555" s="3">
        <v>45809</v>
      </c>
      <c r="B555" t="s">
        <v>8438</v>
      </c>
      <c r="C555">
        <v>1814</v>
      </c>
      <c r="D555">
        <v>25</v>
      </c>
      <c r="E555">
        <v>16.48</v>
      </c>
      <c r="F555">
        <v>2</v>
      </c>
      <c r="G555">
        <v>61.18</v>
      </c>
    </row>
    <row r="556" spans="1:7" x14ac:dyDescent="0.2">
      <c r="A556" s="3">
        <v>45809</v>
      </c>
      <c r="B556" t="s">
        <v>8439</v>
      </c>
      <c r="C556">
        <v>871</v>
      </c>
      <c r="D556">
        <v>12</v>
      </c>
      <c r="E556">
        <v>7.05</v>
      </c>
      <c r="F556">
        <v>1</v>
      </c>
      <c r="G556">
        <v>36.49</v>
      </c>
    </row>
    <row r="557" spans="1:7" x14ac:dyDescent="0.2">
      <c r="A557" s="3">
        <v>45809</v>
      </c>
      <c r="B557" t="s">
        <v>8440</v>
      </c>
      <c r="C557">
        <v>1494</v>
      </c>
      <c r="D557">
        <v>18</v>
      </c>
      <c r="E557">
        <v>8.76</v>
      </c>
      <c r="F557">
        <v>2</v>
      </c>
      <c r="G557">
        <v>74.39</v>
      </c>
    </row>
    <row r="558" spans="1:7" x14ac:dyDescent="0.2">
      <c r="A558" s="3">
        <v>45809</v>
      </c>
      <c r="B558" t="s">
        <v>8441</v>
      </c>
      <c r="C558">
        <v>1453</v>
      </c>
      <c r="D558">
        <v>13</v>
      </c>
      <c r="E558">
        <v>7.63</v>
      </c>
      <c r="F558">
        <v>2</v>
      </c>
      <c r="G558">
        <v>52.83</v>
      </c>
    </row>
    <row r="559" spans="1:7" x14ac:dyDescent="0.2">
      <c r="A559" s="3">
        <v>45809</v>
      </c>
      <c r="B559" t="s">
        <v>8442</v>
      </c>
      <c r="C559">
        <v>1204</v>
      </c>
      <c r="D559">
        <v>9</v>
      </c>
      <c r="E559">
        <v>5.45</v>
      </c>
      <c r="F559">
        <v>1</v>
      </c>
      <c r="G559">
        <v>24.09</v>
      </c>
    </row>
    <row r="560" spans="1:7" x14ac:dyDescent="0.2">
      <c r="A560" s="3">
        <v>45810</v>
      </c>
      <c r="B560" t="s">
        <v>8437</v>
      </c>
      <c r="C560">
        <v>1626</v>
      </c>
      <c r="D560">
        <v>18</v>
      </c>
      <c r="E560">
        <v>12.69</v>
      </c>
      <c r="F560">
        <v>1</v>
      </c>
      <c r="G560">
        <v>32.49</v>
      </c>
    </row>
    <row r="561" spans="1:7" x14ac:dyDescent="0.2">
      <c r="A561" s="3">
        <v>45810</v>
      </c>
      <c r="B561" t="s">
        <v>8438</v>
      </c>
      <c r="C561">
        <v>944</v>
      </c>
      <c r="D561">
        <v>11</v>
      </c>
      <c r="E561">
        <v>8.27</v>
      </c>
      <c r="F561">
        <v>0</v>
      </c>
      <c r="G561">
        <v>0</v>
      </c>
    </row>
    <row r="562" spans="1:7" x14ac:dyDescent="0.2">
      <c r="A562" s="3">
        <v>45810</v>
      </c>
      <c r="B562" t="s">
        <v>8439</v>
      </c>
      <c r="C562">
        <v>1598</v>
      </c>
      <c r="D562">
        <v>16</v>
      </c>
      <c r="E562">
        <v>9.2799999999999994</v>
      </c>
      <c r="F562">
        <v>1</v>
      </c>
      <c r="G562">
        <v>27.18</v>
      </c>
    </row>
    <row r="563" spans="1:7" x14ac:dyDescent="0.2">
      <c r="A563" s="3">
        <v>45810</v>
      </c>
      <c r="B563" t="s">
        <v>8440</v>
      </c>
      <c r="C563">
        <v>1097</v>
      </c>
      <c r="D563">
        <v>14</v>
      </c>
      <c r="E563">
        <v>3.5</v>
      </c>
      <c r="F563">
        <v>1</v>
      </c>
      <c r="G563">
        <v>24.62</v>
      </c>
    </row>
    <row r="564" spans="1:7" x14ac:dyDescent="0.2">
      <c r="A564" s="3">
        <v>45810</v>
      </c>
      <c r="B564" t="s">
        <v>8441</v>
      </c>
      <c r="C564">
        <v>1586</v>
      </c>
      <c r="D564">
        <v>22</v>
      </c>
      <c r="E564">
        <v>15.71</v>
      </c>
      <c r="F564">
        <v>1</v>
      </c>
      <c r="G564">
        <v>29.26</v>
      </c>
    </row>
    <row r="565" spans="1:7" x14ac:dyDescent="0.2">
      <c r="A565" s="3">
        <v>45810</v>
      </c>
      <c r="B565" t="s">
        <v>8442</v>
      </c>
      <c r="C565">
        <v>1655</v>
      </c>
      <c r="D565">
        <v>25</v>
      </c>
      <c r="E565">
        <v>13.4</v>
      </c>
      <c r="F565">
        <v>2</v>
      </c>
      <c r="G565">
        <v>69.209999999999994</v>
      </c>
    </row>
    <row r="566" spans="1:7" x14ac:dyDescent="0.2">
      <c r="A566" s="3">
        <v>45811</v>
      </c>
      <c r="B566" t="s">
        <v>8437</v>
      </c>
      <c r="C566">
        <v>1387</v>
      </c>
      <c r="D566">
        <v>16</v>
      </c>
      <c r="E566">
        <v>11.9</v>
      </c>
      <c r="F566">
        <v>1</v>
      </c>
      <c r="G566">
        <v>26.58</v>
      </c>
    </row>
    <row r="567" spans="1:7" x14ac:dyDescent="0.2">
      <c r="A567" s="3">
        <v>45811</v>
      </c>
      <c r="B567" t="s">
        <v>8438</v>
      </c>
      <c r="C567">
        <v>1076</v>
      </c>
      <c r="D567">
        <v>10</v>
      </c>
      <c r="E567">
        <v>8.02</v>
      </c>
      <c r="F567">
        <v>1</v>
      </c>
      <c r="G567">
        <v>29.87</v>
      </c>
    </row>
    <row r="568" spans="1:7" x14ac:dyDescent="0.2">
      <c r="A568" s="3">
        <v>45811</v>
      </c>
      <c r="B568" t="s">
        <v>8439</v>
      </c>
      <c r="C568">
        <v>1638</v>
      </c>
      <c r="D568">
        <v>26</v>
      </c>
      <c r="E568">
        <v>11.89</v>
      </c>
      <c r="F568">
        <v>1</v>
      </c>
      <c r="G568">
        <v>34.17</v>
      </c>
    </row>
    <row r="569" spans="1:7" x14ac:dyDescent="0.2">
      <c r="A569" s="3">
        <v>45811</v>
      </c>
      <c r="B569" t="s">
        <v>8440</v>
      </c>
      <c r="C569">
        <v>1754</v>
      </c>
      <c r="D569">
        <v>22</v>
      </c>
      <c r="E569">
        <v>13.72</v>
      </c>
      <c r="F569">
        <v>2</v>
      </c>
      <c r="G569">
        <v>76.58</v>
      </c>
    </row>
    <row r="570" spans="1:7" x14ac:dyDescent="0.2">
      <c r="A570" s="3">
        <v>45811</v>
      </c>
      <c r="B570" t="s">
        <v>8441</v>
      </c>
      <c r="C570">
        <v>1300</v>
      </c>
      <c r="D570">
        <v>16</v>
      </c>
      <c r="E570">
        <v>5.83</v>
      </c>
      <c r="F570">
        <v>1</v>
      </c>
      <c r="G570">
        <v>28.84</v>
      </c>
    </row>
    <row r="571" spans="1:7" x14ac:dyDescent="0.2">
      <c r="A571" s="3">
        <v>45811</v>
      </c>
      <c r="B571" t="s">
        <v>8442</v>
      </c>
      <c r="C571">
        <v>897</v>
      </c>
      <c r="D571">
        <v>11</v>
      </c>
      <c r="E571">
        <v>5.21</v>
      </c>
      <c r="F571">
        <v>0</v>
      </c>
      <c r="G571">
        <v>0</v>
      </c>
    </row>
    <row r="572" spans="1:7" x14ac:dyDescent="0.2">
      <c r="A572" s="3">
        <v>45812</v>
      </c>
      <c r="B572" t="s">
        <v>8437</v>
      </c>
      <c r="C572">
        <v>1586</v>
      </c>
      <c r="D572">
        <v>16</v>
      </c>
      <c r="E572">
        <v>12.36</v>
      </c>
      <c r="F572">
        <v>1</v>
      </c>
      <c r="G572">
        <v>36.75</v>
      </c>
    </row>
    <row r="573" spans="1:7" x14ac:dyDescent="0.2">
      <c r="A573" s="3">
        <v>45812</v>
      </c>
      <c r="B573" t="s">
        <v>8438</v>
      </c>
      <c r="C573">
        <v>1268</v>
      </c>
      <c r="D573">
        <v>21</v>
      </c>
      <c r="E573">
        <v>10.23</v>
      </c>
      <c r="F573">
        <v>2</v>
      </c>
      <c r="G573">
        <v>67.12</v>
      </c>
    </row>
    <row r="574" spans="1:7" x14ac:dyDescent="0.2">
      <c r="A574" s="3">
        <v>45812</v>
      </c>
      <c r="B574" t="s">
        <v>8439</v>
      </c>
      <c r="C574">
        <v>1935</v>
      </c>
      <c r="D574">
        <v>17</v>
      </c>
      <c r="E574">
        <v>11.18</v>
      </c>
      <c r="F574">
        <v>2</v>
      </c>
      <c r="G574">
        <v>66.58</v>
      </c>
    </row>
    <row r="575" spans="1:7" x14ac:dyDescent="0.2">
      <c r="A575" s="3">
        <v>45812</v>
      </c>
      <c r="B575" t="s">
        <v>8440</v>
      </c>
      <c r="C575">
        <v>1566</v>
      </c>
      <c r="D575">
        <v>12</v>
      </c>
      <c r="E575">
        <v>3</v>
      </c>
      <c r="F575">
        <v>1</v>
      </c>
      <c r="G575">
        <v>29.94</v>
      </c>
    </row>
    <row r="576" spans="1:7" x14ac:dyDescent="0.2">
      <c r="A576" s="3">
        <v>45812</v>
      </c>
      <c r="B576" t="s">
        <v>8441</v>
      </c>
      <c r="C576">
        <v>1117</v>
      </c>
      <c r="D576">
        <v>10</v>
      </c>
      <c r="E576">
        <v>6.78</v>
      </c>
      <c r="F576">
        <v>1</v>
      </c>
      <c r="G576">
        <v>24.46</v>
      </c>
    </row>
    <row r="577" spans="1:7" x14ac:dyDescent="0.2">
      <c r="A577" s="3">
        <v>45812</v>
      </c>
      <c r="B577" t="s">
        <v>8442</v>
      </c>
      <c r="C577">
        <v>1466</v>
      </c>
      <c r="D577">
        <v>15</v>
      </c>
      <c r="E577">
        <v>11.67</v>
      </c>
      <c r="F577">
        <v>1</v>
      </c>
      <c r="G577">
        <v>24.09</v>
      </c>
    </row>
    <row r="578" spans="1:7" x14ac:dyDescent="0.2">
      <c r="A578" s="3">
        <v>45813</v>
      </c>
      <c r="B578" t="s">
        <v>8437</v>
      </c>
      <c r="C578">
        <v>1552</v>
      </c>
      <c r="D578">
        <v>18</v>
      </c>
      <c r="E578">
        <v>11.31</v>
      </c>
      <c r="F578">
        <v>1</v>
      </c>
      <c r="G578">
        <v>31.34</v>
      </c>
    </row>
    <row r="579" spans="1:7" x14ac:dyDescent="0.2">
      <c r="A579" s="3">
        <v>45813</v>
      </c>
      <c r="B579" t="s">
        <v>8438</v>
      </c>
      <c r="C579">
        <v>1940</v>
      </c>
      <c r="D579">
        <v>23</v>
      </c>
      <c r="E579">
        <v>15.69</v>
      </c>
      <c r="F579">
        <v>1</v>
      </c>
      <c r="G579">
        <v>31.91</v>
      </c>
    </row>
    <row r="580" spans="1:7" x14ac:dyDescent="0.2">
      <c r="A580" s="3">
        <v>45813</v>
      </c>
      <c r="B580" t="s">
        <v>8439</v>
      </c>
      <c r="C580">
        <v>1837</v>
      </c>
      <c r="D580">
        <v>15</v>
      </c>
      <c r="E580">
        <v>8.57</v>
      </c>
      <c r="F580">
        <v>1</v>
      </c>
      <c r="G580">
        <v>31.95</v>
      </c>
    </row>
    <row r="581" spans="1:7" x14ac:dyDescent="0.2">
      <c r="A581" s="3">
        <v>45813</v>
      </c>
      <c r="B581" t="s">
        <v>8440</v>
      </c>
      <c r="C581">
        <v>783</v>
      </c>
      <c r="D581">
        <v>7</v>
      </c>
      <c r="E581">
        <v>5.05</v>
      </c>
      <c r="F581">
        <v>1</v>
      </c>
      <c r="G581">
        <v>33.25</v>
      </c>
    </row>
    <row r="582" spans="1:7" x14ac:dyDescent="0.2">
      <c r="A582" s="3">
        <v>45813</v>
      </c>
      <c r="B582" t="s">
        <v>8441</v>
      </c>
      <c r="C582">
        <v>886</v>
      </c>
      <c r="D582">
        <v>13</v>
      </c>
      <c r="E582">
        <v>6.84</v>
      </c>
      <c r="F582">
        <v>1</v>
      </c>
      <c r="G582">
        <v>31.42</v>
      </c>
    </row>
    <row r="583" spans="1:7" x14ac:dyDescent="0.2">
      <c r="A583" s="3">
        <v>45813</v>
      </c>
      <c r="B583" t="s">
        <v>8442</v>
      </c>
      <c r="C583">
        <v>1543</v>
      </c>
      <c r="D583">
        <v>19</v>
      </c>
      <c r="E583">
        <v>18.77</v>
      </c>
      <c r="F583">
        <v>1</v>
      </c>
      <c r="G583">
        <v>28.64</v>
      </c>
    </row>
    <row r="584" spans="1:7" x14ac:dyDescent="0.2">
      <c r="A584" s="3">
        <v>45814</v>
      </c>
      <c r="B584" t="s">
        <v>8437</v>
      </c>
      <c r="C584">
        <v>1591</v>
      </c>
      <c r="D584">
        <v>22</v>
      </c>
      <c r="E584">
        <v>11.52</v>
      </c>
      <c r="F584">
        <v>2</v>
      </c>
      <c r="G584">
        <v>59.55</v>
      </c>
    </row>
    <row r="585" spans="1:7" x14ac:dyDescent="0.2">
      <c r="A585" s="3">
        <v>45814</v>
      </c>
      <c r="B585" t="s">
        <v>8438</v>
      </c>
      <c r="C585">
        <v>1135</v>
      </c>
      <c r="D585">
        <v>14</v>
      </c>
      <c r="E585">
        <v>6.88</v>
      </c>
      <c r="F585">
        <v>1</v>
      </c>
      <c r="G585">
        <v>37.85</v>
      </c>
    </row>
    <row r="586" spans="1:7" x14ac:dyDescent="0.2">
      <c r="A586" s="3">
        <v>45814</v>
      </c>
      <c r="B586" t="s">
        <v>8439</v>
      </c>
      <c r="C586">
        <v>1630</v>
      </c>
      <c r="D586">
        <v>26</v>
      </c>
      <c r="E586">
        <v>13.21</v>
      </c>
      <c r="F586">
        <v>1</v>
      </c>
      <c r="G586">
        <v>26.11</v>
      </c>
    </row>
    <row r="587" spans="1:7" x14ac:dyDescent="0.2">
      <c r="A587" s="3">
        <v>45814</v>
      </c>
      <c r="B587" t="s">
        <v>8440</v>
      </c>
      <c r="C587">
        <v>1818</v>
      </c>
      <c r="D587">
        <v>23</v>
      </c>
      <c r="E587">
        <v>16.41</v>
      </c>
      <c r="F587">
        <v>1</v>
      </c>
      <c r="G587">
        <v>36.92</v>
      </c>
    </row>
    <row r="588" spans="1:7" x14ac:dyDescent="0.2">
      <c r="A588" s="3">
        <v>45814</v>
      </c>
      <c r="B588" t="s">
        <v>8441</v>
      </c>
      <c r="C588">
        <v>1486</v>
      </c>
      <c r="D588">
        <v>25</v>
      </c>
      <c r="E588">
        <v>16.010000000000002</v>
      </c>
      <c r="F588">
        <v>2</v>
      </c>
      <c r="G588">
        <v>51.1</v>
      </c>
    </row>
    <row r="589" spans="1:7" x14ac:dyDescent="0.2">
      <c r="A589" s="3">
        <v>45814</v>
      </c>
      <c r="B589" t="s">
        <v>8442</v>
      </c>
      <c r="C589">
        <v>1058</v>
      </c>
      <c r="D589">
        <v>9</v>
      </c>
      <c r="E589">
        <v>3.52</v>
      </c>
      <c r="F589">
        <v>0</v>
      </c>
      <c r="G589">
        <v>0</v>
      </c>
    </row>
    <row r="590" spans="1:7" x14ac:dyDescent="0.2">
      <c r="A590" s="3">
        <v>45815</v>
      </c>
      <c r="B590" t="s">
        <v>8437</v>
      </c>
      <c r="C590">
        <v>1530</v>
      </c>
      <c r="D590">
        <v>17</v>
      </c>
      <c r="E590">
        <v>10.130000000000001</v>
      </c>
      <c r="F590">
        <v>2</v>
      </c>
      <c r="G590">
        <v>51.12</v>
      </c>
    </row>
    <row r="591" spans="1:7" x14ac:dyDescent="0.2">
      <c r="A591" s="3">
        <v>45815</v>
      </c>
      <c r="B591" t="s">
        <v>8438</v>
      </c>
      <c r="C591">
        <v>1801</v>
      </c>
      <c r="D591">
        <v>23</v>
      </c>
      <c r="E591">
        <v>16.600000000000001</v>
      </c>
      <c r="F591">
        <v>2</v>
      </c>
      <c r="G591">
        <v>67.58</v>
      </c>
    </row>
    <row r="592" spans="1:7" x14ac:dyDescent="0.2">
      <c r="A592" s="3">
        <v>45815</v>
      </c>
      <c r="B592" t="s">
        <v>8439</v>
      </c>
      <c r="C592">
        <v>1371</v>
      </c>
      <c r="D592">
        <v>11</v>
      </c>
      <c r="E592">
        <v>7.44</v>
      </c>
      <c r="F592">
        <v>1</v>
      </c>
      <c r="G592">
        <v>38.06</v>
      </c>
    </row>
    <row r="593" spans="1:7" x14ac:dyDescent="0.2">
      <c r="A593" s="3">
        <v>45815</v>
      </c>
      <c r="B593" t="s">
        <v>8440</v>
      </c>
      <c r="C593">
        <v>1196</v>
      </c>
      <c r="D593">
        <v>12</v>
      </c>
      <c r="E593">
        <v>4.72</v>
      </c>
      <c r="F593">
        <v>1</v>
      </c>
      <c r="G593">
        <v>28.29</v>
      </c>
    </row>
    <row r="594" spans="1:7" x14ac:dyDescent="0.2">
      <c r="A594" s="3">
        <v>45815</v>
      </c>
      <c r="B594" t="s">
        <v>8441</v>
      </c>
      <c r="C594">
        <v>1555</v>
      </c>
      <c r="D594">
        <v>21</v>
      </c>
      <c r="E594">
        <v>12.46</v>
      </c>
      <c r="F594">
        <v>2</v>
      </c>
      <c r="G594">
        <v>64.319999999999993</v>
      </c>
    </row>
    <row r="595" spans="1:7" x14ac:dyDescent="0.2">
      <c r="A595" s="3">
        <v>45815</v>
      </c>
      <c r="B595" t="s">
        <v>8442</v>
      </c>
      <c r="C595">
        <v>1226</v>
      </c>
      <c r="D595">
        <v>18</v>
      </c>
      <c r="E595">
        <v>12.48</v>
      </c>
      <c r="F595">
        <v>2</v>
      </c>
      <c r="G595">
        <v>56.76</v>
      </c>
    </row>
    <row r="596" spans="1:7" x14ac:dyDescent="0.2">
      <c r="A596" s="3">
        <v>45816</v>
      </c>
      <c r="B596" t="s">
        <v>8437</v>
      </c>
      <c r="C596">
        <v>1188</v>
      </c>
      <c r="D596">
        <v>17</v>
      </c>
      <c r="E596">
        <v>14.58</v>
      </c>
      <c r="F596">
        <v>2</v>
      </c>
      <c r="G596">
        <v>68.66</v>
      </c>
    </row>
    <row r="597" spans="1:7" x14ac:dyDescent="0.2">
      <c r="A597" s="3">
        <v>45816</v>
      </c>
      <c r="B597" t="s">
        <v>8438</v>
      </c>
      <c r="C597">
        <v>1740</v>
      </c>
      <c r="D597">
        <v>21</v>
      </c>
      <c r="E597">
        <v>15.84</v>
      </c>
      <c r="F597">
        <v>2</v>
      </c>
      <c r="G597">
        <v>60.57</v>
      </c>
    </row>
    <row r="598" spans="1:7" x14ac:dyDescent="0.2">
      <c r="A598" s="3">
        <v>45816</v>
      </c>
      <c r="B598" t="s">
        <v>8439</v>
      </c>
      <c r="C598">
        <v>1545</v>
      </c>
      <c r="D598">
        <v>20</v>
      </c>
      <c r="E598">
        <v>11.05</v>
      </c>
      <c r="F598">
        <v>1</v>
      </c>
      <c r="G598">
        <v>26.55</v>
      </c>
    </row>
    <row r="599" spans="1:7" x14ac:dyDescent="0.2">
      <c r="A599" s="3">
        <v>45816</v>
      </c>
      <c r="B599" t="s">
        <v>8440</v>
      </c>
      <c r="C599">
        <v>1425</v>
      </c>
      <c r="D599">
        <v>11</v>
      </c>
      <c r="E599">
        <v>6.76</v>
      </c>
      <c r="F599">
        <v>1</v>
      </c>
      <c r="G599">
        <v>36.340000000000003</v>
      </c>
    </row>
    <row r="600" spans="1:7" x14ac:dyDescent="0.2">
      <c r="A600" s="3">
        <v>45816</v>
      </c>
      <c r="B600" t="s">
        <v>8441</v>
      </c>
      <c r="C600">
        <v>1294</v>
      </c>
      <c r="D600">
        <v>12</v>
      </c>
      <c r="E600">
        <v>6.11</v>
      </c>
      <c r="F600">
        <v>1</v>
      </c>
      <c r="G600">
        <v>35.369999999999997</v>
      </c>
    </row>
    <row r="601" spans="1:7" x14ac:dyDescent="0.2">
      <c r="A601" s="3">
        <v>45816</v>
      </c>
      <c r="B601" t="s">
        <v>8442</v>
      </c>
      <c r="C601">
        <v>1731</v>
      </c>
      <c r="D601">
        <v>10</v>
      </c>
      <c r="E601">
        <v>4.6399999999999997</v>
      </c>
      <c r="F601">
        <v>1</v>
      </c>
      <c r="G601">
        <v>25.84</v>
      </c>
    </row>
    <row r="602" spans="1:7" x14ac:dyDescent="0.2">
      <c r="A602" s="3">
        <v>45817</v>
      </c>
      <c r="B602" t="s">
        <v>8437</v>
      </c>
      <c r="C602">
        <v>855</v>
      </c>
      <c r="D602">
        <v>12</v>
      </c>
      <c r="E602">
        <v>5.93</v>
      </c>
      <c r="F602">
        <v>1</v>
      </c>
      <c r="G602">
        <v>38.14</v>
      </c>
    </row>
    <row r="603" spans="1:7" x14ac:dyDescent="0.2">
      <c r="A603" s="3">
        <v>45817</v>
      </c>
      <c r="B603" t="s">
        <v>8438</v>
      </c>
      <c r="C603">
        <v>1167</v>
      </c>
      <c r="D603">
        <v>17</v>
      </c>
      <c r="E603">
        <v>11.6</v>
      </c>
      <c r="F603">
        <v>2</v>
      </c>
      <c r="G603">
        <v>58.91</v>
      </c>
    </row>
    <row r="604" spans="1:7" x14ac:dyDescent="0.2">
      <c r="A604" s="3">
        <v>45817</v>
      </c>
      <c r="B604" t="s">
        <v>8439</v>
      </c>
      <c r="C604">
        <v>998</v>
      </c>
      <c r="D604">
        <v>5</v>
      </c>
      <c r="E604">
        <v>3.66</v>
      </c>
      <c r="F604">
        <v>0</v>
      </c>
      <c r="G604">
        <v>0</v>
      </c>
    </row>
    <row r="605" spans="1:7" x14ac:dyDescent="0.2">
      <c r="A605" s="3">
        <v>45817</v>
      </c>
      <c r="B605" t="s">
        <v>8440</v>
      </c>
      <c r="C605">
        <v>1143</v>
      </c>
      <c r="D605">
        <v>18</v>
      </c>
      <c r="E605">
        <v>11.85</v>
      </c>
      <c r="F605">
        <v>1</v>
      </c>
      <c r="G605">
        <v>28.81</v>
      </c>
    </row>
    <row r="606" spans="1:7" x14ac:dyDescent="0.2">
      <c r="A606" s="3">
        <v>45817</v>
      </c>
      <c r="B606" t="s">
        <v>8441</v>
      </c>
      <c r="C606">
        <v>1226</v>
      </c>
      <c r="D606">
        <v>17</v>
      </c>
      <c r="E606">
        <v>12.76</v>
      </c>
      <c r="F606">
        <v>1</v>
      </c>
      <c r="G606">
        <v>25.99</v>
      </c>
    </row>
    <row r="607" spans="1:7" x14ac:dyDescent="0.2">
      <c r="A607" s="3">
        <v>45817</v>
      </c>
      <c r="B607" t="s">
        <v>8442</v>
      </c>
      <c r="C607">
        <v>1296</v>
      </c>
      <c r="D607">
        <v>16</v>
      </c>
      <c r="E607">
        <v>10.19</v>
      </c>
      <c r="F607">
        <v>1</v>
      </c>
      <c r="G607">
        <v>25.05</v>
      </c>
    </row>
    <row r="608" spans="1:7" x14ac:dyDescent="0.2">
      <c r="A608" s="3">
        <v>45818</v>
      </c>
      <c r="B608" t="s">
        <v>8437</v>
      </c>
      <c r="C608">
        <v>1090</v>
      </c>
      <c r="D608">
        <v>16</v>
      </c>
      <c r="E608">
        <v>7</v>
      </c>
      <c r="F608">
        <v>1</v>
      </c>
      <c r="G608">
        <v>26.99</v>
      </c>
    </row>
    <row r="609" spans="1:7" x14ac:dyDescent="0.2">
      <c r="A609" s="3">
        <v>45818</v>
      </c>
      <c r="B609" t="s">
        <v>8438</v>
      </c>
      <c r="C609">
        <v>1605</v>
      </c>
      <c r="D609">
        <v>13</v>
      </c>
      <c r="E609">
        <v>7.96</v>
      </c>
      <c r="F609">
        <v>1</v>
      </c>
      <c r="G609">
        <v>28.74</v>
      </c>
    </row>
    <row r="610" spans="1:7" x14ac:dyDescent="0.2">
      <c r="A610" s="3">
        <v>45818</v>
      </c>
      <c r="B610" t="s">
        <v>8439</v>
      </c>
      <c r="C610">
        <v>1360</v>
      </c>
      <c r="D610">
        <v>17</v>
      </c>
      <c r="E610">
        <v>15.82</v>
      </c>
      <c r="F610">
        <v>2</v>
      </c>
      <c r="G610">
        <v>53.68</v>
      </c>
    </row>
    <row r="611" spans="1:7" x14ac:dyDescent="0.2">
      <c r="A611" s="3">
        <v>45818</v>
      </c>
      <c r="B611" t="s">
        <v>8440</v>
      </c>
      <c r="C611">
        <v>2035</v>
      </c>
      <c r="D611">
        <v>28</v>
      </c>
      <c r="E611">
        <v>11.7</v>
      </c>
      <c r="F611">
        <v>1</v>
      </c>
      <c r="G611">
        <v>24.9</v>
      </c>
    </row>
    <row r="612" spans="1:7" x14ac:dyDescent="0.2">
      <c r="A612" s="3">
        <v>45818</v>
      </c>
      <c r="B612" t="s">
        <v>8441</v>
      </c>
      <c r="C612">
        <v>1110</v>
      </c>
      <c r="D612">
        <v>15</v>
      </c>
      <c r="E612">
        <v>11.57</v>
      </c>
      <c r="F612">
        <v>2</v>
      </c>
      <c r="G612">
        <v>72.62</v>
      </c>
    </row>
    <row r="613" spans="1:7" x14ac:dyDescent="0.2">
      <c r="A613" s="3">
        <v>45818</v>
      </c>
      <c r="B613" t="s">
        <v>8442</v>
      </c>
      <c r="C613">
        <v>1207</v>
      </c>
      <c r="D613">
        <v>14</v>
      </c>
      <c r="E613">
        <v>15.69</v>
      </c>
      <c r="F613">
        <v>1</v>
      </c>
      <c r="G613">
        <v>35.880000000000003</v>
      </c>
    </row>
    <row r="614" spans="1:7" x14ac:dyDescent="0.2">
      <c r="A614" s="3">
        <v>45819</v>
      </c>
      <c r="B614" t="s">
        <v>8437</v>
      </c>
      <c r="C614">
        <v>1338</v>
      </c>
      <c r="D614">
        <v>17</v>
      </c>
      <c r="E614">
        <v>8.32</v>
      </c>
      <c r="F614">
        <v>2</v>
      </c>
      <c r="G614">
        <v>50.64</v>
      </c>
    </row>
    <row r="615" spans="1:7" x14ac:dyDescent="0.2">
      <c r="A615" s="3">
        <v>45819</v>
      </c>
      <c r="B615" t="s">
        <v>8438</v>
      </c>
      <c r="C615">
        <v>1230</v>
      </c>
      <c r="D615">
        <v>14</v>
      </c>
      <c r="E615">
        <v>8.1</v>
      </c>
      <c r="F615">
        <v>2</v>
      </c>
      <c r="G615">
        <v>64.98</v>
      </c>
    </row>
    <row r="616" spans="1:7" x14ac:dyDescent="0.2">
      <c r="A616" s="3">
        <v>45819</v>
      </c>
      <c r="B616" t="s">
        <v>8439</v>
      </c>
      <c r="C616">
        <v>1541</v>
      </c>
      <c r="D616">
        <v>19</v>
      </c>
      <c r="E616">
        <v>8.48</v>
      </c>
      <c r="F616">
        <v>1</v>
      </c>
      <c r="G616">
        <v>32.56</v>
      </c>
    </row>
    <row r="617" spans="1:7" x14ac:dyDescent="0.2">
      <c r="A617" s="3">
        <v>45819</v>
      </c>
      <c r="B617" t="s">
        <v>8440</v>
      </c>
      <c r="C617">
        <v>1012</v>
      </c>
      <c r="D617">
        <v>11</v>
      </c>
      <c r="E617">
        <v>6.37</v>
      </c>
      <c r="F617">
        <v>1</v>
      </c>
      <c r="G617">
        <v>33.409999999999997</v>
      </c>
    </row>
    <row r="618" spans="1:7" x14ac:dyDescent="0.2">
      <c r="A618" s="3">
        <v>45819</v>
      </c>
      <c r="B618" t="s">
        <v>8441</v>
      </c>
      <c r="C618">
        <v>1812</v>
      </c>
      <c r="D618">
        <v>25</v>
      </c>
      <c r="E618">
        <v>7.58</v>
      </c>
      <c r="F618">
        <v>2</v>
      </c>
      <c r="G618">
        <v>63.59</v>
      </c>
    </row>
    <row r="619" spans="1:7" x14ac:dyDescent="0.2">
      <c r="A619" s="3">
        <v>45819</v>
      </c>
      <c r="B619" t="s">
        <v>8442</v>
      </c>
      <c r="C619">
        <v>854</v>
      </c>
      <c r="D619">
        <v>11</v>
      </c>
      <c r="E619">
        <v>6.35</v>
      </c>
      <c r="F619">
        <v>1</v>
      </c>
      <c r="G619">
        <v>33.270000000000003</v>
      </c>
    </row>
    <row r="620" spans="1:7" x14ac:dyDescent="0.2">
      <c r="A620" s="3">
        <v>45820</v>
      </c>
      <c r="B620" t="s">
        <v>8437</v>
      </c>
      <c r="C620">
        <v>1301</v>
      </c>
      <c r="D620">
        <v>16</v>
      </c>
      <c r="E620">
        <v>6.09</v>
      </c>
      <c r="F620">
        <v>2</v>
      </c>
      <c r="G620">
        <v>57.9</v>
      </c>
    </row>
    <row r="621" spans="1:7" x14ac:dyDescent="0.2">
      <c r="A621" s="3">
        <v>45820</v>
      </c>
      <c r="B621" t="s">
        <v>8438</v>
      </c>
      <c r="C621">
        <v>1674</v>
      </c>
      <c r="D621">
        <v>18</v>
      </c>
      <c r="E621">
        <v>10.43</v>
      </c>
      <c r="F621">
        <v>1</v>
      </c>
      <c r="G621">
        <v>29.72</v>
      </c>
    </row>
    <row r="622" spans="1:7" x14ac:dyDescent="0.2">
      <c r="A622" s="3">
        <v>45820</v>
      </c>
      <c r="B622" t="s">
        <v>8439</v>
      </c>
      <c r="C622">
        <v>1805</v>
      </c>
      <c r="D622">
        <v>24</v>
      </c>
      <c r="E622">
        <v>17.72</v>
      </c>
      <c r="F622">
        <v>3</v>
      </c>
      <c r="G622">
        <v>80.41</v>
      </c>
    </row>
    <row r="623" spans="1:7" x14ac:dyDescent="0.2">
      <c r="A623" s="3">
        <v>45820</v>
      </c>
      <c r="B623" t="s">
        <v>8440</v>
      </c>
      <c r="C623">
        <v>1391</v>
      </c>
      <c r="D623">
        <v>20</v>
      </c>
      <c r="E623">
        <v>9.09</v>
      </c>
      <c r="F623">
        <v>2</v>
      </c>
      <c r="G623">
        <v>75.73</v>
      </c>
    </row>
    <row r="624" spans="1:7" x14ac:dyDescent="0.2">
      <c r="A624" s="3">
        <v>45820</v>
      </c>
      <c r="B624" t="s">
        <v>8441</v>
      </c>
      <c r="C624">
        <v>1077</v>
      </c>
      <c r="D624">
        <v>21</v>
      </c>
      <c r="E624">
        <v>8.4600000000000009</v>
      </c>
      <c r="F624">
        <v>1</v>
      </c>
      <c r="G624">
        <v>37.770000000000003</v>
      </c>
    </row>
    <row r="625" spans="1:7" x14ac:dyDescent="0.2">
      <c r="A625" s="3">
        <v>45820</v>
      </c>
      <c r="B625" t="s">
        <v>8442</v>
      </c>
      <c r="C625">
        <v>1608</v>
      </c>
      <c r="D625">
        <v>28</v>
      </c>
      <c r="E625">
        <v>21.2</v>
      </c>
      <c r="F625">
        <v>3</v>
      </c>
      <c r="G625">
        <v>99.58</v>
      </c>
    </row>
    <row r="626" spans="1:7" x14ac:dyDescent="0.2">
      <c r="A626" s="3">
        <v>45821</v>
      </c>
      <c r="B626" t="s">
        <v>8437</v>
      </c>
      <c r="C626">
        <v>1539</v>
      </c>
      <c r="D626">
        <v>15</v>
      </c>
      <c r="E626">
        <v>10.09</v>
      </c>
      <c r="F626">
        <v>1</v>
      </c>
      <c r="G626">
        <v>34.61</v>
      </c>
    </row>
    <row r="627" spans="1:7" x14ac:dyDescent="0.2">
      <c r="A627" s="3">
        <v>45821</v>
      </c>
      <c r="B627" t="s">
        <v>8438</v>
      </c>
      <c r="C627">
        <v>1185</v>
      </c>
      <c r="D627">
        <v>13</v>
      </c>
      <c r="E627">
        <v>11.72</v>
      </c>
      <c r="F627">
        <v>1</v>
      </c>
      <c r="G627">
        <v>26.58</v>
      </c>
    </row>
    <row r="628" spans="1:7" x14ac:dyDescent="0.2">
      <c r="A628" s="3">
        <v>45821</v>
      </c>
      <c r="B628" t="s">
        <v>8439</v>
      </c>
      <c r="C628">
        <v>1742</v>
      </c>
      <c r="D628">
        <v>23</v>
      </c>
      <c r="E628">
        <v>15.48</v>
      </c>
      <c r="F628">
        <v>1</v>
      </c>
      <c r="G628">
        <v>25.01</v>
      </c>
    </row>
    <row r="629" spans="1:7" x14ac:dyDescent="0.2">
      <c r="A629" s="3">
        <v>45821</v>
      </c>
      <c r="B629" t="s">
        <v>8440</v>
      </c>
      <c r="C629">
        <v>1513</v>
      </c>
      <c r="D629">
        <v>18</v>
      </c>
      <c r="E629">
        <v>8.7799999999999994</v>
      </c>
      <c r="F629">
        <v>2</v>
      </c>
      <c r="G629">
        <v>50.12</v>
      </c>
    </row>
    <row r="630" spans="1:7" x14ac:dyDescent="0.2">
      <c r="A630" s="3">
        <v>45821</v>
      </c>
      <c r="B630" t="s">
        <v>8441</v>
      </c>
      <c r="C630">
        <v>1249</v>
      </c>
      <c r="D630">
        <v>18</v>
      </c>
      <c r="E630">
        <v>8.08</v>
      </c>
      <c r="F630">
        <v>1</v>
      </c>
      <c r="G630">
        <v>35.04</v>
      </c>
    </row>
    <row r="631" spans="1:7" x14ac:dyDescent="0.2">
      <c r="A631" s="3">
        <v>45821</v>
      </c>
      <c r="B631" t="s">
        <v>8442</v>
      </c>
      <c r="C631">
        <v>1177</v>
      </c>
      <c r="D631">
        <v>11</v>
      </c>
      <c r="E631">
        <v>3.32</v>
      </c>
      <c r="F631">
        <v>2</v>
      </c>
      <c r="G631">
        <v>75.61</v>
      </c>
    </row>
    <row r="632" spans="1:7" x14ac:dyDescent="0.2">
      <c r="A632" s="3">
        <v>45822</v>
      </c>
      <c r="B632" t="s">
        <v>8437</v>
      </c>
      <c r="C632">
        <v>1319</v>
      </c>
      <c r="D632">
        <v>15</v>
      </c>
      <c r="E632">
        <v>6</v>
      </c>
      <c r="F632">
        <v>1</v>
      </c>
      <c r="G632">
        <v>29.99</v>
      </c>
    </row>
    <row r="633" spans="1:7" x14ac:dyDescent="0.2">
      <c r="A633" s="3">
        <v>45822</v>
      </c>
      <c r="B633" t="s">
        <v>8438</v>
      </c>
      <c r="C633">
        <v>1493</v>
      </c>
      <c r="D633">
        <v>17</v>
      </c>
      <c r="E633">
        <v>13.04</v>
      </c>
      <c r="F633">
        <v>1</v>
      </c>
      <c r="G633">
        <v>37.700000000000003</v>
      </c>
    </row>
    <row r="634" spans="1:7" x14ac:dyDescent="0.2">
      <c r="A634" s="3">
        <v>45822</v>
      </c>
      <c r="B634" t="s">
        <v>8439</v>
      </c>
      <c r="C634">
        <v>1451</v>
      </c>
      <c r="D634">
        <v>20</v>
      </c>
      <c r="E634">
        <v>8.41</v>
      </c>
      <c r="F634">
        <v>2</v>
      </c>
      <c r="G634">
        <v>70.88</v>
      </c>
    </row>
    <row r="635" spans="1:7" x14ac:dyDescent="0.2">
      <c r="A635" s="3">
        <v>45822</v>
      </c>
      <c r="B635" t="s">
        <v>8440</v>
      </c>
      <c r="C635">
        <v>1696</v>
      </c>
      <c r="D635">
        <v>22</v>
      </c>
      <c r="E635">
        <v>11.48</v>
      </c>
      <c r="F635">
        <v>2</v>
      </c>
      <c r="G635">
        <v>55.45</v>
      </c>
    </row>
    <row r="636" spans="1:7" x14ac:dyDescent="0.2">
      <c r="A636" s="3">
        <v>45822</v>
      </c>
      <c r="B636" t="s">
        <v>8441</v>
      </c>
      <c r="C636">
        <v>1585</v>
      </c>
      <c r="D636">
        <v>27</v>
      </c>
      <c r="E636">
        <v>17.36</v>
      </c>
      <c r="F636">
        <v>1</v>
      </c>
      <c r="G636">
        <v>25.27</v>
      </c>
    </row>
    <row r="637" spans="1:7" x14ac:dyDescent="0.2">
      <c r="A637" s="3">
        <v>45822</v>
      </c>
      <c r="B637" t="s">
        <v>8442</v>
      </c>
      <c r="C637">
        <v>1504</v>
      </c>
      <c r="D637">
        <v>12</v>
      </c>
      <c r="E637">
        <v>6.5</v>
      </c>
      <c r="F637">
        <v>1</v>
      </c>
      <c r="G637">
        <v>37.1</v>
      </c>
    </row>
    <row r="638" spans="1:7" x14ac:dyDescent="0.2">
      <c r="A638" s="3">
        <v>45823</v>
      </c>
      <c r="B638" t="s">
        <v>8437</v>
      </c>
      <c r="C638">
        <v>1129</v>
      </c>
      <c r="D638">
        <v>17</v>
      </c>
      <c r="E638">
        <v>9.31</v>
      </c>
      <c r="F638">
        <v>2</v>
      </c>
      <c r="G638">
        <v>65.040000000000006</v>
      </c>
    </row>
    <row r="639" spans="1:7" x14ac:dyDescent="0.2">
      <c r="A639" s="3">
        <v>45823</v>
      </c>
      <c r="B639" t="s">
        <v>8438</v>
      </c>
      <c r="C639">
        <v>1823</v>
      </c>
      <c r="D639">
        <v>18</v>
      </c>
      <c r="E639">
        <v>7.16</v>
      </c>
      <c r="F639">
        <v>1</v>
      </c>
      <c r="G639">
        <v>32.79</v>
      </c>
    </row>
    <row r="640" spans="1:7" x14ac:dyDescent="0.2">
      <c r="A640" s="3">
        <v>45823</v>
      </c>
      <c r="B640" t="s">
        <v>8439</v>
      </c>
      <c r="C640">
        <v>1510</v>
      </c>
      <c r="D640">
        <v>26</v>
      </c>
      <c r="E640">
        <v>13.27</v>
      </c>
      <c r="F640">
        <v>4</v>
      </c>
      <c r="G640">
        <v>141.99</v>
      </c>
    </row>
    <row r="641" spans="1:7" x14ac:dyDescent="0.2">
      <c r="A641" s="3">
        <v>45823</v>
      </c>
      <c r="B641" t="s">
        <v>8440</v>
      </c>
      <c r="C641">
        <v>1063</v>
      </c>
      <c r="D641">
        <v>14</v>
      </c>
      <c r="E641">
        <v>8.56</v>
      </c>
      <c r="F641">
        <v>1</v>
      </c>
      <c r="G641">
        <v>33.770000000000003</v>
      </c>
    </row>
    <row r="642" spans="1:7" x14ac:dyDescent="0.2">
      <c r="A642" s="3">
        <v>45823</v>
      </c>
      <c r="B642" t="s">
        <v>8441</v>
      </c>
      <c r="C642">
        <v>1372</v>
      </c>
      <c r="D642">
        <v>18</v>
      </c>
      <c r="E642">
        <v>9.27</v>
      </c>
      <c r="F642">
        <v>2</v>
      </c>
      <c r="G642">
        <v>48.08</v>
      </c>
    </row>
    <row r="643" spans="1:7" x14ac:dyDescent="0.2">
      <c r="A643" s="3">
        <v>45823</v>
      </c>
      <c r="B643" t="s">
        <v>8442</v>
      </c>
      <c r="C643">
        <v>1237</v>
      </c>
      <c r="D643">
        <v>23</v>
      </c>
      <c r="E643">
        <v>12.15</v>
      </c>
      <c r="F643">
        <v>2</v>
      </c>
      <c r="G643">
        <v>56.15</v>
      </c>
    </row>
    <row r="644" spans="1:7" x14ac:dyDescent="0.2">
      <c r="A644" s="3">
        <v>45824</v>
      </c>
      <c r="B644" t="s">
        <v>8437</v>
      </c>
      <c r="C644">
        <v>1461</v>
      </c>
      <c r="D644">
        <v>14</v>
      </c>
      <c r="E644">
        <v>5.39</v>
      </c>
      <c r="F644">
        <v>1</v>
      </c>
      <c r="G644">
        <v>30.63</v>
      </c>
    </row>
    <row r="645" spans="1:7" x14ac:dyDescent="0.2">
      <c r="A645" s="3">
        <v>45824</v>
      </c>
      <c r="B645" t="s">
        <v>8438</v>
      </c>
      <c r="C645">
        <v>1035</v>
      </c>
      <c r="D645">
        <v>13</v>
      </c>
      <c r="E645">
        <v>6.46</v>
      </c>
      <c r="F645">
        <v>1</v>
      </c>
      <c r="G645">
        <v>30.65</v>
      </c>
    </row>
    <row r="646" spans="1:7" x14ac:dyDescent="0.2">
      <c r="A646" s="3">
        <v>45824</v>
      </c>
      <c r="B646" t="s">
        <v>8439</v>
      </c>
      <c r="C646">
        <v>1753</v>
      </c>
      <c r="D646">
        <v>21</v>
      </c>
      <c r="E646">
        <v>13.24</v>
      </c>
      <c r="F646">
        <v>2</v>
      </c>
      <c r="G646">
        <v>56.17</v>
      </c>
    </row>
    <row r="647" spans="1:7" x14ac:dyDescent="0.2">
      <c r="A647" s="3">
        <v>45824</v>
      </c>
      <c r="B647" t="s">
        <v>8440</v>
      </c>
      <c r="C647">
        <v>1588</v>
      </c>
      <c r="D647">
        <v>22</v>
      </c>
      <c r="E647">
        <v>15.21</v>
      </c>
      <c r="F647">
        <v>2</v>
      </c>
      <c r="G647">
        <v>65.5</v>
      </c>
    </row>
    <row r="648" spans="1:7" x14ac:dyDescent="0.2">
      <c r="A648" s="3">
        <v>45824</v>
      </c>
      <c r="B648" t="s">
        <v>8441</v>
      </c>
      <c r="C648">
        <v>1670</v>
      </c>
      <c r="D648">
        <v>24</v>
      </c>
      <c r="E648">
        <v>19.32</v>
      </c>
      <c r="F648">
        <v>2</v>
      </c>
      <c r="G648">
        <v>70.900000000000006</v>
      </c>
    </row>
    <row r="649" spans="1:7" x14ac:dyDescent="0.2">
      <c r="A649" s="3">
        <v>45824</v>
      </c>
      <c r="B649" t="s">
        <v>8442</v>
      </c>
      <c r="C649">
        <v>1295</v>
      </c>
      <c r="D649">
        <v>16</v>
      </c>
      <c r="E649">
        <v>6.86</v>
      </c>
      <c r="F649">
        <v>1</v>
      </c>
      <c r="G649">
        <v>30.8</v>
      </c>
    </row>
    <row r="650" spans="1:7" x14ac:dyDescent="0.2">
      <c r="A650" s="3">
        <v>45825</v>
      </c>
      <c r="B650" t="s">
        <v>8437</v>
      </c>
      <c r="C650">
        <v>1612</v>
      </c>
      <c r="D650">
        <v>12</v>
      </c>
      <c r="E650">
        <v>5.94</v>
      </c>
      <c r="F650">
        <v>1</v>
      </c>
      <c r="G650">
        <v>34.74</v>
      </c>
    </row>
    <row r="651" spans="1:7" x14ac:dyDescent="0.2">
      <c r="A651" s="3">
        <v>45825</v>
      </c>
      <c r="B651" t="s">
        <v>8438</v>
      </c>
      <c r="C651">
        <v>1527</v>
      </c>
      <c r="D651">
        <v>28</v>
      </c>
      <c r="E651">
        <v>20.16</v>
      </c>
      <c r="F651">
        <v>2</v>
      </c>
      <c r="G651">
        <v>59.67</v>
      </c>
    </row>
    <row r="652" spans="1:7" x14ac:dyDescent="0.2">
      <c r="A652" s="3">
        <v>45825</v>
      </c>
      <c r="B652" t="s">
        <v>8439</v>
      </c>
      <c r="C652">
        <v>1865</v>
      </c>
      <c r="D652">
        <v>15</v>
      </c>
      <c r="E652">
        <v>9.0399999999999991</v>
      </c>
      <c r="F652">
        <v>2</v>
      </c>
      <c r="G652">
        <v>68.900000000000006</v>
      </c>
    </row>
    <row r="653" spans="1:7" x14ac:dyDescent="0.2">
      <c r="A653" s="3">
        <v>45825</v>
      </c>
      <c r="B653" t="s">
        <v>8440</v>
      </c>
      <c r="C653">
        <v>1012</v>
      </c>
      <c r="D653">
        <v>11</v>
      </c>
      <c r="E653">
        <v>6.67</v>
      </c>
      <c r="F653">
        <v>1</v>
      </c>
      <c r="G653">
        <v>25.92</v>
      </c>
    </row>
    <row r="654" spans="1:7" x14ac:dyDescent="0.2">
      <c r="A654" s="3">
        <v>45825</v>
      </c>
      <c r="B654" t="s">
        <v>8441</v>
      </c>
      <c r="C654">
        <v>570</v>
      </c>
      <c r="D654">
        <v>6</v>
      </c>
      <c r="E654">
        <v>4.74</v>
      </c>
      <c r="F654">
        <v>0</v>
      </c>
      <c r="G654">
        <v>0</v>
      </c>
    </row>
    <row r="655" spans="1:7" x14ac:dyDescent="0.2">
      <c r="A655" s="3">
        <v>45825</v>
      </c>
      <c r="B655" t="s">
        <v>8442</v>
      </c>
      <c r="C655">
        <v>1072</v>
      </c>
      <c r="D655">
        <v>9</v>
      </c>
      <c r="E655">
        <v>6.43</v>
      </c>
      <c r="F655">
        <v>1</v>
      </c>
      <c r="G655">
        <v>34.39</v>
      </c>
    </row>
    <row r="656" spans="1:7" x14ac:dyDescent="0.2">
      <c r="A656" s="3">
        <v>45826</v>
      </c>
      <c r="B656" t="s">
        <v>8437</v>
      </c>
      <c r="C656">
        <v>1742</v>
      </c>
      <c r="D656">
        <v>17</v>
      </c>
      <c r="E656">
        <v>14</v>
      </c>
      <c r="F656">
        <v>1</v>
      </c>
      <c r="G656">
        <v>36.81</v>
      </c>
    </row>
    <row r="657" spans="1:7" x14ac:dyDescent="0.2">
      <c r="A657" s="3">
        <v>45826</v>
      </c>
      <c r="B657" t="s">
        <v>8438</v>
      </c>
      <c r="C657">
        <v>1203</v>
      </c>
      <c r="D657">
        <v>12</v>
      </c>
      <c r="E657">
        <v>6.09</v>
      </c>
      <c r="F657">
        <v>1</v>
      </c>
      <c r="G657">
        <v>33.909999999999997</v>
      </c>
    </row>
    <row r="658" spans="1:7" x14ac:dyDescent="0.2">
      <c r="A658" s="3">
        <v>45826</v>
      </c>
      <c r="B658" t="s">
        <v>8439</v>
      </c>
      <c r="C658">
        <v>1218</v>
      </c>
      <c r="D658">
        <v>19</v>
      </c>
      <c r="E658">
        <v>18.22</v>
      </c>
      <c r="F658">
        <v>1</v>
      </c>
      <c r="G658">
        <v>25.09</v>
      </c>
    </row>
    <row r="659" spans="1:7" x14ac:dyDescent="0.2">
      <c r="A659" s="3">
        <v>45826</v>
      </c>
      <c r="B659" t="s">
        <v>8440</v>
      </c>
      <c r="C659">
        <v>1506</v>
      </c>
      <c r="D659">
        <v>26</v>
      </c>
      <c r="E659">
        <v>21.18</v>
      </c>
      <c r="F659">
        <v>3</v>
      </c>
      <c r="G659">
        <v>101.3</v>
      </c>
    </row>
    <row r="660" spans="1:7" x14ac:dyDescent="0.2">
      <c r="A660" s="3">
        <v>45826</v>
      </c>
      <c r="B660" t="s">
        <v>8441</v>
      </c>
      <c r="C660">
        <v>1477</v>
      </c>
      <c r="D660">
        <v>17</v>
      </c>
      <c r="E660">
        <v>14.07</v>
      </c>
      <c r="F660">
        <v>2</v>
      </c>
      <c r="G660">
        <v>55.6</v>
      </c>
    </row>
    <row r="661" spans="1:7" x14ac:dyDescent="0.2">
      <c r="A661" s="3">
        <v>45826</v>
      </c>
      <c r="B661" t="s">
        <v>8442</v>
      </c>
      <c r="C661">
        <v>1611</v>
      </c>
      <c r="D661">
        <v>17</v>
      </c>
      <c r="E661">
        <v>13.52</v>
      </c>
      <c r="F661">
        <v>0</v>
      </c>
      <c r="G661">
        <v>0</v>
      </c>
    </row>
    <row r="662" spans="1:7" x14ac:dyDescent="0.2">
      <c r="A662" s="3">
        <v>45827</v>
      </c>
      <c r="B662" t="s">
        <v>8437</v>
      </c>
      <c r="C662">
        <v>1235</v>
      </c>
      <c r="D662">
        <v>15</v>
      </c>
      <c r="E662">
        <v>8.1</v>
      </c>
      <c r="F662">
        <v>1</v>
      </c>
      <c r="G662">
        <v>30.95</v>
      </c>
    </row>
    <row r="663" spans="1:7" x14ac:dyDescent="0.2">
      <c r="A663" s="3">
        <v>45827</v>
      </c>
      <c r="B663" t="s">
        <v>8438</v>
      </c>
      <c r="C663">
        <v>1374</v>
      </c>
      <c r="D663">
        <v>20</v>
      </c>
      <c r="E663">
        <v>9.8800000000000008</v>
      </c>
      <c r="F663">
        <v>2</v>
      </c>
      <c r="G663">
        <v>72.75</v>
      </c>
    </row>
    <row r="664" spans="1:7" x14ac:dyDescent="0.2">
      <c r="A664" s="3">
        <v>45827</v>
      </c>
      <c r="B664" t="s">
        <v>8439</v>
      </c>
      <c r="C664">
        <v>910</v>
      </c>
      <c r="D664">
        <v>8</v>
      </c>
      <c r="E664">
        <v>4.95</v>
      </c>
      <c r="F664">
        <v>1</v>
      </c>
      <c r="G664">
        <v>28.89</v>
      </c>
    </row>
    <row r="665" spans="1:7" x14ac:dyDescent="0.2">
      <c r="A665" s="3">
        <v>45827</v>
      </c>
      <c r="B665" t="s">
        <v>8440</v>
      </c>
      <c r="C665">
        <v>1513</v>
      </c>
      <c r="D665">
        <v>13</v>
      </c>
      <c r="E665">
        <v>11.05</v>
      </c>
      <c r="F665">
        <v>1</v>
      </c>
      <c r="G665">
        <v>24.66</v>
      </c>
    </row>
    <row r="666" spans="1:7" x14ac:dyDescent="0.2">
      <c r="A666" s="3">
        <v>45827</v>
      </c>
      <c r="B666" t="s">
        <v>8441</v>
      </c>
      <c r="C666">
        <v>1252</v>
      </c>
      <c r="D666">
        <v>17</v>
      </c>
      <c r="E666">
        <v>11.85</v>
      </c>
      <c r="F666">
        <v>2</v>
      </c>
      <c r="G666">
        <v>57.85</v>
      </c>
    </row>
    <row r="667" spans="1:7" x14ac:dyDescent="0.2">
      <c r="A667" s="3">
        <v>45827</v>
      </c>
      <c r="B667" t="s">
        <v>8442</v>
      </c>
      <c r="C667">
        <v>1173</v>
      </c>
      <c r="D667">
        <v>17</v>
      </c>
      <c r="E667">
        <v>8.09</v>
      </c>
      <c r="F667">
        <v>1</v>
      </c>
      <c r="G667">
        <v>30.08</v>
      </c>
    </row>
    <row r="668" spans="1:7" x14ac:dyDescent="0.2">
      <c r="A668" s="3">
        <v>45828</v>
      </c>
      <c r="B668" t="s">
        <v>8437</v>
      </c>
      <c r="C668">
        <v>1665</v>
      </c>
      <c r="D668">
        <v>15</v>
      </c>
      <c r="E668">
        <v>6.76</v>
      </c>
      <c r="F668">
        <v>2</v>
      </c>
      <c r="G668">
        <v>58.76</v>
      </c>
    </row>
    <row r="669" spans="1:7" x14ac:dyDescent="0.2">
      <c r="A669" s="3">
        <v>45828</v>
      </c>
      <c r="B669" t="s">
        <v>8438</v>
      </c>
      <c r="C669">
        <v>1501</v>
      </c>
      <c r="D669">
        <v>20</v>
      </c>
      <c r="E669">
        <v>13.13</v>
      </c>
      <c r="F669">
        <v>3</v>
      </c>
      <c r="G669">
        <v>100.87</v>
      </c>
    </row>
    <row r="670" spans="1:7" x14ac:dyDescent="0.2">
      <c r="A670" s="3">
        <v>45828</v>
      </c>
      <c r="B670" t="s">
        <v>8439</v>
      </c>
      <c r="C670">
        <v>1931</v>
      </c>
      <c r="D670">
        <v>24</v>
      </c>
      <c r="E670">
        <v>19.440000000000001</v>
      </c>
      <c r="F670">
        <v>3</v>
      </c>
      <c r="G670">
        <v>75</v>
      </c>
    </row>
    <row r="671" spans="1:7" x14ac:dyDescent="0.2">
      <c r="A671" s="3">
        <v>45828</v>
      </c>
      <c r="B671" t="s">
        <v>8440</v>
      </c>
      <c r="C671">
        <v>1692</v>
      </c>
      <c r="D671">
        <v>19</v>
      </c>
      <c r="E671">
        <v>10.34</v>
      </c>
      <c r="F671">
        <v>1</v>
      </c>
      <c r="G671">
        <v>26.66</v>
      </c>
    </row>
    <row r="672" spans="1:7" x14ac:dyDescent="0.2">
      <c r="A672" s="3">
        <v>45828</v>
      </c>
      <c r="B672" t="s">
        <v>8441</v>
      </c>
      <c r="C672">
        <v>1784</v>
      </c>
      <c r="D672">
        <v>25</v>
      </c>
      <c r="E672">
        <v>6.25</v>
      </c>
      <c r="F672">
        <v>1</v>
      </c>
      <c r="G672">
        <v>32</v>
      </c>
    </row>
    <row r="673" spans="1:7" x14ac:dyDescent="0.2">
      <c r="A673" s="3">
        <v>45828</v>
      </c>
      <c r="B673" t="s">
        <v>8442</v>
      </c>
      <c r="C673">
        <v>1011</v>
      </c>
      <c r="D673">
        <v>14</v>
      </c>
      <c r="E673">
        <v>11.96</v>
      </c>
      <c r="F673">
        <v>1</v>
      </c>
      <c r="G673">
        <v>27</v>
      </c>
    </row>
    <row r="674" spans="1:7" x14ac:dyDescent="0.2">
      <c r="A674" s="3">
        <v>45829</v>
      </c>
      <c r="B674" t="s">
        <v>8437</v>
      </c>
      <c r="C674">
        <v>2009</v>
      </c>
      <c r="D674">
        <v>36</v>
      </c>
      <c r="E674">
        <v>13.09</v>
      </c>
      <c r="F674">
        <v>3</v>
      </c>
      <c r="G674">
        <v>96.54</v>
      </c>
    </row>
    <row r="675" spans="1:7" x14ac:dyDescent="0.2">
      <c r="A675" s="3">
        <v>45829</v>
      </c>
      <c r="B675" t="s">
        <v>8438</v>
      </c>
      <c r="C675">
        <v>1377</v>
      </c>
      <c r="D675">
        <v>13</v>
      </c>
      <c r="E675">
        <v>6.97</v>
      </c>
      <c r="F675">
        <v>1</v>
      </c>
      <c r="G675">
        <v>37.369999999999997</v>
      </c>
    </row>
    <row r="676" spans="1:7" x14ac:dyDescent="0.2">
      <c r="A676" s="3">
        <v>45829</v>
      </c>
      <c r="B676" t="s">
        <v>8439</v>
      </c>
      <c r="C676">
        <v>1190</v>
      </c>
      <c r="D676">
        <v>16</v>
      </c>
      <c r="E676">
        <v>8.36</v>
      </c>
      <c r="F676">
        <v>1</v>
      </c>
      <c r="G676">
        <v>34.520000000000003</v>
      </c>
    </row>
    <row r="677" spans="1:7" x14ac:dyDescent="0.2">
      <c r="A677" s="3">
        <v>45829</v>
      </c>
      <c r="B677" t="s">
        <v>8440</v>
      </c>
      <c r="C677">
        <v>1250</v>
      </c>
      <c r="D677">
        <v>15</v>
      </c>
      <c r="E677">
        <v>9.07</v>
      </c>
      <c r="F677">
        <v>1</v>
      </c>
      <c r="G677">
        <v>33.42</v>
      </c>
    </row>
    <row r="678" spans="1:7" x14ac:dyDescent="0.2">
      <c r="A678" s="3">
        <v>45829</v>
      </c>
      <c r="B678" t="s">
        <v>8441</v>
      </c>
      <c r="C678">
        <v>1414</v>
      </c>
      <c r="D678">
        <v>23</v>
      </c>
      <c r="E678">
        <v>17.829999999999998</v>
      </c>
      <c r="F678">
        <v>3</v>
      </c>
      <c r="G678">
        <v>98.6</v>
      </c>
    </row>
    <row r="679" spans="1:7" x14ac:dyDescent="0.2">
      <c r="A679" s="3">
        <v>45829</v>
      </c>
      <c r="B679" t="s">
        <v>8442</v>
      </c>
      <c r="C679">
        <v>1182</v>
      </c>
      <c r="D679">
        <v>13</v>
      </c>
      <c r="E679">
        <v>10.19</v>
      </c>
      <c r="F679">
        <v>1</v>
      </c>
      <c r="G679">
        <v>26.77</v>
      </c>
    </row>
    <row r="680" spans="1:7" x14ac:dyDescent="0.2">
      <c r="A680" s="3">
        <v>45830</v>
      </c>
      <c r="B680" t="s">
        <v>8437</v>
      </c>
      <c r="C680">
        <v>716</v>
      </c>
      <c r="D680">
        <v>8</v>
      </c>
      <c r="E680">
        <v>4.01</v>
      </c>
      <c r="F680">
        <v>0</v>
      </c>
      <c r="G680">
        <v>0</v>
      </c>
    </row>
    <row r="681" spans="1:7" x14ac:dyDescent="0.2">
      <c r="A681" s="3">
        <v>45830</v>
      </c>
      <c r="B681" t="s">
        <v>8438</v>
      </c>
      <c r="C681">
        <v>912</v>
      </c>
      <c r="D681">
        <v>7</v>
      </c>
      <c r="E681">
        <v>3.27</v>
      </c>
      <c r="F681">
        <v>1</v>
      </c>
      <c r="G681">
        <v>32.409999999999997</v>
      </c>
    </row>
    <row r="682" spans="1:7" x14ac:dyDescent="0.2">
      <c r="A682" s="3">
        <v>45830</v>
      </c>
      <c r="B682" t="s">
        <v>8439</v>
      </c>
      <c r="C682">
        <v>2011</v>
      </c>
      <c r="D682">
        <v>24</v>
      </c>
      <c r="E682">
        <v>6.76</v>
      </c>
      <c r="F682">
        <v>2</v>
      </c>
      <c r="G682">
        <v>68.09</v>
      </c>
    </row>
    <row r="683" spans="1:7" x14ac:dyDescent="0.2">
      <c r="A683" s="3">
        <v>45830</v>
      </c>
      <c r="B683" t="s">
        <v>8440</v>
      </c>
      <c r="C683">
        <v>1721</v>
      </c>
      <c r="D683">
        <v>16</v>
      </c>
      <c r="E683">
        <v>12.76</v>
      </c>
      <c r="F683">
        <v>2</v>
      </c>
      <c r="G683">
        <v>76.44</v>
      </c>
    </row>
    <row r="684" spans="1:7" x14ac:dyDescent="0.2">
      <c r="A684" s="3">
        <v>45830</v>
      </c>
      <c r="B684" t="s">
        <v>8441</v>
      </c>
      <c r="C684">
        <v>1493</v>
      </c>
      <c r="D684">
        <v>22</v>
      </c>
      <c r="E684">
        <v>13.34</v>
      </c>
      <c r="F684">
        <v>1</v>
      </c>
      <c r="G684">
        <v>38.08</v>
      </c>
    </row>
    <row r="685" spans="1:7" x14ac:dyDescent="0.2">
      <c r="A685" s="3">
        <v>45830</v>
      </c>
      <c r="B685" t="s">
        <v>8442</v>
      </c>
      <c r="C685">
        <v>1147</v>
      </c>
      <c r="D685">
        <v>18</v>
      </c>
      <c r="E685">
        <v>10.08</v>
      </c>
      <c r="F685">
        <v>2</v>
      </c>
      <c r="G685">
        <v>61.63</v>
      </c>
    </row>
    <row r="686" spans="1:7" x14ac:dyDescent="0.2">
      <c r="A686" s="3">
        <v>45831</v>
      </c>
      <c r="B686" t="s">
        <v>8437</v>
      </c>
      <c r="C686">
        <v>1682</v>
      </c>
      <c r="D686">
        <v>15</v>
      </c>
      <c r="E686">
        <v>8.08</v>
      </c>
      <c r="F686">
        <v>1</v>
      </c>
      <c r="G686">
        <v>29.94</v>
      </c>
    </row>
    <row r="687" spans="1:7" x14ac:dyDescent="0.2">
      <c r="A687" s="3">
        <v>45831</v>
      </c>
      <c r="B687" t="s">
        <v>8438</v>
      </c>
      <c r="C687">
        <v>1250</v>
      </c>
      <c r="D687">
        <v>13</v>
      </c>
      <c r="E687">
        <v>11.28</v>
      </c>
      <c r="F687">
        <v>1</v>
      </c>
      <c r="G687">
        <v>26.24</v>
      </c>
    </row>
    <row r="688" spans="1:7" x14ac:dyDescent="0.2">
      <c r="A688" s="3">
        <v>45831</v>
      </c>
      <c r="B688" t="s">
        <v>8439</v>
      </c>
      <c r="C688">
        <v>1449</v>
      </c>
      <c r="D688">
        <v>18</v>
      </c>
      <c r="E688">
        <v>15.5</v>
      </c>
      <c r="F688">
        <v>1</v>
      </c>
      <c r="G688">
        <v>31.84</v>
      </c>
    </row>
    <row r="689" spans="1:7" x14ac:dyDescent="0.2">
      <c r="A689" s="3">
        <v>45831</v>
      </c>
      <c r="B689" t="s">
        <v>8440</v>
      </c>
      <c r="C689">
        <v>1748</v>
      </c>
      <c r="D689">
        <v>22</v>
      </c>
      <c r="E689">
        <v>15.25</v>
      </c>
      <c r="F689">
        <v>1</v>
      </c>
      <c r="G689">
        <v>25.57</v>
      </c>
    </row>
    <row r="690" spans="1:7" x14ac:dyDescent="0.2">
      <c r="A690" s="3">
        <v>45831</v>
      </c>
      <c r="B690" t="s">
        <v>8441</v>
      </c>
      <c r="C690">
        <v>2059</v>
      </c>
      <c r="D690">
        <v>21</v>
      </c>
      <c r="E690">
        <v>11.87</v>
      </c>
      <c r="F690">
        <v>1</v>
      </c>
      <c r="G690">
        <v>33</v>
      </c>
    </row>
    <row r="691" spans="1:7" x14ac:dyDescent="0.2">
      <c r="A691" s="3">
        <v>45831</v>
      </c>
      <c r="B691" t="s">
        <v>8442</v>
      </c>
      <c r="C691">
        <v>1369</v>
      </c>
      <c r="D691">
        <v>12</v>
      </c>
      <c r="E691">
        <v>9.02</v>
      </c>
      <c r="F691">
        <v>1</v>
      </c>
      <c r="G691">
        <v>36.44</v>
      </c>
    </row>
    <row r="692" spans="1:7" x14ac:dyDescent="0.2">
      <c r="A692" s="3">
        <v>45832</v>
      </c>
      <c r="B692" t="s">
        <v>8437</v>
      </c>
      <c r="C692">
        <v>777</v>
      </c>
      <c r="D692">
        <v>9</v>
      </c>
      <c r="E692">
        <v>5.34</v>
      </c>
      <c r="F692">
        <v>1</v>
      </c>
      <c r="G692">
        <v>24.32</v>
      </c>
    </row>
    <row r="693" spans="1:7" x14ac:dyDescent="0.2">
      <c r="A693" s="3">
        <v>45832</v>
      </c>
      <c r="B693" t="s">
        <v>8438</v>
      </c>
      <c r="C693">
        <v>1594</v>
      </c>
      <c r="D693">
        <v>18</v>
      </c>
      <c r="E693">
        <v>14.68</v>
      </c>
      <c r="F693">
        <v>2</v>
      </c>
      <c r="G693">
        <v>59.66</v>
      </c>
    </row>
    <row r="694" spans="1:7" x14ac:dyDescent="0.2">
      <c r="A694" s="3">
        <v>45832</v>
      </c>
      <c r="B694" t="s">
        <v>8439</v>
      </c>
      <c r="C694">
        <v>1167</v>
      </c>
      <c r="D694">
        <v>16</v>
      </c>
      <c r="E694">
        <v>11.62</v>
      </c>
      <c r="F694">
        <v>2</v>
      </c>
      <c r="G694">
        <v>50.66</v>
      </c>
    </row>
    <row r="695" spans="1:7" x14ac:dyDescent="0.2">
      <c r="A695" s="3">
        <v>45832</v>
      </c>
      <c r="B695" t="s">
        <v>8440</v>
      </c>
      <c r="C695">
        <v>1395</v>
      </c>
      <c r="D695">
        <v>11</v>
      </c>
      <c r="E695">
        <v>8.8699999999999992</v>
      </c>
      <c r="F695">
        <v>1</v>
      </c>
      <c r="G695">
        <v>33.659999999999997</v>
      </c>
    </row>
    <row r="696" spans="1:7" x14ac:dyDescent="0.2">
      <c r="A696" s="3">
        <v>45832</v>
      </c>
      <c r="B696" t="s">
        <v>8441</v>
      </c>
      <c r="C696">
        <v>1454</v>
      </c>
      <c r="D696">
        <v>25</v>
      </c>
      <c r="E696">
        <v>14.45</v>
      </c>
      <c r="F696">
        <v>2</v>
      </c>
      <c r="G696">
        <v>52.86</v>
      </c>
    </row>
    <row r="697" spans="1:7" x14ac:dyDescent="0.2">
      <c r="A697" s="3">
        <v>45832</v>
      </c>
      <c r="B697" t="s">
        <v>8442</v>
      </c>
      <c r="C697">
        <v>1925</v>
      </c>
      <c r="D697">
        <v>23</v>
      </c>
      <c r="E697">
        <v>15.91</v>
      </c>
      <c r="F697">
        <v>3</v>
      </c>
      <c r="G697">
        <v>93.12</v>
      </c>
    </row>
    <row r="698" spans="1:7" x14ac:dyDescent="0.2">
      <c r="A698" s="3">
        <v>45833</v>
      </c>
      <c r="B698" t="s">
        <v>8437</v>
      </c>
      <c r="C698">
        <v>1314</v>
      </c>
      <c r="D698">
        <v>9</v>
      </c>
      <c r="E698">
        <v>7.97</v>
      </c>
      <c r="F698">
        <v>1</v>
      </c>
      <c r="G698">
        <v>35.39</v>
      </c>
    </row>
    <row r="699" spans="1:7" x14ac:dyDescent="0.2">
      <c r="A699" s="3">
        <v>45833</v>
      </c>
      <c r="B699" t="s">
        <v>8438</v>
      </c>
      <c r="C699">
        <v>1218</v>
      </c>
      <c r="D699">
        <v>18</v>
      </c>
      <c r="E699">
        <v>10.66</v>
      </c>
      <c r="F699">
        <v>2</v>
      </c>
      <c r="G699">
        <v>64.94</v>
      </c>
    </row>
    <row r="700" spans="1:7" x14ac:dyDescent="0.2">
      <c r="A700" s="3">
        <v>45833</v>
      </c>
      <c r="B700" t="s">
        <v>8439</v>
      </c>
      <c r="C700">
        <v>1375</v>
      </c>
      <c r="D700">
        <v>13</v>
      </c>
      <c r="E700">
        <v>8.31</v>
      </c>
      <c r="F700">
        <v>1</v>
      </c>
      <c r="G700">
        <v>33.97</v>
      </c>
    </row>
    <row r="701" spans="1:7" x14ac:dyDescent="0.2">
      <c r="A701" s="3">
        <v>45833</v>
      </c>
      <c r="B701" t="s">
        <v>8440</v>
      </c>
      <c r="C701">
        <v>1199</v>
      </c>
      <c r="D701">
        <v>15</v>
      </c>
      <c r="E701">
        <v>5.9</v>
      </c>
      <c r="F701">
        <v>1</v>
      </c>
      <c r="G701">
        <v>30.03</v>
      </c>
    </row>
    <row r="702" spans="1:7" x14ac:dyDescent="0.2">
      <c r="A702" s="3">
        <v>45833</v>
      </c>
      <c r="B702" t="s">
        <v>8441</v>
      </c>
      <c r="C702">
        <v>1021</v>
      </c>
      <c r="D702">
        <v>11</v>
      </c>
      <c r="E702">
        <v>3.94</v>
      </c>
      <c r="F702">
        <v>1</v>
      </c>
      <c r="G702">
        <v>37.04</v>
      </c>
    </row>
    <row r="703" spans="1:7" x14ac:dyDescent="0.2">
      <c r="A703" s="3">
        <v>45833</v>
      </c>
      <c r="B703" t="s">
        <v>8442</v>
      </c>
      <c r="C703">
        <v>1529</v>
      </c>
      <c r="D703">
        <v>6</v>
      </c>
      <c r="E703">
        <v>3.6</v>
      </c>
      <c r="F703">
        <v>1</v>
      </c>
      <c r="G703">
        <v>31.27</v>
      </c>
    </row>
    <row r="704" spans="1:7" x14ac:dyDescent="0.2">
      <c r="A704" s="3">
        <v>45834</v>
      </c>
      <c r="B704" t="s">
        <v>8437</v>
      </c>
      <c r="C704">
        <v>1840</v>
      </c>
      <c r="D704">
        <v>17</v>
      </c>
      <c r="E704">
        <v>13.85</v>
      </c>
      <c r="F704">
        <v>1</v>
      </c>
      <c r="G704">
        <v>30.48</v>
      </c>
    </row>
    <row r="705" spans="1:7" x14ac:dyDescent="0.2">
      <c r="A705" s="3">
        <v>45834</v>
      </c>
      <c r="B705" t="s">
        <v>8438</v>
      </c>
      <c r="C705">
        <v>1812</v>
      </c>
      <c r="D705">
        <v>22</v>
      </c>
      <c r="E705">
        <v>8.4600000000000009</v>
      </c>
      <c r="F705">
        <v>2</v>
      </c>
      <c r="G705">
        <v>64.5</v>
      </c>
    </row>
    <row r="706" spans="1:7" x14ac:dyDescent="0.2">
      <c r="A706" s="3">
        <v>45834</v>
      </c>
      <c r="B706" t="s">
        <v>8439</v>
      </c>
      <c r="C706">
        <v>1489</v>
      </c>
      <c r="D706">
        <v>20</v>
      </c>
      <c r="E706">
        <v>12.61</v>
      </c>
      <c r="F706">
        <v>1</v>
      </c>
      <c r="G706">
        <v>34.700000000000003</v>
      </c>
    </row>
    <row r="707" spans="1:7" x14ac:dyDescent="0.2">
      <c r="A707" s="3">
        <v>45834</v>
      </c>
      <c r="B707" t="s">
        <v>8440</v>
      </c>
      <c r="C707">
        <v>1751</v>
      </c>
      <c r="D707">
        <v>25</v>
      </c>
      <c r="E707">
        <v>12.49</v>
      </c>
      <c r="F707">
        <v>2</v>
      </c>
      <c r="G707">
        <v>58.37</v>
      </c>
    </row>
    <row r="708" spans="1:7" x14ac:dyDescent="0.2">
      <c r="A708" s="3">
        <v>45834</v>
      </c>
      <c r="B708" t="s">
        <v>8441</v>
      </c>
      <c r="C708">
        <v>1830</v>
      </c>
      <c r="D708">
        <v>29</v>
      </c>
      <c r="E708">
        <v>14.7</v>
      </c>
      <c r="F708">
        <v>2</v>
      </c>
      <c r="G708">
        <v>62.09</v>
      </c>
    </row>
    <row r="709" spans="1:7" x14ac:dyDescent="0.2">
      <c r="A709" s="3">
        <v>45834</v>
      </c>
      <c r="B709" t="s">
        <v>8442</v>
      </c>
      <c r="C709">
        <v>1641</v>
      </c>
      <c r="D709">
        <v>22</v>
      </c>
      <c r="E709">
        <v>21.89</v>
      </c>
      <c r="F709">
        <v>2</v>
      </c>
      <c r="G709">
        <v>64.02</v>
      </c>
    </row>
    <row r="710" spans="1:7" x14ac:dyDescent="0.2">
      <c r="A710" s="3">
        <v>45835</v>
      </c>
      <c r="B710" t="s">
        <v>8437</v>
      </c>
      <c r="C710">
        <v>1460</v>
      </c>
      <c r="D710">
        <v>28</v>
      </c>
      <c r="E710">
        <v>14.47</v>
      </c>
      <c r="F710">
        <v>2</v>
      </c>
      <c r="G710">
        <v>54.07</v>
      </c>
    </row>
    <row r="711" spans="1:7" x14ac:dyDescent="0.2">
      <c r="A711" s="3">
        <v>45835</v>
      </c>
      <c r="B711" t="s">
        <v>8438</v>
      </c>
      <c r="C711">
        <v>1191</v>
      </c>
      <c r="D711">
        <v>17</v>
      </c>
      <c r="E711">
        <v>9.32</v>
      </c>
      <c r="F711">
        <v>2</v>
      </c>
      <c r="G711">
        <v>60.01</v>
      </c>
    </row>
    <row r="712" spans="1:7" x14ac:dyDescent="0.2">
      <c r="A712" s="3">
        <v>45835</v>
      </c>
      <c r="B712" t="s">
        <v>8439</v>
      </c>
      <c r="C712">
        <v>1346</v>
      </c>
      <c r="D712">
        <v>18</v>
      </c>
      <c r="E712">
        <v>7.12</v>
      </c>
      <c r="F712">
        <v>2</v>
      </c>
      <c r="G712">
        <v>52.84</v>
      </c>
    </row>
    <row r="713" spans="1:7" x14ac:dyDescent="0.2">
      <c r="A713" s="3">
        <v>45835</v>
      </c>
      <c r="B713" t="s">
        <v>8440</v>
      </c>
      <c r="C713">
        <v>1522</v>
      </c>
      <c r="D713">
        <v>23</v>
      </c>
      <c r="E713">
        <v>14.64</v>
      </c>
      <c r="F713">
        <v>2</v>
      </c>
      <c r="G713">
        <v>56.18</v>
      </c>
    </row>
    <row r="714" spans="1:7" x14ac:dyDescent="0.2">
      <c r="A714" s="3">
        <v>45835</v>
      </c>
      <c r="B714" t="s">
        <v>8441</v>
      </c>
      <c r="C714">
        <v>1067</v>
      </c>
      <c r="D714">
        <v>13</v>
      </c>
      <c r="E714">
        <v>5.32</v>
      </c>
      <c r="F714">
        <v>1</v>
      </c>
      <c r="G714">
        <v>28.46</v>
      </c>
    </row>
    <row r="715" spans="1:7" x14ac:dyDescent="0.2">
      <c r="A715" s="3">
        <v>45835</v>
      </c>
      <c r="B715" t="s">
        <v>8442</v>
      </c>
      <c r="C715">
        <v>1172</v>
      </c>
      <c r="D715">
        <v>11</v>
      </c>
      <c r="E715">
        <v>10.44</v>
      </c>
      <c r="F715">
        <v>1</v>
      </c>
      <c r="G715">
        <v>33.549999999999997</v>
      </c>
    </row>
    <row r="716" spans="1:7" x14ac:dyDescent="0.2">
      <c r="A716" s="3">
        <v>45836</v>
      </c>
      <c r="B716" t="s">
        <v>8437</v>
      </c>
      <c r="C716">
        <v>1671</v>
      </c>
      <c r="D716">
        <v>24</v>
      </c>
      <c r="E716">
        <v>14.87</v>
      </c>
      <c r="F716">
        <v>3</v>
      </c>
      <c r="G716">
        <v>100.53</v>
      </c>
    </row>
    <row r="717" spans="1:7" x14ac:dyDescent="0.2">
      <c r="A717" s="3">
        <v>45836</v>
      </c>
      <c r="B717" t="s">
        <v>8438</v>
      </c>
      <c r="C717">
        <v>927</v>
      </c>
      <c r="D717">
        <v>11</v>
      </c>
      <c r="E717">
        <v>4.87</v>
      </c>
      <c r="F717">
        <v>0</v>
      </c>
      <c r="G717">
        <v>0</v>
      </c>
    </row>
    <row r="718" spans="1:7" x14ac:dyDescent="0.2">
      <c r="A718" s="3">
        <v>45836</v>
      </c>
      <c r="B718" t="s">
        <v>8439</v>
      </c>
      <c r="C718">
        <v>970</v>
      </c>
      <c r="D718">
        <v>12</v>
      </c>
      <c r="E718">
        <v>8.74</v>
      </c>
      <c r="F718">
        <v>1</v>
      </c>
      <c r="G718">
        <v>29.88</v>
      </c>
    </row>
    <row r="719" spans="1:7" x14ac:dyDescent="0.2">
      <c r="A719" s="3">
        <v>45836</v>
      </c>
      <c r="B719" t="s">
        <v>8440</v>
      </c>
      <c r="C719">
        <v>1251</v>
      </c>
      <c r="D719">
        <v>11</v>
      </c>
      <c r="E719">
        <v>6.04</v>
      </c>
      <c r="F719">
        <v>1</v>
      </c>
      <c r="G719">
        <v>29.62</v>
      </c>
    </row>
    <row r="720" spans="1:7" x14ac:dyDescent="0.2">
      <c r="A720" s="3">
        <v>45836</v>
      </c>
      <c r="B720" t="s">
        <v>8441</v>
      </c>
      <c r="C720">
        <v>1318</v>
      </c>
      <c r="D720">
        <v>13</v>
      </c>
      <c r="E720">
        <v>7.63</v>
      </c>
      <c r="F720">
        <v>1</v>
      </c>
      <c r="G720">
        <v>37.49</v>
      </c>
    </row>
    <row r="721" spans="1:7" x14ac:dyDescent="0.2">
      <c r="A721" s="3">
        <v>45836</v>
      </c>
      <c r="B721" t="s">
        <v>8442</v>
      </c>
      <c r="C721">
        <v>1509</v>
      </c>
      <c r="D721">
        <v>16</v>
      </c>
      <c r="E721">
        <v>6.89</v>
      </c>
      <c r="F721">
        <v>2</v>
      </c>
      <c r="G721">
        <v>67.28</v>
      </c>
    </row>
    <row r="722" spans="1:7" x14ac:dyDescent="0.2">
      <c r="A722" s="3">
        <v>45837</v>
      </c>
      <c r="B722" t="s">
        <v>8437</v>
      </c>
      <c r="C722">
        <v>1588</v>
      </c>
      <c r="D722">
        <v>14</v>
      </c>
      <c r="E722">
        <v>8.6300000000000008</v>
      </c>
      <c r="F722">
        <v>1</v>
      </c>
      <c r="G722">
        <v>30.74</v>
      </c>
    </row>
    <row r="723" spans="1:7" x14ac:dyDescent="0.2">
      <c r="A723" s="3">
        <v>45837</v>
      </c>
      <c r="B723" t="s">
        <v>8438</v>
      </c>
      <c r="C723">
        <v>1210</v>
      </c>
      <c r="D723">
        <v>17</v>
      </c>
      <c r="E723">
        <v>10.3</v>
      </c>
      <c r="F723">
        <v>1</v>
      </c>
      <c r="G723">
        <v>35.75</v>
      </c>
    </row>
    <row r="724" spans="1:7" x14ac:dyDescent="0.2">
      <c r="A724" s="3">
        <v>45837</v>
      </c>
      <c r="B724" t="s">
        <v>8439</v>
      </c>
      <c r="C724">
        <v>1973</v>
      </c>
      <c r="D724">
        <v>13</v>
      </c>
      <c r="E724">
        <v>8.74</v>
      </c>
      <c r="F724">
        <v>0</v>
      </c>
      <c r="G724">
        <v>0</v>
      </c>
    </row>
    <row r="725" spans="1:7" x14ac:dyDescent="0.2">
      <c r="A725" s="3">
        <v>45837</v>
      </c>
      <c r="B725" t="s">
        <v>8440</v>
      </c>
      <c r="C725">
        <v>1371</v>
      </c>
      <c r="D725">
        <v>16</v>
      </c>
      <c r="E725">
        <v>10.76</v>
      </c>
      <c r="F725">
        <v>2</v>
      </c>
      <c r="G725">
        <v>69.12</v>
      </c>
    </row>
    <row r="726" spans="1:7" x14ac:dyDescent="0.2">
      <c r="A726" s="3">
        <v>45837</v>
      </c>
      <c r="B726" t="s">
        <v>8441</v>
      </c>
      <c r="C726">
        <v>1356</v>
      </c>
      <c r="D726">
        <v>18</v>
      </c>
      <c r="E726">
        <v>17.59</v>
      </c>
      <c r="F726">
        <v>2</v>
      </c>
      <c r="G726">
        <v>58.02</v>
      </c>
    </row>
    <row r="727" spans="1:7" x14ac:dyDescent="0.2">
      <c r="A727" s="3">
        <v>45837</v>
      </c>
      <c r="B727" t="s">
        <v>8442</v>
      </c>
      <c r="C727">
        <v>1576</v>
      </c>
      <c r="D727">
        <v>23</v>
      </c>
      <c r="E727">
        <v>16.59</v>
      </c>
      <c r="F727">
        <v>2</v>
      </c>
      <c r="G727">
        <v>55.5</v>
      </c>
    </row>
    <row r="728" spans="1:7" x14ac:dyDescent="0.2">
      <c r="A728" s="3">
        <v>45838</v>
      </c>
      <c r="B728" t="s">
        <v>8437</v>
      </c>
      <c r="C728">
        <v>1677</v>
      </c>
      <c r="D728">
        <v>24</v>
      </c>
      <c r="E728">
        <v>14.25</v>
      </c>
      <c r="F728">
        <v>3</v>
      </c>
      <c r="G728">
        <v>93.89</v>
      </c>
    </row>
    <row r="729" spans="1:7" x14ac:dyDescent="0.2">
      <c r="A729" s="3">
        <v>45838</v>
      </c>
      <c r="B729" t="s">
        <v>8438</v>
      </c>
      <c r="C729">
        <v>2128</v>
      </c>
      <c r="D729">
        <v>31</v>
      </c>
      <c r="E729">
        <v>19.79</v>
      </c>
      <c r="F729">
        <v>2</v>
      </c>
      <c r="G729">
        <v>49.27</v>
      </c>
    </row>
    <row r="730" spans="1:7" x14ac:dyDescent="0.2">
      <c r="A730" s="3">
        <v>45838</v>
      </c>
      <c r="B730" t="s">
        <v>8439</v>
      </c>
      <c r="C730">
        <v>1552</v>
      </c>
      <c r="D730">
        <v>13</v>
      </c>
      <c r="E730">
        <v>10.26</v>
      </c>
      <c r="F730">
        <v>1</v>
      </c>
      <c r="G730">
        <v>34.94</v>
      </c>
    </row>
    <row r="731" spans="1:7" x14ac:dyDescent="0.2">
      <c r="A731" s="3">
        <v>45838</v>
      </c>
      <c r="B731" t="s">
        <v>8440</v>
      </c>
      <c r="C731">
        <v>1497</v>
      </c>
      <c r="D731">
        <v>13</v>
      </c>
      <c r="E731">
        <v>6.27</v>
      </c>
      <c r="F731">
        <v>1</v>
      </c>
      <c r="G731">
        <v>27.43</v>
      </c>
    </row>
    <row r="732" spans="1:7" x14ac:dyDescent="0.2">
      <c r="A732" s="3">
        <v>45838</v>
      </c>
      <c r="B732" t="s">
        <v>8441</v>
      </c>
      <c r="C732">
        <v>1619</v>
      </c>
      <c r="D732">
        <v>23</v>
      </c>
      <c r="E732">
        <v>15.05</v>
      </c>
      <c r="F732">
        <v>2</v>
      </c>
      <c r="G732">
        <v>51.94</v>
      </c>
    </row>
    <row r="733" spans="1:7" x14ac:dyDescent="0.2">
      <c r="A733" s="3">
        <v>45838</v>
      </c>
      <c r="B733" t="s">
        <v>8442</v>
      </c>
      <c r="C733">
        <v>1353</v>
      </c>
      <c r="D733">
        <v>13</v>
      </c>
      <c r="E733">
        <v>8.4700000000000006</v>
      </c>
      <c r="F733">
        <v>1</v>
      </c>
      <c r="G733">
        <v>29.72</v>
      </c>
    </row>
    <row r="734" spans="1:7" x14ac:dyDescent="0.2">
      <c r="A734" s="3">
        <v>45839</v>
      </c>
      <c r="B734" t="s">
        <v>8437</v>
      </c>
      <c r="C734">
        <v>1668</v>
      </c>
      <c r="D734">
        <v>16</v>
      </c>
      <c r="E734">
        <v>9.92</v>
      </c>
      <c r="F734">
        <v>1</v>
      </c>
      <c r="G734">
        <v>35.07</v>
      </c>
    </row>
    <row r="735" spans="1:7" x14ac:dyDescent="0.2">
      <c r="A735" s="3">
        <v>45839</v>
      </c>
      <c r="B735" t="s">
        <v>8438</v>
      </c>
      <c r="C735">
        <v>1608</v>
      </c>
      <c r="D735">
        <v>17</v>
      </c>
      <c r="E735">
        <v>8.08</v>
      </c>
      <c r="F735">
        <v>1</v>
      </c>
      <c r="G735">
        <v>28.99</v>
      </c>
    </row>
    <row r="736" spans="1:7" x14ac:dyDescent="0.2">
      <c r="A736" s="3">
        <v>45839</v>
      </c>
      <c r="B736" t="s">
        <v>8439</v>
      </c>
      <c r="C736">
        <v>610</v>
      </c>
      <c r="D736">
        <v>7</v>
      </c>
      <c r="E736">
        <v>5.29</v>
      </c>
      <c r="F736">
        <v>1</v>
      </c>
      <c r="G736">
        <v>31.31</v>
      </c>
    </row>
    <row r="737" spans="1:7" x14ac:dyDescent="0.2">
      <c r="A737" s="3">
        <v>45839</v>
      </c>
      <c r="B737" t="s">
        <v>8440</v>
      </c>
      <c r="C737">
        <v>1797</v>
      </c>
      <c r="D737">
        <v>15</v>
      </c>
      <c r="E737">
        <v>6.94</v>
      </c>
      <c r="F737">
        <v>1</v>
      </c>
      <c r="G737">
        <v>37.020000000000003</v>
      </c>
    </row>
    <row r="738" spans="1:7" x14ac:dyDescent="0.2">
      <c r="A738" s="3">
        <v>45839</v>
      </c>
      <c r="B738" t="s">
        <v>8441</v>
      </c>
      <c r="C738">
        <v>904</v>
      </c>
      <c r="D738">
        <v>12</v>
      </c>
      <c r="E738">
        <v>5.57</v>
      </c>
      <c r="F738">
        <v>1</v>
      </c>
      <c r="G738">
        <v>26.58</v>
      </c>
    </row>
    <row r="739" spans="1:7" x14ac:dyDescent="0.2">
      <c r="A739" s="3">
        <v>45839</v>
      </c>
      <c r="B739" t="s">
        <v>8442</v>
      </c>
      <c r="C739">
        <v>1527</v>
      </c>
      <c r="D739">
        <v>15</v>
      </c>
      <c r="E739">
        <v>7.74</v>
      </c>
      <c r="F739">
        <v>1</v>
      </c>
      <c r="G739">
        <v>31.15</v>
      </c>
    </row>
    <row r="740" spans="1:7" x14ac:dyDescent="0.2">
      <c r="A740" s="3">
        <v>45840</v>
      </c>
      <c r="B740" t="s">
        <v>8437</v>
      </c>
      <c r="C740">
        <v>2011</v>
      </c>
      <c r="D740">
        <v>22</v>
      </c>
      <c r="E740">
        <v>12.34</v>
      </c>
      <c r="F740">
        <v>2</v>
      </c>
      <c r="G740">
        <v>48.76</v>
      </c>
    </row>
    <row r="741" spans="1:7" x14ac:dyDescent="0.2">
      <c r="A741" s="3">
        <v>45840</v>
      </c>
      <c r="B741" t="s">
        <v>8438</v>
      </c>
      <c r="C741">
        <v>1064</v>
      </c>
      <c r="D741">
        <v>6</v>
      </c>
      <c r="E741">
        <v>3.53</v>
      </c>
      <c r="F741">
        <v>0</v>
      </c>
      <c r="G741">
        <v>0</v>
      </c>
    </row>
    <row r="742" spans="1:7" x14ac:dyDescent="0.2">
      <c r="A742" s="3">
        <v>45840</v>
      </c>
      <c r="B742" t="s">
        <v>8439</v>
      </c>
      <c r="C742">
        <v>1959</v>
      </c>
      <c r="D742">
        <v>15</v>
      </c>
      <c r="E742">
        <v>8.2100000000000009</v>
      </c>
      <c r="F742">
        <v>0</v>
      </c>
      <c r="G742">
        <v>0</v>
      </c>
    </row>
    <row r="743" spans="1:7" x14ac:dyDescent="0.2">
      <c r="A743" s="3">
        <v>45840</v>
      </c>
      <c r="B743" t="s">
        <v>8440</v>
      </c>
      <c r="C743">
        <v>1790</v>
      </c>
      <c r="D743">
        <v>22</v>
      </c>
      <c r="E743">
        <v>11.95</v>
      </c>
      <c r="F743">
        <v>3</v>
      </c>
      <c r="G743">
        <v>89.68</v>
      </c>
    </row>
    <row r="744" spans="1:7" x14ac:dyDescent="0.2">
      <c r="A744" s="3">
        <v>45840</v>
      </c>
      <c r="B744" t="s">
        <v>8441</v>
      </c>
      <c r="C744">
        <v>1901</v>
      </c>
      <c r="D744">
        <v>28</v>
      </c>
      <c r="E744">
        <v>16.420000000000002</v>
      </c>
      <c r="F744">
        <v>3</v>
      </c>
      <c r="G744">
        <v>102.28</v>
      </c>
    </row>
    <row r="745" spans="1:7" x14ac:dyDescent="0.2">
      <c r="A745" s="3">
        <v>45840</v>
      </c>
      <c r="B745" t="s">
        <v>8442</v>
      </c>
      <c r="C745">
        <v>1907</v>
      </c>
      <c r="D745">
        <v>18</v>
      </c>
      <c r="E745">
        <v>10.44</v>
      </c>
      <c r="F745">
        <v>1</v>
      </c>
      <c r="G745">
        <v>26.68</v>
      </c>
    </row>
    <row r="746" spans="1:7" x14ac:dyDescent="0.2">
      <c r="A746" s="3">
        <v>45841</v>
      </c>
      <c r="B746" t="s">
        <v>8437</v>
      </c>
      <c r="C746">
        <v>1899</v>
      </c>
      <c r="D746">
        <v>17</v>
      </c>
      <c r="E746">
        <v>12.11</v>
      </c>
      <c r="F746">
        <v>1</v>
      </c>
      <c r="G746">
        <v>31.18</v>
      </c>
    </row>
    <row r="747" spans="1:7" x14ac:dyDescent="0.2">
      <c r="A747" s="3">
        <v>45841</v>
      </c>
      <c r="B747" t="s">
        <v>8438</v>
      </c>
      <c r="C747">
        <v>1453</v>
      </c>
      <c r="D747">
        <v>14</v>
      </c>
      <c r="E747">
        <v>7.3</v>
      </c>
      <c r="F747">
        <v>1</v>
      </c>
      <c r="G747">
        <v>25.91</v>
      </c>
    </row>
    <row r="748" spans="1:7" x14ac:dyDescent="0.2">
      <c r="A748" s="3">
        <v>45841</v>
      </c>
      <c r="B748" t="s">
        <v>8439</v>
      </c>
      <c r="C748">
        <v>1708</v>
      </c>
      <c r="D748">
        <v>26</v>
      </c>
      <c r="E748">
        <v>12.59</v>
      </c>
      <c r="F748">
        <v>1</v>
      </c>
      <c r="G748">
        <v>35.72</v>
      </c>
    </row>
    <row r="749" spans="1:7" x14ac:dyDescent="0.2">
      <c r="A749" s="3">
        <v>45841</v>
      </c>
      <c r="B749" t="s">
        <v>8440</v>
      </c>
      <c r="C749">
        <v>1971</v>
      </c>
      <c r="D749">
        <v>21</v>
      </c>
      <c r="E749">
        <v>15.88</v>
      </c>
      <c r="F749">
        <v>1</v>
      </c>
      <c r="G749">
        <v>30.75</v>
      </c>
    </row>
    <row r="750" spans="1:7" x14ac:dyDescent="0.2">
      <c r="A750" s="3">
        <v>45841</v>
      </c>
      <c r="B750" t="s">
        <v>8441</v>
      </c>
      <c r="C750">
        <v>2202</v>
      </c>
      <c r="D750">
        <v>33</v>
      </c>
      <c r="E750">
        <v>11.65</v>
      </c>
      <c r="F750">
        <v>1</v>
      </c>
      <c r="G750">
        <v>27.86</v>
      </c>
    </row>
    <row r="751" spans="1:7" x14ac:dyDescent="0.2">
      <c r="A751" s="3">
        <v>45841</v>
      </c>
      <c r="B751" t="s">
        <v>8442</v>
      </c>
      <c r="C751">
        <v>1359</v>
      </c>
      <c r="D751">
        <v>16</v>
      </c>
      <c r="E751">
        <v>10.210000000000001</v>
      </c>
      <c r="F751">
        <v>1</v>
      </c>
      <c r="G751">
        <v>37.450000000000003</v>
      </c>
    </row>
    <row r="752" spans="1:7" x14ac:dyDescent="0.2">
      <c r="A752" s="3">
        <v>45842</v>
      </c>
      <c r="B752" t="s">
        <v>8437</v>
      </c>
      <c r="C752">
        <v>1672</v>
      </c>
      <c r="D752">
        <v>16</v>
      </c>
      <c r="E752">
        <v>6.03</v>
      </c>
      <c r="F752">
        <v>2</v>
      </c>
      <c r="G752">
        <v>60.63</v>
      </c>
    </row>
    <row r="753" spans="1:7" x14ac:dyDescent="0.2">
      <c r="A753" s="3">
        <v>45842</v>
      </c>
      <c r="B753" t="s">
        <v>8438</v>
      </c>
      <c r="C753">
        <v>1314</v>
      </c>
      <c r="D753">
        <v>17</v>
      </c>
      <c r="E753">
        <v>10.61</v>
      </c>
      <c r="F753">
        <v>2</v>
      </c>
      <c r="G753">
        <v>63.15</v>
      </c>
    </row>
    <row r="754" spans="1:7" x14ac:dyDescent="0.2">
      <c r="A754" s="3">
        <v>45842</v>
      </c>
      <c r="B754" t="s">
        <v>8439</v>
      </c>
      <c r="C754">
        <v>1462</v>
      </c>
      <c r="D754">
        <v>17</v>
      </c>
      <c r="E754">
        <v>11.63</v>
      </c>
      <c r="F754">
        <v>1</v>
      </c>
      <c r="G754">
        <v>29.96</v>
      </c>
    </row>
    <row r="755" spans="1:7" x14ac:dyDescent="0.2">
      <c r="A755" s="3">
        <v>45842</v>
      </c>
      <c r="B755" t="s">
        <v>8440</v>
      </c>
      <c r="C755">
        <v>1336</v>
      </c>
      <c r="D755">
        <v>18</v>
      </c>
      <c r="E755">
        <v>7.87</v>
      </c>
      <c r="F755">
        <v>2</v>
      </c>
      <c r="G755">
        <v>59.96</v>
      </c>
    </row>
    <row r="756" spans="1:7" x14ac:dyDescent="0.2">
      <c r="A756" s="3">
        <v>45842</v>
      </c>
      <c r="B756" t="s">
        <v>8441</v>
      </c>
      <c r="C756">
        <v>1625</v>
      </c>
      <c r="D756">
        <v>11</v>
      </c>
      <c r="E756">
        <v>8.2200000000000006</v>
      </c>
      <c r="F756">
        <v>1</v>
      </c>
      <c r="G756">
        <v>36.799999999999997</v>
      </c>
    </row>
    <row r="757" spans="1:7" x14ac:dyDescent="0.2">
      <c r="A757" s="3">
        <v>45842</v>
      </c>
      <c r="B757" t="s">
        <v>8442</v>
      </c>
      <c r="C757">
        <v>1589</v>
      </c>
      <c r="D757">
        <v>14</v>
      </c>
      <c r="E757">
        <v>5.29</v>
      </c>
      <c r="F757">
        <v>1</v>
      </c>
      <c r="G757">
        <v>24.35</v>
      </c>
    </row>
    <row r="758" spans="1:7" x14ac:dyDescent="0.2">
      <c r="A758" s="3">
        <v>45843</v>
      </c>
      <c r="B758" t="s">
        <v>8437</v>
      </c>
      <c r="C758">
        <v>1682</v>
      </c>
      <c r="D758">
        <v>12</v>
      </c>
      <c r="E758">
        <v>6.07</v>
      </c>
      <c r="F758">
        <v>1</v>
      </c>
      <c r="G758">
        <v>34.229999999999997</v>
      </c>
    </row>
    <row r="759" spans="1:7" x14ac:dyDescent="0.2">
      <c r="A759" s="3">
        <v>45843</v>
      </c>
      <c r="B759" t="s">
        <v>8438</v>
      </c>
      <c r="C759">
        <v>1320</v>
      </c>
      <c r="D759">
        <v>15</v>
      </c>
      <c r="E759">
        <v>7</v>
      </c>
      <c r="F759">
        <v>1</v>
      </c>
      <c r="G759">
        <v>26.48</v>
      </c>
    </row>
    <row r="760" spans="1:7" x14ac:dyDescent="0.2">
      <c r="A760" s="3">
        <v>45843</v>
      </c>
      <c r="B760" t="s">
        <v>8439</v>
      </c>
      <c r="C760">
        <v>1681</v>
      </c>
      <c r="D760">
        <v>12</v>
      </c>
      <c r="E760">
        <v>7.38</v>
      </c>
      <c r="F760">
        <v>1</v>
      </c>
      <c r="G760">
        <v>29.94</v>
      </c>
    </row>
    <row r="761" spans="1:7" x14ac:dyDescent="0.2">
      <c r="A761" s="3">
        <v>45843</v>
      </c>
      <c r="B761" t="s">
        <v>8440</v>
      </c>
      <c r="C761">
        <v>1429</v>
      </c>
      <c r="D761">
        <v>17</v>
      </c>
      <c r="E761">
        <v>8.8699999999999992</v>
      </c>
      <c r="F761">
        <v>1</v>
      </c>
      <c r="G761">
        <v>28.15</v>
      </c>
    </row>
    <row r="762" spans="1:7" x14ac:dyDescent="0.2">
      <c r="A762" s="3">
        <v>45843</v>
      </c>
      <c r="B762" t="s">
        <v>8441</v>
      </c>
      <c r="C762">
        <v>1885</v>
      </c>
      <c r="D762">
        <v>19</v>
      </c>
      <c r="E762">
        <v>15.42</v>
      </c>
      <c r="F762">
        <v>1</v>
      </c>
      <c r="G762">
        <v>33.17</v>
      </c>
    </row>
    <row r="763" spans="1:7" x14ac:dyDescent="0.2">
      <c r="A763" s="3">
        <v>45843</v>
      </c>
      <c r="B763" t="s">
        <v>8442</v>
      </c>
      <c r="C763">
        <v>1345</v>
      </c>
      <c r="D763">
        <v>13</v>
      </c>
      <c r="E763">
        <v>6.8</v>
      </c>
      <c r="F763">
        <v>1</v>
      </c>
      <c r="G763">
        <v>29.81</v>
      </c>
    </row>
    <row r="764" spans="1:7" x14ac:dyDescent="0.2">
      <c r="A764" s="3">
        <v>45844</v>
      </c>
      <c r="B764" t="s">
        <v>8437</v>
      </c>
      <c r="C764">
        <v>1626</v>
      </c>
      <c r="D764">
        <v>24</v>
      </c>
      <c r="E764">
        <v>17.98</v>
      </c>
      <c r="F764">
        <v>1</v>
      </c>
      <c r="G764">
        <v>35.74</v>
      </c>
    </row>
    <row r="765" spans="1:7" x14ac:dyDescent="0.2">
      <c r="A765" s="3">
        <v>45844</v>
      </c>
      <c r="B765" t="s">
        <v>8438</v>
      </c>
      <c r="C765">
        <v>1954</v>
      </c>
      <c r="D765">
        <v>12</v>
      </c>
      <c r="E765">
        <v>5.54</v>
      </c>
      <c r="F765">
        <v>1</v>
      </c>
      <c r="G765">
        <v>34.130000000000003</v>
      </c>
    </row>
    <row r="766" spans="1:7" x14ac:dyDescent="0.2">
      <c r="A766" s="3">
        <v>45844</v>
      </c>
      <c r="B766" t="s">
        <v>8439</v>
      </c>
      <c r="C766">
        <v>1787</v>
      </c>
      <c r="D766">
        <v>15</v>
      </c>
      <c r="E766">
        <v>11.97</v>
      </c>
      <c r="F766">
        <v>1</v>
      </c>
      <c r="G766">
        <v>29.32</v>
      </c>
    </row>
    <row r="767" spans="1:7" x14ac:dyDescent="0.2">
      <c r="A767" s="3">
        <v>45844</v>
      </c>
      <c r="B767" t="s">
        <v>8440</v>
      </c>
      <c r="C767">
        <v>1269</v>
      </c>
      <c r="D767">
        <v>6</v>
      </c>
      <c r="E767">
        <v>3.73</v>
      </c>
      <c r="F767">
        <v>1</v>
      </c>
      <c r="G767">
        <v>33.549999999999997</v>
      </c>
    </row>
    <row r="768" spans="1:7" x14ac:dyDescent="0.2">
      <c r="A768" s="3">
        <v>45844</v>
      </c>
      <c r="B768" t="s">
        <v>8441</v>
      </c>
      <c r="C768">
        <v>1275</v>
      </c>
      <c r="D768">
        <v>7</v>
      </c>
      <c r="E768">
        <v>4.3099999999999996</v>
      </c>
      <c r="F768">
        <v>1</v>
      </c>
      <c r="G768">
        <v>38.26</v>
      </c>
    </row>
    <row r="769" spans="1:7" x14ac:dyDescent="0.2">
      <c r="A769" s="3">
        <v>45844</v>
      </c>
      <c r="B769" t="s">
        <v>8442</v>
      </c>
      <c r="C769">
        <v>1719</v>
      </c>
      <c r="D769">
        <v>25</v>
      </c>
      <c r="E769">
        <v>8.7899999999999991</v>
      </c>
      <c r="F769">
        <v>3</v>
      </c>
      <c r="G769">
        <v>74.37</v>
      </c>
    </row>
    <row r="770" spans="1:7" x14ac:dyDescent="0.2">
      <c r="A770" s="3">
        <v>45845</v>
      </c>
      <c r="B770" t="s">
        <v>8437</v>
      </c>
      <c r="C770">
        <v>1491</v>
      </c>
      <c r="D770">
        <v>19</v>
      </c>
      <c r="E770">
        <v>13.59</v>
      </c>
      <c r="F770">
        <v>3</v>
      </c>
      <c r="G770">
        <v>96.81</v>
      </c>
    </row>
    <row r="771" spans="1:7" x14ac:dyDescent="0.2">
      <c r="A771" s="3">
        <v>45845</v>
      </c>
      <c r="B771" t="s">
        <v>8438</v>
      </c>
      <c r="C771">
        <v>998</v>
      </c>
      <c r="D771">
        <v>14</v>
      </c>
      <c r="E771">
        <v>10.33</v>
      </c>
      <c r="F771">
        <v>1</v>
      </c>
      <c r="G771">
        <v>24.89</v>
      </c>
    </row>
    <row r="772" spans="1:7" x14ac:dyDescent="0.2">
      <c r="A772" s="3">
        <v>45845</v>
      </c>
      <c r="B772" t="s">
        <v>8439</v>
      </c>
      <c r="C772">
        <v>1561</v>
      </c>
      <c r="D772">
        <v>14</v>
      </c>
      <c r="E772">
        <v>7.43</v>
      </c>
      <c r="F772">
        <v>2</v>
      </c>
      <c r="G772">
        <v>63.86</v>
      </c>
    </row>
    <row r="773" spans="1:7" x14ac:dyDescent="0.2">
      <c r="A773" s="3">
        <v>45845</v>
      </c>
      <c r="B773" t="s">
        <v>8440</v>
      </c>
      <c r="C773">
        <v>1320</v>
      </c>
      <c r="D773">
        <v>21</v>
      </c>
      <c r="E773">
        <v>10.41</v>
      </c>
      <c r="F773">
        <v>2</v>
      </c>
      <c r="G773">
        <v>57.72</v>
      </c>
    </row>
    <row r="774" spans="1:7" x14ac:dyDescent="0.2">
      <c r="A774" s="3">
        <v>45845</v>
      </c>
      <c r="B774" t="s">
        <v>8441</v>
      </c>
      <c r="C774">
        <v>1309</v>
      </c>
      <c r="D774">
        <v>12</v>
      </c>
      <c r="E774">
        <v>7.02</v>
      </c>
      <c r="F774">
        <v>1</v>
      </c>
      <c r="G774">
        <v>28.71</v>
      </c>
    </row>
    <row r="775" spans="1:7" x14ac:dyDescent="0.2">
      <c r="A775" s="3">
        <v>45845</v>
      </c>
      <c r="B775" t="s">
        <v>8442</v>
      </c>
      <c r="C775">
        <v>1943</v>
      </c>
      <c r="D775">
        <v>30</v>
      </c>
      <c r="E775">
        <v>18.14</v>
      </c>
      <c r="F775">
        <v>3</v>
      </c>
      <c r="G775">
        <v>104.64</v>
      </c>
    </row>
    <row r="776" spans="1:7" x14ac:dyDescent="0.2">
      <c r="A776" s="3">
        <v>45846</v>
      </c>
      <c r="B776" t="s">
        <v>8437</v>
      </c>
      <c r="C776">
        <v>1177</v>
      </c>
      <c r="D776">
        <v>13</v>
      </c>
      <c r="E776">
        <v>4.1399999999999997</v>
      </c>
      <c r="F776">
        <v>0</v>
      </c>
      <c r="G776">
        <v>0</v>
      </c>
    </row>
    <row r="777" spans="1:7" x14ac:dyDescent="0.2">
      <c r="A777" s="3">
        <v>45846</v>
      </c>
      <c r="B777" t="s">
        <v>8438</v>
      </c>
      <c r="C777">
        <v>1279</v>
      </c>
      <c r="D777">
        <v>22</v>
      </c>
      <c r="E777">
        <v>22.02</v>
      </c>
      <c r="F777">
        <v>3</v>
      </c>
      <c r="G777">
        <v>89.72</v>
      </c>
    </row>
    <row r="778" spans="1:7" x14ac:dyDescent="0.2">
      <c r="A778" s="3">
        <v>45846</v>
      </c>
      <c r="B778" t="s">
        <v>8439</v>
      </c>
      <c r="C778">
        <v>1489</v>
      </c>
      <c r="D778">
        <v>16</v>
      </c>
      <c r="E778">
        <v>10.72</v>
      </c>
      <c r="F778">
        <v>1</v>
      </c>
      <c r="G778">
        <v>26.83</v>
      </c>
    </row>
    <row r="779" spans="1:7" x14ac:dyDescent="0.2">
      <c r="A779" s="3">
        <v>45846</v>
      </c>
      <c r="B779" t="s">
        <v>8440</v>
      </c>
      <c r="C779">
        <v>1433</v>
      </c>
      <c r="D779">
        <v>21</v>
      </c>
      <c r="E779">
        <v>14.48</v>
      </c>
      <c r="F779">
        <v>3</v>
      </c>
      <c r="G779">
        <v>78.569999999999993</v>
      </c>
    </row>
    <row r="780" spans="1:7" x14ac:dyDescent="0.2">
      <c r="A780" s="3">
        <v>45846</v>
      </c>
      <c r="B780" t="s">
        <v>8441</v>
      </c>
      <c r="C780">
        <v>1437</v>
      </c>
      <c r="D780">
        <v>9</v>
      </c>
      <c r="E780">
        <v>5.67</v>
      </c>
      <c r="F780">
        <v>1</v>
      </c>
      <c r="G780">
        <v>25.83</v>
      </c>
    </row>
    <row r="781" spans="1:7" x14ac:dyDescent="0.2">
      <c r="A781" s="3">
        <v>45846</v>
      </c>
      <c r="B781" t="s">
        <v>8442</v>
      </c>
      <c r="C781">
        <v>1922</v>
      </c>
      <c r="D781">
        <v>30</v>
      </c>
      <c r="E781">
        <v>19.62</v>
      </c>
      <c r="F781">
        <v>2</v>
      </c>
      <c r="G781">
        <v>70.52</v>
      </c>
    </row>
    <row r="782" spans="1:7" x14ac:dyDescent="0.2">
      <c r="A782" s="3">
        <v>45847</v>
      </c>
      <c r="B782" t="s">
        <v>8437</v>
      </c>
      <c r="C782">
        <v>1776</v>
      </c>
      <c r="D782">
        <v>21</v>
      </c>
      <c r="E782">
        <v>13.98</v>
      </c>
      <c r="F782">
        <v>2</v>
      </c>
      <c r="G782">
        <v>52.47</v>
      </c>
    </row>
    <row r="783" spans="1:7" x14ac:dyDescent="0.2">
      <c r="A783" s="3">
        <v>45847</v>
      </c>
      <c r="B783" t="s">
        <v>8438</v>
      </c>
      <c r="C783">
        <v>1861</v>
      </c>
      <c r="D783">
        <v>22</v>
      </c>
      <c r="E783">
        <v>16.260000000000002</v>
      </c>
      <c r="F783">
        <v>3</v>
      </c>
      <c r="G783">
        <v>113.4</v>
      </c>
    </row>
    <row r="784" spans="1:7" x14ac:dyDescent="0.2">
      <c r="A784" s="3">
        <v>45847</v>
      </c>
      <c r="B784" t="s">
        <v>8439</v>
      </c>
      <c r="C784">
        <v>1691</v>
      </c>
      <c r="D784">
        <v>19</v>
      </c>
      <c r="E784">
        <v>14.38</v>
      </c>
      <c r="F784">
        <v>2</v>
      </c>
      <c r="G784">
        <v>67</v>
      </c>
    </row>
    <row r="785" spans="1:7" x14ac:dyDescent="0.2">
      <c r="A785" s="3">
        <v>45847</v>
      </c>
      <c r="B785" t="s">
        <v>8440</v>
      </c>
      <c r="C785">
        <v>1620</v>
      </c>
      <c r="D785">
        <v>10</v>
      </c>
      <c r="E785">
        <v>3.83</v>
      </c>
      <c r="F785">
        <v>1</v>
      </c>
      <c r="G785">
        <v>35.5</v>
      </c>
    </row>
    <row r="786" spans="1:7" x14ac:dyDescent="0.2">
      <c r="A786" s="3">
        <v>45847</v>
      </c>
      <c r="B786" t="s">
        <v>8441</v>
      </c>
      <c r="C786">
        <v>1366</v>
      </c>
      <c r="D786">
        <v>16</v>
      </c>
      <c r="E786">
        <v>8.6300000000000008</v>
      </c>
      <c r="F786">
        <v>1</v>
      </c>
      <c r="G786">
        <v>37.119999999999997</v>
      </c>
    </row>
    <row r="787" spans="1:7" x14ac:dyDescent="0.2">
      <c r="A787" s="3">
        <v>45847</v>
      </c>
      <c r="B787" t="s">
        <v>8442</v>
      </c>
      <c r="C787">
        <v>1269</v>
      </c>
      <c r="D787">
        <v>15</v>
      </c>
      <c r="E787">
        <v>9.4600000000000009</v>
      </c>
      <c r="F787">
        <v>1</v>
      </c>
      <c r="G787">
        <v>26.59</v>
      </c>
    </row>
    <row r="788" spans="1:7" x14ac:dyDescent="0.2">
      <c r="A788" s="3">
        <v>45848</v>
      </c>
      <c r="B788" t="s">
        <v>8437</v>
      </c>
      <c r="C788">
        <v>1565</v>
      </c>
      <c r="D788">
        <v>17</v>
      </c>
      <c r="E788">
        <v>11.47</v>
      </c>
      <c r="F788">
        <v>2</v>
      </c>
      <c r="G788">
        <v>72.39</v>
      </c>
    </row>
    <row r="789" spans="1:7" x14ac:dyDescent="0.2">
      <c r="A789" s="3">
        <v>45848</v>
      </c>
      <c r="B789" t="s">
        <v>8438</v>
      </c>
      <c r="C789">
        <v>1952</v>
      </c>
      <c r="D789">
        <v>19</v>
      </c>
      <c r="E789">
        <v>10.38</v>
      </c>
      <c r="F789">
        <v>2</v>
      </c>
      <c r="G789">
        <v>59.64</v>
      </c>
    </row>
    <row r="790" spans="1:7" x14ac:dyDescent="0.2">
      <c r="A790" s="3">
        <v>45848</v>
      </c>
      <c r="B790" t="s">
        <v>8439</v>
      </c>
      <c r="C790">
        <v>1456</v>
      </c>
      <c r="D790">
        <v>23</v>
      </c>
      <c r="E790">
        <v>13.29</v>
      </c>
      <c r="F790">
        <v>2</v>
      </c>
      <c r="G790">
        <v>60.49</v>
      </c>
    </row>
    <row r="791" spans="1:7" x14ac:dyDescent="0.2">
      <c r="A791" s="3">
        <v>45848</v>
      </c>
      <c r="B791" t="s">
        <v>8440</v>
      </c>
      <c r="C791">
        <v>1913</v>
      </c>
      <c r="D791">
        <v>25</v>
      </c>
      <c r="E791">
        <v>14.59</v>
      </c>
      <c r="F791">
        <v>2</v>
      </c>
      <c r="G791">
        <v>76.22</v>
      </c>
    </row>
    <row r="792" spans="1:7" x14ac:dyDescent="0.2">
      <c r="A792" s="3">
        <v>45848</v>
      </c>
      <c r="B792" t="s">
        <v>8441</v>
      </c>
      <c r="C792">
        <v>1443</v>
      </c>
      <c r="D792">
        <v>13</v>
      </c>
      <c r="E792">
        <v>6.51</v>
      </c>
      <c r="F792">
        <v>1</v>
      </c>
      <c r="G792">
        <v>36.119999999999997</v>
      </c>
    </row>
    <row r="793" spans="1:7" x14ac:dyDescent="0.2">
      <c r="A793" s="3">
        <v>45848</v>
      </c>
      <c r="B793" t="s">
        <v>8442</v>
      </c>
      <c r="C793">
        <v>1292</v>
      </c>
      <c r="D793">
        <v>22</v>
      </c>
      <c r="E793">
        <v>16.82</v>
      </c>
      <c r="F793">
        <v>2</v>
      </c>
      <c r="G793">
        <v>50.67</v>
      </c>
    </row>
    <row r="794" spans="1:7" x14ac:dyDescent="0.2">
      <c r="A794" s="3">
        <v>45849</v>
      </c>
      <c r="B794" t="s">
        <v>8437</v>
      </c>
      <c r="C794">
        <v>1686</v>
      </c>
      <c r="D794">
        <v>23</v>
      </c>
      <c r="E794">
        <v>8.75</v>
      </c>
      <c r="F794">
        <v>3</v>
      </c>
      <c r="G794">
        <v>112.52</v>
      </c>
    </row>
    <row r="795" spans="1:7" x14ac:dyDescent="0.2">
      <c r="A795" s="3">
        <v>45849</v>
      </c>
      <c r="B795" t="s">
        <v>8438</v>
      </c>
      <c r="C795">
        <v>968</v>
      </c>
      <c r="D795">
        <v>11</v>
      </c>
      <c r="E795">
        <v>5.35</v>
      </c>
      <c r="F795">
        <v>1</v>
      </c>
      <c r="G795">
        <v>25.98</v>
      </c>
    </row>
    <row r="796" spans="1:7" x14ac:dyDescent="0.2">
      <c r="A796" s="3">
        <v>45849</v>
      </c>
      <c r="B796" t="s">
        <v>8439</v>
      </c>
      <c r="C796">
        <v>1422</v>
      </c>
      <c r="D796">
        <v>15</v>
      </c>
      <c r="E796">
        <v>12.81</v>
      </c>
      <c r="F796">
        <v>1</v>
      </c>
      <c r="G796">
        <v>28.67</v>
      </c>
    </row>
    <row r="797" spans="1:7" x14ac:dyDescent="0.2">
      <c r="A797" s="3">
        <v>45849</v>
      </c>
      <c r="B797" t="s">
        <v>8440</v>
      </c>
      <c r="C797">
        <v>2036</v>
      </c>
      <c r="D797">
        <v>25</v>
      </c>
      <c r="E797">
        <v>10.89</v>
      </c>
      <c r="F797">
        <v>3</v>
      </c>
      <c r="G797">
        <v>96.3</v>
      </c>
    </row>
    <row r="798" spans="1:7" x14ac:dyDescent="0.2">
      <c r="A798" s="3">
        <v>45849</v>
      </c>
      <c r="B798" t="s">
        <v>8441</v>
      </c>
      <c r="C798">
        <v>1014</v>
      </c>
      <c r="D798">
        <v>16</v>
      </c>
      <c r="E798">
        <v>12.2</v>
      </c>
      <c r="F798">
        <v>2</v>
      </c>
      <c r="G798">
        <v>58.56</v>
      </c>
    </row>
    <row r="799" spans="1:7" x14ac:dyDescent="0.2">
      <c r="A799" s="3">
        <v>45849</v>
      </c>
      <c r="B799" t="s">
        <v>8442</v>
      </c>
      <c r="C799">
        <v>1152</v>
      </c>
      <c r="D799">
        <v>12</v>
      </c>
      <c r="E799">
        <v>7.54</v>
      </c>
      <c r="F799">
        <v>1</v>
      </c>
      <c r="G799">
        <v>31.5</v>
      </c>
    </row>
    <row r="800" spans="1:7" x14ac:dyDescent="0.2">
      <c r="A800" s="3">
        <v>45850</v>
      </c>
      <c r="B800" t="s">
        <v>8437</v>
      </c>
      <c r="C800">
        <v>1369</v>
      </c>
      <c r="D800">
        <v>22</v>
      </c>
      <c r="E800">
        <v>10.28</v>
      </c>
      <c r="F800">
        <v>1</v>
      </c>
      <c r="G800">
        <v>38.08</v>
      </c>
    </row>
    <row r="801" spans="1:7" x14ac:dyDescent="0.2">
      <c r="A801" s="3">
        <v>45850</v>
      </c>
      <c r="B801" t="s">
        <v>8438</v>
      </c>
      <c r="C801">
        <v>1447</v>
      </c>
      <c r="D801">
        <v>22</v>
      </c>
      <c r="E801">
        <v>11.99</v>
      </c>
      <c r="F801">
        <v>2</v>
      </c>
      <c r="G801">
        <v>76.39</v>
      </c>
    </row>
    <row r="802" spans="1:7" x14ac:dyDescent="0.2">
      <c r="A802" s="3">
        <v>45850</v>
      </c>
      <c r="B802" t="s">
        <v>8439</v>
      </c>
      <c r="C802">
        <v>1906</v>
      </c>
      <c r="D802">
        <v>31</v>
      </c>
      <c r="E802">
        <v>17.309999999999999</v>
      </c>
      <c r="F802">
        <v>4</v>
      </c>
      <c r="G802">
        <v>111.03</v>
      </c>
    </row>
    <row r="803" spans="1:7" x14ac:dyDescent="0.2">
      <c r="A803" s="3">
        <v>45850</v>
      </c>
      <c r="B803" t="s">
        <v>8440</v>
      </c>
      <c r="C803">
        <v>1260</v>
      </c>
      <c r="D803">
        <v>11</v>
      </c>
      <c r="E803">
        <v>8.4</v>
      </c>
      <c r="F803">
        <v>1</v>
      </c>
      <c r="G803">
        <v>31.23</v>
      </c>
    </row>
    <row r="804" spans="1:7" x14ac:dyDescent="0.2">
      <c r="A804" s="3">
        <v>45850</v>
      </c>
      <c r="B804" t="s">
        <v>8441</v>
      </c>
      <c r="C804">
        <v>1920</v>
      </c>
      <c r="D804">
        <v>21</v>
      </c>
      <c r="E804">
        <v>15.78</v>
      </c>
      <c r="F804">
        <v>1</v>
      </c>
      <c r="G804">
        <v>25.55</v>
      </c>
    </row>
    <row r="805" spans="1:7" x14ac:dyDescent="0.2">
      <c r="A805" s="3">
        <v>45850</v>
      </c>
      <c r="B805" t="s">
        <v>8442</v>
      </c>
      <c r="C805">
        <v>1612</v>
      </c>
      <c r="D805">
        <v>15</v>
      </c>
      <c r="E805">
        <v>6.73</v>
      </c>
      <c r="F805">
        <v>2</v>
      </c>
      <c r="G805">
        <v>64.239999999999995</v>
      </c>
    </row>
    <row r="806" spans="1:7" x14ac:dyDescent="0.2">
      <c r="A806" s="3">
        <v>45851</v>
      </c>
      <c r="B806" t="s">
        <v>8437</v>
      </c>
      <c r="C806">
        <v>1536</v>
      </c>
      <c r="D806">
        <v>19</v>
      </c>
      <c r="E806">
        <v>6.42</v>
      </c>
      <c r="F806">
        <v>2</v>
      </c>
      <c r="G806">
        <v>66.25</v>
      </c>
    </row>
    <row r="807" spans="1:7" x14ac:dyDescent="0.2">
      <c r="A807" s="3">
        <v>45851</v>
      </c>
      <c r="B807" t="s">
        <v>8438</v>
      </c>
      <c r="C807">
        <v>1529</v>
      </c>
      <c r="D807">
        <v>17</v>
      </c>
      <c r="E807">
        <v>15.03</v>
      </c>
      <c r="F807">
        <v>2</v>
      </c>
      <c r="G807">
        <v>59.15</v>
      </c>
    </row>
    <row r="808" spans="1:7" x14ac:dyDescent="0.2">
      <c r="A808" s="3">
        <v>45851</v>
      </c>
      <c r="B808" t="s">
        <v>8439</v>
      </c>
      <c r="C808">
        <v>1499</v>
      </c>
      <c r="D808">
        <v>6</v>
      </c>
      <c r="E808">
        <v>3.33</v>
      </c>
      <c r="F808">
        <v>1</v>
      </c>
      <c r="G808">
        <v>28.63</v>
      </c>
    </row>
    <row r="809" spans="1:7" x14ac:dyDescent="0.2">
      <c r="A809" s="3">
        <v>45851</v>
      </c>
      <c r="B809" t="s">
        <v>8440</v>
      </c>
      <c r="C809">
        <v>1267</v>
      </c>
      <c r="D809">
        <v>15</v>
      </c>
      <c r="E809">
        <v>10.82</v>
      </c>
      <c r="F809">
        <v>1</v>
      </c>
      <c r="G809">
        <v>33.909999999999997</v>
      </c>
    </row>
    <row r="810" spans="1:7" x14ac:dyDescent="0.2">
      <c r="A810" s="3">
        <v>45851</v>
      </c>
      <c r="B810" t="s">
        <v>8441</v>
      </c>
      <c r="C810">
        <v>1641</v>
      </c>
      <c r="D810">
        <v>27</v>
      </c>
      <c r="E810">
        <v>25.07</v>
      </c>
      <c r="F810">
        <v>1</v>
      </c>
      <c r="G810">
        <v>36.619999999999997</v>
      </c>
    </row>
    <row r="811" spans="1:7" x14ac:dyDescent="0.2">
      <c r="A811" s="3">
        <v>45851</v>
      </c>
      <c r="B811" t="s">
        <v>8442</v>
      </c>
      <c r="C811">
        <v>1442</v>
      </c>
      <c r="D811">
        <v>12</v>
      </c>
      <c r="E811">
        <v>9.48</v>
      </c>
      <c r="F811">
        <v>1</v>
      </c>
      <c r="G811">
        <v>30.48</v>
      </c>
    </row>
    <row r="812" spans="1:7" x14ac:dyDescent="0.2">
      <c r="A812" s="3">
        <v>45852</v>
      </c>
      <c r="B812" t="s">
        <v>8437</v>
      </c>
      <c r="C812">
        <v>1095</v>
      </c>
      <c r="D812">
        <v>14</v>
      </c>
      <c r="E812">
        <v>4.3899999999999997</v>
      </c>
      <c r="F812">
        <v>2</v>
      </c>
      <c r="G812">
        <v>50.9</v>
      </c>
    </row>
    <row r="813" spans="1:7" x14ac:dyDescent="0.2">
      <c r="A813" s="3">
        <v>45852</v>
      </c>
      <c r="B813" t="s">
        <v>8438</v>
      </c>
      <c r="C813">
        <v>1709</v>
      </c>
      <c r="D813">
        <v>22</v>
      </c>
      <c r="E813">
        <v>11.39</v>
      </c>
      <c r="F813">
        <v>1</v>
      </c>
      <c r="G813">
        <v>30.18</v>
      </c>
    </row>
    <row r="814" spans="1:7" x14ac:dyDescent="0.2">
      <c r="A814" s="3">
        <v>45852</v>
      </c>
      <c r="B814" t="s">
        <v>8439</v>
      </c>
      <c r="C814">
        <v>1826</v>
      </c>
      <c r="D814">
        <v>18</v>
      </c>
      <c r="E814">
        <v>12.15</v>
      </c>
      <c r="F814">
        <v>1</v>
      </c>
      <c r="G814">
        <v>24.2</v>
      </c>
    </row>
    <row r="815" spans="1:7" x14ac:dyDescent="0.2">
      <c r="A815" s="3">
        <v>45852</v>
      </c>
      <c r="B815" t="s">
        <v>8440</v>
      </c>
      <c r="C815">
        <v>1583</v>
      </c>
      <c r="D815">
        <v>25</v>
      </c>
      <c r="E815">
        <v>20.05</v>
      </c>
      <c r="F815">
        <v>4</v>
      </c>
      <c r="G815">
        <v>126.99</v>
      </c>
    </row>
    <row r="816" spans="1:7" x14ac:dyDescent="0.2">
      <c r="A816" s="3">
        <v>45852</v>
      </c>
      <c r="B816" t="s">
        <v>8441</v>
      </c>
      <c r="C816">
        <v>1327</v>
      </c>
      <c r="D816">
        <v>12</v>
      </c>
      <c r="E816">
        <v>10.85</v>
      </c>
      <c r="F816">
        <v>1</v>
      </c>
      <c r="G816">
        <v>27.95</v>
      </c>
    </row>
    <row r="817" spans="1:7" x14ac:dyDescent="0.2">
      <c r="A817" s="3">
        <v>45852</v>
      </c>
      <c r="B817" t="s">
        <v>8442</v>
      </c>
      <c r="C817">
        <v>1680</v>
      </c>
      <c r="D817">
        <v>23</v>
      </c>
      <c r="E817">
        <v>15.34</v>
      </c>
      <c r="F817">
        <v>1</v>
      </c>
      <c r="G817">
        <v>29.06</v>
      </c>
    </row>
    <row r="818" spans="1:7" x14ac:dyDescent="0.2">
      <c r="A818" s="3">
        <v>45853</v>
      </c>
      <c r="B818" t="s">
        <v>8437</v>
      </c>
      <c r="C818">
        <v>1679</v>
      </c>
      <c r="D818">
        <v>17</v>
      </c>
      <c r="E818">
        <v>10.26</v>
      </c>
      <c r="F818">
        <v>2</v>
      </c>
      <c r="G818">
        <v>74.41</v>
      </c>
    </row>
    <row r="819" spans="1:7" x14ac:dyDescent="0.2">
      <c r="A819" s="3">
        <v>45853</v>
      </c>
      <c r="B819" t="s">
        <v>8438</v>
      </c>
      <c r="C819">
        <v>1794</v>
      </c>
      <c r="D819">
        <v>32</v>
      </c>
      <c r="E819">
        <v>11.57</v>
      </c>
      <c r="F819">
        <v>3</v>
      </c>
      <c r="G819">
        <v>75.73</v>
      </c>
    </row>
    <row r="820" spans="1:7" x14ac:dyDescent="0.2">
      <c r="A820" s="3">
        <v>45853</v>
      </c>
      <c r="B820" t="s">
        <v>8439</v>
      </c>
      <c r="C820">
        <v>2111</v>
      </c>
      <c r="D820">
        <v>14</v>
      </c>
      <c r="E820">
        <v>12.46</v>
      </c>
      <c r="F820">
        <v>1</v>
      </c>
      <c r="G820">
        <v>26.8</v>
      </c>
    </row>
    <row r="821" spans="1:7" x14ac:dyDescent="0.2">
      <c r="A821" s="3">
        <v>45853</v>
      </c>
      <c r="B821" t="s">
        <v>8440</v>
      </c>
      <c r="C821">
        <v>1202</v>
      </c>
      <c r="D821">
        <v>8</v>
      </c>
      <c r="E821">
        <v>4.0599999999999996</v>
      </c>
      <c r="F821">
        <v>1</v>
      </c>
      <c r="G821">
        <v>34.31</v>
      </c>
    </row>
    <row r="822" spans="1:7" x14ac:dyDescent="0.2">
      <c r="A822" s="3">
        <v>45853</v>
      </c>
      <c r="B822" t="s">
        <v>8441</v>
      </c>
      <c r="C822">
        <v>1927</v>
      </c>
      <c r="D822">
        <v>39</v>
      </c>
      <c r="E822">
        <v>32.14</v>
      </c>
      <c r="F822">
        <v>3</v>
      </c>
      <c r="G822">
        <v>107.73</v>
      </c>
    </row>
    <row r="823" spans="1:7" x14ac:dyDescent="0.2">
      <c r="A823" s="3">
        <v>45853</v>
      </c>
      <c r="B823" t="s">
        <v>8442</v>
      </c>
      <c r="C823">
        <v>1439</v>
      </c>
      <c r="D823">
        <v>23</v>
      </c>
      <c r="E823">
        <v>16.71</v>
      </c>
      <c r="F823">
        <v>3</v>
      </c>
      <c r="G823">
        <v>85.66</v>
      </c>
    </row>
    <row r="824" spans="1:7" x14ac:dyDescent="0.2">
      <c r="A824" s="3">
        <v>45854</v>
      </c>
      <c r="B824" t="s">
        <v>8437</v>
      </c>
      <c r="C824">
        <v>1643</v>
      </c>
      <c r="D824">
        <v>14</v>
      </c>
      <c r="E824">
        <v>9.8800000000000008</v>
      </c>
      <c r="F824">
        <v>2</v>
      </c>
      <c r="G824">
        <v>54.2</v>
      </c>
    </row>
    <row r="825" spans="1:7" x14ac:dyDescent="0.2">
      <c r="A825" s="3">
        <v>45854</v>
      </c>
      <c r="B825" t="s">
        <v>8438</v>
      </c>
      <c r="C825">
        <v>1811</v>
      </c>
      <c r="D825">
        <v>16</v>
      </c>
      <c r="E825">
        <v>12.03</v>
      </c>
      <c r="F825">
        <v>1</v>
      </c>
      <c r="G825">
        <v>24.45</v>
      </c>
    </row>
    <row r="826" spans="1:7" x14ac:dyDescent="0.2">
      <c r="A826" s="3">
        <v>45854</v>
      </c>
      <c r="B826" t="s">
        <v>8439</v>
      </c>
      <c r="C826">
        <v>1497</v>
      </c>
      <c r="D826">
        <v>23</v>
      </c>
      <c r="E826">
        <v>14.7</v>
      </c>
      <c r="F826">
        <v>3</v>
      </c>
      <c r="G826">
        <v>82.48</v>
      </c>
    </row>
    <row r="827" spans="1:7" x14ac:dyDescent="0.2">
      <c r="A827" s="3">
        <v>45854</v>
      </c>
      <c r="B827" t="s">
        <v>8440</v>
      </c>
      <c r="C827">
        <v>1178</v>
      </c>
      <c r="D827">
        <v>12</v>
      </c>
      <c r="E827">
        <v>3.93</v>
      </c>
      <c r="F827">
        <v>1</v>
      </c>
      <c r="G827">
        <v>31.73</v>
      </c>
    </row>
    <row r="828" spans="1:7" x14ac:dyDescent="0.2">
      <c r="A828" s="3">
        <v>45854</v>
      </c>
      <c r="B828" t="s">
        <v>8441</v>
      </c>
      <c r="C828">
        <v>1382</v>
      </c>
      <c r="D828">
        <v>15</v>
      </c>
      <c r="E828">
        <v>6.65</v>
      </c>
      <c r="F828">
        <v>1</v>
      </c>
      <c r="G828">
        <v>36.06</v>
      </c>
    </row>
    <row r="829" spans="1:7" x14ac:dyDescent="0.2">
      <c r="A829" s="3">
        <v>45854</v>
      </c>
      <c r="B829" t="s">
        <v>8442</v>
      </c>
      <c r="C829">
        <v>2246</v>
      </c>
      <c r="D829">
        <v>27</v>
      </c>
      <c r="E829">
        <v>18.04</v>
      </c>
      <c r="F829">
        <v>2</v>
      </c>
      <c r="G829">
        <v>76.13</v>
      </c>
    </row>
    <row r="830" spans="1:7" x14ac:dyDescent="0.2">
      <c r="A830" s="3">
        <v>45855</v>
      </c>
      <c r="B830" t="s">
        <v>8437</v>
      </c>
      <c r="C830">
        <v>1688</v>
      </c>
      <c r="D830">
        <v>20</v>
      </c>
      <c r="E830">
        <v>10.51</v>
      </c>
      <c r="F830">
        <v>1</v>
      </c>
      <c r="G830">
        <v>31.35</v>
      </c>
    </row>
    <row r="831" spans="1:7" x14ac:dyDescent="0.2">
      <c r="A831" s="3">
        <v>45855</v>
      </c>
      <c r="B831" t="s">
        <v>8438</v>
      </c>
      <c r="C831">
        <v>1770</v>
      </c>
      <c r="D831">
        <v>24</v>
      </c>
      <c r="E831">
        <v>15.26</v>
      </c>
      <c r="F831">
        <v>2</v>
      </c>
      <c r="G831">
        <v>61.8</v>
      </c>
    </row>
    <row r="832" spans="1:7" x14ac:dyDescent="0.2">
      <c r="A832" s="3">
        <v>45855</v>
      </c>
      <c r="B832" t="s">
        <v>8439</v>
      </c>
      <c r="C832">
        <v>1587</v>
      </c>
      <c r="D832">
        <v>31</v>
      </c>
      <c r="E832">
        <v>12.01</v>
      </c>
      <c r="F832">
        <v>2</v>
      </c>
      <c r="G832">
        <v>61.68</v>
      </c>
    </row>
    <row r="833" spans="1:7" x14ac:dyDescent="0.2">
      <c r="A833" s="3">
        <v>45855</v>
      </c>
      <c r="B833" t="s">
        <v>8440</v>
      </c>
      <c r="C833">
        <v>1443</v>
      </c>
      <c r="D833">
        <v>17</v>
      </c>
      <c r="E833">
        <v>8.27</v>
      </c>
      <c r="F833">
        <v>2</v>
      </c>
      <c r="G833">
        <v>60.67</v>
      </c>
    </row>
    <row r="834" spans="1:7" x14ac:dyDescent="0.2">
      <c r="A834" s="3">
        <v>45855</v>
      </c>
      <c r="B834" t="s">
        <v>8441</v>
      </c>
      <c r="C834">
        <v>1958</v>
      </c>
      <c r="D834">
        <v>17</v>
      </c>
      <c r="E834">
        <v>10.74</v>
      </c>
      <c r="F834">
        <v>1</v>
      </c>
      <c r="G834">
        <v>27.75</v>
      </c>
    </row>
    <row r="835" spans="1:7" x14ac:dyDescent="0.2">
      <c r="A835" s="3">
        <v>45855</v>
      </c>
      <c r="B835" t="s">
        <v>8442</v>
      </c>
      <c r="C835">
        <v>1613</v>
      </c>
      <c r="D835">
        <v>18</v>
      </c>
      <c r="E835">
        <v>9.42</v>
      </c>
      <c r="F835">
        <v>1</v>
      </c>
      <c r="G835">
        <v>26.47</v>
      </c>
    </row>
    <row r="836" spans="1:7" x14ac:dyDescent="0.2">
      <c r="A836" s="3">
        <v>45856</v>
      </c>
      <c r="B836" t="s">
        <v>8437</v>
      </c>
      <c r="C836">
        <v>1218</v>
      </c>
      <c r="D836">
        <v>11</v>
      </c>
      <c r="E836">
        <v>8.4700000000000006</v>
      </c>
      <c r="F836">
        <v>0</v>
      </c>
      <c r="G836">
        <v>0</v>
      </c>
    </row>
    <row r="837" spans="1:7" x14ac:dyDescent="0.2">
      <c r="A837" s="3">
        <v>45856</v>
      </c>
      <c r="B837" t="s">
        <v>8438</v>
      </c>
      <c r="C837">
        <v>2262</v>
      </c>
      <c r="D837">
        <v>29</v>
      </c>
      <c r="E837">
        <v>20.53</v>
      </c>
      <c r="F837">
        <v>2</v>
      </c>
      <c r="G837">
        <v>62.2</v>
      </c>
    </row>
    <row r="838" spans="1:7" x14ac:dyDescent="0.2">
      <c r="A838" s="3">
        <v>45856</v>
      </c>
      <c r="B838" t="s">
        <v>8439</v>
      </c>
      <c r="C838">
        <v>1632</v>
      </c>
      <c r="D838">
        <v>27</v>
      </c>
      <c r="E838">
        <v>15.66</v>
      </c>
      <c r="F838">
        <v>3</v>
      </c>
      <c r="G838">
        <v>102.18</v>
      </c>
    </row>
    <row r="839" spans="1:7" x14ac:dyDescent="0.2">
      <c r="A839" s="3">
        <v>45856</v>
      </c>
      <c r="B839" t="s">
        <v>8440</v>
      </c>
      <c r="C839">
        <v>1868</v>
      </c>
      <c r="D839">
        <v>22</v>
      </c>
      <c r="E839">
        <v>10.44</v>
      </c>
      <c r="F839">
        <v>2</v>
      </c>
      <c r="G839">
        <v>52.12</v>
      </c>
    </row>
    <row r="840" spans="1:7" x14ac:dyDescent="0.2">
      <c r="A840" s="3">
        <v>45856</v>
      </c>
      <c r="B840" t="s">
        <v>8441</v>
      </c>
      <c r="C840">
        <v>1543</v>
      </c>
      <c r="D840">
        <v>22</v>
      </c>
      <c r="E840">
        <v>18.57</v>
      </c>
      <c r="F840">
        <v>1</v>
      </c>
      <c r="G840">
        <v>32.1</v>
      </c>
    </row>
    <row r="841" spans="1:7" x14ac:dyDescent="0.2">
      <c r="A841" s="3">
        <v>45856</v>
      </c>
      <c r="B841" t="s">
        <v>8442</v>
      </c>
      <c r="C841">
        <v>1227</v>
      </c>
      <c r="D841">
        <v>12</v>
      </c>
      <c r="E841">
        <v>4.93</v>
      </c>
      <c r="F841">
        <v>1</v>
      </c>
      <c r="G841">
        <v>26.04</v>
      </c>
    </row>
    <row r="842" spans="1:7" x14ac:dyDescent="0.2">
      <c r="A842" s="3">
        <v>45857</v>
      </c>
      <c r="B842" t="s">
        <v>8437</v>
      </c>
      <c r="C842">
        <v>1770</v>
      </c>
      <c r="D842">
        <v>19</v>
      </c>
      <c r="E842">
        <v>10.16</v>
      </c>
      <c r="F842">
        <v>2</v>
      </c>
      <c r="G842">
        <v>65.42</v>
      </c>
    </row>
    <row r="843" spans="1:7" x14ac:dyDescent="0.2">
      <c r="A843" s="3">
        <v>45857</v>
      </c>
      <c r="B843" t="s">
        <v>8438</v>
      </c>
      <c r="C843">
        <v>1876</v>
      </c>
      <c r="D843">
        <v>21</v>
      </c>
      <c r="E843">
        <v>11.75</v>
      </c>
      <c r="F843">
        <v>2</v>
      </c>
      <c r="G843">
        <v>70.67</v>
      </c>
    </row>
    <row r="844" spans="1:7" x14ac:dyDescent="0.2">
      <c r="A844" s="3">
        <v>45857</v>
      </c>
      <c r="B844" t="s">
        <v>8439</v>
      </c>
      <c r="C844">
        <v>1180</v>
      </c>
      <c r="D844">
        <v>10</v>
      </c>
      <c r="E844">
        <v>6.88</v>
      </c>
      <c r="F844">
        <v>1</v>
      </c>
      <c r="G844">
        <v>27.8</v>
      </c>
    </row>
    <row r="845" spans="1:7" x14ac:dyDescent="0.2">
      <c r="A845" s="3">
        <v>45857</v>
      </c>
      <c r="B845" t="s">
        <v>8440</v>
      </c>
      <c r="C845">
        <v>1931</v>
      </c>
      <c r="D845">
        <v>22</v>
      </c>
      <c r="E845">
        <v>14.67</v>
      </c>
      <c r="F845">
        <v>2</v>
      </c>
      <c r="G845">
        <v>52.7</v>
      </c>
    </row>
    <row r="846" spans="1:7" x14ac:dyDescent="0.2">
      <c r="A846" s="3">
        <v>45857</v>
      </c>
      <c r="B846" t="s">
        <v>8441</v>
      </c>
      <c r="C846">
        <v>1761</v>
      </c>
      <c r="D846">
        <v>22</v>
      </c>
      <c r="E846">
        <v>15.78</v>
      </c>
      <c r="F846">
        <v>1</v>
      </c>
      <c r="G846">
        <v>34.369999999999997</v>
      </c>
    </row>
    <row r="847" spans="1:7" x14ac:dyDescent="0.2">
      <c r="A847" s="3">
        <v>45857</v>
      </c>
      <c r="B847" t="s">
        <v>8442</v>
      </c>
      <c r="C847">
        <v>1525</v>
      </c>
      <c r="D847">
        <v>22</v>
      </c>
      <c r="E847">
        <v>8.1300000000000008</v>
      </c>
      <c r="F847">
        <v>1</v>
      </c>
      <c r="G847">
        <v>31.79</v>
      </c>
    </row>
    <row r="848" spans="1:7" x14ac:dyDescent="0.2">
      <c r="A848" s="3">
        <v>45858</v>
      </c>
      <c r="B848" t="s">
        <v>8437</v>
      </c>
      <c r="C848">
        <v>1675</v>
      </c>
      <c r="D848">
        <v>20</v>
      </c>
      <c r="E848">
        <v>11.45</v>
      </c>
      <c r="F848">
        <v>2</v>
      </c>
      <c r="G848">
        <v>75.989999999999995</v>
      </c>
    </row>
    <row r="849" spans="1:7" x14ac:dyDescent="0.2">
      <c r="A849" s="3">
        <v>45858</v>
      </c>
      <c r="B849" t="s">
        <v>8438</v>
      </c>
      <c r="C849">
        <v>2151</v>
      </c>
      <c r="D849">
        <v>16</v>
      </c>
      <c r="E849">
        <v>9.07</v>
      </c>
      <c r="F849">
        <v>1</v>
      </c>
      <c r="G849">
        <v>24.6</v>
      </c>
    </row>
    <row r="850" spans="1:7" x14ac:dyDescent="0.2">
      <c r="A850" s="3">
        <v>45858</v>
      </c>
      <c r="B850" t="s">
        <v>8439</v>
      </c>
      <c r="C850">
        <v>1626</v>
      </c>
      <c r="D850">
        <v>15</v>
      </c>
      <c r="E850">
        <v>10.130000000000001</v>
      </c>
      <c r="F850">
        <v>1</v>
      </c>
      <c r="G850">
        <v>27.65</v>
      </c>
    </row>
    <row r="851" spans="1:7" x14ac:dyDescent="0.2">
      <c r="A851" s="3">
        <v>45858</v>
      </c>
      <c r="B851" t="s">
        <v>8440</v>
      </c>
      <c r="C851">
        <v>1755</v>
      </c>
      <c r="D851">
        <v>11</v>
      </c>
      <c r="E851">
        <v>7.48</v>
      </c>
      <c r="F851">
        <v>1</v>
      </c>
      <c r="G851">
        <v>25.72</v>
      </c>
    </row>
    <row r="852" spans="1:7" x14ac:dyDescent="0.2">
      <c r="A852" s="3">
        <v>45858</v>
      </c>
      <c r="B852" t="s">
        <v>8441</v>
      </c>
      <c r="C852">
        <v>1408</v>
      </c>
      <c r="D852">
        <v>13</v>
      </c>
      <c r="E852">
        <v>9.08</v>
      </c>
      <c r="F852">
        <v>1</v>
      </c>
      <c r="G852">
        <v>37.68</v>
      </c>
    </row>
    <row r="853" spans="1:7" x14ac:dyDescent="0.2">
      <c r="A853" s="3">
        <v>45858</v>
      </c>
      <c r="B853" t="s">
        <v>8442</v>
      </c>
      <c r="C853">
        <v>1462</v>
      </c>
      <c r="D853">
        <v>16</v>
      </c>
      <c r="E853">
        <v>9.73</v>
      </c>
      <c r="F853">
        <v>1</v>
      </c>
      <c r="G853">
        <v>30.55</v>
      </c>
    </row>
    <row r="854" spans="1:7" x14ac:dyDescent="0.2">
      <c r="A854" s="3">
        <v>45859</v>
      </c>
      <c r="B854" t="s">
        <v>8437</v>
      </c>
      <c r="C854">
        <v>1805</v>
      </c>
      <c r="D854">
        <v>27</v>
      </c>
      <c r="E854">
        <v>23.84</v>
      </c>
      <c r="F854">
        <v>4</v>
      </c>
      <c r="G854">
        <v>144.69</v>
      </c>
    </row>
    <row r="855" spans="1:7" x14ac:dyDescent="0.2">
      <c r="A855" s="3">
        <v>45859</v>
      </c>
      <c r="B855" t="s">
        <v>8438</v>
      </c>
      <c r="C855">
        <v>1486</v>
      </c>
      <c r="D855">
        <v>18</v>
      </c>
      <c r="E855">
        <v>6.4</v>
      </c>
      <c r="F855">
        <v>1</v>
      </c>
      <c r="G855">
        <v>25.45</v>
      </c>
    </row>
    <row r="856" spans="1:7" x14ac:dyDescent="0.2">
      <c r="A856" s="3">
        <v>45859</v>
      </c>
      <c r="B856" t="s">
        <v>8439</v>
      </c>
      <c r="C856">
        <v>1620</v>
      </c>
      <c r="D856">
        <v>27</v>
      </c>
      <c r="E856">
        <v>19.149999999999999</v>
      </c>
      <c r="F856">
        <v>2</v>
      </c>
      <c r="G856">
        <v>67.319999999999993</v>
      </c>
    </row>
    <row r="857" spans="1:7" x14ac:dyDescent="0.2">
      <c r="A857" s="3">
        <v>45859</v>
      </c>
      <c r="B857" t="s">
        <v>8440</v>
      </c>
      <c r="C857">
        <v>1681</v>
      </c>
      <c r="D857">
        <v>17</v>
      </c>
      <c r="E857">
        <v>11.94</v>
      </c>
      <c r="F857">
        <v>2</v>
      </c>
      <c r="G857">
        <v>55.82</v>
      </c>
    </row>
    <row r="858" spans="1:7" x14ac:dyDescent="0.2">
      <c r="A858" s="3">
        <v>45859</v>
      </c>
      <c r="B858" t="s">
        <v>8441</v>
      </c>
      <c r="C858">
        <v>1780</v>
      </c>
      <c r="D858">
        <v>14</v>
      </c>
      <c r="E858">
        <v>8.98</v>
      </c>
      <c r="F858">
        <v>2</v>
      </c>
      <c r="G858">
        <v>76.23</v>
      </c>
    </row>
    <row r="859" spans="1:7" x14ac:dyDescent="0.2">
      <c r="A859" s="3">
        <v>45859</v>
      </c>
      <c r="B859" t="s">
        <v>8442</v>
      </c>
      <c r="C859">
        <v>1702</v>
      </c>
      <c r="D859">
        <v>18</v>
      </c>
      <c r="E859">
        <v>10.46</v>
      </c>
      <c r="F859">
        <v>2</v>
      </c>
      <c r="G859">
        <v>75.8</v>
      </c>
    </row>
    <row r="860" spans="1:7" x14ac:dyDescent="0.2">
      <c r="A860" s="3">
        <v>45860</v>
      </c>
      <c r="B860" t="s">
        <v>8437</v>
      </c>
      <c r="C860">
        <v>2313</v>
      </c>
      <c r="D860">
        <v>41</v>
      </c>
      <c r="E860">
        <v>24.66</v>
      </c>
      <c r="F860">
        <v>3</v>
      </c>
      <c r="G860">
        <v>92.15</v>
      </c>
    </row>
    <row r="861" spans="1:7" x14ac:dyDescent="0.2">
      <c r="A861" s="3">
        <v>45860</v>
      </c>
      <c r="B861" t="s">
        <v>8438</v>
      </c>
      <c r="C861">
        <v>1467</v>
      </c>
      <c r="D861">
        <v>20</v>
      </c>
      <c r="E861">
        <v>13.91</v>
      </c>
      <c r="F861">
        <v>2</v>
      </c>
      <c r="G861">
        <v>58.29</v>
      </c>
    </row>
    <row r="862" spans="1:7" x14ac:dyDescent="0.2">
      <c r="A862" s="3">
        <v>45860</v>
      </c>
      <c r="B862" t="s">
        <v>8439</v>
      </c>
      <c r="C862">
        <v>1825</v>
      </c>
      <c r="D862">
        <v>14</v>
      </c>
      <c r="E862">
        <v>6.4</v>
      </c>
      <c r="F862">
        <v>0</v>
      </c>
      <c r="G862">
        <v>0</v>
      </c>
    </row>
    <row r="863" spans="1:7" x14ac:dyDescent="0.2">
      <c r="A863" s="3">
        <v>45860</v>
      </c>
      <c r="B863" t="s">
        <v>8440</v>
      </c>
      <c r="C863">
        <v>1917</v>
      </c>
      <c r="D863">
        <v>17</v>
      </c>
      <c r="E863">
        <v>10.58</v>
      </c>
      <c r="F863">
        <v>2</v>
      </c>
      <c r="G863">
        <v>48.35</v>
      </c>
    </row>
    <row r="864" spans="1:7" x14ac:dyDescent="0.2">
      <c r="A864" s="3">
        <v>45860</v>
      </c>
      <c r="B864" t="s">
        <v>8441</v>
      </c>
      <c r="C864">
        <v>1883</v>
      </c>
      <c r="D864">
        <v>17</v>
      </c>
      <c r="E864">
        <v>5.28</v>
      </c>
      <c r="F864">
        <v>2</v>
      </c>
      <c r="G864">
        <v>52.48</v>
      </c>
    </row>
    <row r="865" spans="1:7" x14ac:dyDescent="0.2">
      <c r="A865" s="3">
        <v>45860</v>
      </c>
      <c r="B865" t="s">
        <v>8442</v>
      </c>
      <c r="C865">
        <v>1712</v>
      </c>
      <c r="D865">
        <v>20</v>
      </c>
      <c r="E865">
        <v>10.32</v>
      </c>
      <c r="F865">
        <v>2</v>
      </c>
      <c r="G865">
        <v>63.85</v>
      </c>
    </row>
    <row r="866" spans="1:7" x14ac:dyDescent="0.2">
      <c r="A866" s="3">
        <v>45861</v>
      </c>
      <c r="B866" t="s">
        <v>8437</v>
      </c>
      <c r="C866">
        <v>1259</v>
      </c>
      <c r="D866">
        <v>6</v>
      </c>
      <c r="E866">
        <v>3.83</v>
      </c>
      <c r="F866">
        <v>1</v>
      </c>
      <c r="G866">
        <v>26.64</v>
      </c>
    </row>
    <row r="867" spans="1:7" x14ac:dyDescent="0.2">
      <c r="A867" s="3">
        <v>45861</v>
      </c>
      <c r="B867" t="s">
        <v>8438</v>
      </c>
      <c r="C867">
        <v>1666</v>
      </c>
      <c r="D867">
        <v>12</v>
      </c>
      <c r="E867">
        <v>7.35</v>
      </c>
      <c r="F867">
        <v>2</v>
      </c>
      <c r="G867">
        <v>65.94</v>
      </c>
    </row>
    <row r="868" spans="1:7" x14ac:dyDescent="0.2">
      <c r="A868" s="3">
        <v>45861</v>
      </c>
      <c r="B868" t="s">
        <v>8439</v>
      </c>
      <c r="C868">
        <v>1588</v>
      </c>
      <c r="D868">
        <v>26</v>
      </c>
      <c r="E868">
        <v>15.02</v>
      </c>
      <c r="F868">
        <v>2</v>
      </c>
      <c r="G868">
        <v>63.39</v>
      </c>
    </row>
    <row r="869" spans="1:7" x14ac:dyDescent="0.2">
      <c r="A869" s="3">
        <v>45861</v>
      </c>
      <c r="B869" t="s">
        <v>8440</v>
      </c>
      <c r="C869">
        <v>861</v>
      </c>
      <c r="D869">
        <v>8</v>
      </c>
      <c r="E869">
        <v>6.04</v>
      </c>
      <c r="F869">
        <v>1</v>
      </c>
      <c r="G869">
        <v>26.87</v>
      </c>
    </row>
    <row r="870" spans="1:7" x14ac:dyDescent="0.2">
      <c r="A870" s="3">
        <v>45861</v>
      </c>
      <c r="B870" t="s">
        <v>8441</v>
      </c>
      <c r="C870">
        <v>1533</v>
      </c>
      <c r="D870">
        <v>20</v>
      </c>
      <c r="E870">
        <v>12.75</v>
      </c>
      <c r="F870">
        <v>2</v>
      </c>
      <c r="G870">
        <v>66.78</v>
      </c>
    </row>
    <row r="871" spans="1:7" x14ac:dyDescent="0.2">
      <c r="A871" s="3">
        <v>45861</v>
      </c>
      <c r="B871" t="s">
        <v>8442</v>
      </c>
      <c r="C871">
        <v>1883</v>
      </c>
      <c r="D871">
        <v>19</v>
      </c>
      <c r="E871">
        <v>11.56</v>
      </c>
      <c r="F871">
        <v>1</v>
      </c>
      <c r="G871">
        <v>24.49</v>
      </c>
    </row>
    <row r="872" spans="1:7" x14ac:dyDescent="0.2">
      <c r="A872" s="3">
        <v>45862</v>
      </c>
      <c r="B872" t="s">
        <v>8437</v>
      </c>
      <c r="C872">
        <v>1337</v>
      </c>
      <c r="D872">
        <v>15</v>
      </c>
      <c r="E872">
        <v>9.52</v>
      </c>
      <c r="F872">
        <v>2</v>
      </c>
      <c r="G872">
        <v>67.33</v>
      </c>
    </row>
    <row r="873" spans="1:7" x14ac:dyDescent="0.2">
      <c r="A873" s="3">
        <v>45862</v>
      </c>
      <c r="B873" t="s">
        <v>8438</v>
      </c>
      <c r="C873">
        <v>1659</v>
      </c>
      <c r="D873">
        <v>23</v>
      </c>
      <c r="E873">
        <v>14.81</v>
      </c>
      <c r="F873">
        <v>1</v>
      </c>
      <c r="G873">
        <v>38.130000000000003</v>
      </c>
    </row>
    <row r="874" spans="1:7" x14ac:dyDescent="0.2">
      <c r="A874" s="3">
        <v>45862</v>
      </c>
      <c r="B874" t="s">
        <v>8439</v>
      </c>
      <c r="C874">
        <v>1682</v>
      </c>
      <c r="D874">
        <v>14</v>
      </c>
      <c r="E874">
        <v>4.1399999999999997</v>
      </c>
      <c r="F874">
        <v>2</v>
      </c>
      <c r="G874">
        <v>75.58</v>
      </c>
    </row>
    <row r="875" spans="1:7" x14ac:dyDescent="0.2">
      <c r="A875" s="3">
        <v>45862</v>
      </c>
      <c r="B875" t="s">
        <v>8440</v>
      </c>
      <c r="C875">
        <v>1299</v>
      </c>
      <c r="D875">
        <v>15</v>
      </c>
      <c r="E875">
        <v>6.13</v>
      </c>
      <c r="F875">
        <v>1</v>
      </c>
      <c r="G875">
        <v>37.409999999999997</v>
      </c>
    </row>
    <row r="876" spans="1:7" x14ac:dyDescent="0.2">
      <c r="A876" s="3">
        <v>45862</v>
      </c>
      <c r="B876" t="s">
        <v>8441</v>
      </c>
      <c r="C876">
        <v>1606</v>
      </c>
      <c r="D876">
        <v>11</v>
      </c>
      <c r="E876">
        <v>7.22</v>
      </c>
      <c r="F876">
        <v>1</v>
      </c>
      <c r="G876">
        <v>34.78</v>
      </c>
    </row>
    <row r="877" spans="1:7" x14ac:dyDescent="0.2">
      <c r="A877" s="3">
        <v>45862</v>
      </c>
      <c r="B877" t="s">
        <v>8442</v>
      </c>
      <c r="C877">
        <v>1670</v>
      </c>
      <c r="D877">
        <v>22</v>
      </c>
      <c r="E877">
        <v>7.92</v>
      </c>
      <c r="F877">
        <v>1</v>
      </c>
      <c r="G877">
        <v>35.68</v>
      </c>
    </row>
    <row r="878" spans="1:7" x14ac:dyDescent="0.2">
      <c r="A878" s="3">
        <v>45863</v>
      </c>
      <c r="B878" t="s">
        <v>8437</v>
      </c>
      <c r="C878">
        <v>1629</v>
      </c>
      <c r="D878">
        <v>21</v>
      </c>
      <c r="E878">
        <v>13.87</v>
      </c>
      <c r="F878">
        <v>1</v>
      </c>
      <c r="G878">
        <v>33.369999999999997</v>
      </c>
    </row>
    <row r="879" spans="1:7" x14ac:dyDescent="0.2">
      <c r="A879" s="3">
        <v>45863</v>
      </c>
      <c r="B879" t="s">
        <v>8438</v>
      </c>
      <c r="C879">
        <v>1362</v>
      </c>
      <c r="D879">
        <v>20</v>
      </c>
      <c r="E879">
        <v>14.87</v>
      </c>
      <c r="F879">
        <v>3</v>
      </c>
      <c r="G879">
        <v>91.12</v>
      </c>
    </row>
    <row r="880" spans="1:7" x14ac:dyDescent="0.2">
      <c r="A880" s="3">
        <v>45863</v>
      </c>
      <c r="B880" t="s">
        <v>8439</v>
      </c>
      <c r="C880">
        <v>1868</v>
      </c>
      <c r="D880">
        <v>18</v>
      </c>
      <c r="E880">
        <v>13.14</v>
      </c>
      <c r="F880">
        <v>1</v>
      </c>
      <c r="G880">
        <v>30.33</v>
      </c>
    </row>
    <row r="881" spans="1:7" x14ac:dyDescent="0.2">
      <c r="A881" s="3">
        <v>45863</v>
      </c>
      <c r="B881" t="s">
        <v>8440</v>
      </c>
      <c r="C881">
        <v>1979</v>
      </c>
      <c r="D881">
        <v>22</v>
      </c>
      <c r="E881">
        <v>7.44</v>
      </c>
      <c r="F881">
        <v>2</v>
      </c>
      <c r="G881">
        <v>76.760000000000005</v>
      </c>
    </row>
    <row r="882" spans="1:7" x14ac:dyDescent="0.2">
      <c r="A882" s="3">
        <v>45863</v>
      </c>
      <c r="B882" t="s">
        <v>8441</v>
      </c>
      <c r="C882">
        <v>1982</v>
      </c>
      <c r="D882">
        <v>31</v>
      </c>
      <c r="E882">
        <v>22.46</v>
      </c>
      <c r="F882">
        <v>3</v>
      </c>
      <c r="G882">
        <v>80.040000000000006</v>
      </c>
    </row>
    <row r="883" spans="1:7" x14ac:dyDescent="0.2">
      <c r="A883" s="3">
        <v>45863</v>
      </c>
      <c r="B883" t="s">
        <v>8442</v>
      </c>
      <c r="C883">
        <v>1473</v>
      </c>
      <c r="D883">
        <v>15</v>
      </c>
      <c r="E883">
        <v>5.14</v>
      </c>
      <c r="F883">
        <v>2</v>
      </c>
      <c r="G883">
        <v>67.930000000000007</v>
      </c>
    </row>
    <row r="884" spans="1:7" x14ac:dyDescent="0.2">
      <c r="A884" s="3">
        <v>45864</v>
      </c>
      <c r="B884" t="s">
        <v>8437</v>
      </c>
      <c r="C884">
        <v>1242</v>
      </c>
      <c r="D884">
        <v>17</v>
      </c>
      <c r="E884">
        <v>12.57</v>
      </c>
      <c r="F884">
        <v>1</v>
      </c>
      <c r="G884">
        <v>35.18</v>
      </c>
    </row>
    <row r="885" spans="1:7" x14ac:dyDescent="0.2">
      <c r="A885" s="3">
        <v>45864</v>
      </c>
      <c r="B885" t="s">
        <v>8438</v>
      </c>
      <c r="C885">
        <v>1348</v>
      </c>
      <c r="D885">
        <v>20</v>
      </c>
      <c r="E885">
        <v>11.89</v>
      </c>
      <c r="F885">
        <v>1</v>
      </c>
      <c r="G885">
        <v>33.61</v>
      </c>
    </row>
    <row r="886" spans="1:7" x14ac:dyDescent="0.2">
      <c r="A886" s="3">
        <v>45864</v>
      </c>
      <c r="B886" t="s">
        <v>8439</v>
      </c>
      <c r="C886">
        <v>1444</v>
      </c>
      <c r="D886">
        <v>18</v>
      </c>
      <c r="E886">
        <v>10.31</v>
      </c>
      <c r="F886">
        <v>2</v>
      </c>
      <c r="G886">
        <v>61.1</v>
      </c>
    </row>
    <row r="887" spans="1:7" x14ac:dyDescent="0.2">
      <c r="A887" s="3">
        <v>45864</v>
      </c>
      <c r="B887" t="s">
        <v>8440</v>
      </c>
      <c r="C887">
        <v>1705</v>
      </c>
      <c r="D887">
        <v>27</v>
      </c>
      <c r="E887">
        <v>9.64</v>
      </c>
      <c r="F887">
        <v>2</v>
      </c>
      <c r="G887">
        <v>62.96</v>
      </c>
    </row>
    <row r="888" spans="1:7" x14ac:dyDescent="0.2">
      <c r="A888" s="3">
        <v>45864</v>
      </c>
      <c r="B888" t="s">
        <v>8441</v>
      </c>
      <c r="C888">
        <v>2086</v>
      </c>
      <c r="D888">
        <v>32</v>
      </c>
      <c r="E888">
        <v>26.89</v>
      </c>
      <c r="F888">
        <v>4</v>
      </c>
      <c r="G888">
        <v>123.55</v>
      </c>
    </row>
    <row r="889" spans="1:7" x14ac:dyDescent="0.2">
      <c r="A889" s="3">
        <v>45864</v>
      </c>
      <c r="B889" t="s">
        <v>8442</v>
      </c>
      <c r="C889">
        <v>991</v>
      </c>
      <c r="D889">
        <v>13</v>
      </c>
      <c r="E889">
        <v>8.4700000000000006</v>
      </c>
      <c r="F889">
        <v>1</v>
      </c>
      <c r="G889">
        <v>24.71</v>
      </c>
    </row>
    <row r="890" spans="1:7" x14ac:dyDescent="0.2">
      <c r="A890" s="3">
        <v>45865</v>
      </c>
      <c r="B890" t="s">
        <v>8437</v>
      </c>
      <c r="C890">
        <v>1371</v>
      </c>
      <c r="D890">
        <v>12</v>
      </c>
      <c r="E890">
        <v>5.63</v>
      </c>
      <c r="F890">
        <v>1</v>
      </c>
      <c r="G890">
        <v>27.58</v>
      </c>
    </row>
    <row r="891" spans="1:7" x14ac:dyDescent="0.2">
      <c r="A891" s="3">
        <v>45865</v>
      </c>
      <c r="B891" t="s">
        <v>8438</v>
      </c>
      <c r="C891">
        <v>1320</v>
      </c>
      <c r="D891">
        <v>19</v>
      </c>
      <c r="E891">
        <v>9.26</v>
      </c>
      <c r="F891">
        <v>2</v>
      </c>
      <c r="G891">
        <v>48.41</v>
      </c>
    </row>
    <row r="892" spans="1:7" x14ac:dyDescent="0.2">
      <c r="A892" s="3">
        <v>45865</v>
      </c>
      <c r="B892" t="s">
        <v>8439</v>
      </c>
      <c r="C892">
        <v>547</v>
      </c>
      <c r="D892">
        <v>6</v>
      </c>
      <c r="E892">
        <v>3.05</v>
      </c>
      <c r="F892">
        <v>0</v>
      </c>
      <c r="G892">
        <v>0</v>
      </c>
    </row>
    <row r="893" spans="1:7" x14ac:dyDescent="0.2">
      <c r="A893" s="3">
        <v>45865</v>
      </c>
      <c r="B893" t="s">
        <v>8440</v>
      </c>
      <c r="C893">
        <v>1324</v>
      </c>
      <c r="D893">
        <v>20</v>
      </c>
      <c r="E893">
        <v>13.92</v>
      </c>
      <c r="F893">
        <v>1</v>
      </c>
      <c r="G893">
        <v>24.59</v>
      </c>
    </row>
    <row r="894" spans="1:7" x14ac:dyDescent="0.2">
      <c r="A894" s="3">
        <v>45865</v>
      </c>
      <c r="B894" t="s">
        <v>8441</v>
      </c>
      <c r="C894">
        <v>1219</v>
      </c>
      <c r="D894">
        <v>11</v>
      </c>
      <c r="E894">
        <v>4.3600000000000003</v>
      </c>
      <c r="F894">
        <v>0</v>
      </c>
      <c r="G894">
        <v>0</v>
      </c>
    </row>
    <row r="895" spans="1:7" x14ac:dyDescent="0.2">
      <c r="A895" s="3">
        <v>45865</v>
      </c>
      <c r="B895" t="s">
        <v>8442</v>
      </c>
      <c r="C895">
        <v>1981</v>
      </c>
      <c r="D895">
        <v>23</v>
      </c>
      <c r="E895">
        <v>9.06</v>
      </c>
      <c r="F895">
        <v>2</v>
      </c>
      <c r="G895">
        <v>51.43</v>
      </c>
    </row>
    <row r="896" spans="1:7" x14ac:dyDescent="0.2">
      <c r="A896" s="3">
        <v>45866</v>
      </c>
      <c r="B896" t="s">
        <v>8437</v>
      </c>
      <c r="C896">
        <v>1613</v>
      </c>
      <c r="D896">
        <v>22</v>
      </c>
      <c r="E896">
        <v>9.09</v>
      </c>
      <c r="F896">
        <v>2</v>
      </c>
      <c r="G896">
        <v>57.01</v>
      </c>
    </row>
    <row r="897" spans="1:7" x14ac:dyDescent="0.2">
      <c r="A897" s="3">
        <v>45866</v>
      </c>
      <c r="B897" t="s">
        <v>8438</v>
      </c>
      <c r="C897">
        <v>2158</v>
      </c>
      <c r="D897">
        <v>28</v>
      </c>
      <c r="E897">
        <v>14.66</v>
      </c>
      <c r="F897">
        <v>4</v>
      </c>
      <c r="G897">
        <v>117.68</v>
      </c>
    </row>
    <row r="898" spans="1:7" x14ac:dyDescent="0.2">
      <c r="A898" s="3">
        <v>45866</v>
      </c>
      <c r="B898" t="s">
        <v>8439</v>
      </c>
      <c r="C898">
        <v>1551</v>
      </c>
      <c r="D898">
        <v>23</v>
      </c>
      <c r="E898">
        <v>19.07</v>
      </c>
      <c r="F898">
        <v>2</v>
      </c>
      <c r="G898">
        <v>62.4</v>
      </c>
    </row>
    <row r="899" spans="1:7" x14ac:dyDescent="0.2">
      <c r="A899" s="3">
        <v>45866</v>
      </c>
      <c r="B899" t="s">
        <v>8440</v>
      </c>
      <c r="C899">
        <v>1838</v>
      </c>
      <c r="D899">
        <v>24</v>
      </c>
      <c r="E899">
        <v>13.17</v>
      </c>
      <c r="F899">
        <v>2</v>
      </c>
      <c r="G899">
        <v>72.150000000000006</v>
      </c>
    </row>
    <row r="900" spans="1:7" x14ac:dyDescent="0.2">
      <c r="A900" s="3">
        <v>45866</v>
      </c>
      <c r="B900" t="s">
        <v>8441</v>
      </c>
      <c r="C900">
        <v>1614</v>
      </c>
      <c r="D900">
        <v>21</v>
      </c>
      <c r="E900">
        <v>18.89</v>
      </c>
      <c r="F900">
        <v>2</v>
      </c>
      <c r="G900">
        <v>56.32</v>
      </c>
    </row>
    <row r="901" spans="1:7" x14ac:dyDescent="0.2">
      <c r="A901" s="3">
        <v>45866</v>
      </c>
      <c r="B901" t="s">
        <v>8442</v>
      </c>
      <c r="C901">
        <v>1708</v>
      </c>
      <c r="D901">
        <v>13</v>
      </c>
      <c r="E901">
        <v>6.52</v>
      </c>
      <c r="F901">
        <v>2</v>
      </c>
      <c r="G901">
        <v>59.6</v>
      </c>
    </row>
    <row r="902" spans="1:7" x14ac:dyDescent="0.2">
      <c r="A902" s="3">
        <v>45867</v>
      </c>
      <c r="B902" t="s">
        <v>8437</v>
      </c>
      <c r="C902">
        <v>1527</v>
      </c>
      <c r="D902">
        <v>21</v>
      </c>
      <c r="E902">
        <v>10.46</v>
      </c>
      <c r="F902">
        <v>1</v>
      </c>
      <c r="G902">
        <v>33.44</v>
      </c>
    </row>
    <row r="903" spans="1:7" x14ac:dyDescent="0.2">
      <c r="A903" s="3">
        <v>45867</v>
      </c>
      <c r="B903" t="s">
        <v>8438</v>
      </c>
      <c r="C903">
        <v>1874</v>
      </c>
      <c r="D903">
        <v>20</v>
      </c>
      <c r="E903">
        <v>8.31</v>
      </c>
      <c r="F903">
        <v>2</v>
      </c>
      <c r="G903">
        <v>70.680000000000007</v>
      </c>
    </row>
    <row r="904" spans="1:7" x14ac:dyDescent="0.2">
      <c r="A904" s="3">
        <v>45867</v>
      </c>
      <c r="B904" t="s">
        <v>8439</v>
      </c>
      <c r="C904">
        <v>1406</v>
      </c>
      <c r="D904">
        <v>16</v>
      </c>
      <c r="E904">
        <v>10.6</v>
      </c>
      <c r="F904">
        <v>2</v>
      </c>
      <c r="G904">
        <v>64.510000000000005</v>
      </c>
    </row>
    <row r="905" spans="1:7" x14ac:dyDescent="0.2">
      <c r="A905" s="3">
        <v>45867</v>
      </c>
      <c r="B905" t="s">
        <v>8440</v>
      </c>
      <c r="C905">
        <v>1895</v>
      </c>
      <c r="D905">
        <v>30</v>
      </c>
      <c r="E905">
        <v>23.31</v>
      </c>
      <c r="F905">
        <v>3</v>
      </c>
      <c r="G905">
        <v>91.16</v>
      </c>
    </row>
    <row r="906" spans="1:7" x14ac:dyDescent="0.2">
      <c r="A906" s="3">
        <v>45867</v>
      </c>
      <c r="B906" t="s">
        <v>8441</v>
      </c>
      <c r="C906">
        <v>1695</v>
      </c>
      <c r="D906">
        <v>23</v>
      </c>
      <c r="E906">
        <v>13.06</v>
      </c>
      <c r="F906">
        <v>1</v>
      </c>
      <c r="G906">
        <v>36.07</v>
      </c>
    </row>
    <row r="907" spans="1:7" x14ac:dyDescent="0.2">
      <c r="A907" s="3">
        <v>45867</v>
      </c>
      <c r="B907" t="s">
        <v>8442</v>
      </c>
      <c r="C907">
        <v>1400</v>
      </c>
      <c r="D907">
        <v>11</v>
      </c>
      <c r="E907">
        <v>5.24</v>
      </c>
      <c r="F907">
        <v>1</v>
      </c>
      <c r="G907">
        <v>29.75</v>
      </c>
    </row>
    <row r="908" spans="1:7" x14ac:dyDescent="0.2">
      <c r="A908" s="3">
        <v>45868</v>
      </c>
      <c r="B908" t="s">
        <v>8437</v>
      </c>
      <c r="C908">
        <v>1342</v>
      </c>
      <c r="D908">
        <v>19</v>
      </c>
      <c r="E908">
        <v>15.55</v>
      </c>
      <c r="F908">
        <v>3</v>
      </c>
      <c r="G908">
        <v>107.46</v>
      </c>
    </row>
    <row r="909" spans="1:7" x14ac:dyDescent="0.2">
      <c r="A909" s="3">
        <v>45868</v>
      </c>
      <c r="B909" t="s">
        <v>8438</v>
      </c>
      <c r="C909">
        <v>1109</v>
      </c>
      <c r="D909">
        <v>12</v>
      </c>
      <c r="E909">
        <v>5.8</v>
      </c>
      <c r="F909">
        <v>1</v>
      </c>
      <c r="G909">
        <v>24.26</v>
      </c>
    </row>
    <row r="910" spans="1:7" x14ac:dyDescent="0.2">
      <c r="A910" s="3">
        <v>45868</v>
      </c>
      <c r="B910" t="s">
        <v>8439</v>
      </c>
      <c r="C910">
        <v>1368</v>
      </c>
      <c r="D910">
        <v>14</v>
      </c>
      <c r="E910">
        <v>7.54</v>
      </c>
      <c r="F910">
        <v>1</v>
      </c>
      <c r="G910">
        <v>28.9</v>
      </c>
    </row>
    <row r="911" spans="1:7" x14ac:dyDescent="0.2">
      <c r="A911" s="3">
        <v>45868</v>
      </c>
      <c r="B911" t="s">
        <v>8440</v>
      </c>
      <c r="C911">
        <v>1769</v>
      </c>
      <c r="D911">
        <v>27</v>
      </c>
      <c r="E911">
        <v>13.5</v>
      </c>
      <c r="F911">
        <v>3</v>
      </c>
      <c r="G911">
        <v>77.47</v>
      </c>
    </row>
    <row r="912" spans="1:7" x14ac:dyDescent="0.2">
      <c r="A912" s="3">
        <v>45868</v>
      </c>
      <c r="B912" t="s">
        <v>8441</v>
      </c>
      <c r="C912">
        <v>1590</v>
      </c>
      <c r="D912">
        <v>17</v>
      </c>
      <c r="E912">
        <v>14.49</v>
      </c>
      <c r="F912">
        <v>1</v>
      </c>
      <c r="G912">
        <v>28.42</v>
      </c>
    </row>
    <row r="913" spans="1:7" x14ac:dyDescent="0.2">
      <c r="A913" s="3">
        <v>45868</v>
      </c>
      <c r="B913" t="s">
        <v>8442</v>
      </c>
      <c r="C913">
        <v>1097</v>
      </c>
      <c r="D913">
        <v>13</v>
      </c>
      <c r="E913">
        <v>4.0599999999999996</v>
      </c>
      <c r="F913">
        <v>1</v>
      </c>
      <c r="G913">
        <v>30.28</v>
      </c>
    </row>
    <row r="914" spans="1:7" x14ac:dyDescent="0.2">
      <c r="A914" s="3">
        <v>45869</v>
      </c>
      <c r="B914" t="s">
        <v>8437</v>
      </c>
      <c r="C914">
        <v>1248</v>
      </c>
      <c r="D914">
        <v>15</v>
      </c>
      <c r="E914">
        <v>8.4499999999999993</v>
      </c>
      <c r="F914">
        <v>1</v>
      </c>
      <c r="G914">
        <v>25.7</v>
      </c>
    </row>
    <row r="915" spans="1:7" x14ac:dyDescent="0.2">
      <c r="A915" s="3">
        <v>45869</v>
      </c>
      <c r="B915" t="s">
        <v>8438</v>
      </c>
      <c r="C915">
        <v>1163</v>
      </c>
      <c r="D915">
        <v>12</v>
      </c>
      <c r="E915">
        <v>6.78</v>
      </c>
      <c r="F915">
        <v>0</v>
      </c>
      <c r="G915">
        <v>0</v>
      </c>
    </row>
    <row r="916" spans="1:7" x14ac:dyDescent="0.2">
      <c r="A916" s="3">
        <v>45869</v>
      </c>
      <c r="B916" t="s">
        <v>8439</v>
      </c>
      <c r="C916">
        <v>1883</v>
      </c>
      <c r="D916">
        <v>23</v>
      </c>
      <c r="E916">
        <v>13.24</v>
      </c>
      <c r="F916">
        <v>2</v>
      </c>
      <c r="G916">
        <v>51.05</v>
      </c>
    </row>
    <row r="917" spans="1:7" x14ac:dyDescent="0.2">
      <c r="A917" s="3">
        <v>45869</v>
      </c>
      <c r="B917" t="s">
        <v>8440</v>
      </c>
      <c r="C917">
        <v>1844</v>
      </c>
      <c r="D917">
        <v>36</v>
      </c>
      <c r="E917">
        <v>16.010000000000002</v>
      </c>
      <c r="F917">
        <v>2</v>
      </c>
      <c r="G917">
        <v>68.510000000000005</v>
      </c>
    </row>
    <row r="918" spans="1:7" x14ac:dyDescent="0.2">
      <c r="A918" s="3">
        <v>45869</v>
      </c>
      <c r="B918" t="s">
        <v>8441</v>
      </c>
      <c r="C918">
        <v>1846</v>
      </c>
      <c r="D918">
        <v>13</v>
      </c>
      <c r="E918">
        <v>6.71</v>
      </c>
      <c r="F918">
        <v>2</v>
      </c>
      <c r="G918">
        <v>53.63</v>
      </c>
    </row>
    <row r="919" spans="1:7" x14ac:dyDescent="0.2">
      <c r="A919" s="3">
        <v>45869</v>
      </c>
      <c r="B919" t="s">
        <v>8442</v>
      </c>
      <c r="C919">
        <v>1626</v>
      </c>
      <c r="D919">
        <v>21</v>
      </c>
      <c r="E919">
        <v>18.7</v>
      </c>
      <c r="F919">
        <v>2</v>
      </c>
      <c r="G919">
        <v>58.38</v>
      </c>
    </row>
    <row r="920" spans="1:7" x14ac:dyDescent="0.2">
      <c r="A920" s="3">
        <v>45870</v>
      </c>
      <c r="B920" t="s">
        <v>8437</v>
      </c>
      <c r="C920">
        <v>1443</v>
      </c>
      <c r="D920">
        <v>20</v>
      </c>
      <c r="E920">
        <v>10.16</v>
      </c>
      <c r="F920">
        <v>3</v>
      </c>
      <c r="G920">
        <v>79.81</v>
      </c>
    </row>
    <row r="921" spans="1:7" x14ac:dyDescent="0.2">
      <c r="A921" s="3">
        <v>45870</v>
      </c>
      <c r="B921" t="s">
        <v>8438</v>
      </c>
      <c r="C921">
        <v>2069</v>
      </c>
      <c r="D921">
        <v>25</v>
      </c>
      <c r="E921">
        <v>17.34</v>
      </c>
      <c r="F921">
        <v>4</v>
      </c>
      <c r="G921">
        <v>145.1</v>
      </c>
    </row>
    <row r="922" spans="1:7" x14ac:dyDescent="0.2">
      <c r="A922" s="3">
        <v>45870</v>
      </c>
      <c r="B922" t="s">
        <v>8439</v>
      </c>
      <c r="C922">
        <v>1859</v>
      </c>
      <c r="D922">
        <v>20</v>
      </c>
      <c r="E922">
        <v>13.77</v>
      </c>
      <c r="F922">
        <v>2</v>
      </c>
      <c r="G922">
        <v>62.02</v>
      </c>
    </row>
    <row r="923" spans="1:7" x14ac:dyDescent="0.2">
      <c r="A923" s="3">
        <v>45870</v>
      </c>
      <c r="B923" t="s">
        <v>8440</v>
      </c>
      <c r="C923">
        <v>2039</v>
      </c>
      <c r="D923">
        <v>23</v>
      </c>
      <c r="E923">
        <v>17.440000000000001</v>
      </c>
      <c r="F923">
        <v>1</v>
      </c>
      <c r="G923">
        <v>35.89</v>
      </c>
    </row>
    <row r="924" spans="1:7" x14ac:dyDescent="0.2">
      <c r="A924" s="3">
        <v>45870</v>
      </c>
      <c r="B924" t="s">
        <v>8441</v>
      </c>
      <c r="C924">
        <v>853</v>
      </c>
      <c r="D924">
        <v>15</v>
      </c>
      <c r="E924">
        <v>4.71</v>
      </c>
      <c r="F924">
        <v>2</v>
      </c>
      <c r="G924">
        <v>53.6</v>
      </c>
    </row>
    <row r="925" spans="1:7" x14ac:dyDescent="0.2">
      <c r="A925" s="3">
        <v>45870</v>
      </c>
      <c r="B925" t="s">
        <v>8442</v>
      </c>
      <c r="C925">
        <v>1652</v>
      </c>
      <c r="D925">
        <v>17</v>
      </c>
      <c r="E925">
        <v>12.48</v>
      </c>
      <c r="F925">
        <v>1</v>
      </c>
      <c r="G925">
        <v>27.24</v>
      </c>
    </row>
    <row r="926" spans="1:7" x14ac:dyDescent="0.2">
      <c r="A926" s="3">
        <v>45871</v>
      </c>
      <c r="B926" t="s">
        <v>8437</v>
      </c>
      <c r="C926">
        <v>964</v>
      </c>
      <c r="D926">
        <v>14</v>
      </c>
      <c r="E926">
        <v>9.27</v>
      </c>
      <c r="F926">
        <v>1</v>
      </c>
      <c r="G926">
        <v>32.29</v>
      </c>
    </row>
    <row r="927" spans="1:7" x14ac:dyDescent="0.2">
      <c r="A927" s="3">
        <v>45871</v>
      </c>
      <c r="B927" t="s">
        <v>8438</v>
      </c>
      <c r="C927">
        <v>1993</v>
      </c>
      <c r="D927">
        <v>21</v>
      </c>
      <c r="E927">
        <v>14.74</v>
      </c>
      <c r="F927">
        <v>2</v>
      </c>
      <c r="G927">
        <v>52.45</v>
      </c>
    </row>
    <row r="928" spans="1:7" x14ac:dyDescent="0.2">
      <c r="A928" s="3">
        <v>45871</v>
      </c>
      <c r="B928" t="s">
        <v>8439</v>
      </c>
      <c r="C928">
        <v>1331</v>
      </c>
      <c r="D928">
        <v>9</v>
      </c>
      <c r="E928">
        <v>4.07</v>
      </c>
      <c r="F928">
        <v>1</v>
      </c>
      <c r="G928">
        <v>24.17</v>
      </c>
    </row>
    <row r="929" spans="1:7" x14ac:dyDescent="0.2">
      <c r="A929" s="3">
        <v>45871</v>
      </c>
      <c r="B929" t="s">
        <v>8440</v>
      </c>
      <c r="C929">
        <v>1549</v>
      </c>
      <c r="D929">
        <v>10</v>
      </c>
      <c r="E929">
        <v>7.65</v>
      </c>
      <c r="F929">
        <v>1</v>
      </c>
      <c r="G929">
        <v>32.64</v>
      </c>
    </row>
    <row r="930" spans="1:7" x14ac:dyDescent="0.2">
      <c r="A930" s="3">
        <v>45871</v>
      </c>
      <c r="B930" t="s">
        <v>8441</v>
      </c>
      <c r="C930">
        <v>1052</v>
      </c>
      <c r="D930">
        <v>14</v>
      </c>
      <c r="E930">
        <v>10.9</v>
      </c>
      <c r="F930">
        <v>1</v>
      </c>
      <c r="G930">
        <v>32.44</v>
      </c>
    </row>
    <row r="931" spans="1:7" x14ac:dyDescent="0.2">
      <c r="A931" s="3">
        <v>45871</v>
      </c>
      <c r="B931" t="s">
        <v>8442</v>
      </c>
      <c r="C931">
        <v>1323</v>
      </c>
      <c r="D931">
        <v>8</v>
      </c>
      <c r="E931">
        <v>3.94</v>
      </c>
      <c r="F931">
        <v>1</v>
      </c>
      <c r="G931">
        <v>30.74</v>
      </c>
    </row>
    <row r="932" spans="1:7" x14ac:dyDescent="0.2">
      <c r="A932" s="3">
        <v>45872</v>
      </c>
      <c r="B932" t="s">
        <v>8437</v>
      </c>
      <c r="C932">
        <v>1649</v>
      </c>
      <c r="D932">
        <v>19</v>
      </c>
      <c r="E932">
        <v>14.7</v>
      </c>
      <c r="F932">
        <v>2</v>
      </c>
      <c r="G932">
        <v>69.97</v>
      </c>
    </row>
    <row r="933" spans="1:7" x14ac:dyDescent="0.2">
      <c r="A933" s="3">
        <v>45872</v>
      </c>
      <c r="B933" t="s">
        <v>8438</v>
      </c>
      <c r="C933">
        <v>1278</v>
      </c>
      <c r="D933">
        <v>18</v>
      </c>
      <c r="E933">
        <v>8.57</v>
      </c>
      <c r="F933">
        <v>1</v>
      </c>
      <c r="G933">
        <v>37.31</v>
      </c>
    </row>
    <row r="934" spans="1:7" x14ac:dyDescent="0.2">
      <c r="A934" s="3">
        <v>45872</v>
      </c>
      <c r="B934" t="s">
        <v>8439</v>
      </c>
      <c r="C934">
        <v>1739</v>
      </c>
      <c r="D934">
        <v>21</v>
      </c>
      <c r="E934">
        <v>18.899999999999999</v>
      </c>
      <c r="F934">
        <v>1</v>
      </c>
      <c r="G934">
        <v>35.409999999999997</v>
      </c>
    </row>
    <row r="935" spans="1:7" x14ac:dyDescent="0.2">
      <c r="A935" s="3">
        <v>45872</v>
      </c>
      <c r="B935" t="s">
        <v>8440</v>
      </c>
      <c r="C935">
        <v>1398</v>
      </c>
      <c r="D935">
        <v>20</v>
      </c>
      <c r="E935">
        <v>10.36</v>
      </c>
      <c r="F935">
        <v>2</v>
      </c>
      <c r="G935">
        <v>71.28</v>
      </c>
    </row>
    <row r="936" spans="1:7" x14ac:dyDescent="0.2">
      <c r="A936" s="3">
        <v>45872</v>
      </c>
      <c r="B936" t="s">
        <v>8441</v>
      </c>
      <c r="C936">
        <v>1491</v>
      </c>
      <c r="D936">
        <v>11</v>
      </c>
      <c r="E936">
        <v>9</v>
      </c>
      <c r="F936">
        <v>2</v>
      </c>
      <c r="G936">
        <v>76.400000000000006</v>
      </c>
    </row>
    <row r="937" spans="1:7" x14ac:dyDescent="0.2">
      <c r="A937" s="3">
        <v>45872</v>
      </c>
      <c r="B937" t="s">
        <v>8442</v>
      </c>
      <c r="C937">
        <v>1464</v>
      </c>
      <c r="D937">
        <v>19</v>
      </c>
      <c r="E937">
        <v>8.6199999999999992</v>
      </c>
      <c r="F937">
        <v>1</v>
      </c>
      <c r="G937">
        <v>28.57</v>
      </c>
    </row>
    <row r="938" spans="1:7" x14ac:dyDescent="0.2">
      <c r="A938" s="3">
        <v>45873</v>
      </c>
      <c r="B938" t="s">
        <v>8437</v>
      </c>
      <c r="C938">
        <v>1411</v>
      </c>
      <c r="D938">
        <v>22</v>
      </c>
      <c r="E938">
        <v>23.74</v>
      </c>
      <c r="F938">
        <v>1</v>
      </c>
      <c r="G938">
        <v>27.93</v>
      </c>
    </row>
    <row r="939" spans="1:7" x14ac:dyDescent="0.2">
      <c r="A939" s="3">
        <v>45873</v>
      </c>
      <c r="B939" t="s">
        <v>8438</v>
      </c>
      <c r="C939">
        <v>1946</v>
      </c>
      <c r="D939">
        <v>19</v>
      </c>
      <c r="E939">
        <v>16.05</v>
      </c>
      <c r="F939">
        <v>2</v>
      </c>
      <c r="G939">
        <v>69.319999999999993</v>
      </c>
    </row>
    <row r="940" spans="1:7" x14ac:dyDescent="0.2">
      <c r="A940" s="3">
        <v>45873</v>
      </c>
      <c r="B940" t="s">
        <v>8439</v>
      </c>
      <c r="C940">
        <v>1830</v>
      </c>
      <c r="D940">
        <v>24</v>
      </c>
      <c r="E940">
        <v>13.72</v>
      </c>
      <c r="F940">
        <v>2</v>
      </c>
      <c r="G940">
        <v>70.61</v>
      </c>
    </row>
    <row r="941" spans="1:7" x14ac:dyDescent="0.2">
      <c r="A941" s="3">
        <v>45873</v>
      </c>
      <c r="B941" t="s">
        <v>8440</v>
      </c>
      <c r="C941">
        <v>1448</v>
      </c>
      <c r="D941">
        <v>20</v>
      </c>
      <c r="E941">
        <v>8.27</v>
      </c>
      <c r="F941">
        <v>2</v>
      </c>
      <c r="G941">
        <v>72.59</v>
      </c>
    </row>
    <row r="942" spans="1:7" x14ac:dyDescent="0.2">
      <c r="A942" s="3">
        <v>45873</v>
      </c>
      <c r="B942" t="s">
        <v>8441</v>
      </c>
      <c r="C942">
        <v>1318</v>
      </c>
      <c r="D942">
        <v>19</v>
      </c>
      <c r="E942">
        <v>11.91</v>
      </c>
      <c r="F942">
        <v>3</v>
      </c>
      <c r="G942">
        <v>83.28</v>
      </c>
    </row>
    <row r="943" spans="1:7" x14ac:dyDescent="0.2">
      <c r="A943" s="3">
        <v>45873</v>
      </c>
      <c r="B943" t="s">
        <v>8442</v>
      </c>
      <c r="C943">
        <v>2382</v>
      </c>
      <c r="D943">
        <v>22</v>
      </c>
      <c r="E943">
        <v>12.14</v>
      </c>
      <c r="F943">
        <v>2</v>
      </c>
      <c r="G943">
        <v>65.62</v>
      </c>
    </row>
    <row r="944" spans="1:7" x14ac:dyDescent="0.2">
      <c r="A944" s="3">
        <v>45874</v>
      </c>
      <c r="B944" t="s">
        <v>8437</v>
      </c>
      <c r="C944">
        <v>1849</v>
      </c>
      <c r="D944">
        <v>17</v>
      </c>
      <c r="E944">
        <v>8.7899999999999991</v>
      </c>
      <c r="F944">
        <v>2</v>
      </c>
      <c r="G944">
        <v>53.34</v>
      </c>
    </row>
    <row r="945" spans="1:7" x14ac:dyDescent="0.2">
      <c r="A945" s="3">
        <v>45874</v>
      </c>
      <c r="B945" t="s">
        <v>8438</v>
      </c>
      <c r="C945">
        <v>1775</v>
      </c>
      <c r="D945">
        <v>20</v>
      </c>
      <c r="E945">
        <v>14.6</v>
      </c>
      <c r="F945">
        <v>2</v>
      </c>
      <c r="G945">
        <v>49.43</v>
      </c>
    </row>
    <row r="946" spans="1:7" x14ac:dyDescent="0.2">
      <c r="A946" s="3">
        <v>45874</v>
      </c>
      <c r="B946" t="s">
        <v>8439</v>
      </c>
      <c r="C946">
        <v>1886</v>
      </c>
      <c r="D946">
        <v>27</v>
      </c>
      <c r="E946">
        <v>18.170000000000002</v>
      </c>
      <c r="F946">
        <v>2</v>
      </c>
      <c r="G946">
        <v>58.31</v>
      </c>
    </row>
    <row r="947" spans="1:7" x14ac:dyDescent="0.2">
      <c r="A947" s="3">
        <v>45874</v>
      </c>
      <c r="B947" t="s">
        <v>8440</v>
      </c>
      <c r="C947">
        <v>1943</v>
      </c>
      <c r="D947">
        <v>25</v>
      </c>
      <c r="E947">
        <v>13.33</v>
      </c>
      <c r="F947">
        <v>2</v>
      </c>
      <c r="G947">
        <v>60.91</v>
      </c>
    </row>
    <row r="948" spans="1:7" x14ac:dyDescent="0.2">
      <c r="A948" s="3">
        <v>45874</v>
      </c>
      <c r="B948" t="s">
        <v>8441</v>
      </c>
      <c r="C948">
        <v>1588</v>
      </c>
      <c r="D948">
        <v>15</v>
      </c>
      <c r="E948">
        <v>10.16</v>
      </c>
      <c r="F948">
        <v>2</v>
      </c>
      <c r="G948">
        <v>71.13</v>
      </c>
    </row>
    <row r="949" spans="1:7" x14ac:dyDescent="0.2">
      <c r="A949" s="3">
        <v>45874</v>
      </c>
      <c r="B949" t="s">
        <v>8442</v>
      </c>
      <c r="C949">
        <v>1739</v>
      </c>
      <c r="D949">
        <v>18</v>
      </c>
      <c r="E949">
        <v>8.34</v>
      </c>
      <c r="F949">
        <v>2</v>
      </c>
      <c r="G949">
        <v>59.38</v>
      </c>
    </row>
    <row r="950" spans="1:7" x14ac:dyDescent="0.2">
      <c r="A950" s="3">
        <v>45875</v>
      </c>
      <c r="B950" t="s">
        <v>8437</v>
      </c>
      <c r="C950">
        <v>1688</v>
      </c>
      <c r="D950">
        <v>25</v>
      </c>
      <c r="E950">
        <v>9.07</v>
      </c>
      <c r="F950">
        <v>2</v>
      </c>
      <c r="G950">
        <v>70.819999999999993</v>
      </c>
    </row>
    <row r="951" spans="1:7" x14ac:dyDescent="0.2">
      <c r="A951" s="3">
        <v>45875</v>
      </c>
      <c r="B951" t="s">
        <v>8438</v>
      </c>
      <c r="C951">
        <v>1594</v>
      </c>
      <c r="D951">
        <v>18</v>
      </c>
      <c r="E951">
        <v>11.69</v>
      </c>
      <c r="F951">
        <v>2</v>
      </c>
      <c r="G951">
        <v>66.37</v>
      </c>
    </row>
    <row r="952" spans="1:7" x14ac:dyDescent="0.2">
      <c r="A952" s="3">
        <v>45875</v>
      </c>
      <c r="B952" t="s">
        <v>8439</v>
      </c>
      <c r="C952">
        <v>1541</v>
      </c>
      <c r="D952">
        <v>17</v>
      </c>
      <c r="E952">
        <v>9.31</v>
      </c>
      <c r="F952">
        <v>2</v>
      </c>
      <c r="G952">
        <v>57.6</v>
      </c>
    </row>
    <row r="953" spans="1:7" x14ac:dyDescent="0.2">
      <c r="A953" s="3">
        <v>45875</v>
      </c>
      <c r="B953" t="s">
        <v>8440</v>
      </c>
      <c r="C953">
        <v>1593</v>
      </c>
      <c r="D953">
        <v>9</v>
      </c>
      <c r="E953">
        <v>4.45</v>
      </c>
      <c r="F953">
        <v>0</v>
      </c>
      <c r="G953">
        <v>0</v>
      </c>
    </row>
    <row r="954" spans="1:7" x14ac:dyDescent="0.2">
      <c r="A954" s="3">
        <v>45875</v>
      </c>
      <c r="B954" t="s">
        <v>8441</v>
      </c>
      <c r="C954">
        <v>1541</v>
      </c>
      <c r="D954">
        <v>18</v>
      </c>
      <c r="E954">
        <v>10.39</v>
      </c>
      <c r="F954">
        <v>2</v>
      </c>
      <c r="G954">
        <v>58.3</v>
      </c>
    </row>
    <row r="955" spans="1:7" x14ac:dyDescent="0.2">
      <c r="A955" s="3">
        <v>45875</v>
      </c>
      <c r="B955" t="s">
        <v>8442</v>
      </c>
      <c r="C955">
        <v>1198</v>
      </c>
      <c r="D955">
        <v>13</v>
      </c>
      <c r="E955">
        <v>7.99</v>
      </c>
      <c r="F955">
        <v>0</v>
      </c>
      <c r="G955">
        <v>0</v>
      </c>
    </row>
    <row r="956" spans="1:7" x14ac:dyDescent="0.2">
      <c r="A956" s="3">
        <v>45876</v>
      </c>
      <c r="B956" t="s">
        <v>8437</v>
      </c>
      <c r="C956">
        <v>1220</v>
      </c>
      <c r="D956">
        <v>14</v>
      </c>
      <c r="E956">
        <v>7.64</v>
      </c>
      <c r="F956">
        <v>1</v>
      </c>
      <c r="G956">
        <v>29.49</v>
      </c>
    </row>
    <row r="957" spans="1:7" x14ac:dyDescent="0.2">
      <c r="A957" s="3">
        <v>45876</v>
      </c>
      <c r="B957" t="s">
        <v>8438</v>
      </c>
      <c r="C957">
        <v>2164</v>
      </c>
      <c r="D957">
        <v>28</v>
      </c>
      <c r="E957">
        <v>13.86</v>
      </c>
      <c r="F957">
        <v>2</v>
      </c>
      <c r="G957">
        <v>64.319999999999993</v>
      </c>
    </row>
    <row r="958" spans="1:7" x14ac:dyDescent="0.2">
      <c r="A958" s="3">
        <v>45876</v>
      </c>
      <c r="B958" t="s">
        <v>8439</v>
      </c>
      <c r="C958">
        <v>1854</v>
      </c>
      <c r="D958">
        <v>22</v>
      </c>
      <c r="E958">
        <v>15.34</v>
      </c>
      <c r="F958">
        <v>1</v>
      </c>
      <c r="G958">
        <v>33.36</v>
      </c>
    </row>
    <row r="959" spans="1:7" x14ac:dyDescent="0.2">
      <c r="A959" s="3">
        <v>45876</v>
      </c>
      <c r="B959" t="s">
        <v>8440</v>
      </c>
      <c r="C959">
        <v>1875</v>
      </c>
      <c r="D959">
        <v>21</v>
      </c>
      <c r="E959">
        <v>8.32</v>
      </c>
      <c r="F959">
        <v>2</v>
      </c>
      <c r="G959">
        <v>76.23</v>
      </c>
    </row>
    <row r="960" spans="1:7" x14ac:dyDescent="0.2">
      <c r="A960" s="3">
        <v>45876</v>
      </c>
      <c r="B960" t="s">
        <v>8441</v>
      </c>
      <c r="C960">
        <v>1148</v>
      </c>
      <c r="D960">
        <v>13</v>
      </c>
      <c r="E960">
        <v>10.34</v>
      </c>
      <c r="F960">
        <v>0</v>
      </c>
      <c r="G960">
        <v>0</v>
      </c>
    </row>
    <row r="961" spans="1:7" x14ac:dyDescent="0.2">
      <c r="A961" s="3">
        <v>45876</v>
      </c>
      <c r="B961" t="s">
        <v>8442</v>
      </c>
      <c r="C961">
        <v>2056</v>
      </c>
      <c r="D961">
        <v>32</v>
      </c>
      <c r="E961">
        <v>17.43</v>
      </c>
      <c r="F961">
        <v>2</v>
      </c>
      <c r="G961">
        <v>69.650000000000006</v>
      </c>
    </row>
    <row r="962" spans="1:7" x14ac:dyDescent="0.2">
      <c r="A962" s="3">
        <v>45877</v>
      </c>
      <c r="B962" t="s">
        <v>8437</v>
      </c>
      <c r="C962">
        <v>1381</v>
      </c>
      <c r="D962">
        <v>18</v>
      </c>
      <c r="E962">
        <v>12.05</v>
      </c>
      <c r="F962">
        <v>1</v>
      </c>
      <c r="G962">
        <v>36.46</v>
      </c>
    </row>
    <row r="963" spans="1:7" x14ac:dyDescent="0.2">
      <c r="A963" s="3">
        <v>45877</v>
      </c>
      <c r="B963" t="s">
        <v>8438</v>
      </c>
      <c r="C963">
        <v>1428</v>
      </c>
      <c r="D963">
        <v>18</v>
      </c>
      <c r="E963">
        <v>10.62</v>
      </c>
      <c r="F963">
        <v>2</v>
      </c>
      <c r="G963">
        <v>67.12</v>
      </c>
    </row>
    <row r="964" spans="1:7" x14ac:dyDescent="0.2">
      <c r="A964" s="3">
        <v>45877</v>
      </c>
      <c r="B964" t="s">
        <v>8439</v>
      </c>
      <c r="C964">
        <v>1593</v>
      </c>
      <c r="D964">
        <v>28</v>
      </c>
      <c r="E964">
        <v>18.2</v>
      </c>
      <c r="F964">
        <v>3</v>
      </c>
      <c r="G964">
        <v>102.76</v>
      </c>
    </row>
    <row r="965" spans="1:7" x14ac:dyDescent="0.2">
      <c r="A965" s="3">
        <v>45877</v>
      </c>
      <c r="B965" t="s">
        <v>8440</v>
      </c>
      <c r="C965">
        <v>1682</v>
      </c>
      <c r="D965">
        <v>18</v>
      </c>
      <c r="E965">
        <v>6.56</v>
      </c>
      <c r="F965">
        <v>2</v>
      </c>
      <c r="G965">
        <v>67.819999999999993</v>
      </c>
    </row>
    <row r="966" spans="1:7" x14ac:dyDescent="0.2">
      <c r="A966" s="3">
        <v>45877</v>
      </c>
      <c r="B966" t="s">
        <v>8441</v>
      </c>
      <c r="C966">
        <v>1968</v>
      </c>
      <c r="D966">
        <v>34</v>
      </c>
      <c r="E966">
        <v>17.47</v>
      </c>
      <c r="F966">
        <v>2</v>
      </c>
      <c r="G966">
        <v>76.64</v>
      </c>
    </row>
    <row r="967" spans="1:7" x14ac:dyDescent="0.2">
      <c r="A967" s="3">
        <v>45877</v>
      </c>
      <c r="B967" t="s">
        <v>8442</v>
      </c>
      <c r="C967">
        <v>1385</v>
      </c>
      <c r="D967">
        <v>16</v>
      </c>
      <c r="E967">
        <v>5.85</v>
      </c>
      <c r="F967">
        <v>1</v>
      </c>
      <c r="G967">
        <v>37.92</v>
      </c>
    </row>
    <row r="968" spans="1:7" x14ac:dyDescent="0.2">
      <c r="A968" s="3">
        <v>45878</v>
      </c>
      <c r="B968" t="s">
        <v>8437</v>
      </c>
      <c r="C968">
        <v>2071</v>
      </c>
      <c r="D968">
        <v>20</v>
      </c>
      <c r="E968">
        <v>10.48</v>
      </c>
      <c r="F968">
        <v>2</v>
      </c>
      <c r="G968">
        <v>59.14</v>
      </c>
    </row>
    <row r="969" spans="1:7" x14ac:dyDescent="0.2">
      <c r="A969" s="3">
        <v>45878</v>
      </c>
      <c r="B969" t="s">
        <v>8438</v>
      </c>
      <c r="C969">
        <v>1711</v>
      </c>
      <c r="D969">
        <v>22</v>
      </c>
      <c r="E969">
        <v>9.52</v>
      </c>
      <c r="F969">
        <v>1</v>
      </c>
      <c r="G969">
        <v>31.46</v>
      </c>
    </row>
    <row r="970" spans="1:7" x14ac:dyDescent="0.2">
      <c r="A970" s="3">
        <v>45878</v>
      </c>
      <c r="B970" t="s">
        <v>8439</v>
      </c>
      <c r="C970">
        <v>2044</v>
      </c>
      <c r="D970">
        <v>29</v>
      </c>
      <c r="E970">
        <v>18.23</v>
      </c>
      <c r="F970">
        <v>3</v>
      </c>
      <c r="G970">
        <v>73.150000000000006</v>
      </c>
    </row>
    <row r="971" spans="1:7" x14ac:dyDescent="0.2">
      <c r="A971" s="3">
        <v>45878</v>
      </c>
      <c r="B971" t="s">
        <v>8440</v>
      </c>
      <c r="C971">
        <v>1751</v>
      </c>
      <c r="D971">
        <v>28</v>
      </c>
      <c r="E971">
        <v>26.19</v>
      </c>
      <c r="F971">
        <v>3</v>
      </c>
      <c r="G971">
        <v>110.23</v>
      </c>
    </row>
    <row r="972" spans="1:7" x14ac:dyDescent="0.2">
      <c r="A972" s="3">
        <v>45878</v>
      </c>
      <c r="B972" t="s">
        <v>8441</v>
      </c>
      <c r="C972">
        <v>1207</v>
      </c>
      <c r="D972">
        <v>15</v>
      </c>
      <c r="E972">
        <v>10.74</v>
      </c>
      <c r="F972">
        <v>1</v>
      </c>
      <c r="G972">
        <v>35.770000000000003</v>
      </c>
    </row>
    <row r="973" spans="1:7" x14ac:dyDescent="0.2">
      <c r="A973" s="3">
        <v>45878</v>
      </c>
      <c r="B973" t="s">
        <v>8442</v>
      </c>
      <c r="C973">
        <v>1808</v>
      </c>
      <c r="D973">
        <v>17</v>
      </c>
      <c r="E973">
        <v>8.19</v>
      </c>
      <c r="F973">
        <v>1</v>
      </c>
      <c r="G973">
        <v>30.79</v>
      </c>
    </row>
    <row r="974" spans="1:7" x14ac:dyDescent="0.2">
      <c r="A974" s="3">
        <v>45879</v>
      </c>
      <c r="B974" t="s">
        <v>8437</v>
      </c>
      <c r="C974">
        <v>1454</v>
      </c>
      <c r="D974">
        <v>17</v>
      </c>
      <c r="E974">
        <v>11.61</v>
      </c>
      <c r="F974">
        <v>2</v>
      </c>
      <c r="G974">
        <v>63.37</v>
      </c>
    </row>
    <row r="975" spans="1:7" x14ac:dyDescent="0.2">
      <c r="A975" s="3">
        <v>45879</v>
      </c>
      <c r="B975" t="s">
        <v>8438</v>
      </c>
      <c r="C975">
        <v>1429</v>
      </c>
      <c r="D975">
        <v>14</v>
      </c>
      <c r="E975">
        <v>8.27</v>
      </c>
      <c r="F975">
        <v>1</v>
      </c>
      <c r="G975">
        <v>36.659999999999997</v>
      </c>
    </row>
    <row r="976" spans="1:7" x14ac:dyDescent="0.2">
      <c r="A976" s="3">
        <v>45879</v>
      </c>
      <c r="B976" t="s">
        <v>8439</v>
      </c>
      <c r="C976">
        <v>1280</v>
      </c>
      <c r="D976">
        <v>15</v>
      </c>
      <c r="E976">
        <v>16.05</v>
      </c>
      <c r="F976">
        <v>2</v>
      </c>
      <c r="G976">
        <v>63.21</v>
      </c>
    </row>
    <row r="977" spans="1:7" x14ac:dyDescent="0.2">
      <c r="A977" s="3">
        <v>45879</v>
      </c>
      <c r="B977" t="s">
        <v>8440</v>
      </c>
      <c r="C977">
        <v>1678</v>
      </c>
      <c r="D977">
        <v>18</v>
      </c>
      <c r="E977">
        <v>10.57</v>
      </c>
      <c r="F977">
        <v>1</v>
      </c>
      <c r="G977">
        <v>37</v>
      </c>
    </row>
    <row r="978" spans="1:7" x14ac:dyDescent="0.2">
      <c r="A978" s="3">
        <v>45879</v>
      </c>
      <c r="B978" t="s">
        <v>8441</v>
      </c>
      <c r="C978">
        <v>1372</v>
      </c>
      <c r="D978">
        <v>21</v>
      </c>
      <c r="E978">
        <v>8.7100000000000009</v>
      </c>
      <c r="F978">
        <v>2</v>
      </c>
      <c r="G978">
        <v>75.63</v>
      </c>
    </row>
    <row r="979" spans="1:7" x14ac:dyDescent="0.2">
      <c r="A979" s="3">
        <v>45879</v>
      </c>
      <c r="B979" t="s">
        <v>8442</v>
      </c>
      <c r="C979">
        <v>1319</v>
      </c>
      <c r="D979">
        <v>22</v>
      </c>
      <c r="E979">
        <v>9.56</v>
      </c>
      <c r="F979">
        <v>1</v>
      </c>
      <c r="G979">
        <v>35.369999999999997</v>
      </c>
    </row>
    <row r="980" spans="1:7" x14ac:dyDescent="0.2">
      <c r="A980" s="3">
        <v>45880</v>
      </c>
      <c r="B980" t="s">
        <v>8437</v>
      </c>
      <c r="C980">
        <v>999</v>
      </c>
      <c r="D980">
        <v>10</v>
      </c>
      <c r="E980">
        <v>4.76</v>
      </c>
      <c r="F980">
        <v>0</v>
      </c>
      <c r="G980">
        <v>0</v>
      </c>
    </row>
    <row r="981" spans="1:7" x14ac:dyDescent="0.2">
      <c r="A981" s="3">
        <v>45880</v>
      </c>
      <c r="B981" t="s">
        <v>8438</v>
      </c>
      <c r="C981">
        <v>2163</v>
      </c>
      <c r="D981">
        <v>36</v>
      </c>
      <c r="E981">
        <v>19.75</v>
      </c>
      <c r="F981">
        <v>3</v>
      </c>
      <c r="G981">
        <v>87.03</v>
      </c>
    </row>
    <row r="982" spans="1:7" x14ac:dyDescent="0.2">
      <c r="A982" s="3">
        <v>45880</v>
      </c>
      <c r="B982" t="s">
        <v>8439</v>
      </c>
      <c r="C982">
        <v>1396</v>
      </c>
      <c r="D982">
        <v>20</v>
      </c>
      <c r="E982">
        <v>10.7</v>
      </c>
      <c r="F982">
        <v>2</v>
      </c>
      <c r="G982">
        <v>67.040000000000006</v>
      </c>
    </row>
    <row r="983" spans="1:7" x14ac:dyDescent="0.2">
      <c r="A983" s="3">
        <v>45880</v>
      </c>
      <c r="B983" t="s">
        <v>8440</v>
      </c>
      <c r="C983">
        <v>1746</v>
      </c>
      <c r="D983">
        <v>28</v>
      </c>
      <c r="E983">
        <v>14.26</v>
      </c>
      <c r="F983">
        <v>1</v>
      </c>
      <c r="G983">
        <v>35.64</v>
      </c>
    </row>
    <row r="984" spans="1:7" x14ac:dyDescent="0.2">
      <c r="A984" s="3">
        <v>45880</v>
      </c>
      <c r="B984" t="s">
        <v>8441</v>
      </c>
      <c r="C984">
        <v>1092</v>
      </c>
      <c r="D984">
        <v>12</v>
      </c>
      <c r="E984">
        <v>7.54</v>
      </c>
      <c r="F984">
        <v>1</v>
      </c>
      <c r="G984">
        <v>35.64</v>
      </c>
    </row>
    <row r="985" spans="1:7" x14ac:dyDescent="0.2">
      <c r="A985" s="3">
        <v>45880</v>
      </c>
      <c r="B985" t="s">
        <v>8442</v>
      </c>
      <c r="C985">
        <v>2342</v>
      </c>
      <c r="D985">
        <v>20</v>
      </c>
      <c r="E985">
        <v>11.97</v>
      </c>
      <c r="F985">
        <v>1</v>
      </c>
      <c r="G985">
        <v>33.909999999999997</v>
      </c>
    </row>
    <row r="986" spans="1:7" x14ac:dyDescent="0.2">
      <c r="A986" s="3">
        <v>45881</v>
      </c>
      <c r="B986" t="s">
        <v>8437</v>
      </c>
      <c r="C986">
        <v>2020</v>
      </c>
      <c r="D986">
        <v>18</v>
      </c>
      <c r="E986">
        <v>9.0500000000000007</v>
      </c>
      <c r="F986">
        <v>0</v>
      </c>
      <c r="G986">
        <v>0</v>
      </c>
    </row>
    <row r="987" spans="1:7" x14ac:dyDescent="0.2">
      <c r="A987" s="3">
        <v>45881</v>
      </c>
      <c r="B987" t="s">
        <v>8438</v>
      </c>
      <c r="C987">
        <v>1217</v>
      </c>
      <c r="D987">
        <v>17</v>
      </c>
      <c r="E987">
        <v>10.72</v>
      </c>
      <c r="F987">
        <v>2</v>
      </c>
      <c r="G987">
        <v>64.209999999999994</v>
      </c>
    </row>
    <row r="988" spans="1:7" x14ac:dyDescent="0.2">
      <c r="A988" s="3">
        <v>45881</v>
      </c>
      <c r="B988" t="s">
        <v>8439</v>
      </c>
      <c r="C988">
        <v>862</v>
      </c>
      <c r="D988">
        <v>12</v>
      </c>
      <c r="E988">
        <v>5.86</v>
      </c>
      <c r="F988">
        <v>1</v>
      </c>
      <c r="G988">
        <v>27.45</v>
      </c>
    </row>
    <row r="989" spans="1:7" x14ac:dyDescent="0.2">
      <c r="A989" s="3">
        <v>45881</v>
      </c>
      <c r="B989" t="s">
        <v>8440</v>
      </c>
      <c r="C989">
        <v>1624</v>
      </c>
      <c r="D989">
        <v>18</v>
      </c>
      <c r="E989">
        <v>6.86</v>
      </c>
      <c r="F989">
        <v>1</v>
      </c>
      <c r="G989">
        <v>33.21</v>
      </c>
    </row>
    <row r="990" spans="1:7" x14ac:dyDescent="0.2">
      <c r="A990" s="3">
        <v>45881</v>
      </c>
      <c r="B990" t="s">
        <v>8441</v>
      </c>
      <c r="C990">
        <v>1541</v>
      </c>
      <c r="D990">
        <v>19</v>
      </c>
      <c r="E990">
        <v>13.45</v>
      </c>
      <c r="F990">
        <v>2</v>
      </c>
      <c r="G990">
        <v>61.37</v>
      </c>
    </row>
    <row r="991" spans="1:7" x14ac:dyDescent="0.2">
      <c r="A991" s="3">
        <v>45881</v>
      </c>
      <c r="B991" t="s">
        <v>8442</v>
      </c>
      <c r="C991">
        <v>1588</v>
      </c>
      <c r="D991">
        <v>19</v>
      </c>
      <c r="E991">
        <v>20.350000000000001</v>
      </c>
      <c r="F991">
        <v>1</v>
      </c>
      <c r="G991">
        <v>35.549999999999997</v>
      </c>
    </row>
    <row r="992" spans="1:7" x14ac:dyDescent="0.2">
      <c r="A992" s="3">
        <v>45882</v>
      </c>
      <c r="B992" t="s">
        <v>8437</v>
      </c>
      <c r="C992">
        <v>1568</v>
      </c>
      <c r="D992">
        <v>25</v>
      </c>
      <c r="E992">
        <v>14.62</v>
      </c>
      <c r="F992">
        <v>3</v>
      </c>
      <c r="G992">
        <v>101.28</v>
      </c>
    </row>
    <row r="993" spans="1:7" x14ac:dyDescent="0.2">
      <c r="A993" s="3">
        <v>45882</v>
      </c>
      <c r="B993" t="s">
        <v>8438</v>
      </c>
      <c r="C993">
        <v>1456</v>
      </c>
      <c r="D993">
        <v>21</v>
      </c>
      <c r="E993">
        <v>16.48</v>
      </c>
      <c r="F993">
        <v>1</v>
      </c>
      <c r="G993">
        <v>32.57</v>
      </c>
    </row>
    <row r="994" spans="1:7" x14ac:dyDescent="0.2">
      <c r="A994" s="3">
        <v>45882</v>
      </c>
      <c r="B994" t="s">
        <v>8439</v>
      </c>
      <c r="C994">
        <v>1633</v>
      </c>
      <c r="D994">
        <v>19</v>
      </c>
      <c r="E994">
        <v>14.31</v>
      </c>
      <c r="F994">
        <v>2</v>
      </c>
      <c r="G994">
        <v>63.5</v>
      </c>
    </row>
    <row r="995" spans="1:7" x14ac:dyDescent="0.2">
      <c r="A995" s="3">
        <v>45882</v>
      </c>
      <c r="B995" t="s">
        <v>8440</v>
      </c>
      <c r="C995">
        <v>1022</v>
      </c>
      <c r="D995">
        <v>9</v>
      </c>
      <c r="E995">
        <v>5.39</v>
      </c>
      <c r="F995">
        <v>1</v>
      </c>
      <c r="G995">
        <v>26.63</v>
      </c>
    </row>
    <row r="996" spans="1:7" x14ac:dyDescent="0.2">
      <c r="A996" s="3">
        <v>45882</v>
      </c>
      <c r="B996" t="s">
        <v>8441</v>
      </c>
      <c r="C996">
        <v>1458</v>
      </c>
      <c r="D996">
        <v>15</v>
      </c>
      <c r="E996">
        <v>9.11</v>
      </c>
      <c r="F996">
        <v>2</v>
      </c>
      <c r="G996">
        <v>71.239999999999995</v>
      </c>
    </row>
    <row r="997" spans="1:7" x14ac:dyDescent="0.2">
      <c r="A997" s="3">
        <v>45882</v>
      </c>
      <c r="B997" t="s">
        <v>8442</v>
      </c>
      <c r="C997">
        <v>2386</v>
      </c>
      <c r="D997">
        <v>30</v>
      </c>
      <c r="E997">
        <v>16.3</v>
      </c>
      <c r="F997">
        <v>3</v>
      </c>
      <c r="G997">
        <v>91.34</v>
      </c>
    </row>
    <row r="998" spans="1:7" x14ac:dyDescent="0.2">
      <c r="A998" s="3">
        <v>45883</v>
      </c>
      <c r="B998" t="s">
        <v>8437</v>
      </c>
      <c r="C998">
        <v>1589</v>
      </c>
      <c r="D998">
        <v>24</v>
      </c>
      <c r="E998">
        <v>18.239999999999998</v>
      </c>
      <c r="F998">
        <v>0</v>
      </c>
      <c r="G998">
        <v>0</v>
      </c>
    </row>
    <row r="999" spans="1:7" x14ac:dyDescent="0.2">
      <c r="A999" s="3">
        <v>45883</v>
      </c>
      <c r="B999" t="s">
        <v>8438</v>
      </c>
      <c r="C999">
        <v>1241</v>
      </c>
      <c r="D999">
        <v>15</v>
      </c>
      <c r="E999">
        <v>5.69</v>
      </c>
      <c r="F999">
        <v>1</v>
      </c>
      <c r="G999">
        <v>24.87</v>
      </c>
    </row>
    <row r="1000" spans="1:7" x14ac:dyDescent="0.2">
      <c r="A1000" s="3">
        <v>45883</v>
      </c>
      <c r="B1000" t="s">
        <v>8439</v>
      </c>
      <c r="C1000">
        <v>1332</v>
      </c>
      <c r="D1000">
        <v>19</v>
      </c>
      <c r="E1000">
        <v>9.56</v>
      </c>
      <c r="F1000">
        <v>2</v>
      </c>
      <c r="G1000">
        <v>63.39</v>
      </c>
    </row>
    <row r="1001" spans="1:7" x14ac:dyDescent="0.2">
      <c r="A1001" s="3">
        <v>45883</v>
      </c>
      <c r="B1001" t="s">
        <v>8440</v>
      </c>
      <c r="C1001">
        <v>1628</v>
      </c>
      <c r="D1001">
        <v>19</v>
      </c>
      <c r="E1001">
        <v>10.72</v>
      </c>
      <c r="F1001">
        <v>1</v>
      </c>
      <c r="G1001">
        <v>34.72</v>
      </c>
    </row>
    <row r="1002" spans="1:7" x14ac:dyDescent="0.2">
      <c r="A1002" s="3">
        <v>45883</v>
      </c>
      <c r="B1002" t="s">
        <v>8441</v>
      </c>
      <c r="C1002">
        <v>1804</v>
      </c>
      <c r="D1002">
        <v>22</v>
      </c>
      <c r="E1002">
        <v>13.36</v>
      </c>
      <c r="F1002">
        <v>2</v>
      </c>
      <c r="G1002">
        <v>69.739999999999995</v>
      </c>
    </row>
    <row r="1003" spans="1:7" x14ac:dyDescent="0.2">
      <c r="A1003" s="3">
        <v>45883</v>
      </c>
      <c r="B1003" t="s">
        <v>8442</v>
      </c>
      <c r="C1003">
        <v>1841</v>
      </c>
      <c r="D1003">
        <v>17</v>
      </c>
      <c r="E1003">
        <v>11.12</v>
      </c>
      <c r="F1003">
        <v>2</v>
      </c>
      <c r="G1003">
        <v>59.92</v>
      </c>
    </row>
    <row r="1004" spans="1:7" x14ac:dyDescent="0.2">
      <c r="A1004" s="3">
        <v>45884</v>
      </c>
      <c r="B1004" t="s">
        <v>8437</v>
      </c>
      <c r="C1004">
        <v>1876</v>
      </c>
      <c r="D1004">
        <v>34</v>
      </c>
      <c r="E1004">
        <v>12.4</v>
      </c>
      <c r="F1004">
        <v>4</v>
      </c>
      <c r="G1004">
        <v>135.52000000000001</v>
      </c>
    </row>
    <row r="1005" spans="1:7" x14ac:dyDescent="0.2">
      <c r="A1005" s="3">
        <v>45884</v>
      </c>
      <c r="B1005" t="s">
        <v>8438</v>
      </c>
      <c r="C1005">
        <v>1310</v>
      </c>
      <c r="D1005">
        <v>18</v>
      </c>
      <c r="E1005">
        <v>5.18</v>
      </c>
      <c r="F1005">
        <v>1</v>
      </c>
      <c r="G1005">
        <v>34.83</v>
      </c>
    </row>
    <row r="1006" spans="1:7" x14ac:dyDescent="0.2">
      <c r="A1006" s="3">
        <v>45884</v>
      </c>
      <c r="B1006" t="s">
        <v>8439</v>
      </c>
      <c r="C1006">
        <v>1505</v>
      </c>
      <c r="D1006">
        <v>27</v>
      </c>
      <c r="E1006">
        <v>11.04</v>
      </c>
      <c r="F1006">
        <v>3</v>
      </c>
      <c r="G1006">
        <v>82.14</v>
      </c>
    </row>
    <row r="1007" spans="1:7" x14ac:dyDescent="0.2">
      <c r="A1007" s="3">
        <v>45884</v>
      </c>
      <c r="B1007" t="s">
        <v>8440</v>
      </c>
      <c r="C1007">
        <v>1744</v>
      </c>
      <c r="D1007">
        <v>20</v>
      </c>
      <c r="E1007">
        <v>7.94</v>
      </c>
      <c r="F1007">
        <v>2</v>
      </c>
      <c r="G1007">
        <v>48.4</v>
      </c>
    </row>
    <row r="1008" spans="1:7" x14ac:dyDescent="0.2">
      <c r="A1008" s="3">
        <v>45884</v>
      </c>
      <c r="B1008" t="s">
        <v>8441</v>
      </c>
      <c r="C1008">
        <v>1904</v>
      </c>
      <c r="D1008">
        <v>29</v>
      </c>
      <c r="E1008">
        <v>14.33</v>
      </c>
      <c r="F1008">
        <v>1</v>
      </c>
      <c r="G1008">
        <v>36.979999999999997</v>
      </c>
    </row>
    <row r="1009" spans="1:7" x14ac:dyDescent="0.2">
      <c r="A1009" s="3">
        <v>45884</v>
      </c>
      <c r="B1009" t="s">
        <v>8442</v>
      </c>
      <c r="C1009">
        <v>1691</v>
      </c>
      <c r="D1009">
        <v>19</v>
      </c>
      <c r="E1009">
        <v>11.2</v>
      </c>
      <c r="F1009">
        <v>1</v>
      </c>
      <c r="G1009">
        <v>31.22</v>
      </c>
    </row>
    <row r="1010" spans="1:7" x14ac:dyDescent="0.2">
      <c r="A1010" s="3">
        <v>45885</v>
      </c>
      <c r="B1010" t="s">
        <v>8437</v>
      </c>
      <c r="C1010">
        <v>1015</v>
      </c>
      <c r="D1010">
        <v>11</v>
      </c>
      <c r="E1010">
        <v>8.01</v>
      </c>
      <c r="F1010">
        <v>1</v>
      </c>
      <c r="G1010">
        <v>28</v>
      </c>
    </row>
    <row r="1011" spans="1:7" x14ac:dyDescent="0.2">
      <c r="A1011" s="3">
        <v>45885</v>
      </c>
      <c r="B1011" t="s">
        <v>8438</v>
      </c>
      <c r="C1011">
        <v>1944</v>
      </c>
      <c r="D1011">
        <v>25</v>
      </c>
      <c r="E1011">
        <v>13.77</v>
      </c>
      <c r="F1011">
        <v>2</v>
      </c>
      <c r="G1011">
        <v>66.94</v>
      </c>
    </row>
    <row r="1012" spans="1:7" x14ac:dyDescent="0.2">
      <c r="A1012" s="3">
        <v>45885</v>
      </c>
      <c r="B1012" t="s">
        <v>8439</v>
      </c>
      <c r="C1012">
        <v>1104</v>
      </c>
      <c r="D1012">
        <v>16</v>
      </c>
      <c r="E1012">
        <v>5.94</v>
      </c>
      <c r="F1012">
        <v>1</v>
      </c>
      <c r="G1012">
        <v>31.77</v>
      </c>
    </row>
    <row r="1013" spans="1:7" x14ac:dyDescent="0.2">
      <c r="A1013" s="3">
        <v>45885</v>
      </c>
      <c r="B1013" t="s">
        <v>8440</v>
      </c>
      <c r="C1013">
        <v>1688</v>
      </c>
      <c r="D1013">
        <v>21</v>
      </c>
      <c r="E1013">
        <v>12.18</v>
      </c>
      <c r="F1013">
        <v>3</v>
      </c>
      <c r="G1013">
        <v>113.52</v>
      </c>
    </row>
    <row r="1014" spans="1:7" x14ac:dyDescent="0.2">
      <c r="A1014" s="3">
        <v>45885</v>
      </c>
      <c r="B1014" t="s">
        <v>8441</v>
      </c>
      <c r="C1014">
        <v>1311</v>
      </c>
      <c r="D1014">
        <v>26</v>
      </c>
      <c r="E1014">
        <v>14.46</v>
      </c>
      <c r="F1014">
        <v>2</v>
      </c>
      <c r="G1014">
        <v>52.61</v>
      </c>
    </row>
    <row r="1015" spans="1:7" x14ac:dyDescent="0.2">
      <c r="A1015" s="3">
        <v>45885</v>
      </c>
      <c r="B1015" t="s">
        <v>8442</v>
      </c>
      <c r="C1015">
        <v>1735</v>
      </c>
      <c r="D1015">
        <v>22</v>
      </c>
      <c r="E1015">
        <v>18.850000000000001</v>
      </c>
      <c r="F1015">
        <v>1</v>
      </c>
      <c r="G1015">
        <v>25.97</v>
      </c>
    </row>
    <row r="1016" spans="1:7" x14ac:dyDescent="0.2">
      <c r="A1016" s="3">
        <v>45886</v>
      </c>
      <c r="B1016" t="s">
        <v>8437</v>
      </c>
      <c r="C1016">
        <v>1886</v>
      </c>
      <c r="D1016">
        <v>21</v>
      </c>
      <c r="E1016">
        <v>12.3</v>
      </c>
      <c r="F1016">
        <v>2</v>
      </c>
      <c r="G1016">
        <v>75.36</v>
      </c>
    </row>
    <row r="1017" spans="1:7" x14ac:dyDescent="0.2">
      <c r="A1017" s="3">
        <v>45886</v>
      </c>
      <c r="B1017" t="s">
        <v>8438</v>
      </c>
      <c r="C1017">
        <v>1537</v>
      </c>
      <c r="D1017">
        <v>16</v>
      </c>
      <c r="E1017">
        <v>7.43</v>
      </c>
      <c r="F1017">
        <v>1</v>
      </c>
      <c r="G1017">
        <v>26.06</v>
      </c>
    </row>
    <row r="1018" spans="1:7" x14ac:dyDescent="0.2">
      <c r="A1018" s="3">
        <v>45886</v>
      </c>
      <c r="B1018" t="s">
        <v>8439</v>
      </c>
      <c r="C1018">
        <v>2081</v>
      </c>
      <c r="D1018">
        <v>19</v>
      </c>
      <c r="E1018">
        <v>12.01</v>
      </c>
      <c r="F1018">
        <v>1</v>
      </c>
      <c r="G1018">
        <v>27.05</v>
      </c>
    </row>
    <row r="1019" spans="1:7" x14ac:dyDescent="0.2">
      <c r="A1019" s="3">
        <v>45886</v>
      </c>
      <c r="B1019" t="s">
        <v>8440</v>
      </c>
      <c r="C1019">
        <v>1789</v>
      </c>
      <c r="D1019">
        <v>22</v>
      </c>
      <c r="E1019">
        <v>13.22</v>
      </c>
      <c r="F1019">
        <v>1</v>
      </c>
      <c r="G1019">
        <v>33.93</v>
      </c>
    </row>
    <row r="1020" spans="1:7" x14ac:dyDescent="0.2">
      <c r="A1020" s="3">
        <v>45886</v>
      </c>
      <c r="B1020" t="s">
        <v>8441</v>
      </c>
      <c r="C1020">
        <v>1881</v>
      </c>
      <c r="D1020">
        <v>23</v>
      </c>
      <c r="E1020">
        <v>17.239999999999998</v>
      </c>
      <c r="F1020">
        <v>1</v>
      </c>
      <c r="G1020">
        <v>27.7</v>
      </c>
    </row>
    <row r="1021" spans="1:7" x14ac:dyDescent="0.2">
      <c r="A1021" s="3">
        <v>45886</v>
      </c>
      <c r="B1021" t="s">
        <v>8442</v>
      </c>
      <c r="C1021">
        <v>1740</v>
      </c>
      <c r="D1021">
        <v>18</v>
      </c>
      <c r="E1021">
        <v>10.14</v>
      </c>
      <c r="F1021">
        <v>1</v>
      </c>
      <c r="G1021">
        <v>37.79</v>
      </c>
    </row>
    <row r="1022" spans="1:7" x14ac:dyDescent="0.2">
      <c r="A1022" s="3">
        <v>45887</v>
      </c>
      <c r="B1022" t="s">
        <v>8437</v>
      </c>
      <c r="C1022">
        <v>1584</v>
      </c>
      <c r="D1022">
        <v>31</v>
      </c>
      <c r="E1022">
        <v>20.11</v>
      </c>
      <c r="F1022">
        <v>1</v>
      </c>
      <c r="G1022">
        <v>34.619999999999997</v>
      </c>
    </row>
    <row r="1023" spans="1:7" x14ac:dyDescent="0.2">
      <c r="A1023" s="3">
        <v>45887</v>
      </c>
      <c r="B1023" t="s">
        <v>8438</v>
      </c>
      <c r="C1023">
        <v>1757</v>
      </c>
      <c r="D1023">
        <v>27</v>
      </c>
      <c r="E1023">
        <v>18.5</v>
      </c>
      <c r="F1023">
        <v>2</v>
      </c>
      <c r="G1023">
        <v>63.51</v>
      </c>
    </row>
    <row r="1024" spans="1:7" x14ac:dyDescent="0.2">
      <c r="A1024" s="3">
        <v>45887</v>
      </c>
      <c r="B1024" t="s">
        <v>8439</v>
      </c>
      <c r="C1024">
        <v>2095</v>
      </c>
      <c r="D1024">
        <v>24</v>
      </c>
      <c r="E1024">
        <v>17.55</v>
      </c>
      <c r="F1024">
        <v>3</v>
      </c>
      <c r="G1024">
        <v>101.92</v>
      </c>
    </row>
    <row r="1025" spans="1:7" x14ac:dyDescent="0.2">
      <c r="A1025" s="3">
        <v>45887</v>
      </c>
      <c r="B1025" t="s">
        <v>8440</v>
      </c>
      <c r="C1025">
        <v>1854</v>
      </c>
      <c r="D1025">
        <v>22</v>
      </c>
      <c r="E1025">
        <v>12.14</v>
      </c>
      <c r="F1025">
        <v>2</v>
      </c>
      <c r="G1025">
        <v>71.260000000000005</v>
      </c>
    </row>
    <row r="1026" spans="1:7" x14ac:dyDescent="0.2">
      <c r="A1026" s="3">
        <v>45887</v>
      </c>
      <c r="B1026" t="s">
        <v>8441</v>
      </c>
      <c r="C1026">
        <v>1683</v>
      </c>
      <c r="D1026">
        <v>25</v>
      </c>
      <c r="E1026">
        <v>22.2</v>
      </c>
      <c r="F1026">
        <v>3</v>
      </c>
      <c r="G1026">
        <v>79.14</v>
      </c>
    </row>
    <row r="1027" spans="1:7" x14ac:dyDescent="0.2">
      <c r="A1027" s="3">
        <v>45887</v>
      </c>
      <c r="B1027" t="s">
        <v>8442</v>
      </c>
      <c r="C1027">
        <v>1278</v>
      </c>
      <c r="D1027">
        <v>16</v>
      </c>
      <c r="E1027">
        <v>5.57</v>
      </c>
      <c r="F1027">
        <v>1</v>
      </c>
      <c r="G1027">
        <v>36.65</v>
      </c>
    </row>
    <row r="1028" spans="1:7" x14ac:dyDescent="0.2">
      <c r="A1028" s="3">
        <v>45888</v>
      </c>
      <c r="B1028" t="s">
        <v>8437</v>
      </c>
      <c r="C1028">
        <v>2469</v>
      </c>
      <c r="D1028">
        <v>32</v>
      </c>
      <c r="E1028">
        <v>22.61</v>
      </c>
      <c r="F1028">
        <v>2</v>
      </c>
      <c r="G1028">
        <v>74.88</v>
      </c>
    </row>
    <row r="1029" spans="1:7" x14ac:dyDescent="0.2">
      <c r="A1029" s="3">
        <v>45888</v>
      </c>
      <c r="B1029" t="s">
        <v>8438</v>
      </c>
      <c r="C1029">
        <v>1588</v>
      </c>
      <c r="D1029">
        <v>26</v>
      </c>
      <c r="E1029">
        <v>14.02</v>
      </c>
      <c r="F1029">
        <v>3</v>
      </c>
      <c r="G1029">
        <v>76.989999999999995</v>
      </c>
    </row>
    <row r="1030" spans="1:7" x14ac:dyDescent="0.2">
      <c r="A1030" s="3">
        <v>45888</v>
      </c>
      <c r="B1030" t="s">
        <v>8439</v>
      </c>
      <c r="C1030">
        <v>1186</v>
      </c>
      <c r="D1030">
        <v>13</v>
      </c>
      <c r="E1030">
        <v>8.8699999999999992</v>
      </c>
      <c r="F1030">
        <v>1</v>
      </c>
      <c r="G1030">
        <v>29.85</v>
      </c>
    </row>
    <row r="1031" spans="1:7" x14ac:dyDescent="0.2">
      <c r="A1031" s="3">
        <v>45888</v>
      </c>
      <c r="B1031" t="s">
        <v>8440</v>
      </c>
      <c r="C1031">
        <v>1485</v>
      </c>
      <c r="D1031">
        <v>20</v>
      </c>
      <c r="E1031">
        <v>8.68</v>
      </c>
      <c r="F1031">
        <v>2</v>
      </c>
      <c r="G1031">
        <v>64.760000000000005</v>
      </c>
    </row>
    <row r="1032" spans="1:7" x14ac:dyDescent="0.2">
      <c r="A1032" s="3">
        <v>45888</v>
      </c>
      <c r="B1032" t="s">
        <v>8441</v>
      </c>
      <c r="C1032">
        <v>1487</v>
      </c>
      <c r="D1032">
        <v>11</v>
      </c>
      <c r="E1032">
        <v>5.14</v>
      </c>
      <c r="F1032">
        <v>1</v>
      </c>
      <c r="G1032">
        <v>36.799999999999997</v>
      </c>
    </row>
    <row r="1033" spans="1:7" x14ac:dyDescent="0.2">
      <c r="A1033" s="3">
        <v>45888</v>
      </c>
      <c r="B1033" t="s">
        <v>8442</v>
      </c>
      <c r="C1033">
        <v>1562</v>
      </c>
      <c r="D1033">
        <v>8</v>
      </c>
      <c r="E1033">
        <v>3.86</v>
      </c>
      <c r="F1033">
        <v>1</v>
      </c>
      <c r="G1033">
        <v>37.03</v>
      </c>
    </row>
    <row r="1034" spans="1:7" x14ac:dyDescent="0.2">
      <c r="A1034" s="3">
        <v>45889</v>
      </c>
      <c r="B1034" t="s">
        <v>8437</v>
      </c>
      <c r="C1034">
        <v>1568</v>
      </c>
      <c r="D1034">
        <v>17</v>
      </c>
      <c r="E1034">
        <v>7.87</v>
      </c>
      <c r="F1034">
        <v>2</v>
      </c>
      <c r="G1034">
        <v>60.92</v>
      </c>
    </row>
    <row r="1035" spans="1:7" x14ac:dyDescent="0.2">
      <c r="A1035" s="3">
        <v>45889</v>
      </c>
      <c r="B1035" t="s">
        <v>8438</v>
      </c>
      <c r="C1035">
        <v>1624</v>
      </c>
      <c r="D1035">
        <v>20</v>
      </c>
      <c r="E1035">
        <v>8.7200000000000006</v>
      </c>
      <c r="F1035">
        <v>2</v>
      </c>
      <c r="G1035">
        <v>56.35</v>
      </c>
    </row>
    <row r="1036" spans="1:7" x14ac:dyDescent="0.2">
      <c r="A1036" s="3">
        <v>45889</v>
      </c>
      <c r="B1036" t="s">
        <v>8439</v>
      </c>
      <c r="C1036">
        <v>1509</v>
      </c>
      <c r="D1036">
        <v>24</v>
      </c>
      <c r="E1036">
        <v>16.3</v>
      </c>
      <c r="F1036">
        <v>2</v>
      </c>
      <c r="G1036">
        <v>48.44</v>
      </c>
    </row>
    <row r="1037" spans="1:7" x14ac:dyDescent="0.2">
      <c r="A1037" s="3">
        <v>45889</v>
      </c>
      <c r="B1037" t="s">
        <v>8440</v>
      </c>
      <c r="C1037">
        <v>2091</v>
      </c>
      <c r="D1037">
        <v>26</v>
      </c>
      <c r="E1037">
        <v>12.61</v>
      </c>
      <c r="F1037">
        <v>3</v>
      </c>
      <c r="G1037">
        <v>95.25</v>
      </c>
    </row>
    <row r="1038" spans="1:7" x14ac:dyDescent="0.2">
      <c r="A1038" s="3">
        <v>45889</v>
      </c>
      <c r="B1038" t="s">
        <v>8441</v>
      </c>
      <c r="C1038">
        <v>1604</v>
      </c>
      <c r="D1038">
        <v>18</v>
      </c>
      <c r="E1038">
        <v>13.48</v>
      </c>
      <c r="F1038">
        <v>2</v>
      </c>
      <c r="G1038">
        <v>54.13</v>
      </c>
    </row>
    <row r="1039" spans="1:7" x14ac:dyDescent="0.2">
      <c r="A1039" s="3">
        <v>45889</v>
      </c>
      <c r="B1039" t="s">
        <v>8442</v>
      </c>
      <c r="C1039">
        <v>1776</v>
      </c>
      <c r="D1039">
        <v>26</v>
      </c>
      <c r="E1039">
        <v>11.56</v>
      </c>
      <c r="F1039">
        <v>3</v>
      </c>
      <c r="G1039">
        <v>87.98</v>
      </c>
    </row>
    <row r="1040" spans="1:7" x14ac:dyDescent="0.2">
      <c r="A1040" s="3">
        <v>45890</v>
      </c>
      <c r="B1040" t="s">
        <v>8437</v>
      </c>
      <c r="C1040">
        <v>1843</v>
      </c>
      <c r="D1040">
        <v>21</v>
      </c>
      <c r="E1040">
        <v>15.84</v>
      </c>
      <c r="F1040">
        <v>2</v>
      </c>
      <c r="G1040">
        <v>54.32</v>
      </c>
    </row>
    <row r="1041" spans="1:7" x14ac:dyDescent="0.2">
      <c r="A1041" s="3">
        <v>45890</v>
      </c>
      <c r="B1041" t="s">
        <v>8438</v>
      </c>
      <c r="C1041">
        <v>1802</v>
      </c>
      <c r="D1041">
        <v>24</v>
      </c>
      <c r="E1041">
        <v>16.11</v>
      </c>
      <c r="F1041">
        <v>2</v>
      </c>
      <c r="G1041">
        <v>56.83</v>
      </c>
    </row>
    <row r="1042" spans="1:7" x14ac:dyDescent="0.2">
      <c r="A1042" s="3">
        <v>45890</v>
      </c>
      <c r="B1042" t="s">
        <v>8439</v>
      </c>
      <c r="C1042">
        <v>993</v>
      </c>
      <c r="D1042">
        <v>13</v>
      </c>
      <c r="E1042">
        <v>5.28</v>
      </c>
      <c r="F1042">
        <v>1</v>
      </c>
      <c r="G1042">
        <v>28.13</v>
      </c>
    </row>
    <row r="1043" spans="1:7" x14ac:dyDescent="0.2">
      <c r="A1043" s="3">
        <v>45890</v>
      </c>
      <c r="B1043" t="s">
        <v>8440</v>
      </c>
      <c r="C1043">
        <v>1931</v>
      </c>
      <c r="D1043">
        <v>31</v>
      </c>
      <c r="E1043">
        <v>21.59</v>
      </c>
      <c r="F1043">
        <v>2</v>
      </c>
      <c r="G1043">
        <v>56.45</v>
      </c>
    </row>
    <row r="1044" spans="1:7" x14ac:dyDescent="0.2">
      <c r="A1044" s="3">
        <v>45890</v>
      </c>
      <c r="B1044" t="s">
        <v>8441</v>
      </c>
      <c r="C1044">
        <v>1806</v>
      </c>
      <c r="D1044">
        <v>17</v>
      </c>
      <c r="E1044">
        <v>12.7</v>
      </c>
      <c r="F1044">
        <v>0</v>
      </c>
      <c r="G1044">
        <v>0</v>
      </c>
    </row>
    <row r="1045" spans="1:7" x14ac:dyDescent="0.2">
      <c r="A1045" s="3">
        <v>45890</v>
      </c>
      <c r="B1045" t="s">
        <v>8442</v>
      </c>
      <c r="C1045">
        <v>1192</v>
      </c>
      <c r="D1045">
        <v>16</v>
      </c>
      <c r="E1045">
        <v>8.68</v>
      </c>
      <c r="F1045">
        <v>1</v>
      </c>
      <c r="G1045">
        <v>35.42</v>
      </c>
    </row>
    <row r="1046" spans="1:7" x14ac:dyDescent="0.2">
      <c r="A1046" s="3">
        <v>45891</v>
      </c>
      <c r="B1046" t="s">
        <v>8437</v>
      </c>
      <c r="C1046">
        <v>1574</v>
      </c>
      <c r="D1046">
        <v>17</v>
      </c>
      <c r="E1046">
        <v>7.69</v>
      </c>
      <c r="F1046">
        <v>1</v>
      </c>
      <c r="G1046">
        <v>38.19</v>
      </c>
    </row>
    <row r="1047" spans="1:7" x14ac:dyDescent="0.2">
      <c r="A1047" s="3">
        <v>45891</v>
      </c>
      <c r="B1047" t="s">
        <v>8438</v>
      </c>
      <c r="C1047">
        <v>1540</v>
      </c>
      <c r="D1047">
        <v>12</v>
      </c>
      <c r="E1047">
        <v>5.49</v>
      </c>
      <c r="F1047">
        <v>2</v>
      </c>
      <c r="G1047">
        <v>74.180000000000007</v>
      </c>
    </row>
    <row r="1048" spans="1:7" x14ac:dyDescent="0.2">
      <c r="A1048" s="3">
        <v>45891</v>
      </c>
      <c r="B1048" t="s">
        <v>8439</v>
      </c>
      <c r="C1048">
        <v>1532</v>
      </c>
      <c r="D1048">
        <v>22</v>
      </c>
      <c r="E1048">
        <v>11.97</v>
      </c>
      <c r="F1048">
        <v>1</v>
      </c>
      <c r="G1048">
        <v>37.950000000000003</v>
      </c>
    </row>
    <row r="1049" spans="1:7" x14ac:dyDescent="0.2">
      <c r="A1049" s="3">
        <v>45891</v>
      </c>
      <c r="B1049" t="s">
        <v>8440</v>
      </c>
      <c r="C1049">
        <v>1417</v>
      </c>
      <c r="D1049">
        <v>20</v>
      </c>
      <c r="E1049">
        <v>5.77</v>
      </c>
      <c r="F1049">
        <v>2</v>
      </c>
      <c r="G1049">
        <v>60.37</v>
      </c>
    </row>
    <row r="1050" spans="1:7" x14ac:dyDescent="0.2">
      <c r="A1050" s="3">
        <v>45891</v>
      </c>
      <c r="B1050" t="s">
        <v>8441</v>
      </c>
      <c r="C1050">
        <v>1708</v>
      </c>
      <c r="D1050">
        <v>7</v>
      </c>
      <c r="E1050">
        <v>5.56</v>
      </c>
      <c r="F1050">
        <v>1</v>
      </c>
      <c r="G1050">
        <v>38.1</v>
      </c>
    </row>
    <row r="1051" spans="1:7" x14ac:dyDescent="0.2">
      <c r="A1051" s="3">
        <v>45891</v>
      </c>
      <c r="B1051" t="s">
        <v>8442</v>
      </c>
      <c r="C1051">
        <v>1845</v>
      </c>
      <c r="D1051">
        <v>28</v>
      </c>
      <c r="E1051">
        <v>12.92</v>
      </c>
      <c r="F1051">
        <v>2</v>
      </c>
      <c r="G1051">
        <v>49.75</v>
      </c>
    </row>
    <row r="1052" spans="1:7" x14ac:dyDescent="0.2">
      <c r="A1052" s="3">
        <v>45892</v>
      </c>
      <c r="B1052" t="s">
        <v>8437</v>
      </c>
      <c r="C1052">
        <v>2259</v>
      </c>
      <c r="D1052">
        <v>25</v>
      </c>
      <c r="E1052">
        <v>16.54</v>
      </c>
      <c r="F1052">
        <v>2</v>
      </c>
      <c r="G1052">
        <v>59.08</v>
      </c>
    </row>
    <row r="1053" spans="1:7" x14ac:dyDescent="0.2">
      <c r="A1053" s="3">
        <v>45892</v>
      </c>
      <c r="B1053" t="s">
        <v>8438</v>
      </c>
      <c r="C1053">
        <v>1873</v>
      </c>
      <c r="D1053">
        <v>24</v>
      </c>
      <c r="E1053">
        <v>12.33</v>
      </c>
      <c r="F1053">
        <v>0</v>
      </c>
      <c r="G1053">
        <v>0</v>
      </c>
    </row>
    <row r="1054" spans="1:7" x14ac:dyDescent="0.2">
      <c r="A1054" s="3">
        <v>45892</v>
      </c>
      <c r="B1054" t="s">
        <v>8439</v>
      </c>
      <c r="C1054">
        <v>2045</v>
      </c>
      <c r="D1054">
        <v>26</v>
      </c>
      <c r="E1054">
        <v>16.04</v>
      </c>
      <c r="F1054">
        <v>3</v>
      </c>
      <c r="G1054">
        <v>76.81</v>
      </c>
    </row>
    <row r="1055" spans="1:7" x14ac:dyDescent="0.2">
      <c r="A1055" s="3">
        <v>45892</v>
      </c>
      <c r="B1055" t="s">
        <v>8440</v>
      </c>
      <c r="C1055">
        <v>1742</v>
      </c>
      <c r="D1055">
        <v>23</v>
      </c>
      <c r="E1055">
        <v>14.23</v>
      </c>
      <c r="F1055">
        <v>1</v>
      </c>
      <c r="G1055">
        <v>31.05</v>
      </c>
    </row>
    <row r="1056" spans="1:7" x14ac:dyDescent="0.2">
      <c r="A1056" s="3">
        <v>45892</v>
      </c>
      <c r="B1056" t="s">
        <v>8441</v>
      </c>
      <c r="C1056">
        <v>1448</v>
      </c>
      <c r="D1056">
        <v>21</v>
      </c>
      <c r="E1056">
        <v>18.61</v>
      </c>
      <c r="F1056">
        <v>1</v>
      </c>
      <c r="G1056">
        <v>31.49</v>
      </c>
    </row>
    <row r="1057" spans="1:7" x14ac:dyDescent="0.2">
      <c r="A1057" s="3">
        <v>45892</v>
      </c>
      <c r="B1057" t="s">
        <v>8442</v>
      </c>
      <c r="C1057">
        <v>1524</v>
      </c>
      <c r="D1057">
        <v>16</v>
      </c>
      <c r="E1057">
        <v>9.57</v>
      </c>
      <c r="F1057">
        <v>1</v>
      </c>
      <c r="G1057">
        <v>33.57</v>
      </c>
    </row>
    <row r="1058" spans="1:7" x14ac:dyDescent="0.2">
      <c r="A1058" s="3">
        <v>45893</v>
      </c>
      <c r="B1058" t="s">
        <v>8437</v>
      </c>
      <c r="C1058">
        <v>1359</v>
      </c>
      <c r="D1058">
        <v>16</v>
      </c>
      <c r="E1058">
        <v>8.42</v>
      </c>
      <c r="F1058">
        <v>1</v>
      </c>
      <c r="G1058">
        <v>31.4</v>
      </c>
    </row>
    <row r="1059" spans="1:7" x14ac:dyDescent="0.2">
      <c r="A1059" s="3">
        <v>45893</v>
      </c>
      <c r="B1059" t="s">
        <v>8438</v>
      </c>
      <c r="C1059">
        <v>1223</v>
      </c>
      <c r="D1059">
        <v>19</v>
      </c>
      <c r="E1059">
        <v>12.21</v>
      </c>
      <c r="F1059">
        <v>1</v>
      </c>
      <c r="G1059">
        <v>36.4</v>
      </c>
    </row>
    <row r="1060" spans="1:7" x14ac:dyDescent="0.2">
      <c r="A1060" s="3">
        <v>45893</v>
      </c>
      <c r="B1060" t="s">
        <v>8439</v>
      </c>
      <c r="C1060">
        <v>1415</v>
      </c>
      <c r="D1060">
        <v>10</v>
      </c>
      <c r="E1060">
        <v>5.92</v>
      </c>
      <c r="F1060">
        <v>1</v>
      </c>
      <c r="G1060">
        <v>35.090000000000003</v>
      </c>
    </row>
    <row r="1061" spans="1:7" x14ac:dyDescent="0.2">
      <c r="A1061" s="3">
        <v>45893</v>
      </c>
      <c r="B1061" t="s">
        <v>8440</v>
      </c>
      <c r="C1061">
        <v>2006</v>
      </c>
      <c r="D1061">
        <v>14</v>
      </c>
      <c r="E1061">
        <v>8.48</v>
      </c>
      <c r="F1061">
        <v>1</v>
      </c>
      <c r="G1061">
        <v>30.57</v>
      </c>
    </row>
    <row r="1062" spans="1:7" x14ac:dyDescent="0.2">
      <c r="A1062" s="3">
        <v>45893</v>
      </c>
      <c r="B1062" t="s">
        <v>8441</v>
      </c>
      <c r="C1062">
        <v>1230</v>
      </c>
      <c r="D1062">
        <v>13</v>
      </c>
      <c r="E1062">
        <v>6.92</v>
      </c>
      <c r="F1062">
        <v>1</v>
      </c>
      <c r="G1062">
        <v>24.91</v>
      </c>
    </row>
    <row r="1063" spans="1:7" x14ac:dyDescent="0.2">
      <c r="A1063" s="3">
        <v>45893</v>
      </c>
      <c r="B1063" t="s">
        <v>8442</v>
      </c>
      <c r="C1063">
        <v>1515</v>
      </c>
      <c r="D1063">
        <v>16</v>
      </c>
      <c r="E1063">
        <v>11.94</v>
      </c>
      <c r="F1063">
        <v>2</v>
      </c>
      <c r="G1063">
        <v>76.680000000000007</v>
      </c>
    </row>
    <row r="1064" spans="1:7" x14ac:dyDescent="0.2">
      <c r="A1064" s="3">
        <v>45894</v>
      </c>
      <c r="B1064" t="s">
        <v>8437</v>
      </c>
      <c r="C1064">
        <v>1380</v>
      </c>
      <c r="D1064">
        <v>18</v>
      </c>
      <c r="E1064">
        <v>9</v>
      </c>
      <c r="F1064">
        <v>1</v>
      </c>
      <c r="G1064">
        <v>25.69</v>
      </c>
    </row>
    <row r="1065" spans="1:7" x14ac:dyDescent="0.2">
      <c r="A1065" s="3">
        <v>45894</v>
      </c>
      <c r="B1065" t="s">
        <v>8438</v>
      </c>
      <c r="C1065">
        <v>1877</v>
      </c>
      <c r="D1065">
        <v>23</v>
      </c>
      <c r="E1065">
        <v>17.28</v>
      </c>
      <c r="F1065">
        <v>2</v>
      </c>
      <c r="G1065">
        <v>62.71</v>
      </c>
    </row>
    <row r="1066" spans="1:7" x14ac:dyDescent="0.2">
      <c r="A1066" s="3">
        <v>45894</v>
      </c>
      <c r="B1066" t="s">
        <v>8439</v>
      </c>
      <c r="C1066">
        <v>1832</v>
      </c>
      <c r="D1066">
        <v>22</v>
      </c>
      <c r="E1066">
        <v>12.14</v>
      </c>
      <c r="F1066">
        <v>3</v>
      </c>
      <c r="G1066">
        <v>86.47</v>
      </c>
    </row>
    <row r="1067" spans="1:7" x14ac:dyDescent="0.2">
      <c r="A1067" s="3">
        <v>45894</v>
      </c>
      <c r="B1067" t="s">
        <v>8440</v>
      </c>
      <c r="C1067">
        <v>1618</v>
      </c>
      <c r="D1067">
        <v>13</v>
      </c>
      <c r="E1067">
        <v>10.39</v>
      </c>
      <c r="F1067">
        <v>1</v>
      </c>
      <c r="G1067">
        <v>25.23</v>
      </c>
    </row>
    <row r="1068" spans="1:7" x14ac:dyDescent="0.2">
      <c r="A1068" s="3">
        <v>45894</v>
      </c>
      <c r="B1068" t="s">
        <v>8441</v>
      </c>
      <c r="C1068">
        <v>1179</v>
      </c>
      <c r="D1068">
        <v>13</v>
      </c>
      <c r="E1068">
        <v>11.12</v>
      </c>
      <c r="F1068">
        <v>1</v>
      </c>
      <c r="G1068">
        <v>26.26</v>
      </c>
    </row>
    <row r="1069" spans="1:7" x14ac:dyDescent="0.2">
      <c r="A1069" s="3">
        <v>45894</v>
      </c>
      <c r="B1069" t="s">
        <v>8442</v>
      </c>
      <c r="C1069">
        <v>2029</v>
      </c>
      <c r="D1069">
        <v>32</v>
      </c>
      <c r="E1069">
        <v>24.04</v>
      </c>
      <c r="F1069">
        <v>4</v>
      </c>
      <c r="G1069">
        <v>121.4</v>
      </c>
    </row>
    <row r="1070" spans="1:7" x14ac:dyDescent="0.2">
      <c r="A1070" s="3">
        <v>45895</v>
      </c>
      <c r="B1070" t="s">
        <v>8437</v>
      </c>
      <c r="C1070">
        <v>1031</v>
      </c>
      <c r="D1070">
        <v>13</v>
      </c>
      <c r="E1070">
        <v>3.78</v>
      </c>
      <c r="F1070">
        <v>0</v>
      </c>
      <c r="G1070">
        <v>0</v>
      </c>
    </row>
    <row r="1071" spans="1:7" x14ac:dyDescent="0.2">
      <c r="A1071" s="3">
        <v>45895</v>
      </c>
      <c r="B1071" t="s">
        <v>8438</v>
      </c>
      <c r="C1071">
        <v>1462</v>
      </c>
      <c r="D1071">
        <v>24</v>
      </c>
      <c r="E1071">
        <v>10.11</v>
      </c>
      <c r="F1071">
        <v>2</v>
      </c>
      <c r="G1071">
        <v>61.75</v>
      </c>
    </row>
    <row r="1072" spans="1:7" x14ac:dyDescent="0.2">
      <c r="A1072" s="3">
        <v>45895</v>
      </c>
      <c r="B1072" t="s">
        <v>8439</v>
      </c>
      <c r="C1072">
        <v>1494</v>
      </c>
      <c r="D1072">
        <v>25</v>
      </c>
      <c r="E1072">
        <v>21.72</v>
      </c>
      <c r="F1072">
        <v>3</v>
      </c>
      <c r="G1072">
        <v>88.91</v>
      </c>
    </row>
    <row r="1073" spans="1:7" x14ac:dyDescent="0.2">
      <c r="A1073" s="3">
        <v>45895</v>
      </c>
      <c r="B1073" t="s">
        <v>8440</v>
      </c>
      <c r="C1073">
        <v>1383</v>
      </c>
      <c r="D1073">
        <v>16</v>
      </c>
      <c r="E1073">
        <v>13.61</v>
      </c>
      <c r="F1073">
        <v>2</v>
      </c>
      <c r="G1073">
        <v>64.819999999999993</v>
      </c>
    </row>
    <row r="1074" spans="1:7" x14ac:dyDescent="0.2">
      <c r="A1074" s="3">
        <v>45895</v>
      </c>
      <c r="B1074" t="s">
        <v>8441</v>
      </c>
      <c r="C1074">
        <v>1285</v>
      </c>
      <c r="D1074">
        <v>12</v>
      </c>
      <c r="E1074">
        <v>5.08</v>
      </c>
      <c r="F1074">
        <v>1</v>
      </c>
      <c r="G1074">
        <v>33.99</v>
      </c>
    </row>
    <row r="1075" spans="1:7" x14ac:dyDescent="0.2">
      <c r="A1075" s="3">
        <v>45895</v>
      </c>
      <c r="B1075" t="s">
        <v>8442</v>
      </c>
      <c r="C1075">
        <v>1697</v>
      </c>
      <c r="D1075">
        <v>24</v>
      </c>
      <c r="E1075">
        <v>14.16</v>
      </c>
      <c r="F1075">
        <v>2</v>
      </c>
      <c r="G1075">
        <v>74.19</v>
      </c>
    </row>
    <row r="1076" spans="1:7" x14ac:dyDescent="0.2">
      <c r="A1076" s="3">
        <v>45896</v>
      </c>
      <c r="B1076" t="s">
        <v>8437</v>
      </c>
      <c r="C1076">
        <v>1581</v>
      </c>
      <c r="D1076">
        <v>19</v>
      </c>
      <c r="E1076">
        <v>11.64</v>
      </c>
      <c r="F1076">
        <v>2</v>
      </c>
      <c r="G1076">
        <v>54.67</v>
      </c>
    </row>
    <row r="1077" spans="1:7" x14ac:dyDescent="0.2">
      <c r="A1077" s="3">
        <v>45896</v>
      </c>
      <c r="B1077" t="s">
        <v>8438</v>
      </c>
      <c r="C1077">
        <v>1461</v>
      </c>
      <c r="D1077">
        <v>17</v>
      </c>
      <c r="E1077">
        <v>12.73</v>
      </c>
      <c r="F1077">
        <v>2</v>
      </c>
      <c r="G1077">
        <v>75.790000000000006</v>
      </c>
    </row>
    <row r="1078" spans="1:7" x14ac:dyDescent="0.2">
      <c r="A1078" s="3">
        <v>45896</v>
      </c>
      <c r="B1078" t="s">
        <v>8439</v>
      </c>
      <c r="C1078">
        <v>1604</v>
      </c>
      <c r="D1078">
        <v>24</v>
      </c>
      <c r="E1078">
        <v>9.34</v>
      </c>
      <c r="F1078">
        <v>3</v>
      </c>
      <c r="G1078">
        <v>77.81</v>
      </c>
    </row>
    <row r="1079" spans="1:7" x14ac:dyDescent="0.2">
      <c r="A1079" s="3">
        <v>45896</v>
      </c>
      <c r="B1079" t="s">
        <v>8440</v>
      </c>
      <c r="C1079">
        <v>1646</v>
      </c>
      <c r="D1079">
        <v>25</v>
      </c>
      <c r="E1079">
        <v>12.31</v>
      </c>
      <c r="F1079">
        <v>2</v>
      </c>
      <c r="G1079">
        <v>67.239999999999995</v>
      </c>
    </row>
    <row r="1080" spans="1:7" x14ac:dyDescent="0.2">
      <c r="A1080" s="3">
        <v>45896</v>
      </c>
      <c r="B1080" t="s">
        <v>8441</v>
      </c>
      <c r="C1080">
        <v>1129</v>
      </c>
      <c r="D1080">
        <v>12</v>
      </c>
      <c r="E1080">
        <v>6.91</v>
      </c>
      <c r="F1080">
        <v>1</v>
      </c>
      <c r="G1080">
        <v>31.45</v>
      </c>
    </row>
    <row r="1081" spans="1:7" x14ac:dyDescent="0.2">
      <c r="A1081" s="3">
        <v>45896</v>
      </c>
      <c r="B1081" t="s">
        <v>8442</v>
      </c>
      <c r="C1081">
        <v>1745</v>
      </c>
      <c r="D1081">
        <v>23</v>
      </c>
      <c r="E1081">
        <v>7.69</v>
      </c>
      <c r="F1081">
        <v>1</v>
      </c>
      <c r="G1081">
        <v>26.44</v>
      </c>
    </row>
    <row r="1082" spans="1:7" x14ac:dyDescent="0.2">
      <c r="A1082" s="3">
        <v>45897</v>
      </c>
      <c r="B1082" t="s">
        <v>8437</v>
      </c>
      <c r="C1082">
        <v>1714</v>
      </c>
      <c r="D1082">
        <v>15</v>
      </c>
      <c r="E1082">
        <v>9.26</v>
      </c>
      <c r="F1082">
        <v>1</v>
      </c>
      <c r="G1082">
        <v>35.200000000000003</v>
      </c>
    </row>
    <row r="1083" spans="1:7" x14ac:dyDescent="0.2">
      <c r="A1083" s="3">
        <v>45897</v>
      </c>
      <c r="B1083" t="s">
        <v>8438</v>
      </c>
      <c r="C1083">
        <v>1977</v>
      </c>
      <c r="D1083">
        <v>26</v>
      </c>
      <c r="E1083">
        <v>14.36</v>
      </c>
      <c r="F1083">
        <v>2</v>
      </c>
      <c r="G1083">
        <v>68.849999999999994</v>
      </c>
    </row>
    <row r="1084" spans="1:7" x14ac:dyDescent="0.2">
      <c r="A1084" s="3">
        <v>45897</v>
      </c>
      <c r="B1084" t="s">
        <v>8439</v>
      </c>
      <c r="C1084">
        <v>1602</v>
      </c>
      <c r="D1084">
        <v>25</v>
      </c>
      <c r="E1084">
        <v>14.36</v>
      </c>
      <c r="F1084">
        <v>3</v>
      </c>
      <c r="G1084">
        <v>80.67</v>
      </c>
    </row>
    <row r="1085" spans="1:7" x14ac:dyDescent="0.2">
      <c r="A1085" s="3">
        <v>45897</v>
      </c>
      <c r="B1085" t="s">
        <v>8440</v>
      </c>
      <c r="C1085">
        <v>1122</v>
      </c>
      <c r="D1085">
        <v>13</v>
      </c>
      <c r="E1085">
        <v>5.51</v>
      </c>
      <c r="F1085">
        <v>1</v>
      </c>
      <c r="G1085">
        <v>26.7</v>
      </c>
    </row>
    <row r="1086" spans="1:7" x14ac:dyDescent="0.2">
      <c r="A1086" s="3">
        <v>45897</v>
      </c>
      <c r="B1086" t="s">
        <v>8441</v>
      </c>
      <c r="C1086">
        <v>2181</v>
      </c>
      <c r="D1086">
        <v>37</v>
      </c>
      <c r="E1086">
        <v>22.67</v>
      </c>
      <c r="F1086">
        <v>4</v>
      </c>
      <c r="G1086">
        <v>108.9</v>
      </c>
    </row>
    <row r="1087" spans="1:7" x14ac:dyDescent="0.2">
      <c r="A1087" s="3">
        <v>45897</v>
      </c>
      <c r="B1087" t="s">
        <v>8442</v>
      </c>
      <c r="C1087">
        <v>2085</v>
      </c>
      <c r="D1087">
        <v>22</v>
      </c>
      <c r="E1087">
        <v>11.93</v>
      </c>
      <c r="F1087">
        <v>2</v>
      </c>
      <c r="G1087">
        <v>55.61</v>
      </c>
    </row>
    <row r="1088" spans="1:7" x14ac:dyDescent="0.2">
      <c r="A1088" s="3">
        <v>45898</v>
      </c>
      <c r="B1088" t="s">
        <v>8437</v>
      </c>
      <c r="C1088">
        <v>1900</v>
      </c>
      <c r="D1088">
        <v>13</v>
      </c>
      <c r="E1088">
        <v>8.89</v>
      </c>
      <c r="F1088">
        <v>1</v>
      </c>
      <c r="G1088">
        <v>38.130000000000003</v>
      </c>
    </row>
    <row r="1089" spans="1:7" x14ac:dyDescent="0.2">
      <c r="A1089" s="3">
        <v>45898</v>
      </c>
      <c r="B1089" t="s">
        <v>8438</v>
      </c>
      <c r="C1089">
        <v>1878</v>
      </c>
      <c r="D1089">
        <v>19</v>
      </c>
      <c r="E1089">
        <v>8.11</v>
      </c>
      <c r="F1089">
        <v>2</v>
      </c>
      <c r="G1089">
        <v>57.24</v>
      </c>
    </row>
    <row r="1090" spans="1:7" x14ac:dyDescent="0.2">
      <c r="A1090" s="3">
        <v>45898</v>
      </c>
      <c r="B1090" t="s">
        <v>8439</v>
      </c>
      <c r="C1090">
        <v>2069</v>
      </c>
      <c r="D1090">
        <v>24</v>
      </c>
      <c r="E1090">
        <v>15.58</v>
      </c>
      <c r="F1090">
        <v>3</v>
      </c>
      <c r="G1090">
        <v>103.29</v>
      </c>
    </row>
    <row r="1091" spans="1:7" x14ac:dyDescent="0.2">
      <c r="A1091" s="3">
        <v>45898</v>
      </c>
      <c r="B1091" t="s">
        <v>8440</v>
      </c>
      <c r="C1091">
        <v>1886</v>
      </c>
      <c r="D1091">
        <v>18</v>
      </c>
      <c r="E1091">
        <v>7.15</v>
      </c>
      <c r="F1091">
        <v>2</v>
      </c>
      <c r="G1091">
        <v>75.459999999999994</v>
      </c>
    </row>
    <row r="1092" spans="1:7" x14ac:dyDescent="0.2">
      <c r="A1092" s="3">
        <v>45898</v>
      </c>
      <c r="B1092" t="s">
        <v>8441</v>
      </c>
      <c r="C1092">
        <v>2064</v>
      </c>
      <c r="D1092">
        <v>25</v>
      </c>
      <c r="E1092">
        <v>17.82</v>
      </c>
      <c r="F1092">
        <v>2</v>
      </c>
      <c r="G1092">
        <v>52.13</v>
      </c>
    </row>
    <row r="1093" spans="1:7" x14ac:dyDescent="0.2">
      <c r="A1093" s="3">
        <v>45898</v>
      </c>
      <c r="B1093" t="s">
        <v>8442</v>
      </c>
      <c r="C1093">
        <v>1462</v>
      </c>
      <c r="D1093">
        <v>18</v>
      </c>
      <c r="E1093">
        <v>9.09</v>
      </c>
      <c r="F1093">
        <v>1</v>
      </c>
      <c r="G1093">
        <v>30.84</v>
      </c>
    </row>
    <row r="1094" spans="1:7" x14ac:dyDescent="0.2">
      <c r="A1094" s="3">
        <v>45899</v>
      </c>
      <c r="B1094" t="s">
        <v>8437</v>
      </c>
      <c r="C1094">
        <v>1556</v>
      </c>
      <c r="D1094">
        <v>25</v>
      </c>
      <c r="E1094">
        <v>17.920000000000002</v>
      </c>
      <c r="F1094">
        <v>2</v>
      </c>
      <c r="G1094">
        <v>69.87</v>
      </c>
    </row>
    <row r="1095" spans="1:7" x14ac:dyDescent="0.2">
      <c r="A1095" s="3">
        <v>45899</v>
      </c>
      <c r="B1095" t="s">
        <v>8438</v>
      </c>
      <c r="C1095">
        <v>1999</v>
      </c>
      <c r="D1095">
        <v>19</v>
      </c>
      <c r="E1095">
        <v>9.6999999999999993</v>
      </c>
      <c r="F1095">
        <v>1</v>
      </c>
      <c r="G1095">
        <v>29.71</v>
      </c>
    </row>
    <row r="1096" spans="1:7" x14ac:dyDescent="0.2">
      <c r="A1096" s="3">
        <v>45899</v>
      </c>
      <c r="B1096" t="s">
        <v>8439</v>
      </c>
      <c r="C1096">
        <v>1889</v>
      </c>
      <c r="D1096">
        <v>24</v>
      </c>
      <c r="E1096">
        <v>14.56</v>
      </c>
      <c r="F1096">
        <v>2</v>
      </c>
      <c r="G1096">
        <v>62.62</v>
      </c>
    </row>
    <row r="1097" spans="1:7" x14ac:dyDescent="0.2">
      <c r="A1097" s="3">
        <v>45899</v>
      </c>
      <c r="B1097" t="s">
        <v>8440</v>
      </c>
      <c r="C1097">
        <v>1964</v>
      </c>
      <c r="D1097">
        <v>31</v>
      </c>
      <c r="E1097">
        <v>26.57</v>
      </c>
      <c r="F1097">
        <v>3</v>
      </c>
      <c r="G1097">
        <v>93.33</v>
      </c>
    </row>
    <row r="1098" spans="1:7" x14ac:dyDescent="0.2">
      <c r="A1098" s="3">
        <v>45899</v>
      </c>
      <c r="B1098" t="s">
        <v>8441</v>
      </c>
      <c r="C1098">
        <v>925</v>
      </c>
      <c r="D1098">
        <v>8</v>
      </c>
      <c r="E1098">
        <v>4</v>
      </c>
      <c r="F1098">
        <v>1</v>
      </c>
      <c r="G1098">
        <v>30.29</v>
      </c>
    </row>
    <row r="1099" spans="1:7" x14ac:dyDescent="0.2">
      <c r="A1099" s="3">
        <v>45899</v>
      </c>
      <c r="B1099" t="s">
        <v>8442</v>
      </c>
      <c r="C1099">
        <v>1865</v>
      </c>
      <c r="D1099">
        <v>31</v>
      </c>
      <c r="E1099">
        <v>8.23</v>
      </c>
      <c r="F1099">
        <v>4</v>
      </c>
      <c r="G1099">
        <v>139.47999999999999</v>
      </c>
    </row>
    <row r="1100" spans="1:7" x14ac:dyDescent="0.2">
      <c r="A1100" s="3">
        <v>45900</v>
      </c>
      <c r="B1100" t="s">
        <v>8437</v>
      </c>
      <c r="C1100">
        <v>1877</v>
      </c>
      <c r="D1100">
        <v>24</v>
      </c>
      <c r="E1100">
        <v>12.03</v>
      </c>
      <c r="F1100">
        <v>2</v>
      </c>
      <c r="G1100">
        <v>65.92</v>
      </c>
    </row>
    <row r="1101" spans="1:7" x14ac:dyDescent="0.2">
      <c r="A1101" s="3">
        <v>45900</v>
      </c>
      <c r="B1101" t="s">
        <v>8438</v>
      </c>
      <c r="C1101">
        <v>1561</v>
      </c>
      <c r="D1101">
        <v>16</v>
      </c>
      <c r="E1101">
        <v>12.21</v>
      </c>
      <c r="F1101">
        <v>1</v>
      </c>
      <c r="G1101">
        <v>26.63</v>
      </c>
    </row>
    <row r="1102" spans="1:7" x14ac:dyDescent="0.2">
      <c r="A1102" s="3">
        <v>45900</v>
      </c>
      <c r="B1102" t="s">
        <v>8439</v>
      </c>
      <c r="C1102">
        <v>1239</v>
      </c>
      <c r="D1102">
        <v>17</v>
      </c>
      <c r="E1102">
        <v>10.31</v>
      </c>
      <c r="F1102">
        <v>2</v>
      </c>
      <c r="G1102">
        <v>68.48</v>
      </c>
    </row>
    <row r="1103" spans="1:7" x14ac:dyDescent="0.2">
      <c r="A1103" s="3">
        <v>45900</v>
      </c>
      <c r="B1103" t="s">
        <v>8440</v>
      </c>
      <c r="C1103">
        <v>1166</v>
      </c>
      <c r="D1103">
        <v>18</v>
      </c>
      <c r="E1103">
        <v>11.48</v>
      </c>
      <c r="F1103">
        <v>2</v>
      </c>
      <c r="G1103">
        <v>62.77</v>
      </c>
    </row>
    <row r="1104" spans="1:7" x14ac:dyDescent="0.2">
      <c r="A1104" s="3">
        <v>45900</v>
      </c>
      <c r="B1104" t="s">
        <v>8441</v>
      </c>
      <c r="C1104">
        <v>1915</v>
      </c>
      <c r="D1104">
        <v>23</v>
      </c>
      <c r="E1104">
        <v>13.28</v>
      </c>
      <c r="F1104">
        <v>2</v>
      </c>
      <c r="G1104">
        <v>72.319999999999993</v>
      </c>
    </row>
    <row r="1105" spans="1:7" x14ac:dyDescent="0.2">
      <c r="A1105" s="3">
        <v>45900</v>
      </c>
      <c r="B1105" t="s">
        <v>8442</v>
      </c>
      <c r="C1105">
        <v>1634</v>
      </c>
      <c r="D1105">
        <v>18</v>
      </c>
      <c r="E1105">
        <v>7.26</v>
      </c>
      <c r="F1105">
        <v>1</v>
      </c>
      <c r="G1105">
        <v>32.840000000000003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37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9" x14ac:dyDescent="0.2">
      <c r="A1" s="1" t="s">
        <v>46</v>
      </c>
      <c r="B1" s="1" t="s">
        <v>8443</v>
      </c>
      <c r="C1" s="1" t="s">
        <v>8433</v>
      </c>
      <c r="D1" s="1" t="s">
        <v>8434</v>
      </c>
      <c r="E1" s="1" t="s">
        <v>8444</v>
      </c>
      <c r="F1" s="1" t="s">
        <v>8435</v>
      </c>
      <c r="G1" s="1" t="s">
        <v>8436</v>
      </c>
      <c r="H1" s="1" t="s">
        <v>49</v>
      </c>
      <c r="I1" s="1" t="s">
        <v>8445</v>
      </c>
    </row>
    <row r="2" spans="1:9" x14ac:dyDescent="0.2">
      <c r="A2" s="3">
        <v>45717</v>
      </c>
      <c r="B2" t="s">
        <v>8446</v>
      </c>
      <c r="C2">
        <v>4874</v>
      </c>
      <c r="D2">
        <v>59</v>
      </c>
      <c r="E2">
        <v>1.21E-2</v>
      </c>
      <c r="F2">
        <v>23.39</v>
      </c>
      <c r="G2">
        <v>2</v>
      </c>
      <c r="H2">
        <v>81.069999999999993</v>
      </c>
      <c r="I2">
        <v>3.47</v>
      </c>
    </row>
    <row r="3" spans="1:9" x14ac:dyDescent="0.2">
      <c r="A3" s="3">
        <v>45717</v>
      </c>
      <c r="B3" t="s">
        <v>8447</v>
      </c>
      <c r="C3">
        <v>4214</v>
      </c>
      <c r="D3">
        <v>43</v>
      </c>
      <c r="E3">
        <v>1.0200000000000001E-2</v>
      </c>
      <c r="F3">
        <v>15.82</v>
      </c>
      <c r="G3">
        <v>2</v>
      </c>
      <c r="H3">
        <v>69.28</v>
      </c>
      <c r="I3">
        <v>4.38</v>
      </c>
    </row>
    <row r="4" spans="1:9" x14ac:dyDescent="0.2">
      <c r="A4" s="3">
        <v>45717</v>
      </c>
      <c r="B4" t="s">
        <v>8448</v>
      </c>
      <c r="C4">
        <v>2230</v>
      </c>
      <c r="D4">
        <v>19</v>
      </c>
      <c r="E4">
        <v>8.5000000000000006E-3</v>
      </c>
      <c r="F4">
        <v>10.23</v>
      </c>
      <c r="G4">
        <v>1</v>
      </c>
      <c r="H4">
        <v>37.42</v>
      </c>
      <c r="I4">
        <v>3.66</v>
      </c>
    </row>
    <row r="5" spans="1:9" x14ac:dyDescent="0.2">
      <c r="A5" s="3">
        <v>45717</v>
      </c>
      <c r="B5" t="s">
        <v>8449</v>
      </c>
      <c r="C5">
        <v>2157</v>
      </c>
      <c r="D5">
        <v>21</v>
      </c>
      <c r="E5">
        <v>9.7000000000000003E-3</v>
      </c>
      <c r="F5">
        <v>9.68</v>
      </c>
      <c r="G5">
        <v>1</v>
      </c>
      <c r="H5">
        <v>32.35</v>
      </c>
      <c r="I5">
        <v>3.34</v>
      </c>
    </row>
    <row r="6" spans="1:9" x14ac:dyDescent="0.2">
      <c r="A6" s="3">
        <v>45718</v>
      </c>
      <c r="B6" t="s">
        <v>8446</v>
      </c>
      <c r="C6">
        <v>6419</v>
      </c>
      <c r="D6">
        <v>62</v>
      </c>
      <c r="E6">
        <v>9.7000000000000003E-3</v>
      </c>
      <c r="F6">
        <v>26.55</v>
      </c>
      <c r="G6">
        <v>2</v>
      </c>
      <c r="H6">
        <v>80.94</v>
      </c>
      <c r="I6">
        <v>3.05</v>
      </c>
    </row>
    <row r="7" spans="1:9" x14ac:dyDescent="0.2">
      <c r="A7" s="3">
        <v>45718</v>
      </c>
      <c r="B7" t="s">
        <v>8447</v>
      </c>
      <c r="C7">
        <v>5158</v>
      </c>
      <c r="D7">
        <v>27</v>
      </c>
      <c r="E7">
        <v>5.1999999999999998E-3</v>
      </c>
      <c r="F7">
        <v>10.08</v>
      </c>
      <c r="G7">
        <v>2</v>
      </c>
      <c r="H7">
        <v>61.78</v>
      </c>
      <c r="I7">
        <v>6.13</v>
      </c>
    </row>
    <row r="8" spans="1:9" x14ac:dyDescent="0.2">
      <c r="A8" s="3">
        <v>45718</v>
      </c>
      <c r="B8" t="s">
        <v>8448</v>
      </c>
      <c r="C8">
        <v>2556</v>
      </c>
      <c r="D8">
        <v>24</v>
      </c>
      <c r="E8">
        <v>9.4000000000000004E-3</v>
      </c>
      <c r="F8">
        <v>8.16</v>
      </c>
      <c r="G8">
        <v>0</v>
      </c>
      <c r="H8">
        <v>0</v>
      </c>
      <c r="I8">
        <v>0</v>
      </c>
    </row>
    <row r="9" spans="1:9" x14ac:dyDescent="0.2">
      <c r="A9" s="3">
        <v>45718</v>
      </c>
      <c r="B9" t="s">
        <v>8449</v>
      </c>
      <c r="C9">
        <v>3144</v>
      </c>
      <c r="D9">
        <v>18</v>
      </c>
      <c r="E9">
        <v>5.7000000000000002E-3</v>
      </c>
      <c r="F9">
        <v>9.66</v>
      </c>
      <c r="G9">
        <v>1</v>
      </c>
      <c r="H9">
        <v>31.67</v>
      </c>
      <c r="I9">
        <v>3.28</v>
      </c>
    </row>
    <row r="10" spans="1:9" x14ac:dyDescent="0.2">
      <c r="A10" s="3">
        <v>45719</v>
      </c>
      <c r="B10" t="s">
        <v>8446</v>
      </c>
      <c r="C10">
        <v>5605</v>
      </c>
      <c r="D10">
        <v>58</v>
      </c>
      <c r="E10">
        <v>1.03E-2</v>
      </c>
      <c r="F10">
        <v>32.92</v>
      </c>
      <c r="G10">
        <v>1</v>
      </c>
      <c r="H10">
        <v>34.25</v>
      </c>
      <c r="I10">
        <v>1.04</v>
      </c>
    </row>
    <row r="11" spans="1:9" x14ac:dyDescent="0.2">
      <c r="A11" s="3">
        <v>45719</v>
      </c>
      <c r="B11" t="s">
        <v>8447</v>
      </c>
      <c r="C11">
        <v>2488</v>
      </c>
      <c r="D11">
        <v>10</v>
      </c>
      <c r="E11">
        <v>4.0000000000000001E-3</v>
      </c>
      <c r="F11">
        <v>3.19</v>
      </c>
      <c r="G11">
        <v>0</v>
      </c>
      <c r="H11">
        <v>0</v>
      </c>
      <c r="I11">
        <v>0</v>
      </c>
    </row>
    <row r="12" spans="1:9" x14ac:dyDescent="0.2">
      <c r="A12" s="3">
        <v>45719</v>
      </c>
      <c r="B12" t="s">
        <v>8448</v>
      </c>
      <c r="C12">
        <v>2123</v>
      </c>
      <c r="D12">
        <v>30</v>
      </c>
      <c r="E12">
        <v>1.41E-2</v>
      </c>
      <c r="F12">
        <v>14.11</v>
      </c>
      <c r="G12">
        <v>1</v>
      </c>
      <c r="H12">
        <v>24.33</v>
      </c>
      <c r="I12">
        <v>1.72</v>
      </c>
    </row>
    <row r="13" spans="1:9" x14ac:dyDescent="0.2">
      <c r="A13" s="3">
        <v>45719</v>
      </c>
      <c r="B13" t="s">
        <v>8449</v>
      </c>
      <c r="C13">
        <v>2247</v>
      </c>
      <c r="D13">
        <v>21</v>
      </c>
      <c r="E13">
        <v>9.2999999999999992E-3</v>
      </c>
      <c r="F13">
        <v>6.84</v>
      </c>
      <c r="G13">
        <v>2</v>
      </c>
      <c r="H13">
        <v>70.349999999999994</v>
      </c>
      <c r="I13">
        <v>10.29</v>
      </c>
    </row>
    <row r="14" spans="1:9" x14ac:dyDescent="0.2">
      <c r="A14" s="3">
        <v>45720</v>
      </c>
      <c r="B14" t="s">
        <v>8446</v>
      </c>
      <c r="C14">
        <v>4477</v>
      </c>
      <c r="D14">
        <v>24</v>
      </c>
      <c r="E14">
        <v>5.4000000000000003E-3</v>
      </c>
      <c r="F14">
        <v>9.9499999999999993</v>
      </c>
      <c r="G14">
        <v>1</v>
      </c>
      <c r="H14">
        <v>29.5</v>
      </c>
      <c r="I14">
        <v>2.96</v>
      </c>
    </row>
    <row r="15" spans="1:9" x14ac:dyDescent="0.2">
      <c r="A15" s="3">
        <v>45720</v>
      </c>
      <c r="B15" t="s">
        <v>8447</v>
      </c>
      <c r="C15">
        <v>5674</v>
      </c>
      <c r="D15">
        <v>75</v>
      </c>
      <c r="E15">
        <v>1.32E-2</v>
      </c>
      <c r="F15">
        <v>33.11</v>
      </c>
      <c r="G15">
        <v>5</v>
      </c>
      <c r="H15">
        <v>148.13</v>
      </c>
      <c r="I15">
        <v>4.47</v>
      </c>
    </row>
    <row r="16" spans="1:9" x14ac:dyDescent="0.2">
      <c r="A16" s="3">
        <v>45720</v>
      </c>
      <c r="B16" t="s">
        <v>8448</v>
      </c>
      <c r="C16">
        <v>2117</v>
      </c>
      <c r="D16">
        <v>28</v>
      </c>
      <c r="E16">
        <v>1.32E-2</v>
      </c>
      <c r="F16">
        <v>14.43</v>
      </c>
      <c r="G16">
        <v>1</v>
      </c>
      <c r="H16">
        <v>32.42</v>
      </c>
      <c r="I16">
        <v>2.25</v>
      </c>
    </row>
    <row r="17" spans="1:9" x14ac:dyDescent="0.2">
      <c r="A17" s="3">
        <v>45720</v>
      </c>
      <c r="B17" t="s">
        <v>8449</v>
      </c>
      <c r="C17">
        <v>3272</v>
      </c>
      <c r="D17">
        <v>29</v>
      </c>
      <c r="E17">
        <v>8.8999999999999999E-3</v>
      </c>
      <c r="F17">
        <v>13.41</v>
      </c>
      <c r="G17">
        <v>2</v>
      </c>
      <c r="H17">
        <v>50.23</v>
      </c>
      <c r="I17">
        <v>3.75</v>
      </c>
    </row>
    <row r="18" spans="1:9" x14ac:dyDescent="0.2">
      <c r="A18" s="3">
        <v>45721</v>
      </c>
      <c r="B18" t="s">
        <v>8446</v>
      </c>
      <c r="C18">
        <v>4956</v>
      </c>
      <c r="D18">
        <v>47</v>
      </c>
      <c r="E18">
        <v>9.4999999999999998E-3</v>
      </c>
      <c r="F18">
        <v>19.05</v>
      </c>
      <c r="G18">
        <v>3</v>
      </c>
      <c r="H18">
        <v>87.64</v>
      </c>
      <c r="I18">
        <v>4.5999999999999996</v>
      </c>
    </row>
    <row r="19" spans="1:9" x14ac:dyDescent="0.2">
      <c r="A19" s="3">
        <v>45721</v>
      </c>
      <c r="B19" t="s">
        <v>8447</v>
      </c>
      <c r="C19">
        <v>4075</v>
      </c>
      <c r="D19">
        <v>49</v>
      </c>
      <c r="E19">
        <v>1.2E-2</v>
      </c>
      <c r="F19">
        <v>30.99</v>
      </c>
      <c r="G19">
        <v>3</v>
      </c>
      <c r="H19">
        <v>108.07</v>
      </c>
      <c r="I19">
        <v>3.49</v>
      </c>
    </row>
    <row r="20" spans="1:9" x14ac:dyDescent="0.2">
      <c r="A20" s="3">
        <v>45721</v>
      </c>
      <c r="B20" t="s">
        <v>8448</v>
      </c>
      <c r="C20">
        <v>2681</v>
      </c>
      <c r="D20">
        <v>26</v>
      </c>
      <c r="E20">
        <v>9.7000000000000003E-3</v>
      </c>
      <c r="F20">
        <v>16.84</v>
      </c>
      <c r="G20">
        <v>1</v>
      </c>
      <c r="H20">
        <v>37.43</v>
      </c>
      <c r="I20">
        <v>2.2200000000000002</v>
      </c>
    </row>
    <row r="21" spans="1:9" x14ac:dyDescent="0.2">
      <c r="A21" s="3">
        <v>45721</v>
      </c>
      <c r="B21" t="s">
        <v>8449</v>
      </c>
      <c r="C21">
        <v>2544</v>
      </c>
      <c r="D21">
        <v>24</v>
      </c>
      <c r="E21">
        <v>9.4000000000000004E-3</v>
      </c>
      <c r="F21">
        <v>10.31</v>
      </c>
      <c r="G21">
        <v>0</v>
      </c>
      <c r="H21">
        <v>0</v>
      </c>
      <c r="I21">
        <v>0</v>
      </c>
    </row>
    <row r="22" spans="1:9" x14ac:dyDescent="0.2">
      <c r="A22" s="3">
        <v>45722</v>
      </c>
      <c r="B22" t="s">
        <v>8446</v>
      </c>
      <c r="C22">
        <v>4647</v>
      </c>
      <c r="D22">
        <v>33</v>
      </c>
      <c r="E22">
        <v>7.1000000000000004E-3</v>
      </c>
      <c r="F22">
        <v>16.52</v>
      </c>
      <c r="G22">
        <v>1</v>
      </c>
      <c r="H22">
        <v>36.270000000000003</v>
      </c>
      <c r="I22">
        <v>2.2000000000000002</v>
      </c>
    </row>
    <row r="23" spans="1:9" x14ac:dyDescent="0.2">
      <c r="A23" s="3">
        <v>45722</v>
      </c>
      <c r="B23" t="s">
        <v>8447</v>
      </c>
      <c r="C23">
        <v>3339</v>
      </c>
      <c r="D23">
        <v>24</v>
      </c>
      <c r="E23">
        <v>7.1999999999999998E-3</v>
      </c>
      <c r="F23">
        <v>13.09</v>
      </c>
      <c r="G23">
        <v>1</v>
      </c>
      <c r="H23">
        <v>26.79</v>
      </c>
      <c r="I23">
        <v>2.0499999999999998</v>
      </c>
    </row>
    <row r="24" spans="1:9" x14ac:dyDescent="0.2">
      <c r="A24" s="3">
        <v>45722</v>
      </c>
      <c r="B24" t="s">
        <v>8448</v>
      </c>
      <c r="C24">
        <v>3564</v>
      </c>
      <c r="D24">
        <v>28</v>
      </c>
      <c r="E24">
        <v>7.9000000000000008E-3</v>
      </c>
      <c r="F24">
        <v>11.31</v>
      </c>
      <c r="G24">
        <v>1</v>
      </c>
      <c r="H24">
        <v>40.299999999999997</v>
      </c>
      <c r="I24">
        <v>3.56</v>
      </c>
    </row>
    <row r="25" spans="1:9" x14ac:dyDescent="0.2">
      <c r="A25" s="3">
        <v>45722</v>
      </c>
      <c r="B25" t="s">
        <v>8449</v>
      </c>
      <c r="C25">
        <v>2813</v>
      </c>
      <c r="D25">
        <v>33</v>
      </c>
      <c r="E25">
        <v>1.17E-2</v>
      </c>
      <c r="F25">
        <v>25.92</v>
      </c>
      <c r="G25">
        <v>2</v>
      </c>
      <c r="H25">
        <v>51.88</v>
      </c>
      <c r="I25">
        <v>2</v>
      </c>
    </row>
    <row r="26" spans="1:9" x14ac:dyDescent="0.2">
      <c r="A26" s="3">
        <v>45723</v>
      </c>
      <c r="B26" t="s">
        <v>8446</v>
      </c>
      <c r="C26">
        <v>5223</v>
      </c>
      <c r="D26">
        <v>47</v>
      </c>
      <c r="E26">
        <v>8.9999999999999993E-3</v>
      </c>
      <c r="F26">
        <v>24.9</v>
      </c>
      <c r="G26">
        <v>1</v>
      </c>
      <c r="H26">
        <v>37.56</v>
      </c>
      <c r="I26">
        <v>1.51</v>
      </c>
    </row>
    <row r="27" spans="1:9" x14ac:dyDescent="0.2">
      <c r="A27" s="3">
        <v>45723</v>
      </c>
      <c r="B27" t="s">
        <v>8447</v>
      </c>
      <c r="C27">
        <v>4614</v>
      </c>
      <c r="D27">
        <v>50</v>
      </c>
      <c r="E27">
        <v>1.0800000000000001E-2</v>
      </c>
      <c r="F27">
        <v>18.97</v>
      </c>
      <c r="G27">
        <v>2</v>
      </c>
      <c r="H27">
        <v>70.489999999999995</v>
      </c>
      <c r="I27">
        <v>3.72</v>
      </c>
    </row>
    <row r="28" spans="1:9" x14ac:dyDescent="0.2">
      <c r="A28" s="3">
        <v>45723</v>
      </c>
      <c r="B28" t="s">
        <v>8448</v>
      </c>
      <c r="C28">
        <v>3731</v>
      </c>
      <c r="D28">
        <v>39</v>
      </c>
      <c r="E28">
        <v>1.0500000000000001E-2</v>
      </c>
      <c r="F28">
        <v>17.28</v>
      </c>
      <c r="G28">
        <v>2</v>
      </c>
      <c r="H28">
        <v>58.49</v>
      </c>
      <c r="I28">
        <v>3.38</v>
      </c>
    </row>
    <row r="29" spans="1:9" x14ac:dyDescent="0.2">
      <c r="A29" s="3">
        <v>45723</v>
      </c>
      <c r="B29" t="s">
        <v>8449</v>
      </c>
      <c r="C29">
        <v>2681</v>
      </c>
      <c r="D29">
        <v>27</v>
      </c>
      <c r="E29">
        <v>1.01E-2</v>
      </c>
      <c r="F29">
        <v>18.440000000000001</v>
      </c>
      <c r="G29">
        <v>1</v>
      </c>
      <c r="H29">
        <v>24.83</v>
      </c>
      <c r="I29">
        <v>1.35</v>
      </c>
    </row>
    <row r="30" spans="1:9" x14ac:dyDescent="0.2">
      <c r="A30" s="3">
        <v>45724</v>
      </c>
      <c r="B30" t="s">
        <v>8446</v>
      </c>
      <c r="C30">
        <v>4239</v>
      </c>
      <c r="D30">
        <v>41</v>
      </c>
      <c r="E30">
        <v>9.7000000000000003E-3</v>
      </c>
      <c r="F30">
        <v>21.31</v>
      </c>
      <c r="G30">
        <v>3</v>
      </c>
      <c r="H30">
        <v>87.25</v>
      </c>
      <c r="I30">
        <v>4.09</v>
      </c>
    </row>
    <row r="31" spans="1:9" x14ac:dyDescent="0.2">
      <c r="A31" s="3">
        <v>45724</v>
      </c>
      <c r="B31" t="s">
        <v>8447</v>
      </c>
      <c r="C31">
        <v>4257</v>
      </c>
      <c r="D31">
        <v>36</v>
      </c>
      <c r="E31">
        <v>8.5000000000000006E-3</v>
      </c>
      <c r="F31">
        <v>16.489999999999998</v>
      </c>
      <c r="G31">
        <v>2</v>
      </c>
      <c r="H31">
        <v>64.41</v>
      </c>
      <c r="I31">
        <v>3.91</v>
      </c>
    </row>
    <row r="32" spans="1:9" x14ac:dyDescent="0.2">
      <c r="A32" s="3">
        <v>45724</v>
      </c>
      <c r="B32" t="s">
        <v>8448</v>
      </c>
      <c r="C32">
        <v>3632</v>
      </c>
      <c r="D32">
        <v>29</v>
      </c>
      <c r="E32">
        <v>8.0000000000000002E-3</v>
      </c>
      <c r="F32">
        <v>5.36</v>
      </c>
      <c r="G32">
        <v>1</v>
      </c>
      <c r="H32">
        <v>26.38</v>
      </c>
      <c r="I32">
        <v>4.92</v>
      </c>
    </row>
    <row r="33" spans="1:9" x14ac:dyDescent="0.2">
      <c r="A33" s="3">
        <v>45724</v>
      </c>
      <c r="B33" t="s">
        <v>8449</v>
      </c>
      <c r="C33">
        <v>3172</v>
      </c>
      <c r="D33">
        <v>34</v>
      </c>
      <c r="E33">
        <v>1.0699999999999999E-2</v>
      </c>
      <c r="F33">
        <v>17.03</v>
      </c>
      <c r="G33">
        <v>2</v>
      </c>
      <c r="H33">
        <v>62.55</v>
      </c>
      <c r="I33">
        <v>3.67</v>
      </c>
    </row>
    <row r="34" spans="1:9" x14ac:dyDescent="0.2">
      <c r="A34" s="3">
        <v>45725</v>
      </c>
      <c r="B34" t="s">
        <v>8446</v>
      </c>
      <c r="C34">
        <v>3201</v>
      </c>
      <c r="D34">
        <v>21</v>
      </c>
      <c r="E34">
        <v>6.6E-3</v>
      </c>
      <c r="F34">
        <v>8.59</v>
      </c>
      <c r="G34">
        <v>1</v>
      </c>
      <c r="H34">
        <v>24.27</v>
      </c>
      <c r="I34">
        <v>2.83</v>
      </c>
    </row>
    <row r="35" spans="1:9" x14ac:dyDescent="0.2">
      <c r="A35" s="3">
        <v>45725</v>
      </c>
      <c r="B35" t="s">
        <v>8447</v>
      </c>
      <c r="C35">
        <v>6206</v>
      </c>
      <c r="D35">
        <v>56</v>
      </c>
      <c r="E35">
        <v>8.9999999999999993E-3</v>
      </c>
      <c r="F35">
        <v>20.92</v>
      </c>
      <c r="G35">
        <v>2</v>
      </c>
      <c r="H35">
        <v>80.81</v>
      </c>
      <c r="I35">
        <v>3.86</v>
      </c>
    </row>
    <row r="36" spans="1:9" x14ac:dyDescent="0.2">
      <c r="A36" s="3">
        <v>45725</v>
      </c>
      <c r="B36" t="s">
        <v>8448</v>
      </c>
      <c r="C36">
        <v>2541</v>
      </c>
      <c r="D36">
        <v>16</v>
      </c>
      <c r="E36">
        <v>6.3E-3</v>
      </c>
      <c r="F36">
        <v>6.04</v>
      </c>
      <c r="G36">
        <v>1</v>
      </c>
      <c r="H36">
        <v>38.18</v>
      </c>
      <c r="I36">
        <v>6.32</v>
      </c>
    </row>
    <row r="37" spans="1:9" x14ac:dyDescent="0.2">
      <c r="A37" s="3">
        <v>45725</v>
      </c>
      <c r="B37" t="s">
        <v>8449</v>
      </c>
      <c r="C37">
        <v>1536</v>
      </c>
      <c r="D37">
        <v>16</v>
      </c>
      <c r="E37">
        <v>1.04E-2</v>
      </c>
      <c r="F37">
        <v>7.82</v>
      </c>
      <c r="G37">
        <v>1</v>
      </c>
      <c r="H37">
        <v>34.380000000000003</v>
      </c>
      <c r="I37">
        <v>4.4000000000000004</v>
      </c>
    </row>
    <row r="38" spans="1:9" x14ac:dyDescent="0.2">
      <c r="A38" s="3">
        <v>45726</v>
      </c>
      <c r="B38" t="s">
        <v>8446</v>
      </c>
      <c r="C38">
        <v>3214</v>
      </c>
      <c r="D38">
        <v>29</v>
      </c>
      <c r="E38">
        <v>8.9999999999999993E-3</v>
      </c>
      <c r="F38">
        <v>11.14</v>
      </c>
      <c r="G38">
        <v>1</v>
      </c>
      <c r="H38">
        <v>28.13</v>
      </c>
      <c r="I38">
        <v>2.5299999999999998</v>
      </c>
    </row>
    <row r="39" spans="1:9" x14ac:dyDescent="0.2">
      <c r="A39" s="3">
        <v>45726</v>
      </c>
      <c r="B39" t="s">
        <v>8447</v>
      </c>
      <c r="C39">
        <v>4804</v>
      </c>
      <c r="D39">
        <v>42</v>
      </c>
      <c r="E39">
        <v>8.6999999999999994E-3</v>
      </c>
      <c r="F39">
        <v>17.28</v>
      </c>
      <c r="G39">
        <v>2</v>
      </c>
      <c r="H39">
        <v>70.84</v>
      </c>
      <c r="I39">
        <v>4.0999999999999996</v>
      </c>
    </row>
    <row r="40" spans="1:9" x14ac:dyDescent="0.2">
      <c r="A40" s="3">
        <v>45726</v>
      </c>
      <c r="B40" t="s">
        <v>8448</v>
      </c>
      <c r="C40">
        <v>2546</v>
      </c>
      <c r="D40">
        <v>14</v>
      </c>
      <c r="E40">
        <v>5.4999999999999997E-3</v>
      </c>
      <c r="F40">
        <v>8.43</v>
      </c>
      <c r="G40">
        <v>1</v>
      </c>
      <c r="H40">
        <v>34.270000000000003</v>
      </c>
      <c r="I40">
        <v>4.07</v>
      </c>
    </row>
    <row r="41" spans="1:9" x14ac:dyDescent="0.2">
      <c r="A41" s="3">
        <v>45726</v>
      </c>
      <c r="B41" t="s">
        <v>8449</v>
      </c>
      <c r="C41">
        <v>2608</v>
      </c>
      <c r="D41">
        <v>28</v>
      </c>
      <c r="E41">
        <v>1.0699999999999999E-2</v>
      </c>
      <c r="F41">
        <v>12.36</v>
      </c>
      <c r="G41">
        <v>1</v>
      </c>
      <c r="H41">
        <v>35.79</v>
      </c>
      <c r="I41">
        <v>2.9</v>
      </c>
    </row>
    <row r="42" spans="1:9" x14ac:dyDescent="0.2">
      <c r="A42" s="3">
        <v>45727</v>
      </c>
      <c r="B42" t="s">
        <v>8446</v>
      </c>
      <c r="C42">
        <v>2450</v>
      </c>
      <c r="D42">
        <v>17</v>
      </c>
      <c r="E42">
        <v>6.8999999999999999E-3</v>
      </c>
      <c r="F42">
        <v>5.18</v>
      </c>
      <c r="G42">
        <v>1</v>
      </c>
      <c r="H42">
        <v>39.32</v>
      </c>
      <c r="I42">
        <v>7.59</v>
      </c>
    </row>
    <row r="43" spans="1:9" x14ac:dyDescent="0.2">
      <c r="A43" s="3">
        <v>45727</v>
      </c>
      <c r="B43" t="s">
        <v>8447</v>
      </c>
      <c r="C43">
        <v>6793</v>
      </c>
      <c r="D43">
        <v>41</v>
      </c>
      <c r="E43">
        <v>6.0000000000000001E-3</v>
      </c>
      <c r="F43">
        <v>24.05</v>
      </c>
      <c r="G43">
        <v>2</v>
      </c>
      <c r="H43">
        <v>66.91</v>
      </c>
      <c r="I43">
        <v>2.78</v>
      </c>
    </row>
    <row r="44" spans="1:9" x14ac:dyDescent="0.2">
      <c r="A44" s="3">
        <v>45727</v>
      </c>
      <c r="B44" t="s">
        <v>8448</v>
      </c>
      <c r="C44">
        <v>3022</v>
      </c>
      <c r="D44">
        <v>26</v>
      </c>
      <c r="E44">
        <v>8.6E-3</v>
      </c>
      <c r="F44">
        <v>11.47</v>
      </c>
      <c r="G44">
        <v>1</v>
      </c>
      <c r="H44">
        <v>29.8</v>
      </c>
      <c r="I44">
        <v>2.6</v>
      </c>
    </row>
    <row r="45" spans="1:9" x14ac:dyDescent="0.2">
      <c r="A45" s="3">
        <v>45727</v>
      </c>
      <c r="B45" t="s">
        <v>8449</v>
      </c>
      <c r="C45">
        <v>1878</v>
      </c>
      <c r="D45">
        <v>23</v>
      </c>
      <c r="E45">
        <v>1.2200000000000001E-2</v>
      </c>
      <c r="F45">
        <v>8.67</v>
      </c>
      <c r="G45">
        <v>1</v>
      </c>
      <c r="H45">
        <v>27.51</v>
      </c>
      <c r="I45">
        <v>3.17</v>
      </c>
    </row>
    <row r="46" spans="1:9" x14ac:dyDescent="0.2">
      <c r="A46" s="3">
        <v>45728</v>
      </c>
      <c r="B46" t="s">
        <v>8446</v>
      </c>
      <c r="C46">
        <v>6136</v>
      </c>
      <c r="D46">
        <v>65</v>
      </c>
      <c r="E46">
        <v>1.06E-2</v>
      </c>
      <c r="F46">
        <v>25.97</v>
      </c>
      <c r="G46">
        <v>4</v>
      </c>
      <c r="H46">
        <v>131.41</v>
      </c>
      <c r="I46">
        <v>5.0599999999999996</v>
      </c>
    </row>
    <row r="47" spans="1:9" x14ac:dyDescent="0.2">
      <c r="A47" s="3">
        <v>45728</v>
      </c>
      <c r="B47" t="s">
        <v>8447</v>
      </c>
      <c r="C47">
        <v>6162</v>
      </c>
      <c r="D47">
        <v>78</v>
      </c>
      <c r="E47">
        <v>1.2699999999999999E-2</v>
      </c>
      <c r="F47">
        <v>43.98</v>
      </c>
      <c r="G47">
        <v>5</v>
      </c>
      <c r="H47">
        <v>128.34</v>
      </c>
      <c r="I47">
        <v>2.92</v>
      </c>
    </row>
    <row r="48" spans="1:9" x14ac:dyDescent="0.2">
      <c r="A48" s="3">
        <v>45728</v>
      </c>
      <c r="B48" t="s">
        <v>8448</v>
      </c>
      <c r="C48">
        <v>2763</v>
      </c>
      <c r="D48">
        <v>20</v>
      </c>
      <c r="E48">
        <v>7.1999999999999998E-3</v>
      </c>
      <c r="F48">
        <v>3</v>
      </c>
      <c r="G48">
        <v>1</v>
      </c>
      <c r="H48">
        <v>31.69</v>
      </c>
      <c r="I48">
        <v>10.56</v>
      </c>
    </row>
    <row r="49" spans="1:9" x14ac:dyDescent="0.2">
      <c r="A49" s="3">
        <v>45728</v>
      </c>
      <c r="B49" t="s">
        <v>8449</v>
      </c>
      <c r="C49">
        <v>3123</v>
      </c>
      <c r="D49">
        <v>14</v>
      </c>
      <c r="E49">
        <v>4.4999999999999997E-3</v>
      </c>
      <c r="F49">
        <v>8.15</v>
      </c>
      <c r="G49">
        <v>0</v>
      </c>
      <c r="H49">
        <v>0</v>
      </c>
      <c r="I49">
        <v>0</v>
      </c>
    </row>
    <row r="50" spans="1:9" x14ac:dyDescent="0.2">
      <c r="A50" s="3">
        <v>45729</v>
      </c>
      <c r="B50" t="s">
        <v>8446</v>
      </c>
      <c r="C50">
        <v>5766</v>
      </c>
      <c r="D50">
        <v>62</v>
      </c>
      <c r="E50">
        <v>1.0800000000000001E-2</v>
      </c>
      <c r="F50">
        <v>14</v>
      </c>
      <c r="G50">
        <v>4</v>
      </c>
      <c r="H50">
        <v>97.08</v>
      </c>
      <c r="I50">
        <v>6.93</v>
      </c>
    </row>
    <row r="51" spans="1:9" x14ac:dyDescent="0.2">
      <c r="A51" s="3">
        <v>45729</v>
      </c>
      <c r="B51" t="s">
        <v>8447</v>
      </c>
      <c r="C51">
        <v>4162</v>
      </c>
      <c r="D51">
        <v>55</v>
      </c>
      <c r="E51">
        <v>1.32E-2</v>
      </c>
      <c r="F51">
        <v>24.86</v>
      </c>
      <c r="G51">
        <v>3</v>
      </c>
      <c r="H51">
        <v>105.87</v>
      </c>
      <c r="I51">
        <v>4.26</v>
      </c>
    </row>
    <row r="52" spans="1:9" x14ac:dyDescent="0.2">
      <c r="A52" s="3">
        <v>45729</v>
      </c>
      <c r="B52" t="s">
        <v>8448</v>
      </c>
      <c r="C52">
        <v>1908</v>
      </c>
      <c r="D52">
        <v>20</v>
      </c>
      <c r="E52">
        <v>1.0500000000000001E-2</v>
      </c>
      <c r="F52">
        <v>5.39</v>
      </c>
      <c r="G52">
        <v>1</v>
      </c>
      <c r="H52">
        <v>32.6</v>
      </c>
      <c r="I52">
        <v>6.05</v>
      </c>
    </row>
    <row r="53" spans="1:9" x14ac:dyDescent="0.2">
      <c r="A53" s="3">
        <v>45729</v>
      </c>
      <c r="B53" t="s">
        <v>8449</v>
      </c>
      <c r="C53">
        <v>2455</v>
      </c>
      <c r="D53">
        <v>20</v>
      </c>
      <c r="E53">
        <v>8.0999999999999996E-3</v>
      </c>
      <c r="F53">
        <v>5.54</v>
      </c>
      <c r="G53">
        <v>1</v>
      </c>
      <c r="H53">
        <v>25.36</v>
      </c>
      <c r="I53">
        <v>4.58</v>
      </c>
    </row>
    <row r="54" spans="1:9" x14ac:dyDescent="0.2">
      <c r="A54" s="3">
        <v>45730</v>
      </c>
      <c r="B54" t="s">
        <v>8446</v>
      </c>
      <c r="C54">
        <v>4574</v>
      </c>
      <c r="D54">
        <v>58</v>
      </c>
      <c r="E54">
        <v>1.2699999999999999E-2</v>
      </c>
      <c r="F54">
        <v>29.05</v>
      </c>
      <c r="G54">
        <v>3</v>
      </c>
      <c r="H54">
        <v>82.86</v>
      </c>
      <c r="I54">
        <v>2.85</v>
      </c>
    </row>
    <row r="55" spans="1:9" x14ac:dyDescent="0.2">
      <c r="A55" s="3">
        <v>45730</v>
      </c>
      <c r="B55" t="s">
        <v>8447</v>
      </c>
      <c r="C55">
        <v>6639</v>
      </c>
      <c r="D55">
        <v>50</v>
      </c>
      <c r="E55">
        <v>7.4999999999999997E-3</v>
      </c>
      <c r="F55">
        <v>29.52</v>
      </c>
      <c r="G55">
        <v>2</v>
      </c>
      <c r="H55">
        <v>67.28</v>
      </c>
      <c r="I55">
        <v>2.2799999999999998</v>
      </c>
    </row>
    <row r="56" spans="1:9" x14ac:dyDescent="0.2">
      <c r="A56" s="3">
        <v>45730</v>
      </c>
      <c r="B56" t="s">
        <v>8448</v>
      </c>
      <c r="C56">
        <v>3119</v>
      </c>
      <c r="D56">
        <v>32</v>
      </c>
      <c r="E56">
        <v>1.03E-2</v>
      </c>
      <c r="F56">
        <v>15.25</v>
      </c>
      <c r="G56">
        <v>1</v>
      </c>
      <c r="H56">
        <v>25.47</v>
      </c>
      <c r="I56">
        <v>1.67</v>
      </c>
    </row>
    <row r="57" spans="1:9" x14ac:dyDescent="0.2">
      <c r="A57" s="3">
        <v>45730</v>
      </c>
      <c r="B57" t="s">
        <v>8449</v>
      </c>
      <c r="C57">
        <v>2086</v>
      </c>
      <c r="D57">
        <v>15</v>
      </c>
      <c r="E57">
        <v>7.1999999999999998E-3</v>
      </c>
      <c r="F57">
        <v>8.86</v>
      </c>
      <c r="G57">
        <v>1</v>
      </c>
      <c r="H57">
        <v>26.26</v>
      </c>
      <c r="I57">
        <v>2.96</v>
      </c>
    </row>
    <row r="58" spans="1:9" x14ac:dyDescent="0.2">
      <c r="A58" s="3">
        <v>45731</v>
      </c>
      <c r="B58" t="s">
        <v>8446</v>
      </c>
      <c r="C58">
        <v>4462</v>
      </c>
      <c r="D58">
        <v>45</v>
      </c>
      <c r="E58">
        <v>1.01E-2</v>
      </c>
      <c r="F58">
        <v>16.46</v>
      </c>
      <c r="G58">
        <v>1</v>
      </c>
      <c r="H58">
        <v>30.14</v>
      </c>
      <c r="I58">
        <v>1.83</v>
      </c>
    </row>
    <row r="59" spans="1:9" x14ac:dyDescent="0.2">
      <c r="A59" s="3">
        <v>45731</v>
      </c>
      <c r="B59" t="s">
        <v>8447</v>
      </c>
      <c r="C59">
        <v>4924</v>
      </c>
      <c r="D59">
        <v>33</v>
      </c>
      <c r="E59">
        <v>6.7000000000000002E-3</v>
      </c>
      <c r="F59">
        <v>21.43</v>
      </c>
      <c r="G59">
        <v>1</v>
      </c>
      <c r="H59">
        <v>38.619999999999997</v>
      </c>
      <c r="I59">
        <v>1.8</v>
      </c>
    </row>
    <row r="60" spans="1:9" x14ac:dyDescent="0.2">
      <c r="A60" s="3">
        <v>45731</v>
      </c>
      <c r="B60" t="s">
        <v>8448</v>
      </c>
      <c r="C60">
        <v>2710</v>
      </c>
      <c r="D60">
        <v>12</v>
      </c>
      <c r="E60">
        <v>4.4000000000000003E-3</v>
      </c>
      <c r="F60">
        <v>4.8</v>
      </c>
      <c r="G60">
        <v>1</v>
      </c>
      <c r="H60">
        <v>37.840000000000003</v>
      </c>
      <c r="I60">
        <v>7.88</v>
      </c>
    </row>
    <row r="61" spans="1:9" x14ac:dyDescent="0.2">
      <c r="A61" s="3">
        <v>45731</v>
      </c>
      <c r="B61" t="s">
        <v>8449</v>
      </c>
      <c r="C61">
        <v>2087</v>
      </c>
      <c r="D61">
        <v>13</v>
      </c>
      <c r="E61">
        <v>6.1999999999999998E-3</v>
      </c>
      <c r="F61">
        <v>6.76</v>
      </c>
      <c r="G61">
        <v>1</v>
      </c>
      <c r="H61">
        <v>30.69</v>
      </c>
      <c r="I61">
        <v>4.54</v>
      </c>
    </row>
    <row r="62" spans="1:9" x14ac:dyDescent="0.2">
      <c r="A62" s="3">
        <v>45732</v>
      </c>
      <c r="B62" t="s">
        <v>8446</v>
      </c>
      <c r="C62">
        <v>4639</v>
      </c>
      <c r="D62">
        <v>29</v>
      </c>
      <c r="E62">
        <v>6.3E-3</v>
      </c>
      <c r="F62">
        <v>12.33</v>
      </c>
      <c r="G62">
        <v>2</v>
      </c>
      <c r="H62">
        <v>51.96</v>
      </c>
      <c r="I62">
        <v>4.21</v>
      </c>
    </row>
    <row r="63" spans="1:9" x14ac:dyDescent="0.2">
      <c r="A63" s="3">
        <v>45732</v>
      </c>
      <c r="B63" t="s">
        <v>8447</v>
      </c>
      <c r="C63">
        <v>4906</v>
      </c>
      <c r="D63">
        <v>41</v>
      </c>
      <c r="E63">
        <v>8.3999999999999995E-3</v>
      </c>
      <c r="F63">
        <v>20.66</v>
      </c>
      <c r="G63">
        <v>2</v>
      </c>
      <c r="H63">
        <v>57.43</v>
      </c>
      <c r="I63">
        <v>2.78</v>
      </c>
    </row>
    <row r="64" spans="1:9" x14ac:dyDescent="0.2">
      <c r="A64" s="3">
        <v>45732</v>
      </c>
      <c r="B64" t="s">
        <v>8448</v>
      </c>
      <c r="C64">
        <v>2643</v>
      </c>
      <c r="D64">
        <v>30</v>
      </c>
      <c r="E64">
        <v>1.14E-2</v>
      </c>
      <c r="F64">
        <v>19.13</v>
      </c>
      <c r="G64">
        <v>1</v>
      </c>
      <c r="H64">
        <v>28.99</v>
      </c>
      <c r="I64">
        <v>1.52</v>
      </c>
    </row>
    <row r="65" spans="1:9" x14ac:dyDescent="0.2">
      <c r="A65" s="3">
        <v>45732</v>
      </c>
      <c r="B65" t="s">
        <v>8449</v>
      </c>
      <c r="C65">
        <v>2419</v>
      </c>
      <c r="D65">
        <v>22</v>
      </c>
      <c r="E65">
        <v>9.1000000000000004E-3</v>
      </c>
      <c r="F65">
        <v>7.6</v>
      </c>
      <c r="G65">
        <v>1</v>
      </c>
      <c r="H65">
        <v>28.37</v>
      </c>
      <c r="I65">
        <v>3.73</v>
      </c>
    </row>
    <row r="66" spans="1:9" x14ac:dyDescent="0.2">
      <c r="A66" s="3">
        <v>45733</v>
      </c>
      <c r="B66" t="s">
        <v>8446</v>
      </c>
      <c r="C66">
        <v>5956</v>
      </c>
      <c r="D66">
        <v>62</v>
      </c>
      <c r="E66">
        <v>1.04E-2</v>
      </c>
      <c r="F66">
        <v>30.25</v>
      </c>
      <c r="G66">
        <v>0</v>
      </c>
      <c r="H66">
        <v>0</v>
      </c>
      <c r="I66">
        <v>0</v>
      </c>
    </row>
    <row r="67" spans="1:9" x14ac:dyDescent="0.2">
      <c r="A67" s="3">
        <v>45733</v>
      </c>
      <c r="B67" t="s">
        <v>8447</v>
      </c>
      <c r="C67">
        <v>5110</v>
      </c>
      <c r="D67">
        <v>35</v>
      </c>
      <c r="E67">
        <v>6.7999999999999996E-3</v>
      </c>
      <c r="F67">
        <v>17.53</v>
      </c>
      <c r="G67">
        <v>2</v>
      </c>
      <c r="H67">
        <v>72.91</v>
      </c>
      <c r="I67">
        <v>4.16</v>
      </c>
    </row>
    <row r="68" spans="1:9" x14ac:dyDescent="0.2">
      <c r="A68" s="3">
        <v>45733</v>
      </c>
      <c r="B68" t="s">
        <v>8448</v>
      </c>
      <c r="C68">
        <v>2183</v>
      </c>
      <c r="D68">
        <v>15</v>
      </c>
      <c r="E68">
        <v>6.8999999999999999E-3</v>
      </c>
      <c r="F68">
        <v>3.15</v>
      </c>
      <c r="G68">
        <v>1</v>
      </c>
      <c r="H68">
        <v>32.270000000000003</v>
      </c>
      <c r="I68">
        <v>10.24</v>
      </c>
    </row>
    <row r="69" spans="1:9" x14ac:dyDescent="0.2">
      <c r="A69" s="3">
        <v>45733</v>
      </c>
      <c r="B69" t="s">
        <v>8449</v>
      </c>
      <c r="C69">
        <v>2869</v>
      </c>
      <c r="D69">
        <v>18</v>
      </c>
      <c r="E69">
        <v>6.3E-3</v>
      </c>
      <c r="F69">
        <v>9.27</v>
      </c>
      <c r="G69">
        <v>0</v>
      </c>
      <c r="H69">
        <v>0</v>
      </c>
      <c r="I69">
        <v>0</v>
      </c>
    </row>
    <row r="70" spans="1:9" x14ac:dyDescent="0.2">
      <c r="A70" s="3">
        <v>45734</v>
      </c>
      <c r="B70" t="s">
        <v>8446</v>
      </c>
      <c r="C70">
        <v>5836</v>
      </c>
      <c r="D70">
        <v>37</v>
      </c>
      <c r="E70">
        <v>6.3E-3</v>
      </c>
      <c r="F70">
        <v>16.23</v>
      </c>
      <c r="G70">
        <v>1</v>
      </c>
      <c r="H70">
        <v>35.71</v>
      </c>
      <c r="I70">
        <v>2.2000000000000002</v>
      </c>
    </row>
    <row r="71" spans="1:9" x14ac:dyDescent="0.2">
      <c r="A71" s="3">
        <v>45734</v>
      </c>
      <c r="B71" t="s">
        <v>8447</v>
      </c>
      <c r="C71">
        <v>6675</v>
      </c>
      <c r="D71">
        <v>68</v>
      </c>
      <c r="E71">
        <v>1.0200000000000001E-2</v>
      </c>
      <c r="F71">
        <v>28.48</v>
      </c>
      <c r="G71">
        <v>4</v>
      </c>
      <c r="H71">
        <v>154.63</v>
      </c>
      <c r="I71">
        <v>5.43</v>
      </c>
    </row>
    <row r="72" spans="1:9" x14ac:dyDescent="0.2">
      <c r="A72" s="3">
        <v>45734</v>
      </c>
      <c r="B72" t="s">
        <v>8448</v>
      </c>
      <c r="C72">
        <v>2557</v>
      </c>
      <c r="D72">
        <v>33</v>
      </c>
      <c r="E72">
        <v>1.29E-2</v>
      </c>
      <c r="F72">
        <v>16.93</v>
      </c>
      <c r="G72">
        <v>2</v>
      </c>
      <c r="H72">
        <v>66.63</v>
      </c>
      <c r="I72">
        <v>3.94</v>
      </c>
    </row>
    <row r="73" spans="1:9" x14ac:dyDescent="0.2">
      <c r="A73" s="3">
        <v>45734</v>
      </c>
      <c r="B73" t="s">
        <v>8449</v>
      </c>
      <c r="C73">
        <v>1715</v>
      </c>
      <c r="D73">
        <v>15</v>
      </c>
      <c r="E73">
        <v>8.6999999999999994E-3</v>
      </c>
      <c r="F73">
        <v>8.19</v>
      </c>
      <c r="G73">
        <v>0</v>
      </c>
      <c r="H73">
        <v>0</v>
      </c>
      <c r="I73">
        <v>0</v>
      </c>
    </row>
    <row r="74" spans="1:9" x14ac:dyDescent="0.2">
      <c r="A74" s="3">
        <v>45735</v>
      </c>
      <c r="B74" t="s">
        <v>8446</v>
      </c>
      <c r="C74">
        <v>4892</v>
      </c>
      <c r="D74">
        <v>47</v>
      </c>
      <c r="E74">
        <v>9.5999999999999992E-3</v>
      </c>
      <c r="F74">
        <v>24.9</v>
      </c>
      <c r="G74">
        <v>2</v>
      </c>
      <c r="H74">
        <v>73.790000000000006</v>
      </c>
      <c r="I74">
        <v>2.96</v>
      </c>
    </row>
    <row r="75" spans="1:9" x14ac:dyDescent="0.2">
      <c r="A75" s="3">
        <v>45735</v>
      </c>
      <c r="B75" t="s">
        <v>8447</v>
      </c>
      <c r="C75">
        <v>4117</v>
      </c>
      <c r="D75">
        <v>41</v>
      </c>
      <c r="E75">
        <v>0.01</v>
      </c>
      <c r="F75">
        <v>15.26</v>
      </c>
      <c r="G75">
        <v>3</v>
      </c>
      <c r="H75">
        <v>122.24</v>
      </c>
      <c r="I75">
        <v>8.01</v>
      </c>
    </row>
    <row r="76" spans="1:9" x14ac:dyDescent="0.2">
      <c r="A76" s="3">
        <v>45735</v>
      </c>
      <c r="B76" t="s">
        <v>8448</v>
      </c>
      <c r="C76">
        <v>2973</v>
      </c>
      <c r="D76">
        <v>30</v>
      </c>
      <c r="E76">
        <v>1.01E-2</v>
      </c>
      <c r="F76">
        <v>15.73</v>
      </c>
      <c r="G76">
        <v>2</v>
      </c>
      <c r="H76">
        <v>72.150000000000006</v>
      </c>
      <c r="I76">
        <v>4.59</v>
      </c>
    </row>
    <row r="77" spans="1:9" x14ac:dyDescent="0.2">
      <c r="A77" s="3">
        <v>45735</v>
      </c>
      <c r="B77" t="s">
        <v>8449</v>
      </c>
      <c r="C77">
        <v>2215</v>
      </c>
      <c r="D77">
        <v>21</v>
      </c>
      <c r="E77">
        <v>9.4999999999999998E-3</v>
      </c>
      <c r="F77">
        <v>6.15</v>
      </c>
      <c r="G77">
        <v>1</v>
      </c>
      <c r="H77">
        <v>36.04</v>
      </c>
      <c r="I77">
        <v>5.86</v>
      </c>
    </row>
    <row r="78" spans="1:9" x14ac:dyDescent="0.2">
      <c r="A78" s="3">
        <v>45736</v>
      </c>
      <c r="B78" t="s">
        <v>8446</v>
      </c>
      <c r="C78">
        <v>6888</v>
      </c>
      <c r="D78">
        <v>84</v>
      </c>
      <c r="E78">
        <v>1.2200000000000001E-2</v>
      </c>
      <c r="F78">
        <v>38.68</v>
      </c>
      <c r="G78">
        <v>6</v>
      </c>
      <c r="H78">
        <v>166.2</v>
      </c>
      <c r="I78">
        <v>4.3</v>
      </c>
    </row>
    <row r="79" spans="1:9" x14ac:dyDescent="0.2">
      <c r="A79" s="3">
        <v>45736</v>
      </c>
      <c r="B79" t="s">
        <v>8447</v>
      </c>
      <c r="C79">
        <v>3994</v>
      </c>
      <c r="D79">
        <v>40</v>
      </c>
      <c r="E79">
        <v>0.01</v>
      </c>
      <c r="F79">
        <v>11.64</v>
      </c>
      <c r="G79">
        <v>2</v>
      </c>
      <c r="H79">
        <v>67.42</v>
      </c>
      <c r="I79">
        <v>5.79</v>
      </c>
    </row>
    <row r="80" spans="1:9" x14ac:dyDescent="0.2">
      <c r="A80" s="3">
        <v>45736</v>
      </c>
      <c r="B80" t="s">
        <v>8448</v>
      </c>
      <c r="C80">
        <v>2227</v>
      </c>
      <c r="D80">
        <v>24</v>
      </c>
      <c r="E80">
        <v>1.0800000000000001E-2</v>
      </c>
      <c r="F80">
        <v>5.55</v>
      </c>
      <c r="G80">
        <v>1</v>
      </c>
      <c r="H80">
        <v>38.520000000000003</v>
      </c>
      <c r="I80">
        <v>6.94</v>
      </c>
    </row>
    <row r="81" spans="1:9" x14ac:dyDescent="0.2">
      <c r="A81" s="3">
        <v>45736</v>
      </c>
      <c r="B81" t="s">
        <v>8449</v>
      </c>
      <c r="C81">
        <v>2283</v>
      </c>
      <c r="D81">
        <v>20</v>
      </c>
      <c r="E81">
        <v>8.8000000000000005E-3</v>
      </c>
      <c r="F81">
        <v>7.43</v>
      </c>
      <c r="G81">
        <v>1</v>
      </c>
      <c r="H81">
        <v>39.99</v>
      </c>
      <c r="I81">
        <v>5.38</v>
      </c>
    </row>
    <row r="82" spans="1:9" x14ac:dyDescent="0.2">
      <c r="A82" s="3">
        <v>45737</v>
      </c>
      <c r="B82" t="s">
        <v>8446</v>
      </c>
      <c r="C82">
        <v>4783</v>
      </c>
      <c r="D82">
        <v>49</v>
      </c>
      <c r="E82">
        <v>1.0200000000000001E-2</v>
      </c>
      <c r="F82">
        <v>22.08</v>
      </c>
      <c r="G82">
        <v>2</v>
      </c>
      <c r="H82">
        <v>74.88</v>
      </c>
      <c r="I82">
        <v>3.39</v>
      </c>
    </row>
    <row r="83" spans="1:9" x14ac:dyDescent="0.2">
      <c r="A83" s="3">
        <v>45737</v>
      </c>
      <c r="B83" t="s">
        <v>8447</v>
      </c>
      <c r="C83">
        <v>4562</v>
      </c>
      <c r="D83">
        <v>22</v>
      </c>
      <c r="E83">
        <v>4.7999999999999996E-3</v>
      </c>
      <c r="F83">
        <v>8.5500000000000007</v>
      </c>
      <c r="G83">
        <v>1</v>
      </c>
      <c r="H83">
        <v>36.79</v>
      </c>
      <c r="I83">
        <v>4.3</v>
      </c>
    </row>
    <row r="84" spans="1:9" x14ac:dyDescent="0.2">
      <c r="A84" s="3">
        <v>45737</v>
      </c>
      <c r="B84" t="s">
        <v>8448</v>
      </c>
      <c r="C84">
        <v>1721</v>
      </c>
      <c r="D84">
        <v>6</v>
      </c>
      <c r="E84">
        <v>3.5000000000000001E-3</v>
      </c>
      <c r="F84">
        <v>3.18</v>
      </c>
      <c r="G84">
        <v>0</v>
      </c>
      <c r="H84">
        <v>0</v>
      </c>
      <c r="I84">
        <v>0</v>
      </c>
    </row>
    <row r="85" spans="1:9" x14ac:dyDescent="0.2">
      <c r="A85" s="3">
        <v>45737</v>
      </c>
      <c r="B85" t="s">
        <v>8449</v>
      </c>
      <c r="C85">
        <v>3059</v>
      </c>
      <c r="D85">
        <v>25</v>
      </c>
      <c r="E85">
        <v>8.2000000000000007E-3</v>
      </c>
      <c r="F85">
        <v>17.309999999999999</v>
      </c>
      <c r="G85">
        <v>1</v>
      </c>
      <c r="H85">
        <v>29.17</v>
      </c>
      <c r="I85">
        <v>1.69</v>
      </c>
    </row>
    <row r="86" spans="1:9" x14ac:dyDescent="0.2">
      <c r="A86" s="3">
        <v>45738</v>
      </c>
      <c r="B86" t="s">
        <v>8446</v>
      </c>
      <c r="C86">
        <v>3304</v>
      </c>
      <c r="D86">
        <v>20</v>
      </c>
      <c r="E86">
        <v>6.1000000000000004E-3</v>
      </c>
      <c r="F86">
        <v>9.26</v>
      </c>
      <c r="G86">
        <v>1</v>
      </c>
      <c r="H86">
        <v>34.58</v>
      </c>
      <c r="I86">
        <v>3.73</v>
      </c>
    </row>
    <row r="87" spans="1:9" x14ac:dyDescent="0.2">
      <c r="A87" s="3">
        <v>45738</v>
      </c>
      <c r="B87" t="s">
        <v>8447</v>
      </c>
      <c r="C87">
        <v>5324</v>
      </c>
      <c r="D87">
        <v>74</v>
      </c>
      <c r="E87">
        <v>1.3899999999999999E-2</v>
      </c>
      <c r="F87">
        <v>39.68</v>
      </c>
      <c r="G87">
        <v>5</v>
      </c>
      <c r="H87">
        <v>149.69</v>
      </c>
      <c r="I87">
        <v>3.77</v>
      </c>
    </row>
    <row r="88" spans="1:9" x14ac:dyDescent="0.2">
      <c r="A88" s="3">
        <v>45738</v>
      </c>
      <c r="B88" t="s">
        <v>8448</v>
      </c>
      <c r="C88">
        <v>3181</v>
      </c>
      <c r="D88">
        <v>36</v>
      </c>
      <c r="E88">
        <v>1.1299999999999999E-2</v>
      </c>
      <c r="F88">
        <v>18.850000000000001</v>
      </c>
      <c r="G88">
        <v>3</v>
      </c>
      <c r="H88">
        <v>95.85</v>
      </c>
      <c r="I88">
        <v>5.08</v>
      </c>
    </row>
    <row r="89" spans="1:9" x14ac:dyDescent="0.2">
      <c r="A89" s="3">
        <v>45738</v>
      </c>
      <c r="B89" t="s">
        <v>8449</v>
      </c>
      <c r="C89">
        <v>2397</v>
      </c>
      <c r="D89">
        <v>29</v>
      </c>
      <c r="E89">
        <v>1.21E-2</v>
      </c>
      <c r="F89">
        <v>13.96</v>
      </c>
      <c r="G89">
        <v>2</v>
      </c>
      <c r="H89">
        <v>73.16</v>
      </c>
      <c r="I89">
        <v>5.24</v>
      </c>
    </row>
    <row r="90" spans="1:9" x14ac:dyDescent="0.2">
      <c r="A90" s="3">
        <v>45739</v>
      </c>
      <c r="B90" t="s">
        <v>8446</v>
      </c>
      <c r="C90">
        <v>5213</v>
      </c>
      <c r="D90">
        <v>37</v>
      </c>
      <c r="E90">
        <v>7.1000000000000004E-3</v>
      </c>
      <c r="F90">
        <v>22.16</v>
      </c>
      <c r="G90">
        <v>1</v>
      </c>
      <c r="H90">
        <v>33.590000000000003</v>
      </c>
      <c r="I90">
        <v>1.52</v>
      </c>
    </row>
    <row r="91" spans="1:9" x14ac:dyDescent="0.2">
      <c r="A91" s="3">
        <v>45739</v>
      </c>
      <c r="B91" t="s">
        <v>8447</v>
      </c>
      <c r="C91">
        <v>5076</v>
      </c>
      <c r="D91">
        <v>33</v>
      </c>
      <c r="E91">
        <v>6.4999999999999997E-3</v>
      </c>
      <c r="F91">
        <v>20.78</v>
      </c>
      <c r="G91">
        <v>1</v>
      </c>
      <c r="H91">
        <v>32.479999999999997</v>
      </c>
      <c r="I91">
        <v>1.56</v>
      </c>
    </row>
    <row r="92" spans="1:9" x14ac:dyDescent="0.2">
      <c r="A92" s="3">
        <v>45739</v>
      </c>
      <c r="B92" t="s">
        <v>8448</v>
      </c>
      <c r="C92">
        <v>3402</v>
      </c>
      <c r="D92">
        <v>29</v>
      </c>
      <c r="E92">
        <v>8.5000000000000006E-3</v>
      </c>
      <c r="F92">
        <v>17.739999999999998</v>
      </c>
      <c r="G92">
        <v>1</v>
      </c>
      <c r="H92">
        <v>26.84</v>
      </c>
      <c r="I92">
        <v>1.51</v>
      </c>
    </row>
    <row r="93" spans="1:9" x14ac:dyDescent="0.2">
      <c r="A93" s="3">
        <v>45739</v>
      </c>
      <c r="B93" t="s">
        <v>8449</v>
      </c>
      <c r="C93">
        <v>2789</v>
      </c>
      <c r="D93">
        <v>29</v>
      </c>
      <c r="E93">
        <v>1.04E-2</v>
      </c>
      <c r="F93">
        <v>10.96</v>
      </c>
      <c r="G93">
        <v>2</v>
      </c>
      <c r="H93">
        <v>81.28</v>
      </c>
      <c r="I93">
        <v>7.42</v>
      </c>
    </row>
    <row r="94" spans="1:9" x14ac:dyDescent="0.2">
      <c r="A94" s="3">
        <v>45740</v>
      </c>
      <c r="B94" t="s">
        <v>8446</v>
      </c>
      <c r="C94">
        <v>4840</v>
      </c>
      <c r="D94">
        <v>50</v>
      </c>
      <c r="E94">
        <v>1.03E-2</v>
      </c>
      <c r="F94">
        <v>28.17</v>
      </c>
      <c r="G94">
        <v>3</v>
      </c>
      <c r="H94">
        <v>97.05</v>
      </c>
      <c r="I94">
        <v>3.45</v>
      </c>
    </row>
    <row r="95" spans="1:9" x14ac:dyDescent="0.2">
      <c r="A95" s="3">
        <v>45740</v>
      </c>
      <c r="B95" t="s">
        <v>8447</v>
      </c>
      <c r="C95">
        <v>6613</v>
      </c>
      <c r="D95">
        <v>85</v>
      </c>
      <c r="E95">
        <v>1.29E-2</v>
      </c>
      <c r="F95">
        <v>47.89</v>
      </c>
      <c r="G95">
        <v>7</v>
      </c>
      <c r="H95">
        <v>216</v>
      </c>
      <c r="I95">
        <v>4.51</v>
      </c>
    </row>
    <row r="96" spans="1:9" x14ac:dyDescent="0.2">
      <c r="A96" s="3">
        <v>45740</v>
      </c>
      <c r="B96" t="s">
        <v>8448</v>
      </c>
      <c r="C96">
        <v>3036</v>
      </c>
      <c r="D96">
        <v>28</v>
      </c>
      <c r="E96">
        <v>9.1999999999999998E-3</v>
      </c>
      <c r="F96">
        <v>13.84</v>
      </c>
      <c r="G96">
        <v>2</v>
      </c>
      <c r="H96">
        <v>61.99</v>
      </c>
      <c r="I96">
        <v>4.4800000000000004</v>
      </c>
    </row>
    <row r="97" spans="1:9" x14ac:dyDescent="0.2">
      <c r="A97" s="3">
        <v>45740</v>
      </c>
      <c r="B97" t="s">
        <v>8449</v>
      </c>
      <c r="C97">
        <v>2245</v>
      </c>
      <c r="D97">
        <v>27</v>
      </c>
      <c r="E97">
        <v>1.2E-2</v>
      </c>
      <c r="F97">
        <v>14.66</v>
      </c>
      <c r="G97">
        <v>2</v>
      </c>
      <c r="H97">
        <v>58.15</v>
      </c>
      <c r="I97">
        <v>3.97</v>
      </c>
    </row>
    <row r="98" spans="1:9" x14ac:dyDescent="0.2">
      <c r="A98" s="3">
        <v>45741</v>
      </c>
      <c r="B98" t="s">
        <v>8446</v>
      </c>
      <c r="C98">
        <v>6259</v>
      </c>
      <c r="D98">
        <v>54</v>
      </c>
      <c r="E98">
        <v>8.6E-3</v>
      </c>
      <c r="F98">
        <v>9.6300000000000008</v>
      </c>
      <c r="G98">
        <v>1</v>
      </c>
      <c r="H98">
        <v>32.25</v>
      </c>
      <c r="I98">
        <v>3.35</v>
      </c>
    </row>
    <row r="99" spans="1:9" x14ac:dyDescent="0.2">
      <c r="A99" s="3">
        <v>45741</v>
      </c>
      <c r="B99" t="s">
        <v>8447</v>
      </c>
      <c r="C99">
        <v>5017</v>
      </c>
      <c r="D99">
        <v>51</v>
      </c>
      <c r="E99">
        <v>1.0200000000000001E-2</v>
      </c>
      <c r="F99">
        <v>25.96</v>
      </c>
      <c r="G99">
        <v>4</v>
      </c>
      <c r="H99">
        <v>103.33</v>
      </c>
      <c r="I99">
        <v>3.98</v>
      </c>
    </row>
    <row r="100" spans="1:9" x14ac:dyDescent="0.2">
      <c r="A100" s="3">
        <v>45741</v>
      </c>
      <c r="B100" t="s">
        <v>8448</v>
      </c>
      <c r="C100">
        <v>3007</v>
      </c>
      <c r="D100">
        <v>37</v>
      </c>
      <c r="E100">
        <v>1.23E-2</v>
      </c>
      <c r="F100">
        <v>16.16</v>
      </c>
      <c r="G100">
        <v>2</v>
      </c>
      <c r="H100">
        <v>56.17</v>
      </c>
      <c r="I100">
        <v>3.48</v>
      </c>
    </row>
    <row r="101" spans="1:9" x14ac:dyDescent="0.2">
      <c r="A101" s="3">
        <v>45741</v>
      </c>
      <c r="B101" t="s">
        <v>8449</v>
      </c>
      <c r="C101">
        <v>2189</v>
      </c>
      <c r="D101">
        <v>27</v>
      </c>
      <c r="E101">
        <v>1.23E-2</v>
      </c>
      <c r="F101">
        <v>12.27</v>
      </c>
      <c r="G101">
        <v>2</v>
      </c>
      <c r="H101">
        <v>48.09</v>
      </c>
      <c r="I101">
        <v>3.92</v>
      </c>
    </row>
    <row r="102" spans="1:9" x14ac:dyDescent="0.2">
      <c r="A102" s="3">
        <v>45742</v>
      </c>
      <c r="B102" t="s">
        <v>8446</v>
      </c>
      <c r="C102">
        <v>5129</v>
      </c>
      <c r="D102">
        <v>71</v>
      </c>
      <c r="E102">
        <v>1.38E-2</v>
      </c>
      <c r="F102">
        <v>27.95</v>
      </c>
      <c r="G102">
        <v>3</v>
      </c>
      <c r="H102">
        <v>101.5</v>
      </c>
      <c r="I102">
        <v>3.63</v>
      </c>
    </row>
    <row r="103" spans="1:9" x14ac:dyDescent="0.2">
      <c r="A103" s="3">
        <v>45742</v>
      </c>
      <c r="B103" t="s">
        <v>8447</v>
      </c>
      <c r="C103">
        <v>4258</v>
      </c>
      <c r="D103">
        <v>46</v>
      </c>
      <c r="E103">
        <v>1.0800000000000001E-2</v>
      </c>
      <c r="F103">
        <v>24.04</v>
      </c>
      <c r="G103">
        <v>3</v>
      </c>
      <c r="H103">
        <v>103.45</v>
      </c>
      <c r="I103">
        <v>4.3</v>
      </c>
    </row>
    <row r="104" spans="1:9" x14ac:dyDescent="0.2">
      <c r="A104" s="3">
        <v>45742</v>
      </c>
      <c r="B104" t="s">
        <v>8448</v>
      </c>
      <c r="C104">
        <v>2162</v>
      </c>
      <c r="D104">
        <v>23</v>
      </c>
      <c r="E104">
        <v>1.06E-2</v>
      </c>
      <c r="F104">
        <v>9.7899999999999991</v>
      </c>
      <c r="G104">
        <v>1</v>
      </c>
      <c r="H104">
        <v>35.950000000000003</v>
      </c>
      <c r="I104">
        <v>3.67</v>
      </c>
    </row>
    <row r="105" spans="1:9" x14ac:dyDescent="0.2">
      <c r="A105" s="3">
        <v>45742</v>
      </c>
      <c r="B105" t="s">
        <v>8449</v>
      </c>
      <c r="C105">
        <v>2620</v>
      </c>
      <c r="D105">
        <v>24</v>
      </c>
      <c r="E105">
        <v>9.1999999999999998E-3</v>
      </c>
      <c r="F105">
        <v>7.31</v>
      </c>
      <c r="G105">
        <v>2</v>
      </c>
      <c r="H105">
        <v>74.87</v>
      </c>
      <c r="I105">
        <v>10.24</v>
      </c>
    </row>
    <row r="106" spans="1:9" x14ac:dyDescent="0.2">
      <c r="A106" s="3">
        <v>45743</v>
      </c>
      <c r="B106" t="s">
        <v>8446</v>
      </c>
      <c r="C106">
        <v>5348</v>
      </c>
      <c r="D106">
        <v>43</v>
      </c>
      <c r="E106">
        <v>8.0000000000000002E-3</v>
      </c>
      <c r="F106">
        <v>14.09</v>
      </c>
      <c r="G106">
        <v>2</v>
      </c>
      <c r="H106">
        <v>53.51</v>
      </c>
      <c r="I106">
        <v>3.8</v>
      </c>
    </row>
    <row r="107" spans="1:9" x14ac:dyDescent="0.2">
      <c r="A107" s="3">
        <v>45743</v>
      </c>
      <c r="B107" t="s">
        <v>8447</v>
      </c>
      <c r="C107">
        <v>5021</v>
      </c>
      <c r="D107">
        <v>46</v>
      </c>
      <c r="E107">
        <v>9.1999999999999998E-3</v>
      </c>
      <c r="F107">
        <v>17.670000000000002</v>
      </c>
      <c r="G107">
        <v>2</v>
      </c>
      <c r="H107">
        <v>60.57</v>
      </c>
      <c r="I107">
        <v>3.43</v>
      </c>
    </row>
    <row r="108" spans="1:9" x14ac:dyDescent="0.2">
      <c r="A108" s="3">
        <v>45743</v>
      </c>
      <c r="B108" t="s">
        <v>8448</v>
      </c>
      <c r="C108">
        <v>2871</v>
      </c>
      <c r="D108">
        <v>31</v>
      </c>
      <c r="E108">
        <v>1.0800000000000001E-2</v>
      </c>
      <c r="F108">
        <v>12.72</v>
      </c>
      <c r="G108">
        <v>2</v>
      </c>
      <c r="H108">
        <v>59.09</v>
      </c>
      <c r="I108">
        <v>4.6500000000000004</v>
      </c>
    </row>
    <row r="109" spans="1:9" x14ac:dyDescent="0.2">
      <c r="A109" s="3">
        <v>45743</v>
      </c>
      <c r="B109" t="s">
        <v>8449</v>
      </c>
      <c r="C109">
        <v>2043</v>
      </c>
      <c r="D109">
        <v>20</v>
      </c>
      <c r="E109">
        <v>9.7999999999999997E-3</v>
      </c>
      <c r="F109">
        <v>11.1</v>
      </c>
      <c r="G109">
        <v>1</v>
      </c>
      <c r="H109">
        <v>37.54</v>
      </c>
      <c r="I109">
        <v>3.38</v>
      </c>
    </row>
    <row r="110" spans="1:9" x14ac:dyDescent="0.2">
      <c r="A110" s="3">
        <v>45744</v>
      </c>
      <c r="B110" t="s">
        <v>8446</v>
      </c>
      <c r="C110">
        <v>5148</v>
      </c>
      <c r="D110">
        <v>62</v>
      </c>
      <c r="E110">
        <v>1.2E-2</v>
      </c>
      <c r="F110">
        <v>42.39</v>
      </c>
      <c r="G110">
        <v>4</v>
      </c>
      <c r="H110">
        <v>148.44</v>
      </c>
      <c r="I110">
        <v>3.5</v>
      </c>
    </row>
    <row r="111" spans="1:9" x14ac:dyDescent="0.2">
      <c r="A111" s="3">
        <v>45744</v>
      </c>
      <c r="B111" t="s">
        <v>8447</v>
      </c>
      <c r="C111">
        <v>5532</v>
      </c>
      <c r="D111">
        <v>40</v>
      </c>
      <c r="E111">
        <v>7.1999999999999998E-3</v>
      </c>
      <c r="F111">
        <v>12.51</v>
      </c>
      <c r="G111">
        <v>1</v>
      </c>
      <c r="H111">
        <v>25.34</v>
      </c>
      <c r="I111">
        <v>2.0299999999999998</v>
      </c>
    </row>
    <row r="112" spans="1:9" x14ac:dyDescent="0.2">
      <c r="A112" s="3">
        <v>45744</v>
      </c>
      <c r="B112" t="s">
        <v>8448</v>
      </c>
      <c r="C112">
        <v>2081</v>
      </c>
      <c r="D112">
        <v>20</v>
      </c>
      <c r="E112">
        <v>9.5999999999999992E-3</v>
      </c>
      <c r="F112">
        <v>9.52</v>
      </c>
      <c r="G112">
        <v>1</v>
      </c>
      <c r="H112">
        <v>40.69</v>
      </c>
      <c r="I112">
        <v>4.2699999999999996</v>
      </c>
    </row>
    <row r="113" spans="1:9" x14ac:dyDescent="0.2">
      <c r="A113" s="3">
        <v>45744</v>
      </c>
      <c r="B113" t="s">
        <v>8449</v>
      </c>
      <c r="C113">
        <v>2896</v>
      </c>
      <c r="D113">
        <v>18</v>
      </c>
      <c r="E113">
        <v>6.1999999999999998E-3</v>
      </c>
      <c r="F113">
        <v>8.65</v>
      </c>
      <c r="G113">
        <v>1</v>
      </c>
      <c r="H113">
        <v>30.19</v>
      </c>
      <c r="I113">
        <v>3.49</v>
      </c>
    </row>
    <row r="114" spans="1:9" x14ac:dyDescent="0.2">
      <c r="A114" s="3">
        <v>45745</v>
      </c>
      <c r="B114" t="s">
        <v>8446</v>
      </c>
      <c r="C114">
        <v>4905</v>
      </c>
      <c r="D114">
        <v>64</v>
      </c>
      <c r="E114">
        <v>1.2999999999999999E-2</v>
      </c>
      <c r="F114">
        <v>27.87</v>
      </c>
      <c r="G114">
        <v>1</v>
      </c>
      <c r="H114">
        <v>32.39</v>
      </c>
      <c r="I114">
        <v>1.1599999999999999</v>
      </c>
    </row>
    <row r="115" spans="1:9" x14ac:dyDescent="0.2">
      <c r="A115" s="3">
        <v>45745</v>
      </c>
      <c r="B115" t="s">
        <v>8447</v>
      </c>
      <c r="C115">
        <v>4620</v>
      </c>
      <c r="D115">
        <v>42</v>
      </c>
      <c r="E115">
        <v>9.1000000000000004E-3</v>
      </c>
      <c r="F115">
        <v>16.77</v>
      </c>
      <c r="G115">
        <v>2</v>
      </c>
      <c r="H115">
        <v>72.319999999999993</v>
      </c>
      <c r="I115">
        <v>4.3099999999999996</v>
      </c>
    </row>
    <row r="116" spans="1:9" x14ac:dyDescent="0.2">
      <c r="A116" s="3">
        <v>45745</v>
      </c>
      <c r="B116" t="s">
        <v>8448</v>
      </c>
      <c r="C116">
        <v>2042</v>
      </c>
      <c r="D116">
        <v>16</v>
      </c>
      <c r="E116">
        <v>7.7999999999999996E-3</v>
      </c>
      <c r="F116">
        <v>8.36</v>
      </c>
      <c r="G116">
        <v>1</v>
      </c>
      <c r="H116">
        <v>40.44</v>
      </c>
      <c r="I116">
        <v>4.84</v>
      </c>
    </row>
    <row r="117" spans="1:9" x14ac:dyDescent="0.2">
      <c r="A117" s="3">
        <v>45745</v>
      </c>
      <c r="B117" t="s">
        <v>8449</v>
      </c>
      <c r="C117">
        <v>2988</v>
      </c>
      <c r="D117">
        <v>22</v>
      </c>
      <c r="E117">
        <v>7.4000000000000003E-3</v>
      </c>
      <c r="F117">
        <v>7.45</v>
      </c>
      <c r="G117">
        <v>1</v>
      </c>
      <c r="H117">
        <v>35.880000000000003</v>
      </c>
      <c r="I117">
        <v>4.82</v>
      </c>
    </row>
    <row r="118" spans="1:9" x14ac:dyDescent="0.2">
      <c r="A118" s="3">
        <v>45746</v>
      </c>
      <c r="B118" t="s">
        <v>8446</v>
      </c>
      <c r="C118">
        <v>5246</v>
      </c>
      <c r="D118">
        <v>52</v>
      </c>
      <c r="E118">
        <v>9.9000000000000008E-3</v>
      </c>
      <c r="F118">
        <v>16.760000000000002</v>
      </c>
      <c r="G118">
        <v>1</v>
      </c>
      <c r="H118">
        <v>27.21</v>
      </c>
      <c r="I118">
        <v>1.62</v>
      </c>
    </row>
    <row r="119" spans="1:9" x14ac:dyDescent="0.2">
      <c r="A119" s="3">
        <v>45746</v>
      </c>
      <c r="B119" t="s">
        <v>8447</v>
      </c>
      <c r="C119">
        <v>5209</v>
      </c>
      <c r="D119">
        <v>58</v>
      </c>
      <c r="E119">
        <v>1.11E-2</v>
      </c>
      <c r="F119">
        <v>34.159999999999997</v>
      </c>
      <c r="G119">
        <v>3</v>
      </c>
      <c r="H119">
        <v>105.77</v>
      </c>
      <c r="I119">
        <v>3.1</v>
      </c>
    </row>
    <row r="120" spans="1:9" x14ac:dyDescent="0.2">
      <c r="A120" s="3">
        <v>45746</v>
      </c>
      <c r="B120" t="s">
        <v>8448</v>
      </c>
      <c r="C120">
        <v>1988</v>
      </c>
      <c r="D120">
        <v>11</v>
      </c>
      <c r="E120">
        <v>5.4999999999999997E-3</v>
      </c>
      <c r="F120">
        <v>4.76</v>
      </c>
      <c r="G120">
        <v>0</v>
      </c>
      <c r="H120">
        <v>0</v>
      </c>
      <c r="I120">
        <v>0</v>
      </c>
    </row>
    <row r="121" spans="1:9" x14ac:dyDescent="0.2">
      <c r="A121" s="3">
        <v>45746</v>
      </c>
      <c r="B121" t="s">
        <v>8449</v>
      </c>
      <c r="C121">
        <v>1989</v>
      </c>
      <c r="D121">
        <v>20</v>
      </c>
      <c r="E121">
        <v>1.01E-2</v>
      </c>
      <c r="F121">
        <v>10</v>
      </c>
      <c r="G121">
        <v>1</v>
      </c>
      <c r="H121">
        <v>39.020000000000003</v>
      </c>
      <c r="I121">
        <v>3.9</v>
      </c>
    </row>
    <row r="122" spans="1:9" x14ac:dyDescent="0.2">
      <c r="A122" s="3">
        <v>45747</v>
      </c>
      <c r="B122" t="s">
        <v>8446</v>
      </c>
      <c r="C122">
        <v>4596</v>
      </c>
      <c r="D122">
        <v>26</v>
      </c>
      <c r="E122">
        <v>5.7000000000000002E-3</v>
      </c>
      <c r="F122">
        <v>12.21</v>
      </c>
      <c r="G122">
        <v>0</v>
      </c>
      <c r="H122">
        <v>0</v>
      </c>
      <c r="I122">
        <v>0</v>
      </c>
    </row>
    <row r="123" spans="1:9" x14ac:dyDescent="0.2">
      <c r="A123" s="3">
        <v>45747</v>
      </c>
      <c r="B123" t="s">
        <v>8447</v>
      </c>
      <c r="C123">
        <v>4329</v>
      </c>
      <c r="D123">
        <v>47</v>
      </c>
      <c r="E123">
        <v>1.09E-2</v>
      </c>
      <c r="F123">
        <v>17.63</v>
      </c>
      <c r="G123">
        <v>3</v>
      </c>
      <c r="H123">
        <v>107.62</v>
      </c>
      <c r="I123">
        <v>6.1</v>
      </c>
    </row>
    <row r="124" spans="1:9" x14ac:dyDescent="0.2">
      <c r="A124" s="3">
        <v>45747</v>
      </c>
      <c r="B124" t="s">
        <v>8448</v>
      </c>
      <c r="C124">
        <v>2574</v>
      </c>
      <c r="D124">
        <v>17</v>
      </c>
      <c r="E124">
        <v>6.6E-3</v>
      </c>
      <c r="F124">
        <v>7.48</v>
      </c>
      <c r="G124">
        <v>0</v>
      </c>
      <c r="H124">
        <v>0</v>
      </c>
      <c r="I124">
        <v>0</v>
      </c>
    </row>
    <row r="125" spans="1:9" x14ac:dyDescent="0.2">
      <c r="A125" s="3">
        <v>45747</v>
      </c>
      <c r="B125" t="s">
        <v>8449</v>
      </c>
      <c r="C125">
        <v>3582</v>
      </c>
      <c r="D125">
        <v>11</v>
      </c>
      <c r="E125">
        <v>3.0999999999999999E-3</v>
      </c>
      <c r="F125">
        <v>2.0099999999999998</v>
      </c>
      <c r="G125">
        <v>1</v>
      </c>
      <c r="H125">
        <v>28.38</v>
      </c>
      <c r="I125">
        <v>14.12</v>
      </c>
    </row>
    <row r="126" spans="1:9" x14ac:dyDescent="0.2">
      <c r="A126" s="3">
        <v>45748</v>
      </c>
      <c r="B126" t="s">
        <v>8446</v>
      </c>
      <c r="C126">
        <v>5696</v>
      </c>
      <c r="D126">
        <v>54</v>
      </c>
      <c r="E126">
        <v>9.4999999999999998E-3</v>
      </c>
      <c r="F126">
        <v>19.64</v>
      </c>
      <c r="G126">
        <v>3</v>
      </c>
      <c r="H126">
        <v>117.16</v>
      </c>
      <c r="I126">
        <v>5.97</v>
      </c>
    </row>
    <row r="127" spans="1:9" x14ac:dyDescent="0.2">
      <c r="A127" s="3">
        <v>45748</v>
      </c>
      <c r="B127" t="s">
        <v>8447</v>
      </c>
      <c r="C127">
        <v>4529</v>
      </c>
      <c r="D127">
        <v>45</v>
      </c>
      <c r="E127">
        <v>9.9000000000000008E-3</v>
      </c>
      <c r="F127">
        <v>14.81</v>
      </c>
      <c r="G127">
        <v>3</v>
      </c>
      <c r="H127">
        <v>96.88</v>
      </c>
      <c r="I127">
        <v>6.54</v>
      </c>
    </row>
    <row r="128" spans="1:9" x14ac:dyDescent="0.2">
      <c r="A128" s="3">
        <v>45748</v>
      </c>
      <c r="B128" t="s">
        <v>8448</v>
      </c>
      <c r="C128">
        <v>2379</v>
      </c>
      <c r="D128">
        <v>20</v>
      </c>
      <c r="E128">
        <v>8.3999999999999995E-3</v>
      </c>
      <c r="F128">
        <v>10.5</v>
      </c>
      <c r="G128">
        <v>1</v>
      </c>
      <c r="H128">
        <v>27.93</v>
      </c>
      <c r="I128">
        <v>2.66</v>
      </c>
    </row>
    <row r="129" spans="1:9" x14ac:dyDescent="0.2">
      <c r="A129" s="3">
        <v>45748</v>
      </c>
      <c r="B129" t="s">
        <v>8449</v>
      </c>
      <c r="C129">
        <v>2433</v>
      </c>
      <c r="D129">
        <v>13</v>
      </c>
      <c r="E129">
        <v>5.3E-3</v>
      </c>
      <c r="F129">
        <v>4.78</v>
      </c>
      <c r="G129">
        <v>1</v>
      </c>
      <c r="H129">
        <v>28.56</v>
      </c>
      <c r="I129">
        <v>5.97</v>
      </c>
    </row>
    <row r="130" spans="1:9" x14ac:dyDescent="0.2">
      <c r="A130" s="3">
        <v>45749</v>
      </c>
      <c r="B130" t="s">
        <v>8446</v>
      </c>
      <c r="C130">
        <v>4825</v>
      </c>
      <c r="D130">
        <v>37</v>
      </c>
      <c r="E130">
        <v>7.7000000000000002E-3</v>
      </c>
      <c r="F130">
        <v>17.28</v>
      </c>
      <c r="G130">
        <v>1</v>
      </c>
      <c r="H130">
        <v>38.729999999999997</v>
      </c>
      <c r="I130">
        <v>2.2400000000000002</v>
      </c>
    </row>
    <row r="131" spans="1:9" x14ac:dyDescent="0.2">
      <c r="A131" s="3">
        <v>45749</v>
      </c>
      <c r="B131" t="s">
        <v>8447</v>
      </c>
      <c r="C131">
        <v>5975</v>
      </c>
      <c r="D131">
        <v>43</v>
      </c>
      <c r="E131">
        <v>7.1999999999999998E-3</v>
      </c>
      <c r="F131">
        <v>28.4</v>
      </c>
      <c r="G131">
        <v>3</v>
      </c>
      <c r="H131">
        <v>115.57</v>
      </c>
      <c r="I131">
        <v>4.07</v>
      </c>
    </row>
    <row r="132" spans="1:9" x14ac:dyDescent="0.2">
      <c r="A132" s="3">
        <v>45749</v>
      </c>
      <c r="B132" t="s">
        <v>8448</v>
      </c>
      <c r="C132">
        <v>2665</v>
      </c>
      <c r="D132">
        <v>21</v>
      </c>
      <c r="E132">
        <v>7.9000000000000008E-3</v>
      </c>
      <c r="F132">
        <v>10.72</v>
      </c>
      <c r="G132">
        <v>1</v>
      </c>
      <c r="H132">
        <v>26.26</v>
      </c>
      <c r="I132">
        <v>2.4500000000000002</v>
      </c>
    </row>
    <row r="133" spans="1:9" x14ac:dyDescent="0.2">
      <c r="A133" s="3">
        <v>45749</v>
      </c>
      <c r="B133" t="s">
        <v>8449</v>
      </c>
      <c r="C133">
        <v>2328</v>
      </c>
      <c r="D133">
        <v>20</v>
      </c>
      <c r="E133">
        <v>8.6E-3</v>
      </c>
      <c r="F133">
        <v>9.5</v>
      </c>
      <c r="G133">
        <v>1</v>
      </c>
      <c r="H133">
        <v>32.159999999999997</v>
      </c>
      <c r="I133">
        <v>3.39</v>
      </c>
    </row>
    <row r="134" spans="1:9" x14ac:dyDescent="0.2">
      <c r="A134" s="3">
        <v>45750</v>
      </c>
      <c r="B134" t="s">
        <v>8446</v>
      </c>
      <c r="C134">
        <v>5263</v>
      </c>
      <c r="D134">
        <v>48</v>
      </c>
      <c r="E134">
        <v>9.1000000000000004E-3</v>
      </c>
      <c r="F134">
        <v>24.04</v>
      </c>
      <c r="G134">
        <v>3</v>
      </c>
      <c r="H134">
        <v>93.18</v>
      </c>
      <c r="I134">
        <v>3.88</v>
      </c>
    </row>
    <row r="135" spans="1:9" x14ac:dyDescent="0.2">
      <c r="A135" s="3">
        <v>45750</v>
      </c>
      <c r="B135" t="s">
        <v>8447</v>
      </c>
      <c r="C135">
        <v>6386</v>
      </c>
      <c r="D135">
        <v>45</v>
      </c>
      <c r="E135">
        <v>7.0000000000000001E-3</v>
      </c>
      <c r="F135">
        <v>30.48</v>
      </c>
      <c r="G135">
        <v>2</v>
      </c>
      <c r="H135">
        <v>80.69</v>
      </c>
      <c r="I135">
        <v>2.65</v>
      </c>
    </row>
    <row r="136" spans="1:9" x14ac:dyDescent="0.2">
      <c r="A136" s="3">
        <v>45750</v>
      </c>
      <c r="B136" t="s">
        <v>8448</v>
      </c>
      <c r="C136">
        <v>3052</v>
      </c>
      <c r="D136">
        <v>22</v>
      </c>
      <c r="E136">
        <v>7.1999999999999998E-3</v>
      </c>
      <c r="F136">
        <v>11.42</v>
      </c>
      <c r="G136">
        <v>1</v>
      </c>
      <c r="H136">
        <v>26.29</v>
      </c>
      <c r="I136">
        <v>2.2999999999999998</v>
      </c>
    </row>
    <row r="137" spans="1:9" x14ac:dyDescent="0.2">
      <c r="A137" s="3">
        <v>45750</v>
      </c>
      <c r="B137" t="s">
        <v>8449</v>
      </c>
      <c r="C137">
        <v>2227</v>
      </c>
      <c r="D137">
        <v>14</v>
      </c>
      <c r="E137">
        <v>6.3E-3</v>
      </c>
      <c r="F137">
        <v>7.12</v>
      </c>
      <c r="G137">
        <v>1</v>
      </c>
      <c r="H137">
        <v>25.17</v>
      </c>
      <c r="I137">
        <v>3.54</v>
      </c>
    </row>
    <row r="138" spans="1:9" x14ac:dyDescent="0.2">
      <c r="A138" s="3">
        <v>45751</v>
      </c>
      <c r="B138" t="s">
        <v>8446</v>
      </c>
      <c r="C138">
        <v>4679</v>
      </c>
      <c r="D138">
        <v>36</v>
      </c>
      <c r="E138">
        <v>7.7000000000000002E-3</v>
      </c>
      <c r="F138">
        <v>13.32</v>
      </c>
      <c r="G138">
        <v>2</v>
      </c>
      <c r="H138">
        <v>80.53</v>
      </c>
      <c r="I138">
        <v>6.05</v>
      </c>
    </row>
    <row r="139" spans="1:9" x14ac:dyDescent="0.2">
      <c r="A139" s="3">
        <v>45751</v>
      </c>
      <c r="B139" t="s">
        <v>8447</v>
      </c>
      <c r="C139">
        <v>6506</v>
      </c>
      <c r="D139">
        <v>63</v>
      </c>
      <c r="E139">
        <v>9.7000000000000003E-3</v>
      </c>
      <c r="F139">
        <v>33.549999999999997</v>
      </c>
      <c r="G139">
        <v>5</v>
      </c>
      <c r="H139">
        <v>196.2</v>
      </c>
      <c r="I139">
        <v>5.85</v>
      </c>
    </row>
    <row r="140" spans="1:9" x14ac:dyDescent="0.2">
      <c r="A140" s="3">
        <v>45751</v>
      </c>
      <c r="B140" t="s">
        <v>8448</v>
      </c>
      <c r="C140">
        <v>2679</v>
      </c>
      <c r="D140">
        <v>30</v>
      </c>
      <c r="E140">
        <v>1.12E-2</v>
      </c>
      <c r="F140">
        <v>16</v>
      </c>
      <c r="G140">
        <v>1</v>
      </c>
      <c r="H140">
        <v>28.75</v>
      </c>
      <c r="I140">
        <v>1.8</v>
      </c>
    </row>
    <row r="141" spans="1:9" x14ac:dyDescent="0.2">
      <c r="A141" s="3">
        <v>45751</v>
      </c>
      <c r="B141" t="s">
        <v>8449</v>
      </c>
      <c r="C141">
        <v>3363</v>
      </c>
      <c r="D141">
        <v>30</v>
      </c>
      <c r="E141">
        <v>8.8999999999999999E-3</v>
      </c>
      <c r="F141">
        <v>13.25</v>
      </c>
      <c r="G141">
        <v>2</v>
      </c>
      <c r="H141">
        <v>58.26</v>
      </c>
      <c r="I141">
        <v>4.4000000000000004</v>
      </c>
    </row>
    <row r="142" spans="1:9" x14ac:dyDescent="0.2">
      <c r="A142" s="3">
        <v>45752</v>
      </c>
      <c r="B142" t="s">
        <v>8446</v>
      </c>
      <c r="C142">
        <v>5018</v>
      </c>
      <c r="D142">
        <v>40</v>
      </c>
      <c r="E142">
        <v>8.0000000000000002E-3</v>
      </c>
      <c r="F142">
        <v>9.4700000000000006</v>
      </c>
      <c r="G142">
        <v>3</v>
      </c>
      <c r="H142">
        <v>109.25</v>
      </c>
      <c r="I142">
        <v>11.54</v>
      </c>
    </row>
    <row r="143" spans="1:9" x14ac:dyDescent="0.2">
      <c r="A143" s="3">
        <v>45752</v>
      </c>
      <c r="B143" t="s">
        <v>8447</v>
      </c>
      <c r="C143">
        <v>5476</v>
      </c>
      <c r="D143">
        <v>34</v>
      </c>
      <c r="E143">
        <v>6.1999999999999998E-3</v>
      </c>
      <c r="F143">
        <v>13.49</v>
      </c>
      <c r="G143">
        <v>1</v>
      </c>
      <c r="H143">
        <v>38.5</v>
      </c>
      <c r="I143">
        <v>2.85</v>
      </c>
    </row>
    <row r="144" spans="1:9" x14ac:dyDescent="0.2">
      <c r="A144" s="3">
        <v>45752</v>
      </c>
      <c r="B144" t="s">
        <v>8448</v>
      </c>
      <c r="C144">
        <v>2740</v>
      </c>
      <c r="D144">
        <v>27</v>
      </c>
      <c r="E144">
        <v>9.9000000000000008E-3</v>
      </c>
      <c r="F144">
        <v>7.53</v>
      </c>
      <c r="G144">
        <v>2</v>
      </c>
      <c r="H144">
        <v>57.3</v>
      </c>
      <c r="I144">
        <v>7.61</v>
      </c>
    </row>
    <row r="145" spans="1:9" x14ac:dyDescent="0.2">
      <c r="A145" s="3">
        <v>45752</v>
      </c>
      <c r="B145" t="s">
        <v>8449</v>
      </c>
      <c r="C145">
        <v>3201</v>
      </c>
      <c r="D145">
        <v>23</v>
      </c>
      <c r="E145">
        <v>7.1999999999999998E-3</v>
      </c>
      <c r="F145">
        <v>16.75</v>
      </c>
      <c r="G145">
        <v>1</v>
      </c>
      <c r="H145">
        <v>28.74</v>
      </c>
      <c r="I145">
        <v>1.72</v>
      </c>
    </row>
    <row r="146" spans="1:9" x14ac:dyDescent="0.2">
      <c r="A146" s="3">
        <v>45753</v>
      </c>
      <c r="B146" t="s">
        <v>8446</v>
      </c>
      <c r="C146">
        <v>5499</v>
      </c>
      <c r="D146">
        <v>51</v>
      </c>
      <c r="E146">
        <v>9.2999999999999992E-3</v>
      </c>
      <c r="F146">
        <v>24.46</v>
      </c>
      <c r="G146">
        <v>2</v>
      </c>
      <c r="H146">
        <v>57.29</v>
      </c>
      <c r="I146">
        <v>2.34</v>
      </c>
    </row>
    <row r="147" spans="1:9" x14ac:dyDescent="0.2">
      <c r="A147" s="3">
        <v>45753</v>
      </c>
      <c r="B147" t="s">
        <v>8447</v>
      </c>
      <c r="C147">
        <v>5110</v>
      </c>
      <c r="D147">
        <v>61</v>
      </c>
      <c r="E147">
        <v>1.1900000000000001E-2</v>
      </c>
      <c r="F147">
        <v>33.36</v>
      </c>
      <c r="G147">
        <v>2</v>
      </c>
      <c r="H147">
        <v>76.37</v>
      </c>
      <c r="I147">
        <v>2.29</v>
      </c>
    </row>
    <row r="148" spans="1:9" x14ac:dyDescent="0.2">
      <c r="A148" s="3">
        <v>45753</v>
      </c>
      <c r="B148" t="s">
        <v>8448</v>
      </c>
      <c r="C148">
        <v>3611</v>
      </c>
      <c r="D148">
        <v>30</v>
      </c>
      <c r="E148">
        <v>8.3000000000000001E-3</v>
      </c>
      <c r="F148">
        <v>12.92</v>
      </c>
      <c r="G148">
        <v>1</v>
      </c>
      <c r="H148">
        <v>28.88</v>
      </c>
      <c r="I148">
        <v>2.2400000000000002</v>
      </c>
    </row>
    <row r="149" spans="1:9" x14ac:dyDescent="0.2">
      <c r="A149" s="3">
        <v>45753</v>
      </c>
      <c r="B149" t="s">
        <v>8449</v>
      </c>
      <c r="C149">
        <v>2492</v>
      </c>
      <c r="D149">
        <v>16</v>
      </c>
      <c r="E149">
        <v>6.4000000000000003E-3</v>
      </c>
      <c r="F149">
        <v>9.59</v>
      </c>
      <c r="G149">
        <v>0</v>
      </c>
      <c r="H149">
        <v>0</v>
      </c>
      <c r="I149">
        <v>0</v>
      </c>
    </row>
    <row r="150" spans="1:9" x14ac:dyDescent="0.2">
      <c r="A150" s="3">
        <v>45754</v>
      </c>
      <c r="B150" t="s">
        <v>8446</v>
      </c>
      <c r="C150">
        <v>5799</v>
      </c>
      <c r="D150">
        <v>44</v>
      </c>
      <c r="E150">
        <v>7.6E-3</v>
      </c>
      <c r="F150">
        <v>16.82</v>
      </c>
      <c r="G150">
        <v>3</v>
      </c>
      <c r="H150">
        <v>95.36</v>
      </c>
      <c r="I150">
        <v>5.67</v>
      </c>
    </row>
    <row r="151" spans="1:9" x14ac:dyDescent="0.2">
      <c r="A151" s="3">
        <v>45754</v>
      </c>
      <c r="B151" t="s">
        <v>8447</v>
      </c>
      <c r="C151">
        <v>5618</v>
      </c>
      <c r="D151">
        <v>44</v>
      </c>
      <c r="E151">
        <v>7.7999999999999996E-3</v>
      </c>
      <c r="F151">
        <v>16.510000000000002</v>
      </c>
      <c r="G151">
        <v>3</v>
      </c>
      <c r="H151">
        <v>72.22</v>
      </c>
      <c r="I151">
        <v>4.37</v>
      </c>
    </row>
    <row r="152" spans="1:9" x14ac:dyDescent="0.2">
      <c r="A152" s="3">
        <v>45754</v>
      </c>
      <c r="B152" t="s">
        <v>8448</v>
      </c>
      <c r="C152">
        <v>1837</v>
      </c>
      <c r="D152">
        <v>24</v>
      </c>
      <c r="E152">
        <v>1.3100000000000001E-2</v>
      </c>
      <c r="F152">
        <v>13.1</v>
      </c>
      <c r="G152">
        <v>2</v>
      </c>
      <c r="H152">
        <v>79.88</v>
      </c>
      <c r="I152">
        <v>6.1</v>
      </c>
    </row>
    <row r="153" spans="1:9" x14ac:dyDescent="0.2">
      <c r="A153" s="3">
        <v>45754</v>
      </c>
      <c r="B153" t="s">
        <v>8449</v>
      </c>
      <c r="C153">
        <v>2239</v>
      </c>
      <c r="D153">
        <v>7</v>
      </c>
      <c r="E153">
        <v>3.0999999999999999E-3</v>
      </c>
      <c r="F153">
        <v>1.81</v>
      </c>
      <c r="G153">
        <v>0</v>
      </c>
      <c r="H153">
        <v>0</v>
      </c>
      <c r="I153">
        <v>0</v>
      </c>
    </row>
    <row r="154" spans="1:9" x14ac:dyDescent="0.2">
      <c r="A154" s="3">
        <v>45755</v>
      </c>
      <c r="B154" t="s">
        <v>8446</v>
      </c>
      <c r="C154">
        <v>4806</v>
      </c>
      <c r="D154">
        <v>47</v>
      </c>
      <c r="E154">
        <v>9.7999999999999997E-3</v>
      </c>
      <c r="F154">
        <v>16.73</v>
      </c>
      <c r="G154">
        <v>2</v>
      </c>
      <c r="H154">
        <v>74.64</v>
      </c>
      <c r="I154">
        <v>4.46</v>
      </c>
    </row>
    <row r="155" spans="1:9" x14ac:dyDescent="0.2">
      <c r="A155" s="3">
        <v>45755</v>
      </c>
      <c r="B155" t="s">
        <v>8447</v>
      </c>
      <c r="C155">
        <v>5704</v>
      </c>
      <c r="D155">
        <v>48</v>
      </c>
      <c r="E155">
        <v>8.3999999999999995E-3</v>
      </c>
      <c r="F155">
        <v>23.43</v>
      </c>
      <c r="G155">
        <v>3</v>
      </c>
      <c r="H155">
        <v>76.23</v>
      </c>
      <c r="I155">
        <v>3.25</v>
      </c>
    </row>
    <row r="156" spans="1:9" x14ac:dyDescent="0.2">
      <c r="A156" s="3">
        <v>45755</v>
      </c>
      <c r="B156" t="s">
        <v>8448</v>
      </c>
      <c r="C156">
        <v>2803</v>
      </c>
      <c r="D156">
        <v>26</v>
      </c>
      <c r="E156">
        <v>9.2999999999999992E-3</v>
      </c>
      <c r="F156">
        <v>12.76</v>
      </c>
      <c r="G156">
        <v>2</v>
      </c>
      <c r="H156">
        <v>69.8</v>
      </c>
      <c r="I156">
        <v>5.47</v>
      </c>
    </row>
    <row r="157" spans="1:9" x14ac:dyDescent="0.2">
      <c r="A157" s="3">
        <v>45755</v>
      </c>
      <c r="B157" t="s">
        <v>8449</v>
      </c>
      <c r="C157">
        <v>1980</v>
      </c>
      <c r="D157">
        <v>8</v>
      </c>
      <c r="E157">
        <v>4.0000000000000001E-3</v>
      </c>
      <c r="F157">
        <v>3.18</v>
      </c>
      <c r="G157">
        <v>0</v>
      </c>
      <c r="H157">
        <v>0</v>
      </c>
      <c r="I157">
        <v>0</v>
      </c>
    </row>
    <row r="158" spans="1:9" x14ac:dyDescent="0.2">
      <c r="A158" s="3">
        <v>45756</v>
      </c>
      <c r="B158" t="s">
        <v>8446</v>
      </c>
      <c r="C158">
        <v>5514</v>
      </c>
      <c r="D158">
        <v>47</v>
      </c>
      <c r="E158">
        <v>8.5000000000000006E-3</v>
      </c>
      <c r="F158">
        <v>21.33</v>
      </c>
      <c r="G158">
        <v>2</v>
      </c>
      <c r="H158">
        <v>74.010000000000005</v>
      </c>
      <c r="I158">
        <v>3.47</v>
      </c>
    </row>
    <row r="159" spans="1:9" x14ac:dyDescent="0.2">
      <c r="A159" s="3">
        <v>45756</v>
      </c>
      <c r="B159" t="s">
        <v>8447</v>
      </c>
      <c r="C159">
        <v>5993</v>
      </c>
      <c r="D159">
        <v>74</v>
      </c>
      <c r="E159">
        <v>1.23E-2</v>
      </c>
      <c r="F159">
        <v>40.15</v>
      </c>
      <c r="G159">
        <v>3</v>
      </c>
      <c r="H159">
        <v>88.68</v>
      </c>
      <c r="I159">
        <v>2.21</v>
      </c>
    </row>
    <row r="160" spans="1:9" x14ac:dyDescent="0.2">
      <c r="A160" s="3">
        <v>45756</v>
      </c>
      <c r="B160" t="s">
        <v>8448</v>
      </c>
      <c r="C160">
        <v>2745</v>
      </c>
      <c r="D160">
        <v>25</v>
      </c>
      <c r="E160">
        <v>9.1000000000000004E-3</v>
      </c>
      <c r="F160">
        <v>12.92</v>
      </c>
      <c r="G160">
        <v>2</v>
      </c>
      <c r="H160">
        <v>60.62</v>
      </c>
      <c r="I160">
        <v>4.6900000000000004</v>
      </c>
    </row>
    <row r="161" spans="1:9" x14ac:dyDescent="0.2">
      <c r="A161" s="3">
        <v>45756</v>
      </c>
      <c r="B161" t="s">
        <v>8449</v>
      </c>
      <c r="C161">
        <v>3464</v>
      </c>
      <c r="D161">
        <v>28</v>
      </c>
      <c r="E161">
        <v>8.0999999999999996E-3</v>
      </c>
      <c r="F161">
        <v>10.8</v>
      </c>
      <c r="G161">
        <v>2</v>
      </c>
      <c r="H161">
        <v>49.66</v>
      </c>
      <c r="I161">
        <v>4.5999999999999996</v>
      </c>
    </row>
    <row r="162" spans="1:9" x14ac:dyDescent="0.2">
      <c r="A162" s="3">
        <v>45757</v>
      </c>
      <c r="B162" t="s">
        <v>8446</v>
      </c>
      <c r="C162">
        <v>4797</v>
      </c>
      <c r="D162">
        <v>59</v>
      </c>
      <c r="E162">
        <v>1.23E-2</v>
      </c>
      <c r="F162">
        <v>34.15</v>
      </c>
      <c r="G162">
        <v>5</v>
      </c>
      <c r="H162">
        <v>191.96</v>
      </c>
      <c r="I162">
        <v>5.62</v>
      </c>
    </row>
    <row r="163" spans="1:9" x14ac:dyDescent="0.2">
      <c r="A163" s="3">
        <v>45757</v>
      </c>
      <c r="B163" t="s">
        <v>8447</v>
      </c>
      <c r="C163">
        <v>5009</v>
      </c>
      <c r="D163">
        <v>57</v>
      </c>
      <c r="E163">
        <v>1.14E-2</v>
      </c>
      <c r="F163">
        <v>26.69</v>
      </c>
      <c r="G163">
        <v>2</v>
      </c>
      <c r="H163">
        <v>64.650000000000006</v>
      </c>
      <c r="I163">
        <v>2.42</v>
      </c>
    </row>
    <row r="164" spans="1:9" x14ac:dyDescent="0.2">
      <c r="A164" s="3">
        <v>45757</v>
      </c>
      <c r="B164" t="s">
        <v>8448</v>
      </c>
      <c r="C164">
        <v>2655</v>
      </c>
      <c r="D164">
        <v>32</v>
      </c>
      <c r="E164">
        <v>1.21E-2</v>
      </c>
      <c r="F164">
        <v>18.37</v>
      </c>
      <c r="G164">
        <v>2</v>
      </c>
      <c r="H164">
        <v>80.489999999999995</v>
      </c>
      <c r="I164">
        <v>4.38</v>
      </c>
    </row>
    <row r="165" spans="1:9" x14ac:dyDescent="0.2">
      <c r="A165" s="3">
        <v>45757</v>
      </c>
      <c r="B165" t="s">
        <v>8449</v>
      </c>
      <c r="C165">
        <v>1632</v>
      </c>
      <c r="D165">
        <v>23</v>
      </c>
      <c r="E165">
        <v>1.41E-2</v>
      </c>
      <c r="F165">
        <v>11.35</v>
      </c>
      <c r="G165">
        <v>1</v>
      </c>
      <c r="H165">
        <v>29.4</v>
      </c>
      <c r="I165">
        <v>2.59</v>
      </c>
    </row>
    <row r="166" spans="1:9" x14ac:dyDescent="0.2">
      <c r="A166" s="3">
        <v>45758</v>
      </c>
      <c r="B166" t="s">
        <v>8446</v>
      </c>
      <c r="C166">
        <v>3968</v>
      </c>
      <c r="D166">
        <v>38</v>
      </c>
      <c r="E166">
        <v>9.5999999999999992E-3</v>
      </c>
      <c r="F166">
        <v>21.93</v>
      </c>
      <c r="G166">
        <v>2</v>
      </c>
      <c r="H166">
        <v>54.37</v>
      </c>
      <c r="I166">
        <v>2.48</v>
      </c>
    </row>
    <row r="167" spans="1:9" x14ac:dyDescent="0.2">
      <c r="A167" s="3">
        <v>45758</v>
      </c>
      <c r="B167" t="s">
        <v>8447</v>
      </c>
      <c r="C167">
        <v>4579</v>
      </c>
      <c r="D167">
        <v>19</v>
      </c>
      <c r="E167">
        <v>4.1000000000000003E-3</v>
      </c>
      <c r="F167">
        <v>9.64</v>
      </c>
      <c r="G167">
        <v>1</v>
      </c>
      <c r="H167">
        <v>29.36</v>
      </c>
      <c r="I167">
        <v>3.05</v>
      </c>
    </row>
    <row r="168" spans="1:9" x14ac:dyDescent="0.2">
      <c r="A168" s="3">
        <v>45758</v>
      </c>
      <c r="B168" t="s">
        <v>8448</v>
      </c>
      <c r="C168">
        <v>3074</v>
      </c>
      <c r="D168">
        <v>20</v>
      </c>
      <c r="E168">
        <v>6.4999999999999997E-3</v>
      </c>
      <c r="F168">
        <v>15.03</v>
      </c>
      <c r="G168">
        <v>1</v>
      </c>
      <c r="H168">
        <v>34.94</v>
      </c>
      <c r="I168">
        <v>2.3199999999999998</v>
      </c>
    </row>
    <row r="169" spans="1:9" x14ac:dyDescent="0.2">
      <c r="A169" s="3">
        <v>45758</v>
      </c>
      <c r="B169" t="s">
        <v>8449</v>
      </c>
      <c r="C169">
        <v>3750</v>
      </c>
      <c r="D169">
        <v>44</v>
      </c>
      <c r="E169">
        <v>1.17E-2</v>
      </c>
      <c r="F169">
        <v>21.24</v>
      </c>
      <c r="G169">
        <v>1</v>
      </c>
      <c r="H169">
        <v>31.42</v>
      </c>
      <c r="I169">
        <v>1.48</v>
      </c>
    </row>
    <row r="170" spans="1:9" x14ac:dyDescent="0.2">
      <c r="A170" s="3">
        <v>45759</v>
      </c>
      <c r="B170" t="s">
        <v>8446</v>
      </c>
      <c r="C170">
        <v>6041</v>
      </c>
      <c r="D170">
        <v>33</v>
      </c>
      <c r="E170">
        <v>5.4999999999999997E-3</v>
      </c>
      <c r="F170">
        <v>20.97</v>
      </c>
      <c r="G170">
        <v>2</v>
      </c>
      <c r="H170">
        <v>51.2</v>
      </c>
      <c r="I170">
        <v>2.44</v>
      </c>
    </row>
    <row r="171" spans="1:9" x14ac:dyDescent="0.2">
      <c r="A171" s="3">
        <v>45759</v>
      </c>
      <c r="B171" t="s">
        <v>8447</v>
      </c>
      <c r="C171">
        <v>5505</v>
      </c>
      <c r="D171">
        <v>52</v>
      </c>
      <c r="E171">
        <v>9.4000000000000004E-3</v>
      </c>
      <c r="F171">
        <v>34.49</v>
      </c>
      <c r="G171">
        <v>4</v>
      </c>
      <c r="H171">
        <v>99.24</v>
      </c>
      <c r="I171">
        <v>2.88</v>
      </c>
    </row>
    <row r="172" spans="1:9" x14ac:dyDescent="0.2">
      <c r="A172" s="3">
        <v>45759</v>
      </c>
      <c r="B172" t="s">
        <v>8448</v>
      </c>
      <c r="C172">
        <v>4441</v>
      </c>
      <c r="D172">
        <v>45</v>
      </c>
      <c r="E172">
        <v>1.01E-2</v>
      </c>
      <c r="F172">
        <v>25.47</v>
      </c>
      <c r="G172">
        <v>1</v>
      </c>
      <c r="H172">
        <v>30.81</v>
      </c>
      <c r="I172">
        <v>1.21</v>
      </c>
    </row>
    <row r="173" spans="1:9" x14ac:dyDescent="0.2">
      <c r="A173" s="3">
        <v>45759</v>
      </c>
      <c r="B173" t="s">
        <v>8449</v>
      </c>
      <c r="C173">
        <v>3015</v>
      </c>
      <c r="D173">
        <v>17</v>
      </c>
      <c r="E173">
        <v>5.5999999999999999E-3</v>
      </c>
      <c r="F173">
        <v>10.65</v>
      </c>
      <c r="G173">
        <v>0</v>
      </c>
      <c r="H173">
        <v>0</v>
      </c>
      <c r="I173">
        <v>0</v>
      </c>
    </row>
    <row r="174" spans="1:9" x14ac:dyDescent="0.2">
      <c r="A174" s="3">
        <v>45760</v>
      </c>
      <c r="B174" t="s">
        <v>8446</v>
      </c>
      <c r="C174">
        <v>5068</v>
      </c>
      <c r="D174">
        <v>62</v>
      </c>
      <c r="E174">
        <v>1.2200000000000001E-2</v>
      </c>
      <c r="F174">
        <v>9.3000000000000007</v>
      </c>
      <c r="G174">
        <v>4</v>
      </c>
      <c r="H174">
        <v>162.68</v>
      </c>
      <c r="I174">
        <v>17.489999999999998</v>
      </c>
    </row>
    <row r="175" spans="1:9" x14ac:dyDescent="0.2">
      <c r="A175" s="3">
        <v>45760</v>
      </c>
      <c r="B175" t="s">
        <v>8447</v>
      </c>
      <c r="C175">
        <v>4512</v>
      </c>
      <c r="D175">
        <v>52</v>
      </c>
      <c r="E175">
        <v>1.15E-2</v>
      </c>
      <c r="F175">
        <v>21.4</v>
      </c>
      <c r="G175">
        <v>4</v>
      </c>
      <c r="H175">
        <v>154.65</v>
      </c>
      <c r="I175">
        <v>7.23</v>
      </c>
    </row>
    <row r="176" spans="1:9" x14ac:dyDescent="0.2">
      <c r="A176" s="3">
        <v>45760</v>
      </c>
      <c r="B176" t="s">
        <v>8448</v>
      </c>
      <c r="C176">
        <v>2607</v>
      </c>
      <c r="D176">
        <v>22</v>
      </c>
      <c r="E176">
        <v>8.3999999999999995E-3</v>
      </c>
      <c r="F176">
        <v>14.07</v>
      </c>
      <c r="G176">
        <v>1</v>
      </c>
      <c r="H176">
        <v>27.09</v>
      </c>
      <c r="I176">
        <v>1.93</v>
      </c>
    </row>
    <row r="177" spans="1:9" x14ac:dyDescent="0.2">
      <c r="A177" s="3">
        <v>45760</v>
      </c>
      <c r="B177" t="s">
        <v>8449</v>
      </c>
      <c r="C177">
        <v>3180</v>
      </c>
      <c r="D177">
        <v>21</v>
      </c>
      <c r="E177">
        <v>6.6E-3</v>
      </c>
      <c r="F177">
        <v>10.76</v>
      </c>
      <c r="G177">
        <v>1</v>
      </c>
      <c r="H177">
        <v>36.29</v>
      </c>
      <c r="I177">
        <v>3.37</v>
      </c>
    </row>
    <row r="178" spans="1:9" x14ac:dyDescent="0.2">
      <c r="A178" s="3">
        <v>45761</v>
      </c>
      <c r="B178" t="s">
        <v>8446</v>
      </c>
      <c r="C178">
        <v>4189</v>
      </c>
      <c r="D178">
        <v>38</v>
      </c>
      <c r="E178">
        <v>9.1000000000000004E-3</v>
      </c>
      <c r="F178">
        <v>16.71</v>
      </c>
      <c r="G178">
        <v>2</v>
      </c>
      <c r="H178">
        <v>61.01</v>
      </c>
      <c r="I178">
        <v>3.65</v>
      </c>
    </row>
    <row r="179" spans="1:9" x14ac:dyDescent="0.2">
      <c r="A179" s="3">
        <v>45761</v>
      </c>
      <c r="B179" t="s">
        <v>8447</v>
      </c>
      <c r="C179">
        <v>5228</v>
      </c>
      <c r="D179">
        <v>45</v>
      </c>
      <c r="E179">
        <v>8.6E-3</v>
      </c>
      <c r="F179">
        <v>25.13</v>
      </c>
      <c r="G179">
        <v>2</v>
      </c>
      <c r="H179">
        <v>52.72</v>
      </c>
      <c r="I179">
        <v>2.1</v>
      </c>
    </row>
    <row r="180" spans="1:9" x14ac:dyDescent="0.2">
      <c r="A180" s="3">
        <v>45761</v>
      </c>
      <c r="B180" t="s">
        <v>8448</v>
      </c>
      <c r="C180">
        <v>2673</v>
      </c>
      <c r="D180">
        <v>33</v>
      </c>
      <c r="E180">
        <v>1.23E-2</v>
      </c>
      <c r="F180">
        <v>20.45</v>
      </c>
      <c r="G180">
        <v>1</v>
      </c>
      <c r="H180">
        <v>37.32</v>
      </c>
      <c r="I180">
        <v>1.82</v>
      </c>
    </row>
    <row r="181" spans="1:9" x14ac:dyDescent="0.2">
      <c r="A181" s="3">
        <v>45761</v>
      </c>
      <c r="B181" t="s">
        <v>8449</v>
      </c>
      <c r="C181">
        <v>1847</v>
      </c>
      <c r="D181">
        <v>15</v>
      </c>
      <c r="E181">
        <v>8.0999999999999996E-3</v>
      </c>
      <c r="F181">
        <v>6.3</v>
      </c>
      <c r="G181">
        <v>1</v>
      </c>
      <c r="H181">
        <v>40.82</v>
      </c>
      <c r="I181">
        <v>6.48</v>
      </c>
    </row>
    <row r="182" spans="1:9" x14ac:dyDescent="0.2">
      <c r="A182" s="3">
        <v>45762</v>
      </c>
      <c r="B182" t="s">
        <v>8446</v>
      </c>
      <c r="C182">
        <v>5922</v>
      </c>
      <c r="D182">
        <v>69</v>
      </c>
      <c r="E182">
        <v>1.17E-2</v>
      </c>
      <c r="F182">
        <v>30.81</v>
      </c>
      <c r="G182">
        <v>3</v>
      </c>
      <c r="H182">
        <v>97.44</v>
      </c>
      <c r="I182">
        <v>3.16</v>
      </c>
    </row>
    <row r="183" spans="1:9" x14ac:dyDescent="0.2">
      <c r="A183" s="3">
        <v>45762</v>
      </c>
      <c r="B183" t="s">
        <v>8447</v>
      </c>
      <c r="C183">
        <v>4089</v>
      </c>
      <c r="D183">
        <v>33</v>
      </c>
      <c r="E183">
        <v>8.0999999999999996E-3</v>
      </c>
      <c r="F183">
        <v>12.27</v>
      </c>
      <c r="G183">
        <v>2</v>
      </c>
      <c r="H183">
        <v>57.84</v>
      </c>
      <c r="I183">
        <v>4.71</v>
      </c>
    </row>
    <row r="184" spans="1:9" x14ac:dyDescent="0.2">
      <c r="A184" s="3">
        <v>45762</v>
      </c>
      <c r="B184" t="s">
        <v>8448</v>
      </c>
      <c r="C184">
        <v>2739</v>
      </c>
      <c r="D184">
        <v>23</v>
      </c>
      <c r="E184">
        <v>8.3999999999999995E-3</v>
      </c>
      <c r="F184">
        <v>11.58</v>
      </c>
      <c r="G184">
        <v>1</v>
      </c>
      <c r="H184">
        <v>30.42</v>
      </c>
      <c r="I184">
        <v>2.63</v>
      </c>
    </row>
    <row r="185" spans="1:9" x14ac:dyDescent="0.2">
      <c r="A185" s="3">
        <v>45762</v>
      </c>
      <c r="B185" t="s">
        <v>8449</v>
      </c>
      <c r="C185">
        <v>2872</v>
      </c>
      <c r="D185">
        <v>36</v>
      </c>
      <c r="E185">
        <v>1.2500000000000001E-2</v>
      </c>
      <c r="F185">
        <v>19.100000000000001</v>
      </c>
      <c r="G185">
        <v>3</v>
      </c>
      <c r="H185">
        <v>111.4</v>
      </c>
      <c r="I185">
        <v>5.83</v>
      </c>
    </row>
    <row r="186" spans="1:9" x14ac:dyDescent="0.2">
      <c r="A186" s="3">
        <v>45763</v>
      </c>
      <c r="B186" t="s">
        <v>8446</v>
      </c>
      <c r="C186">
        <v>4860</v>
      </c>
      <c r="D186">
        <v>37</v>
      </c>
      <c r="E186">
        <v>7.6E-3</v>
      </c>
      <c r="F186">
        <v>24.43</v>
      </c>
      <c r="G186">
        <v>3</v>
      </c>
      <c r="H186">
        <v>108.04</v>
      </c>
      <c r="I186">
        <v>4.42</v>
      </c>
    </row>
    <row r="187" spans="1:9" x14ac:dyDescent="0.2">
      <c r="A187" s="3">
        <v>45763</v>
      </c>
      <c r="B187" t="s">
        <v>8447</v>
      </c>
      <c r="C187">
        <v>6075</v>
      </c>
      <c r="D187">
        <v>35</v>
      </c>
      <c r="E187">
        <v>5.7999999999999996E-3</v>
      </c>
      <c r="F187">
        <v>20.34</v>
      </c>
      <c r="G187">
        <v>2</v>
      </c>
      <c r="H187">
        <v>68.989999999999995</v>
      </c>
      <c r="I187">
        <v>3.39</v>
      </c>
    </row>
    <row r="188" spans="1:9" x14ac:dyDescent="0.2">
      <c r="A188" s="3">
        <v>45763</v>
      </c>
      <c r="B188" t="s">
        <v>8448</v>
      </c>
      <c r="C188">
        <v>2775</v>
      </c>
      <c r="D188">
        <v>24</v>
      </c>
      <c r="E188">
        <v>8.6E-3</v>
      </c>
      <c r="F188">
        <v>10.93</v>
      </c>
      <c r="G188">
        <v>2</v>
      </c>
      <c r="H188">
        <v>81.33</v>
      </c>
      <c r="I188">
        <v>7.44</v>
      </c>
    </row>
    <row r="189" spans="1:9" x14ac:dyDescent="0.2">
      <c r="A189" s="3">
        <v>45763</v>
      </c>
      <c r="B189" t="s">
        <v>8449</v>
      </c>
      <c r="C189">
        <v>2605</v>
      </c>
      <c r="D189">
        <v>11</v>
      </c>
      <c r="E189">
        <v>4.1999999999999997E-3</v>
      </c>
      <c r="F189">
        <v>4.8600000000000003</v>
      </c>
      <c r="G189">
        <v>1</v>
      </c>
      <c r="H189">
        <v>31.95</v>
      </c>
      <c r="I189">
        <v>6.57</v>
      </c>
    </row>
    <row r="190" spans="1:9" x14ac:dyDescent="0.2">
      <c r="A190" s="3">
        <v>45764</v>
      </c>
      <c r="B190" t="s">
        <v>8446</v>
      </c>
      <c r="C190">
        <v>5382</v>
      </c>
      <c r="D190">
        <v>33</v>
      </c>
      <c r="E190">
        <v>6.1000000000000004E-3</v>
      </c>
      <c r="F190">
        <v>12.76</v>
      </c>
      <c r="G190">
        <v>2</v>
      </c>
      <c r="H190">
        <v>65.209999999999994</v>
      </c>
      <c r="I190">
        <v>5.1100000000000003</v>
      </c>
    </row>
    <row r="191" spans="1:9" x14ac:dyDescent="0.2">
      <c r="A191" s="3">
        <v>45764</v>
      </c>
      <c r="B191" t="s">
        <v>8447</v>
      </c>
      <c r="C191">
        <v>6383</v>
      </c>
      <c r="D191">
        <v>71</v>
      </c>
      <c r="E191">
        <v>1.11E-2</v>
      </c>
      <c r="F191">
        <v>31.38</v>
      </c>
      <c r="G191">
        <v>5</v>
      </c>
      <c r="H191">
        <v>152.99</v>
      </c>
      <c r="I191">
        <v>4.88</v>
      </c>
    </row>
    <row r="192" spans="1:9" x14ac:dyDescent="0.2">
      <c r="A192" s="3">
        <v>45764</v>
      </c>
      <c r="B192" t="s">
        <v>8448</v>
      </c>
      <c r="C192">
        <v>2003</v>
      </c>
      <c r="D192">
        <v>27</v>
      </c>
      <c r="E192">
        <v>1.35E-2</v>
      </c>
      <c r="F192">
        <v>6.26</v>
      </c>
      <c r="G192">
        <v>1</v>
      </c>
      <c r="H192">
        <v>26.17</v>
      </c>
      <c r="I192">
        <v>4.18</v>
      </c>
    </row>
    <row r="193" spans="1:9" x14ac:dyDescent="0.2">
      <c r="A193" s="3">
        <v>45764</v>
      </c>
      <c r="B193" t="s">
        <v>8449</v>
      </c>
      <c r="C193">
        <v>1785</v>
      </c>
      <c r="D193">
        <v>12</v>
      </c>
      <c r="E193">
        <v>6.7000000000000002E-3</v>
      </c>
      <c r="F193">
        <v>6.46</v>
      </c>
      <c r="G193">
        <v>1</v>
      </c>
      <c r="H193">
        <v>36.67</v>
      </c>
      <c r="I193">
        <v>5.68</v>
      </c>
    </row>
    <row r="194" spans="1:9" x14ac:dyDescent="0.2">
      <c r="A194" s="3">
        <v>45765</v>
      </c>
      <c r="B194" t="s">
        <v>8446</v>
      </c>
      <c r="C194">
        <v>6295</v>
      </c>
      <c r="D194">
        <v>31</v>
      </c>
      <c r="E194">
        <v>4.8999999999999998E-3</v>
      </c>
      <c r="F194">
        <v>16.55</v>
      </c>
      <c r="G194">
        <v>1</v>
      </c>
      <c r="H194">
        <v>24.78</v>
      </c>
      <c r="I194">
        <v>1.5</v>
      </c>
    </row>
    <row r="195" spans="1:9" x14ac:dyDescent="0.2">
      <c r="A195" s="3">
        <v>45765</v>
      </c>
      <c r="B195" t="s">
        <v>8447</v>
      </c>
      <c r="C195">
        <v>5459</v>
      </c>
      <c r="D195">
        <v>65</v>
      </c>
      <c r="E195">
        <v>1.1900000000000001E-2</v>
      </c>
      <c r="F195">
        <v>34.78</v>
      </c>
      <c r="G195">
        <v>5</v>
      </c>
      <c r="H195">
        <v>153.52000000000001</v>
      </c>
      <c r="I195">
        <v>4.41</v>
      </c>
    </row>
    <row r="196" spans="1:9" x14ac:dyDescent="0.2">
      <c r="A196" s="3">
        <v>45765</v>
      </c>
      <c r="B196" t="s">
        <v>8448</v>
      </c>
      <c r="C196">
        <v>2428</v>
      </c>
      <c r="D196">
        <v>17</v>
      </c>
      <c r="E196">
        <v>7.0000000000000001E-3</v>
      </c>
      <c r="F196">
        <v>5.0599999999999996</v>
      </c>
      <c r="G196">
        <v>0</v>
      </c>
      <c r="H196">
        <v>0</v>
      </c>
      <c r="I196">
        <v>0</v>
      </c>
    </row>
    <row r="197" spans="1:9" x14ac:dyDescent="0.2">
      <c r="A197" s="3">
        <v>45765</v>
      </c>
      <c r="B197" t="s">
        <v>8449</v>
      </c>
      <c r="C197">
        <v>2340</v>
      </c>
      <c r="D197">
        <v>18</v>
      </c>
      <c r="E197">
        <v>7.7000000000000002E-3</v>
      </c>
      <c r="F197">
        <v>7.64</v>
      </c>
      <c r="G197">
        <v>0</v>
      </c>
      <c r="H197">
        <v>0</v>
      </c>
      <c r="I197">
        <v>0</v>
      </c>
    </row>
    <row r="198" spans="1:9" x14ac:dyDescent="0.2">
      <c r="A198" s="3">
        <v>45766</v>
      </c>
      <c r="B198" t="s">
        <v>8446</v>
      </c>
      <c r="C198">
        <v>5250</v>
      </c>
      <c r="D198">
        <v>51</v>
      </c>
      <c r="E198">
        <v>9.7000000000000003E-3</v>
      </c>
      <c r="F198">
        <v>17.05</v>
      </c>
      <c r="G198">
        <v>2</v>
      </c>
      <c r="H198">
        <v>61.01</v>
      </c>
      <c r="I198">
        <v>3.58</v>
      </c>
    </row>
    <row r="199" spans="1:9" x14ac:dyDescent="0.2">
      <c r="A199" s="3">
        <v>45766</v>
      </c>
      <c r="B199" t="s">
        <v>8447</v>
      </c>
      <c r="C199">
        <v>5392</v>
      </c>
      <c r="D199">
        <v>50</v>
      </c>
      <c r="E199">
        <v>9.2999999999999992E-3</v>
      </c>
      <c r="F199">
        <v>34.049999999999997</v>
      </c>
      <c r="G199">
        <v>2</v>
      </c>
      <c r="H199">
        <v>54.63</v>
      </c>
      <c r="I199">
        <v>1.6</v>
      </c>
    </row>
    <row r="200" spans="1:9" x14ac:dyDescent="0.2">
      <c r="A200" s="3">
        <v>45766</v>
      </c>
      <c r="B200" t="s">
        <v>8448</v>
      </c>
      <c r="C200">
        <v>1940</v>
      </c>
      <c r="D200">
        <v>21</v>
      </c>
      <c r="E200">
        <v>1.0800000000000001E-2</v>
      </c>
      <c r="F200">
        <v>9.56</v>
      </c>
      <c r="G200">
        <v>0</v>
      </c>
      <c r="H200">
        <v>0</v>
      </c>
      <c r="I200">
        <v>0</v>
      </c>
    </row>
    <row r="201" spans="1:9" x14ac:dyDescent="0.2">
      <c r="A201" s="3">
        <v>45766</v>
      </c>
      <c r="B201" t="s">
        <v>8449</v>
      </c>
      <c r="C201">
        <v>2783</v>
      </c>
      <c r="D201">
        <v>26</v>
      </c>
      <c r="E201">
        <v>9.2999999999999992E-3</v>
      </c>
      <c r="F201">
        <v>6.67</v>
      </c>
      <c r="G201">
        <v>1</v>
      </c>
      <c r="H201">
        <v>26.99</v>
      </c>
      <c r="I201">
        <v>4.05</v>
      </c>
    </row>
    <row r="202" spans="1:9" x14ac:dyDescent="0.2">
      <c r="A202" s="3">
        <v>45767</v>
      </c>
      <c r="B202" t="s">
        <v>8446</v>
      </c>
      <c r="C202">
        <v>6309</v>
      </c>
      <c r="D202">
        <v>24</v>
      </c>
      <c r="E202">
        <v>3.8E-3</v>
      </c>
      <c r="F202">
        <v>14.89</v>
      </c>
      <c r="G202">
        <v>0</v>
      </c>
      <c r="H202">
        <v>0</v>
      </c>
      <c r="I202">
        <v>0</v>
      </c>
    </row>
    <row r="203" spans="1:9" x14ac:dyDescent="0.2">
      <c r="A203" s="3">
        <v>45767</v>
      </c>
      <c r="B203" t="s">
        <v>8447</v>
      </c>
      <c r="C203">
        <v>5450</v>
      </c>
      <c r="D203">
        <v>41</v>
      </c>
      <c r="E203">
        <v>7.4999999999999997E-3</v>
      </c>
      <c r="F203">
        <v>29.12</v>
      </c>
      <c r="G203">
        <v>3</v>
      </c>
      <c r="H203">
        <v>107.9</v>
      </c>
      <c r="I203">
        <v>3.71</v>
      </c>
    </row>
    <row r="204" spans="1:9" x14ac:dyDescent="0.2">
      <c r="A204" s="3">
        <v>45767</v>
      </c>
      <c r="B204" t="s">
        <v>8448</v>
      </c>
      <c r="C204">
        <v>3273</v>
      </c>
      <c r="D204">
        <v>26</v>
      </c>
      <c r="E204">
        <v>7.9000000000000008E-3</v>
      </c>
      <c r="F204">
        <v>4.4400000000000004</v>
      </c>
      <c r="G204">
        <v>2</v>
      </c>
      <c r="H204">
        <v>72.25</v>
      </c>
      <c r="I204">
        <v>16.27</v>
      </c>
    </row>
    <row r="205" spans="1:9" x14ac:dyDescent="0.2">
      <c r="A205" s="3">
        <v>45767</v>
      </c>
      <c r="B205" t="s">
        <v>8449</v>
      </c>
      <c r="C205">
        <v>2578</v>
      </c>
      <c r="D205">
        <v>25</v>
      </c>
      <c r="E205">
        <v>9.7000000000000003E-3</v>
      </c>
      <c r="F205">
        <v>11.53</v>
      </c>
      <c r="G205">
        <v>1</v>
      </c>
      <c r="H205">
        <v>24.78</v>
      </c>
      <c r="I205">
        <v>2.15</v>
      </c>
    </row>
    <row r="206" spans="1:9" x14ac:dyDescent="0.2">
      <c r="A206" s="3">
        <v>45768</v>
      </c>
      <c r="B206" t="s">
        <v>8446</v>
      </c>
      <c r="C206">
        <v>3980</v>
      </c>
      <c r="D206">
        <v>43</v>
      </c>
      <c r="E206">
        <v>1.0800000000000001E-2</v>
      </c>
      <c r="F206">
        <v>29.86</v>
      </c>
      <c r="G206">
        <v>2</v>
      </c>
      <c r="H206">
        <v>64.31</v>
      </c>
      <c r="I206">
        <v>2.15</v>
      </c>
    </row>
    <row r="207" spans="1:9" x14ac:dyDescent="0.2">
      <c r="A207" s="3">
        <v>45768</v>
      </c>
      <c r="B207" t="s">
        <v>8447</v>
      </c>
      <c r="C207">
        <v>5619</v>
      </c>
      <c r="D207">
        <v>46</v>
      </c>
      <c r="E207">
        <v>8.2000000000000007E-3</v>
      </c>
      <c r="F207">
        <v>23.67</v>
      </c>
      <c r="G207">
        <v>4</v>
      </c>
      <c r="H207">
        <v>143.11000000000001</v>
      </c>
      <c r="I207">
        <v>6.05</v>
      </c>
    </row>
    <row r="208" spans="1:9" x14ac:dyDescent="0.2">
      <c r="A208" s="3">
        <v>45768</v>
      </c>
      <c r="B208" t="s">
        <v>8448</v>
      </c>
      <c r="C208">
        <v>1689</v>
      </c>
      <c r="D208">
        <v>10</v>
      </c>
      <c r="E208">
        <v>5.8999999999999999E-3</v>
      </c>
      <c r="F208">
        <v>4.99</v>
      </c>
      <c r="G208">
        <v>0</v>
      </c>
      <c r="H208">
        <v>0</v>
      </c>
      <c r="I208">
        <v>0</v>
      </c>
    </row>
    <row r="209" spans="1:9" x14ac:dyDescent="0.2">
      <c r="A209" s="3">
        <v>45768</v>
      </c>
      <c r="B209" t="s">
        <v>8449</v>
      </c>
      <c r="C209">
        <v>2063</v>
      </c>
      <c r="D209">
        <v>24</v>
      </c>
      <c r="E209">
        <v>1.1599999999999999E-2</v>
      </c>
      <c r="F209">
        <v>10.27</v>
      </c>
      <c r="G209">
        <v>1</v>
      </c>
      <c r="H209">
        <v>34.54</v>
      </c>
      <c r="I209">
        <v>3.36</v>
      </c>
    </row>
    <row r="210" spans="1:9" x14ac:dyDescent="0.2">
      <c r="A210" s="3">
        <v>45769</v>
      </c>
      <c r="B210" t="s">
        <v>8446</v>
      </c>
      <c r="C210">
        <v>5725</v>
      </c>
      <c r="D210">
        <v>67</v>
      </c>
      <c r="E210">
        <v>1.17E-2</v>
      </c>
      <c r="F210">
        <v>32.18</v>
      </c>
      <c r="G210">
        <v>6</v>
      </c>
      <c r="H210">
        <v>200.59</v>
      </c>
      <c r="I210">
        <v>6.23</v>
      </c>
    </row>
    <row r="211" spans="1:9" x14ac:dyDescent="0.2">
      <c r="A211" s="3">
        <v>45769</v>
      </c>
      <c r="B211" t="s">
        <v>8447</v>
      </c>
      <c r="C211">
        <v>5276</v>
      </c>
      <c r="D211">
        <v>48</v>
      </c>
      <c r="E211">
        <v>9.1000000000000004E-3</v>
      </c>
      <c r="F211">
        <v>31.6</v>
      </c>
      <c r="G211">
        <v>3</v>
      </c>
      <c r="H211">
        <v>106.58</v>
      </c>
      <c r="I211">
        <v>3.37</v>
      </c>
    </row>
    <row r="212" spans="1:9" x14ac:dyDescent="0.2">
      <c r="A212" s="3">
        <v>45769</v>
      </c>
      <c r="B212" t="s">
        <v>8448</v>
      </c>
      <c r="C212">
        <v>2189</v>
      </c>
      <c r="D212">
        <v>21</v>
      </c>
      <c r="E212">
        <v>9.5999999999999992E-3</v>
      </c>
      <c r="F212">
        <v>6.14</v>
      </c>
      <c r="G212">
        <v>1</v>
      </c>
      <c r="H212">
        <v>38.39</v>
      </c>
      <c r="I212">
        <v>6.25</v>
      </c>
    </row>
    <row r="213" spans="1:9" x14ac:dyDescent="0.2">
      <c r="A213" s="3">
        <v>45769</v>
      </c>
      <c r="B213" t="s">
        <v>8449</v>
      </c>
      <c r="C213">
        <v>3482</v>
      </c>
      <c r="D213">
        <v>10</v>
      </c>
      <c r="E213">
        <v>2.8999999999999998E-3</v>
      </c>
      <c r="F213">
        <v>3.96</v>
      </c>
      <c r="G213">
        <v>1</v>
      </c>
      <c r="H213">
        <v>24.41</v>
      </c>
      <c r="I213">
        <v>6.16</v>
      </c>
    </row>
    <row r="214" spans="1:9" x14ac:dyDescent="0.2">
      <c r="A214" s="3">
        <v>45770</v>
      </c>
      <c r="B214" t="s">
        <v>8446</v>
      </c>
      <c r="C214">
        <v>5530</v>
      </c>
      <c r="D214">
        <v>42</v>
      </c>
      <c r="E214">
        <v>7.6E-3</v>
      </c>
      <c r="F214">
        <v>14.08</v>
      </c>
      <c r="G214">
        <v>2</v>
      </c>
      <c r="H214">
        <v>72.92</v>
      </c>
      <c r="I214">
        <v>5.18</v>
      </c>
    </row>
    <row r="215" spans="1:9" x14ac:dyDescent="0.2">
      <c r="A215" s="3">
        <v>45770</v>
      </c>
      <c r="B215" t="s">
        <v>8447</v>
      </c>
      <c r="C215">
        <v>5537</v>
      </c>
      <c r="D215">
        <v>32</v>
      </c>
      <c r="E215">
        <v>5.7999999999999996E-3</v>
      </c>
      <c r="F215">
        <v>16.899999999999999</v>
      </c>
      <c r="G215">
        <v>3</v>
      </c>
      <c r="H215">
        <v>122.22</v>
      </c>
      <c r="I215">
        <v>7.23</v>
      </c>
    </row>
    <row r="216" spans="1:9" x14ac:dyDescent="0.2">
      <c r="A216" s="3">
        <v>45770</v>
      </c>
      <c r="B216" t="s">
        <v>8448</v>
      </c>
      <c r="C216">
        <v>1690</v>
      </c>
      <c r="D216">
        <v>13</v>
      </c>
      <c r="E216">
        <v>7.7000000000000002E-3</v>
      </c>
      <c r="F216">
        <v>5.88</v>
      </c>
      <c r="G216">
        <v>0</v>
      </c>
      <c r="H216">
        <v>0</v>
      </c>
      <c r="I216">
        <v>0</v>
      </c>
    </row>
    <row r="217" spans="1:9" x14ac:dyDescent="0.2">
      <c r="A217" s="3">
        <v>45770</v>
      </c>
      <c r="B217" t="s">
        <v>8449</v>
      </c>
      <c r="C217">
        <v>3900</v>
      </c>
      <c r="D217">
        <v>42</v>
      </c>
      <c r="E217">
        <v>1.0800000000000001E-2</v>
      </c>
      <c r="F217">
        <v>13.79</v>
      </c>
      <c r="G217">
        <v>4</v>
      </c>
      <c r="H217">
        <v>106.36</v>
      </c>
      <c r="I217">
        <v>7.71</v>
      </c>
    </row>
    <row r="218" spans="1:9" x14ac:dyDescent="0.2">
      <c r="A218" s="3">
        <v>45771</v>
      </c>
      <c r="B218" t="s">
        <v>8446</v>
      </c>
      <c r="C218">
        <v>5042</v>
      </c>
      <c r="D218">
        <v>36</v>
      </c>
      <c r="E218">
        <v>7.1000000000000004E-3</v>
      </c>
      <c r="F218">
        <v>16.63</v>
      </c>
      <c r="G218">
        <v>2</v>
      </c>
      <c r="H218">
        <v>73.680000000000007</v>
      </c>
      <c r="I218">
        <v>4.43</v>
      </c>
    </row>
    <row r="219" spans="1:9" x14ac:dyDescent="0.2">
      <c r="A219" s="3">
        <v>45771</v>
      </c>
      <c r="B219" t="s">
        <v>8447</v>
      </c>
      <c r="C219">
        <v>4635</v>
      </c>
      <c r="D219">
        <v>43</v>
      </c>
      <c r="E219">
        <v>9.2999999999999992E-3</v>
      </c>
      <c r="F219">
        <v>26.85</v>
      </c>
      <c r="G219">
        <v>3</v>
      </c>
      <c r="H219">
        <v>94.25</v>
      </c>
      <c r="I219">
        <v>3.51</v>
      </c>
    </row>
    <row r="220" spans="1:9" x14ac:dyDescent="0.2">
      <c r="A220" s="3">
        <v>45771</v>
      </c>
      <c r="B220" t="s">
        <v>8448</v>
      </c>
      <c r="C220">
        <v>3130</v>
      </c>
      <c r="D220">
        <v>31</v>
      </c>
      <c r="E220">
        <v>9.9000000000000008E-3</v>
      </c>
      <c r="F220">
        <v>13.33</v>
      </c>
      <c r="G220">
        <v>3</v>
      </c>
      <c r="H220">
        <v>85.32</v>
      </c>
      <c r="I220">
        <v>6.4</v>
      </c>
    </row>
    <row r="221" spans="1:9" x14ac:dyDescent="0.2">
      <c r="A221" s="3">
        <v>45771</v>
      </c>
      <c r="B221" t="s">
        <v>8449</v>
      </c>
      <c r="C221">
        <v>3006</v>
      </c>
      <c r="D221">
        <v>27</v>
      </c>
      <c r="E221">
        <v>8.9999999999999993E-3</v>
      </c>
      <c r="F221">
        <v>10.3</v>
      </c>
      <c r="G221">
        <v>2</v>
      </c>
      <c r="H221">
        <v>67.27</v>
      </c>
      <c r="I221">
        <v>6.53</v>
      </c>
    </row>
    <row r="222" spans="1:9" x14ac:dyDescent="0.2">
      <c r="A222" s="3">
        <v>45772</v>
      </c>
      <c r="B222" t="s">
        <v>8446</v>
      </c>
      <c r="C222">
        <v>5426</v>
      </c>
      <c r="D222">
        <v>67</v>
      </c>
      <c r="E222">
        <v>1.23E-2</v>
      </c>
      <c r="F222">
        <v>16.7</v>
      </c>
      <c r="G222">
        <v>2</v>
      </c>
      <c r="H222">
        <v>58.32</v>
      </c>
      <c r="I222">
        <v>3.49</v>
      </c>
    </row>
    <row r="223" spans="1:9" x14ac:dyDescent="0.2">
      <c r="A223" s="3">
        <v>45772</v>
      </c>
      <c r="B223" t="s">
        <v>8447</v>
      </c>
      <c r="C223">
        <v>5514</v>
      </c>
      <c r="D223">
        <v>55</v>
      </c>
      <c r="E223">
        <v>0.01</v>
      </c>
      <c r="F223">
        <v>21.07</v>
      </c>
      <c r="G223">
        <v>4</v>
      </c>
      <c r="H223">
        <v>149.87</v>
      </c>
      <c r="I223">
        <v>7.11</v>
      </c>
    </row>
    <row r="224" spans="1:9" x14ac:dyDescent="0.2">
      <c r="A224" s="3">
        <v>45772</v>
      </c>
      <c r="B224" t="s">
        <v>8448</v>
      </c>
      <c r="C224">
        <v>1297</v>
      </c>
      <c r="D224">
        <v>13</v>
      </c>
      <c r="E224">
        <v>0.01</v>
      </c>
      <c r="F224">
        <v>3.4</v>
      </c>
      <c r="G224">
        <v>1</v>
      </c>
      <c r="H224">
        <v>24.3</v>
      </c>
      <c r="I224">
        <v>7.15</v>
      </c>
    </row>
    <row r="225" spans="1:9" x14ac:dyDescent="0.2">
      <c r="A225" s="3">
        <v>45772</v>
      </c>
      <c r="B225" t="s">
        <v>8449</v>
      </c>
      <c r="C225">
        <v>1708</v>
      </c>
      <c r="D225">
        <v>13</v>
      </c>
      <c r="E225">
        <v>7.6E-3</v>
      </c>
      <c r="F225">
        <v>6.98</v>
      </c>
      <c r="G225">
        <v>1</v>
      </c>
      <c r="H225">
        <v>29.21</v>
      </c>
      <c r="I225">
        <v>4.18</v>
      </c>
    </row>
    <row r="226" spans="1:9" x14ac:dyDescent="0.2">
      <c r="A226" s="3">
        <v>45773</v>
      </c>
      <c r="B226" t="s">
        <v>8446</v>
      </c>
      <c r="C226">
        <v>5410</v>
      </c>
      <c r="D226">
        <v>42</v>
      </c>
      <c r="E226">
        <v>7.7999999999999996E-3</v>
      </c>
      <c r="F226">
        <v>16.489999999999998</v>
      </c>
      <c r="G226">
        <v>3</v>
      </c>
      <c r="H226">
        <v>86.52</v>
      </c>
      <c r="I226">
        <v>5.25</v>
      </c>
    </row>
    <row r="227" spans="1:9" x14ac:dyDescent="0.2">
      <c r="A227" s="3">
        <v>45773</v>
      </c>
      <c r="B227" t="s">
        <v>8447</v>
      </c>
      <c r="C227">
        <v>5922</v>
      </c>
      <c r="D227">
        <v>62</v>
      </c>
      <c r="E227">
        <v>1.0500000000000001E-2</v>
      </c>
      <c r="F227">
        <v>32.020000000000003</v>
      </c>
      <c r="G227">
        <v>4</v>
      </c>
      <c r="H227">
        <v>121.43</v>
      </c>
      <c r="I227">
        <v>3.79</v>
      </c>
    </row>
    <row r="228" spans="1:9" x14ac:dyDescent="0.2">
      <c r="A228" s="3">
        <v>45773</v>
      </c>
      <c r="B228" t="s">
        <v>8448</v>
      </c>
      <c r="C228">
        <v>3154</v>
      </c>
      <c r="D228">
        <v>30</v>
      </c>
      <c r="E228">
        <v>9.4999999999999998E-3</v>
      </c>
      <c r="F228">
        <v>14.38</v>
      </c>
      <c r="G228">
        <v>1</v>
      </c>
      <c r="H228">
        <v>37.380000000000003</v>
      </c>
      <c r="I228">
        <v>2.6</v>
      </c>
    </row>
    <row r="229" spans="1:9" x14ac:dyDescent="0.2">
      <c r="A229" s="3">
        <v>45773</v>
      </c>
      <c r="B229" t="s">
        <v>8449</v>
      </c>
      <c r="C229">
        <v>3095</v>
      </c>
      <c r="D229">
        <v>42</v>
      </c>
      <c r="E229">
        <v>1.3599999999999999E-2</v>
      </c>
      <c r="F229">
        <v>26.69</v>
      </c>
      <c r="G229">
        <v>3</v>
      </c>
      <c r="H229">
        <v>115.16</v>
      </c>
      <c r="I229">
        <v>4.3099999999999996</v>
      </c>
    </row>
    <row r="230" spans="1:9" x14ac:dyDescent="0.2">
      <c r="A230" s="3">
        <v>45774</v>
      </c>
      <c r="B230" t="s">
        <v>8446</v>
      </c>
      <c r="C230">
        <v>5864</v>
      </c>
      <c r="D230">
        <v>24</v>
      </c>
      <c r="E230">
        <v>4.1000000000000003E-3</v>
      </c>
      <c r="F230">
        <v>12.13</v>
      </c>
      <c r="G230">
        <v>1</v>
      </c>
      <c r="H230">
        <v>26.24</v>
      </c>
      <c r="I230">
        <v>2.16</v>
      </c>
    </row>
    <row r="231" spans="1:9" x14ac:dyDescent="0.2">
      <c r="A231" s="3">
        <v>45774</v>
      </c>
      <c r="B231" t="s">
        <v>8447</v>
      </c>
      <c r="C231">
        <v>5601</v>
      </c>
      <c r="D231">
        <v>72</v>
      </c>
      <c r="E231">
        <v>1.29E-2</v>
      </c>
      <c r="F231">
        <v>34.880000000000003</v>
      </c>
      <c r="G231">
        <v>4</v>
      </c>
      <c r="H231">
        <v>96.92</v>
      </c>
      <c r="I231">
        <v>2.78</v>
      </c>
    </row>
    <row r="232" spans="1:9" x14ac:dyDescent="0.2">
      <c r="A232" s="3">
        <v>45774</v>
      </c>
      <c r="B232" t="s">
        <v>8448</v>
      </c>
      <c r="C232">
        <v>2255</v>
      </c>
      <c r="D232">
        <v>17</v>
      </c>
      <c r="E232">
        <v>7.4999999999999997E-3</v>
      </c>
      <c r="F232">
        <v>9.49</v>
      </c>
      <c r="G232">
        <v>1</v>
      </c>
      <c r="H232">
        <v>24.11</v>
      </c>
      <c r="I232">
        <v>2.54</v>
      </c>
    </row>
    <row r="233" spans="1:9" x14ac:dyDescent="0.2">
      <c r="A233" s="3">
        <v>45774</v>
      </c>
      <c r="B233" t="s">
        <v>8449</v>
      </c>
      <c r="C233">
        <v>3191</v>
      </c>
      <c r="D233">
        <v>28</v>
      </c>
      <c r="E233">
        <v>8.8000000000000005E-3</v>
      </c>
      <c r="F233">
        <v>13.32</v>
      </c>
      <c r="G233">
        <v>2</v>
      </c>
      <c r="H233">
        <v>75.97</v>
      </c>
      <c r="I233">
        <v>5.7</v>
      </c>
    </row>
    <row r="234" spans="1:9" x14ac:dyDescent="0.2">
      <c r="A234" s="3">
        <v>45775</v>
      </c>
      <c r="B234" t="s">
        <v>8446</v>
      </c>
      <c r="C234">
        <v>3927</v>
      </c>
      <c r="D234">
        <v>26</v>
      </c>
      <c r="E234">
        <v>6.6E-3</v>
      </c>
      <c r="F234">
        <v>11.71</v>
      </c>
      <c r="G234">
        <v>1</v>
      </c>
      <c r="H234">
        <v>31.7</v>
      </c>
      <c r="I234">
        <v>2.71</v>
      </c>
    </row>
    <row r="235" spans="1:9" x14ac:dyDescent="0.2">
      <c r="A235" s="3">
        <v>45775</v>
      </c>
      <c r="B235" t="s">
        <v>8447</v>
      </c>
      <c r="C235">
        <v>4264</v>
      </c>
      <c r="D235">
        <v>35</v>
      </c>
      <c r="E235">
        <v>8.2000000000000007E-3</v>
      </c>
      <c r="F235">
        <v>12.82</v>
      </c>
      <c r="G235">
        <v>1</v>
      </c>
      <c r="H235">
        <v>39.909999999999997</v>
      </c>
      <c r="I235">
        <v>3.11</v>
      </c>
    </row>
    <row r="236" spans="1:9" x14ac:dyDescent="0.2">
      <c r="A236" s="3">
        <v>45775</v>
      </c>
      <c r="B236" t="s">
        <v>8448</v>
      </c>
      <c r="C236">
        <v>3032</v>
      </c>
      <c r="D236">
        <v>10</v>
      </c>
      <c r="E236">
        <v>3.3E-3</v>
      </c>
      <c r="F236">
        <v>3.57</v>
      </c>
      <c r="G236">
        <v>1</v>
      </c>
      <c r="H236">
        <v>25.72</v>
      </c>
      <c r="I236">
        <v>7.2</v>
      </c>
    </row>
    <row r="237" spans="1:9" x14ac:dyDescent="0.2">
      <c r="A237" s="3">
        <v>45775</v>
      </c>
      <c r="B237" t="s">
        <v>8449</v>
      </c>
      <c r="C237">
        <v>3191</v>
      </c>
      <c r="D237">
        <v>33</v>
      </c>
      <c r="E237">
        <v>1.03E-2</v>
      </c>
      <c r="F237">
        <v>10.15</v>
      </c>
      <c r="G237">
        <v>1</v>
      </c>
      <c r="H237">
        <v>25.07</v>
      </c>
      <c r="I237">
        <v>2.4700000000000002</v>
      </c>
    </row>
    <row r="238" spans="1:9" x14ac:dyDescent="0.2">
      <c r="A238" s="3">
        <v>45776</v>
      </c>
      <c r="B238" t="s">
        <v>8446</v>
      </c>
      <c r="C238">
        <v>4448</v>
      </c>
      <c r="D238">
        <v>45</v>
      </c>
      <c r="E238">
        <v>1.01E-2</v>
      </c>
      <c r="F238">
        <v>18.88</v>
      </c>
      <c r="G238">
        <v>2</v>
      </c>
      <c r="H238">
        <v>50.09</v>
      </c>
      <c r="I238">
        <v>2.65</v>
      </c>
    </row>
    <row r="239" spans="1:9" x14ac:dyDescent="0.2">
      <c r="A239" s="3">
        <v>45776</v>
      </c>
      <c r="B239" t="s">
        <v>8447</v>
      </c>
      <c r="C239">
        <v>5456</v>
      </c>
      <c r="D239">
        <v>55</v>
      </c>
      <c r="E239">
        <v>1.01E-2</v>
      </c>
      <c r="F239">
        <v>25.14</v>
      </c>
      <c r="G239">
        <v>4</v>
      </c>
      <c r="H239">
        <v>107.3</v>
      </c>
      <c r="I239">
        <v>4.2699999999999996</v>
      </c>
    </row>
    <row r="240" spans="1:9" x14ac:dyDescent="0.2">
      <c r="A240" s="3">
        <v>45776</v>
      </c>
      <c r="B240" t="s">
        <v>8448</v>
      </c>
      <c r="C240">
        <v>1961</v>
      </c>
      <c r="D240">
        <v>23</v>
      </c>
      <c r="E240">
        <v>1.17E-2</v>
      </c>
      <c r="F240">
        <v>13.75</v>
      </c>
      <c r="G240">
        <v>1</v>
      </c>
      <c r="H240">
        <v>29.26</v>
      </c>
      <c r="I240">
        <v>2.13</v>
      </c>
    </row>
    <row r="241" spans="1:9" x14ac:dyDescent="0.2">
      <c r="A241" s="3">
        <v>45776</v>
      </c>
      <c r="B241" t="s">
        <v>8449</v>
      </c>
      <c r="C241">
        <v>2135</v>
      </c>
      <c r="D241">
        <v>18</v>
      </c>
      <c r="E241">
        <v>8.3999999999999995E-3</v>
      </c>
      <c r="F241">
        <v>10.84</v>
      </c>
      <c r="G241">
        <v>1</v>
      </c>
      <c r="H241">
        <v>33.01</v>
      </c>
      <c r="I241">
        <v>3.05</v>
      </c>
    </row>
    <row r="242" spans="1:9" x14ac:dyDescent="0.2">
      <c r="A242" s="3">
        <v>45777</v>
      </c>
      <c r="B242" t="s">
        <v>8446</v>
      </c>
      <c r="C242">
        <v>3078</v>
      </c>
      <c r="D242">
        <v>42</v>
      </c>
      <c r="E242">
        <v>1.3599999999999999E-2</v>
      </c>
      <c r="F242">
        <v>17.13</v>
      </c>
      <c r="G242">
        <v>2</v>
      </c>
      <c r="H242">
        <v>68.97</v>
      </c>
      <c r="I242">
        <v>4.03</v>
      </c>
    </row>
    <row r="243" spans="1:9" x14ac:dyDescent="0.2">
      <c r="A243" s="3">
        <v>45777</v>
      </c>
      <c r="B243" t="s">
        <v>8447</v>
      </c>
      <c r="C243">
        <v>5889</v>
      </c>
      <c r="D243">
        <v>63</v>
      </c>
      <c r="E243">
        <v>1.0699999999999999E-2</v>
      </c>
      <c r="F243">
        <v>17.02</v>
      </c>
      <c r="G243">
        <v>5</v>
      </c>
      <c r="H243">
        <v>122.04</v>
      </c>
      <c r="I243">
        <v>7.17</v>
      </c>
    </row>
    <row r="244" spans="1:9" x14ac:dyDescent="0.2">
      <c r="A244" s="3">
        <v>45777</v>
      </c>
      <c r="B244" t="s">
        <v>8448</v>
      </c>
      <c r="C244">
        <v>2562</v>
      </c>
      <c r="D244">
        <v>29</v>
      </c>
      <c r="E244">
        <v>1.1299999999999999E-2</v>
      </c>
      <c r="F244">
        <v>8.66</v>
      </c>
      <c r="G244">
        <v>2</v>
      </c>
      <c r="H244">
        <v>52.83</v>
      </c>
      <c r="I244">
        <v>6.1</v>
      </c>
    </row>
    <row r="245" spans="1:9" x14ac:dyDescent="0.2">
      <c r="A245" s="3">
        <v>45777</v>
      </c>
      <c r="B245" t="s">
        <v>8449</v>
      </c>
      <c r="C245">
        <v>3314</v>
      </c>
      <c r="D245">
        <v>42</v>
      </c>
      <c r="E245">
        <v>1.2699999999999999E-2</v>
      </c>
      <c r="F245">
        <v>16.73</v>
      </c>
      <c r="G245">
        <v>2</v>
      </c>
      <c r="H245">
        <v>62.3</v>
      </c>
      <c r="I245">
        <v>3.72</v>
      </c>
    </row>
    <row r="246" spans="1:9" x14ac:dyDescent="0.2">
      <c r="A246" s="3">
        <v>45778</v>
      </c>
      <c r="B246" t="s">
        <v>8446</v>
      </c>
      <c r="C246">
        <v>7148</v>
      </c>
      <c r="D246">
        <v>82</v>
      </c>
      <c r="E246">
        <v>1.15E-2</v>
      </c>
      <c r="F246">
        <v>39.4</v>
      </c>
      <c r="G246">
        <v>5</v>
      </c>
      <c r="H246">
        <v>139.47</v>
      </c>
      <c r="I246">
        <v>3.54</v>
      </c>
    </row>
    <row r="247" spans="1:9" x14ac:dyDescent="0.2">
      <c r="A247" s="3">
        <v>45778</v>
      </c>
      <c r="B247" t="s">
        <v>8447</v>
      </c>
      <c r="C247">
        <v>6353</v>
      </c>
      <c r="D247">
        <v>69</v>
      </c>
      <c r="E247">
        <v>1.09E-2</v>
      </c>
      <c r="F247">
        <v>19.68</v>
      </c>
      <c r="G247">
        <v>5</v>
      </c>
      <c r="H247">
        <v>153.78</v>
      </c>
      <c r="I247">
        <v>7.81</v>
      </c>
    </row>
    <row r="248" spans="1:9" x14ac:dyDescent="0.2">
      <c r="A248" s="3">
        <v>45778</v>
      </c>
      <c r="B248" t="s">
        <v>8448</v>
      </c>
      <c r="C248">
        <v>2149</v>
      </c>
      <c r="D248">
        <v>19</v>
      </c>
      <c r="E248">
        <v>8.8000000000000005E-3</v>
      </c>
      <c r="F248">
        <v>5.77</v>
      </c>
      <c r="G248">
        <v>1</v>
      </c>
      <c r="H248">
        <v>32.43</v>
      </c>
      <c r="I248">
        <v>5.62</v>
      </c>
    </row>
    <row r="249" spans="1:9" x14ac:dyDescent="0.2">
      <c r="A249" s="3">
        <v>45778</v>
      </c>
      <c r="B249" t="s">
        <v>8449</v>
      </c>
      <c r="C249">
        <v>2681</v>
      </c>
      <c r="D249">
        <v>13</v>
      </c>
      <c r="E249">
        <v>4.7999999999999996E-3</v>
      </c>
      <c r="F249">
        <v>4.8</v>
      </c>
      <c r="G249">
        <v>1</v>
      </c>
      <c r="H249">
        <v>34.590000000000003</v>
      </c>
      <c r="I249">
        <v>7.21</v>
      </c>
    </row>
    <row r="250" spans="1:9" x14ac:dyDescent="0.2">
      <c r="A250" s="3">
        <v>45779</v>
      </c>
      <c r="B250" t="s">
        <v>8446</v>
      </c>
      <c r="C250">
        <v>5293</v>
      </c>
      <c r="D250">
        <v>47</v>
      </c>
      <c r="E250">
        <v>8.8999999999999999E-3</v>
      </c>
      <c r="F250">
        <v>23.16</v>
      </c>
      <c r="G250">
        <v>3</v>
      </c>
      <c r="H250">
        <v>96.95</v>
      </c>
      <c r="I250">
        <v>4.1900000000000004</v>
      </c>
    </row>
    <row r="251" spans="1:9" x14ac:dyDescent="0.2">
      <c r="A251" s="3">
        <v>45779</v>
      </c>
      <c r="B251" t="s">
        <v>8447</v>
      </c>
      <c r="C251">
        <v>5729</v>
      </c>
      <c r="D251">
        <v>58</v>
      </c>
      <c r="E251">
        <v>1.01E-2</v>
      </c>
      <c r="F251">
        <v>30.96</v>
      </c>
      <c r="G251">
        <v>2</v>
      </c>
      <c r="H251">
        <v>69.599999999999994</v>
      </c>
      <c r="I251">
        <v>2.25</v>
      </c>
    </row>
    <row r="252" spans="1:9" x14ac:dyDescent="0.2">
      <c r="A252" s="3">
        <v>45779</v>
      </c>
      <c r="B252" t="s">
        <v>8448</v>
      </c>
      <c r="C252">
        <v>2732</v>
      </c>
      <c r="D252">
        <v>16</v>
      </c>
      <c r="E252">
        <v>5.8999999999999999E-3</v>
      </c>
      <c r="F252">
        <v>11.51</v>
      </c>
      <c r="G252">
        <v>1</v>
      </c>
      <c r="H252">
        <v>35.21</v>
      </c>
      <c r="I252">
        <v>3.06</v>
      </c>
    </row>
    <row r="253" spans="1:9" x14ac:dyDescent="0.2">
      <c r="A253" s="3">
        <v>45779</v>
      </c>
      <c r="B253" t="s">
        <v>8449</v>
      </c>
      <c r="C253">
        <v>2419</v>
      </c>
      <c r="D253">
        <v>14</v>
      </c>
      <c r="E253">
        <v>5.7999999999999996E-3</v>
      </c>
      <c r="F253">
        <v>7.21</v>
      </c>
      <c r="G253">
        <v>1</v>
      </c>
      <c r="H253">
        <v>31.47</v>
      </c>
      <c r="I253">
        <v>4.3600000000000003</v>
      </c>
    </row>
    <row r="254" spans="1:9" x14ac:dyDescent="0.2">
      <c r="A254" s="3">
        <v>45780</v>
      </c>
      <c r="B254" t="s">
        <v>8446</v>
      </c>
      <c r="C254">
        <v>5181</v>
      </c>
      <c r="D254">
        <v>35</v>
      </c>
      <c r="E254">
        <v>6.7999999999999996E-3</v>
      </c>
      <c r="F254">
        <v>19.850000000000001</v>
      </c>
      <c r="G254">
        <v>1</v>
      </c>
      <c r="H254">
        <v>25.65</v>
      </c>
      <c r="I254">
        <v>1.29</v>
      </c>
    </row>
    <row r="255" spans="1:9" x14ac:dyDescent="0.2">
      <c r="A255" s="3">
        <v>45780</v>
      </c>
      <c r="B255" t="s">
        <v>8447</v>
      </c>
      <c r="C255">
        <v>7648</v>
      </c>
      <c r="D255">
        <v>46</v>
      </c>
      <c r="E255">
        <v>6.0000000000000001E-3</v>
      </c>
      <c r="F255">
        <v>28.99</v>
      </c>
      <c r="G255">
        <v>2</v>
      </c>
      <c r="H255">
        <v>74.41</v>
      </c>
      <c r="I255">
        <v>2.57</v>
      </c>
    </row>
    <row r="256" spans="1:9" x14ac:dyDescent="0.2">
      <c r="A256" s="3">
        <v>45780</v>
      </c>
      <c r="B256" t="s">
        <v>8448</v>
      </c>
      <c r="C256">
        <v>2217</v>
      </c>
      <c r="D256">
        <v>16</v>
      </c>
      <c r="E256">
        <v>7.1999999999999998E-3</v>
      </c>
      <c r="F256">
        <v>8.9700000000000006</v>
      </c>
      <c r="G256">
        <v>1</v>
      </c>
      <c r="H256">
        <v>38.17</v>
      </c>
      <c r="I256">
        <v>4.26</v>
      </c>
    </row>
    <row r="257" spans="1:9" x14ac:dyDescent="0.2">
      <c r="A257" s="3">
        <v>45780</v>
      </c>
      <c r="B257" t="s">
        <v>8449</v>
      </c>
      <c r="C257">
        <v>2503</v>
      </c>
      <c r="D257">
        <v>34</v>
      </c>
      <c r="E257">
        <v>1.3599999999999999E-2</v>
      </c>
      <c r="F257">
        <v>13.25</v>
      </c>
      <c r="G257">
        <v>1</v>
      </c>
      <c r="H257">
        <v>39.409999999999997</v>
      </c>
      <c r="I257">
        <v>2.97</v>
      </c>
    </row>
    <row r="258" spans="1:9" x14ac:dyDescent="0.2">
      <c r="A258" s="3">
        <v>45781</v>
      </c>
      <c r="B258" t="s">
        <v>8446</v>
      </c>
      <c r="C258">
        <v>4871</v>
      </c>
      <c r="D258">
        <v>54</v>
      </c>
      <c r="E258">
        <v>1.11E-2</v>
      </c>
      <c r="F258">
        <v>31.45</v>
      </c>
      <c r="G258">
        <v>2</v>
      </c>
      <c r="H258">
        <v>62.41</v>
      </c>
      <c r="I258">
        <v>1.98</v>
      </c>
    </row>
    <row r="259" spans="1:9" x14ac:dyDescent="0.2">
      <c r="A259" s="3">
        <v>45781</v>
      </c>
      <c r="B259" t="s">
        <v>8447</v>
      </c>
      <c r="C259">
        <v>3374</v>
      </c>
      <c r="D259">
        <v>45</v>
      </c>
      <c r="E259">
        <v>1.3299999999999999E-2</v>
      </c>
      <c r="F259">
        <v>16.41</v>
      </c>
      <c r="G259">
        <v>2</v>
      </c>
      <c r="H259">
        <v>52.75</v>
      </c>
      <c r="I259">
        <v>3.21</v>
      </c>
    </row>
    <row r="260" spans="1:9" x14ac:dyDescent="0.2">
      <c r="A260" s="3">
        <v>45781</v>
      </c>
      <c r="B260" t="s">
        <v>8448</v>
      </c>
      <c r="C260">
        <v>2500</v>
      </c>
      <c r="D260">
        <v>18</v>
      </c>
      <c r="E260">
        <v>7.1999999999999998E-3</v>
      </c>
      <c r="F260">
        <v>7.62</v>
      </c>
      <c r="G260">
        <v>1</v>
      </c>
      <c r="H260">
        <v>32.770000000000003</v>
      </c>
      <c r="I260">
        <v>4.3</v>
      </c>
    </row>
    <row r="261" spans="1:9" x14ac:dyDescent="0.2">
      <c r="A261" s="3">
        <v>45781</v>
      </c>
      <c r="B261" t="s">
        <v>8449</v>
      </c>
      <c r="C261">
        <v>2709</v>
      </c>
      <c r="D261">
        <v>28</v>
      </c>
      <c r="E261">
        <v>1.03E-2</v>
      </c>
      <c r="F261">
        <v>12.31</v>
      </c>
      <c r="G261">
        <v>1</v>
      </c>
      <c r="H261">
        <v>37.770000000000003</v>
      </c>
      <c r="I261">
        <v>3.07</v>
      </c>
    </row>
    <row r="262" spans="1:9" x14ac:dyDescent="0.2">
      <c r="A262" s="3">
        <v>45782</v>
      </c>
      <c r="B262" t="s">
        <v>8446</v>
      </c>
      <c r="C262">
        <v>3950</v>
      </c>
      <c r="D262">
        <v>26</v>
      </c>
      <c r="E262">
        <v>6.6E-3</v>
      </c>
      <c r="F262">
        <v>10.97</v>
      </c>
      <c r="G262">
        <v>2</v>
      </c>
      <c r="H262">
        <v>80.7</v>
      </c>
      <c r="I262">
        <v>7.36</v>
      </c>
    </row>
    <row r="263" spans="1:9" x14ac:dyDescent="0.2">
      <c r="A263" s="3">
        <v>45782</v>
      </c>
      <c r="B263" t="s">
        <v>8447</v>
      </c>
      <c r="C263">
        <v>5837</v>
      </c>
      <c r="D263">
        <v>66</v>
      </c>
      <c r="E263">
        <v>1.1299999999999999E-2</v>
      </c>
      <c r="F263">
        <v>18.77</v>
      </c>
      <c r="G263">
        <v>4</v>
      </c>
      <c r="H263">
        <v>145.26</v>
      </c>
      <c r="I263">
        <v>7.74</v>
      </c>
    </row>
    <row r="264" spans="1:9" x14ac:dyDescent="0.2">
      <c r="A264" s="3">
        <v>45782</v>
      </c>
      <c r="B264" t="s">
        <v>8448</v>
      </c>
      <c r="C264">
        <v>2686</v>
      </c>
      <c r="D264">
        <v>10</v>
      </c>
      <c r="E264">
        <v>3.7000000000000002E-3</v>
      </c>
      <c r="F264">
        <v>4.13</v>
      </c>
      <c r="G264">
        <v>0</v>
      </c>
      <c r="H264">
        <v>0</v>
      </c>
      <c r="I264">
        <v>0</v>
      </c>
    </row>
    <row r="265" spans="1:9" x14ac:dyDescent="0.2">
      <c r="A265" s="3">
        <v>45782</v>
      </c>
      <c r="B265" t="s">
        <v>8449</v>
      </c>
      <c r="C265">
        <v>1627</v>
      </c>
      <c r="D265">
        <v>13</v>
      </c>
      <c r="E265">
        <v>8.0000000000000002E-3</v>
      </c>
      <c r="F265">
        <v>8.4600000000000009</v>
      </c>
      <c r="G265">
        <v>1</v>
      </c>
      <c r="H265">
        <v>31.75</v>
      </c>
      <c r="I265">
        <v>3.75</v>
      </c>
    </row>
    <row r="266" spans="1:9" x14ac:dyDescent="0.2">
      <c r="A266" s="3">
        <v>45783</v>
      </c>
      <c r="B266" t="s">
        <v>8446</v>
      </c>
      <c r="C266">
        <v>7321</v>
      </c>
      <c r="D266">
        <v>67</v>
      </c>
      <c r="E266">
        <v>9.1999999999999998E-3</v>
      </c>
      <c r="F266">
        <v>30.92</v>
      </c>
      <c r="G266">
        <v>5</v>
      </c>
      <c r="H266">
        <v>199.88</v>
      </c>
      <c r="I266">
        <v>6.46</v>
      </c>
    </row>
    <row r="267" spans="1:9" x14ac:dyDescent="0.2">
      <c r="A267" s="3">
        <v>45783</v>
      </c>
      <c r="B267" t="s">
        <v>8447</v>
      </c>
      <c r="C267">
        <v>3943</v>
      </c>
      <c r="D267">
        <v>28</v>
      </c>
      <c r="E267">
        <v>7.1000000000000004E-3</v>
      </c>
      <c r="F267">
        <v>9.5399999999999991</v>
      </c>
      <c r="G267">
        <v>2</v>
      </c>
      <c r="H267">
        <v>78.33</v>
      </c>
      <c r="I267">
        <v>8.2100000000000009</v>
      </c>
    </row>
    <row r="268" spans="1:9" x14ac:dyDescent="0.2">
      <c r="A268" s="3">
        <v>45783</v>
      </c>
      <c r="B268" t="s">
        <v>8448</v>
      </c>
      <c r="C268">
        <v>3660</v>
      </c>
      <c r="D268">
        <v>25</v>
      </c>
      <c r="E268">
        <v>6.7999999999999996E-3</v>
      </c>
      <c r="F268">
        <v>9.35</v>
      </c>
      <c r="G268">
        <v>1</v>
      </c>
      <c r="H268">
        <v>35.96</v>
      </c>
      <c r="I268">
        <v>3.85</v>
      </c>
    </row>
    <row r="269" spans="1:9" x14ac:dyDescent="0.2">
      <c r="A269" s="3">
        <v>45783</v>
      </c>
      <c r="B269" t="s">
        <v>8449</v>
      </c>
      <c r="C269">
        <v>2852</v>
      </c>
      <c r="D269">
        <v>9</v>
      </c>
      <c r="E269">
        <v>3.2000000000000002E-3</v>
      </c>
      <c r="F269">
        <v>3.65</v>
      </c>
      <c r="G269">
        <v>1</v>
      </c>
      <c r="H269">
        <v>27.21</v>
      </c>
      <c r="I269">
        <v>7.45</v>
      </c>
    </row>
    <row r="270" spans="1:9" x14ac:dyDescent="0.2">
      <c r="A270" s="3">
        <v>45784</v>
      </c>
      <c r="B270" t="s">
        <v>8446</v>
      </c>
      <c r="C270">
        <v>6263</v>
      </c>
      <c r="D270">
        <v>44</v>
      </c>
      <c r="E270">
        <v>7.0000000000000001E-3</v>
      </c>
      <c r="F270">
        <v>11.52</v>
      </c>
      <c r="G270">
        <v>2</v>
      </c>
      <c r="H270">
        <v>78.78</v>
      </c>
      <c r="I270">
        <v>6.84</v>
      </c>
    </row>
    <row r="271" spans="1:9" x14ac:dyDescent="0.2">
      <c r="A271" s="3">
        <v>45784</v>
      </c>
      <c r="B271" t="s">
        <v>8447</v>
      </c>
      <c r="C271">
        <v>7857</v>
      </c>
      <c r="D271">
        <v>45</v>
      </c>
      <c r="E271">
        <v>5.7000000000000002E-3</v>
      </c>
      <c r="F271">
        <v>16.5</v>
      </c>
      <c r="G271">
        <v>1</v>
      </c>
      <c r="H271">
        <v>36.6</v>
      </c>
      <c r="I271">
        <v>2.2200000000000002</v>
      </c>
    </row>
    <row r="272" spans="1:9" x14ac:dyDescent="0.2">
      <c r="A272" s="3">
        <v>45784</v>
      </c>
      <c r="B272" t="s">
        <v>8448</v>
      </c>
      <c r="C272">
        <v>2845</v>
      </c>
      <c r="D272">
        <v>10</v>
      </c>
      <c r="E272">
        <v>3.5000000000000001E-3</v>
      </c>
      <c r="F272">
        <v>5.55</v>
      </c>
      <c r="G272">
        <v>1</v>
      </c>
      <c r="H272">
        <v>27.03</v>
      </c>
      <c r="I272">
        <v>4.87</v>
      </c>
    </row>
    <row r="273" spans="1:9" x14ac:dyDescent="0.2">
      <c r="A273" s="3">
        <v>45784</v>
      </c>
      <c r="B273" t="s">
        <v>8449</v>
      </c>
      <c r="C273">
        <v>2533</v>
      </c>
      <c r="D273">
        <v>23</v>
      </c>
      <c r="E273">
        <v>9.1000000000000004E-3</v>
      </c>
      <c r="F273">
        <v>7.34</v>
      </c>
      <c r="G273">
        <v>1</v>
      </c>
      <c r="H273">
        <v>39.4</v>
      </c>
      <c r="I273">
        <v>5.37</v>
      </c>
    </row>
    <row r="274" spans="1:9" x14ac:dyDescent="0.2">
      <c r="A274" s="3">
        <v>45785</v>
      </c>
      <c r="B274" t="s">
        <v>8446</v>
      </c>
      <c r="C274">
        <v>2352</v>
      </c>
      <c r="D274">
        <v>26</v>
      </c>
      <c r="E274">
        <v>1.11E-2</v>
      </c>
      <c r="F274">
        <v>15.33</v>
      </c>
      <c r="G274">
        <v>2</v>
      </c>
      <c r="H274">
        <v>75.27</v>
      </c>
      <c r="I274">
        <v>4.91</v>
      </c>
    </row>
    <row r="275" spans="1:9" x14ac:dyDescent="0.2">
      <c r="A275" s="3">
        <v>45785</v>
      </c>
      <c r="B275" t="s">
        <v>8447</v>
      </c>
      <c r="C275">
        <v>5114</v>
      </c>
      <c r="D275">
        <v>55</v>
      </c>
      <c r="E275">
        <v>1.0800000000000001E-2</v>
      </c>
      <c r="F275">
        <v>27.33</v>
      </c>
      <c r="G275">
        <v>3</v>
      </c>
      <c r="H275">
        <v>105.61</v>
      </c>
      <c r="I275">
        <v>3.86</v>
      </c>
    </row>
    <row r="276" spans="1:9" x14ac:dyDescent="0.2">
      <c r="A276" s="3">
        <v>45785</v>
      </c>
      <c r="B276" t="s">
        <v>8448</v>
      </c>
      <c r="C276">
        <v>2570</v>
      </c>
      <c r="D276">
        <v>26</v>
      </c>
      <c r="E276">
        <v>1.01E-2</v>
      </c>
      <c r="F276">
        <v>8.76</v>
      </c>
      <c r="G276">
        <v>0</v>
      </c>
      <c r="H276">
        <v>0</v>
      </c>
      <c r="I276">
        <v>0</v>
      </c>
    </row>
    <row r="277" spans="1:9" x14ac:dyDescent="0.2">
      <c r="A277" s="3">
        <v>45785</v>
      </c>
      <c r="B277" t="s">
        <v>8449</v>
      </c>
      <c r="C277">
        <v>2817</v>
      </c>
      <c r="D277">
        <v>33</v>
      </c>
      <c r="E277">
        <v>1.17E-2</v>
      </c>
      <c r="F277">
        <v>14.39</v>
      </c>
      <c r="G277">
        <v>2</v>
      </c>
      <c r="H277">
        <v>49.31</v>
      </c>
      <c r="I277">
        <v>3.43</v>
      </c>
    </row>
    <row r="278" spans="1:9" x14ac:dyDescent="0.2">
      <c r="A278" s="3">
        <v>45786</v>
      </c>
      <c r="B278" t="s">
        <v>8446</v>
      </c>
      <c r="C278">
        <v>4920</v>
      </c>
      <c r="D278">
        <v>39</v>
      </c>
      <c r="E278">
        <v>7.9000000000000008E-3</v>
      </c>
      <c r="F278">
        <v>12.4</v>
      </c>
      <c r="G278">
        <v>2</v>
      </c>
      <c r="H278">
        <v>60.89</v>
      </c>
      <c r="I278">
        <v>4.91</v>
      </c>
    </row>
    <row r="279" spans="1:9" x14ac:dyDescent="0.2">
      <c r="A279" s="3">
        <v>45786</v>
      </c>
      <c r="B279" t="s">
        <v>8447</v>
      </c>
      <c r="C279">
        <v>4943</v>
      </c>
      <c r="D279">
        <v>48</v>
      </c>
      <c r="E279">
        <v>9.7000000000000003E-3</v>
      </c>
      <c r="F279">
        <v>22.05</v>
      </c>
      <c r="G279">
        <v>2</v>
      </c>
      <c r="H279">
        <v>71.540000000000006</v>
      </c>
      <c r="I279">
        <v>3.24</v>
      </c>
    </row>
    <row r="280" spans="1:9" x14ac:dyDescent="0.2">
      <c r="A280" s="3">
        <v>45786</v>
      </c>
      <c r="B280" t="s">
        <v>8448</v>
      </c>
      <c r="C280">
        <v>2944</v>
      </c>
      <c r="D280">
        <v>31</v>
      </c>
      <c r="E280">
        <v>1.0500000000000001E-2</v>
      </c>
      <c r="F280">
        <v>17.579999999999998</v>
      </c>
      <c r="G280">
        <v>1</v>
      </c>
      <c r="H280">
        <v>37.67</v>
      </c>
      <c r="I280">
        <v>2.14</v>
      </c>
    </row>
    <row r="281" spans="1:9" x14ac:dyDescent="0.2">
      <c r="A281" s="3">
        <v>45786</v>
      </c>
      <c r="B281" t="s">
        <v>8449</v>
      </c>
      <c r="C281">
        <v>2843</v>
      </c>
      <c r="D281">
        <v>41</v>
      </c>
      <c r="E281">
        <v>1.44E-2</v>
      </c>
      <c r="F281">
        <v>16.190000000000001</v>
      </c>
      <c r="G281">
        <v>2</v>
      </c>
      <c r="H281">
        <v>60.08</v>
      </c>
      <c r="I281">
        <v>3.71</v>
      </c>
    </row>
    <row r="282" spans="1:9" x14ac:dyDescent="0.2">
      <c r="A282" s="3">
        <v>45787</v>
      </c>
      <c r="B282" t="s">
        <v>8446</v>
      </c>
      <c r="C282">
        <v>5233</v>
      </c>
      <c r="D282">
        <v>51</v>
      </c>
      <c r="E282">
        <v>9.7000000000000003E-3</v>
      </c>
      <c r="F282">
        <v>25.57</v>
      </c>
      <c r="G282">
        <v>2</v>
      </c>
      <c r="H282">
        <v>75.3</v>
      </c>
      <c r="I282">
        <v>2.94</v>
      </c>
    </row>
    <row r="283" spans="1:9" x14ac:dyDescent="0.2">
      <c r="A283" s="3">
        <v>45787</v>
      </c>
      <c r="B283" t="s">
        <v>8447</v>
      </c>
      <c r="C283">
        <v>6203</v>
      </c>
      <c r="D283">
        <v>46</v>
      </c>
      <c r="E283">
        <v>7.4000000000000003E-3</v>
      </c>
      <c r="F283">
        <v>25.81</v>
      </c>
      <c r="G283">
        <v>1</v>
      </c>
      <c r="H283">
        <v>26.13</v>
      </c>
      <c r="I283">
        <v>1.01</v>
      </c>
    </row>
    <row r="284" spans="1:9" x14ac:dyDescent="0.2">
      <c r="A284" s="3">
        <v>45787</v>
      </c>
      <c r="B284" t="s">
        <v>8448</v>
      </c>
      <c r="C284">
        <v>3221</v>
      </c>
      <c r="D284">
        <v>10</v>
      </c>
      <c r="E284">
        <v>3.0999999999999999E-3</v>
      </c>
      <c r="F284">
        <v>5.54</v>
      </c>
      <c r="G284">
        <v>1</v>
      </c>
      <c r="H284">
        <v>38.380000000000003</v>
      </c>
      <c r="I284">
        <v>6.93</v>
      </c>
    </row>
    <row r="285" spans="1:9" x14ac:dyDescent="0.2">
      <c r="A285" s="3">
        <v>45787</v>
      </c>
      <c r="B285" t="s">
        <v>8449</v>
      </c>
      <c r="C285">
        <v>3098</v>
      </c>
      <c r="D285">
        <v>20</v>
      </c>
      <c r="E285">
        <v>6.4999999999999997E-3</v>
      </c>
      <c r="F285">
        <v>8.85</v>
      </c>
      <c r="G285">
        <v>1</v>
      </c>
      <c r="H285">
        <v>32.85</v>
      </c>
      <c r="I285">
        <v>3.71</v>
      </c>
    </row>
    <row r="286" spans="1:9" x14ac:dyDescent="0.2">
      <c r="A286" s="3">
        <v>45788</v>
      </c>
      <c r="B286" t="s">
        <v>8446</v>
      </c>
      <c r="C286">
        <v>4769</v>
      </c>
      <c r="D286">
        <v>52</v>
      </c>
      <c r="E286">
        <v>1.09E-2</v>
      </c>
      <c r="F286">
        <v>31.27</v>
      </c>
      <c r="G286">
        <v>1</v>
      </c>
      <c r="H286">
        <v>27.74</v>
      </c>
      <c r="I286">
        <v>0.89</v>
      </c>
    </row>
    <row r="287" spans="1:9" x14ac:dyDescent="0.2">
      <c r="A287" s="3">
        <v>45788</v>
      </c>
      <c r="B287" t="s">
        <v>8447</v>
      </c>
      <c r="C287">
        <v>4945</v>
      </c>
      <c r="D287">
        <v>28</v>
      </c>
      <c r="E287">
        <v>5.7000000000000002E-3</v>
      </c>
      <c r="F287">
        <v>12.33</v>
      </c>
      <c r="G287">
        <v>2</v>
      </c>
      <c r="H287">
        <v>55.1</v>
      </c>
      <c r="I287">
        <v>4.47</v>
      </c>
    </row>
    <row r="288" spans="1:9" x14ac:dyDescent="0.2">
      <c r="A288" s="3">
        <v>45788</v>
      </c>
      <c r="B288" t="s">
        <v>8448</v>
      </c>
      <c r="C288">
        <v>2275</v>
      </c>
      <c r="D288">
        <v>20</v>
      </c>
      <c r="E288">
        <v>8.8000000000000005E-3</v>
      </c>
      <c r="F288">
        <v>7.31</v>
      </c>
      <c r="G288">
        <v>1</v>
      </c>
      <c r="H288">
        <v>35.909999999999997</v>
      </c>
      <c r="I288">
        <v>4.91</v>
      </c>
    </row>
    <row r="289" spans="1:9" x14ac:dyDescent="0.2">
      <c r="A289" s="3">
        <v>45788</v>
      </c>
      <c r="B289" t="s">
        <v>8449</v>
      </c>
      <c r="C289">
        <v>2891</v>
      </c>
      <c r="D289">
        <v>13</v>
      </c>
      <c r="E289">
        <v>4.4999999999999997E-3</v>
      </c>
      <c r="F289">
        <v>5.88</v>
      </c>
      <c r="G289">
        <v>1</v>
      </c>
      <c r="H289">
        <v>24.08</v>
      </c>
      <c r="I289">
        <v>4.0999999999999996</v>
      </c>
    </row>
    <row r="290" spans="1:9" x14ac:dyDescent="0.2">
      <c r="A290" s="3">
        <v>45789</v>
      </c>
      <c r="B290" t="s">
        <v>8446</v>
      </c>
      <c r="C290">
        <v>5302</v>
      </c>
      <c r="D290">
        <v>58</v>
      </c>
      <c r="E290">
        <v>1.09E-2</v>
      </c>
      <c r="F290">
        <v>24.11</v>
      </c>
      <c r="G290">
        <v>2</v>
      </c>
      <c r="H290">
        <v>49.61</v>
      </c>
      <c r="I290">
        <v>2.06</v>
      </c>
    </row>
    <row r="291" spans="1:9" x14ac:dyDescent="0.2">
      <c r="A291" s="3">
        <v>45789</v>
      </c>
      <c r="B291" t="s">
        <v>8447</v>
      </c>
      <c r="C291">
        <v>4187</v>
      </c>
      <c r="D291">
        <v>39</v>
      </c>
      <c r="E291">
        <v>9.2999999999999992E-3</v>
      </c>
      <c r="F291">
        <v>8.59</v>
      </c>
      <c r="G291">
        <v>2</v>
      </c>
      <c r="H291">
        <v>73.680000000000007</v>
      </c>
      <c r="I291">
        <v>8.58</v>
      </c>
    </row>
    <row r="292" spans="1:9" x14ac:dyDescent="0.2">
      <c r="A292" s="3">
        <v>45789</v>
      </c>
      <c r="B292" t="s">
        <v>8448</v>
      </c>
      <c r="C292">
        <v>3471</v>
      </c>
      <c r="D292">
        <v>31</v>
      </c>
      <c r="E292">
        <v>8.8999999999999999E-3</v>
      </c>
      <c r="F292">
        <v>17.13</v>
      </c>
      <c r="G292">
        <v>1</v>
      </c>
      <c r="H292">
        <v>31.4</v>
      </c>
      <c r="I292">
        <v>1.83</v>
      </c>
    </row>
    <row r="293" spans="1:9" x14ac:dyDescent="0.2">
      <c r="A293" s="3">
        <v>45789</v>
      </c>
      <c r="B293" t="s">
        <v>8449</v>
      </c>
      <c r="C293">
        <v>3387</v>
      </c>
      <c r="D293">
        <v>29</v>
      </c>
      <c r="E293">
        <v>8.6E-3</v>
      </c>
      <c r="F293">
        <v>12.8</v>
      </c>
      <c r="G293">
        <v>1</v>
      </c>
      <c r="H293">
        <v>34</v>
      </c>
      <c r="I293">
        <v>2.66</v>
      </c>
    </row>
    <row r="294" spans="1:9" x14ac:dyDescent="0.2">
      <c r="A294" s="3">
        <v>45790</v>
      </c>
      <c r="B294" t="s">
        <v>8446</v>
      </c>
      <c r="C294">
        <v>6461</v>
      </c>
      <c r="D294">
        <v>37</v>
      </c>
      <c r="E294">
        <v>5.7000000000000002E-3</v>
      </c>
      <c r="F294">
        <v>17.440000000000001</v>
      </c>
      <c r="G294">
        <v>2</v>
      </c>
      <c r="H294">
        <v>77.86</v>
      </c>
      <c r="I294">
        <v>4.46</v>
      </c>
    </row>
    <row r="295" spans="1:9" x14ac:dyDescent="0.2">
      <c r="A295" s="3">
        <v>45790</v>
      </c>
      <c r="B295" t="s">
        <v>8447</v>
      </c>
      <c r="C295">
        <v>5286</v>
      </c>
      <c r="D295">
        <v>37</v>
      </c>
      <c r="E295">
        <v>7.0000000000000001E-3</v>
      </c>
      <c r="F295">
        <v>24.69</v>
      </c>
      <c r="G295">
        <v>2</v>
      </c>
      <c r="H295">
        <v>51.99</v>
      </c>
      <c r="I295">
        <v>2.11</v>
      </c>
    </row>
    <row r="296" spans="1:9" x14ac:dyDescent="0.2">
      <c r="A296" s="3">
        <v>45790</v>
      </c>
      <c r="B296" t="s">
        <v>8448</v>
      </c>
      <c r="C296">
        <v>2282</v>
      </c>
      <c r="D296">
        <v>23</v>
      </c>
      <c r="E296">
        <v>1.01E-2</v>
      </c>
      <c r="F296">
        <v>10.199999999999999</v>
      </c>
      <c r="G296">
        <v>1</v>
      </c>
      <c r="H296">
        <v>34.130000000000003</v>
      </c>
      <c r="I296">
        <v>3.35</v>
      </c>
    </row>
    <row r="297" spans="1:9" x14ac:dyDescent="0.2">
      <c r="A297" s="3">
        <v>45790</v>
      </c>
      <c r="B297" t="s">
        <v>8449</v>
      </c>
      <c r="C297">
        <v>2816</v>
      </c>
      <c r="D297">
        <v>26</v>
      </c>
      <c r="E297">
        <v>9.1999999999999998E-3</v>
      </c>
      <c r="F297">
        <v>7.45</v>
      </c>
      <c r="G297">
        <v>2</v>
      </c>
      <c r="H297">
        <v>53.17</v>
      </c>
      <c r="I297">
        <v>7.14</v>
      </c>
    </row>
    <row r="298" spans="1:9" x14ac:dyDescent="0.2">
      <c r="A298" s="3">
        <v>45791</v>
      </c>
      <c r="B298" t="s">
        <v>8446</v>
      </c>
      <c r="C298">
        <v>3873</v>
      </c>
      <c r="D298">
        <v>40</v>
      </c>
      <c r="E298">
        <v>1.03E-2</v>
      </c>
      <c r="F298">
        <v>14.91</v>
      </c>
      <c r="G298">
        <v>2</v>
      </c>
      <c r="H298">
        <v>59.48</v>
      </c>
      <c r="I298">
        <v>3.99</v>
      </c>
    </row>
    <row r="299" spans="1:9" x14ac:dyDescent="0.2">
      <c r="A299" s="3">
        <v>45791</v>
      </c>
      <c r="B299" t="s">
        <v>8447</v>
      </c>
      <c r="C299">
        <v>5939</v>
      </c>
      <c r="D299">
        <v>61</v>
      </c>
      <c r="E299">
        <v>1.03E-2</v>
      </c>
      <c r="F299">
        <v>19.149999999999999</v>
      </c>
      <c r="G299">
        <v>2</v>
      </c>
      <c r="H299">
        <v>80.290000000000006</v>
      </c>
      <c r="I299">
        <v>4.1900000000000004</v>
      </c>
    </row>
    <row r="300" spans="1:9" x14ac:dyDescent="0.2">
      <c r="A300" s="3">
        <v>45791</v>
      </c>
      <c r="B300" t="s">
        <v>8448</v>
      </c>
      <c r="C300">
        <v>3196</v>
      </c>
      <c r="D300">
        <v>34</v>
      </c>
      <c r="E300">
        <v>1.06E-2</v>
      </c>
      <c r="F300">
        <v>13.7</v>
      </c>
      <c r="G300">
        <v>1</v>
      </c>
      <c r="H300">
        <v>25.18</v>
      </c>
      <c r="I300">
        <v>1.84</v>
      </c>
    </row>
    <row r="301" spans="1:9" x14ac:dyDescent="0.2">
      <c r="A301" s="3">
        <v>45791</v>
      </c>
      <c r="B301" t="s">
        <v>8449</v>
      </c>
      <c r="C301">
        <v>2668</v>
      </c>
      <c r="D301">
        <v>22</v>
      </c>
      <c r="E301">
        <v>8.2000000000000007E-3</v>
      </c>
      <c r="F301">
        <v>14.44</v>
      </c>
      <c r="G301">
        <v>1</v>
      </c>
      <c r="H301">
        <v>39.24</v>
      </c>
      <c r="I301">
        <v>2.72</v>
      </c>
    </row>
    <row r="302" spans="1:9" x14ac:dyDescent="0.2">
      <c r="A302" s="3">
        <v>45792</v>
      </c>
      <c r="B302" t="s">
        <v>8446</v>
      </c>
      <c r="C302">
        <v>4665</v>
      </c>
      <c r="D302">
        <v>37</v>
      </c>
      <c r="E302">
        <v>7.9000000000000008E-3</v>
      </c>
      <c r="F302">
        <v>18.760000000000002</v>
      </c>
      <c r="G302">
        <v>2</v>
      </c>
      <c r="H302">
        <v>70.45</v>
      </c>
      <c r="I302">
        <v>3.76</v>
      </c>
    </row>
    <row r="303" spans="1:9" x14ac:dyDescent="0.2">
      <c r="A303" s="3">
        <v>45792</v>
      </c>
      <c r="B303" t="s">
        <v>8447</v>
      </c>
      <c r="C303">
        <v>6680</v>
      </c>
      <c r="D303">
        <v>57</v>
      </c>
      <c r="E303">
        <v>8.5000000000000006E-3</v>
      </c>
      <c r="F303">
        <v>20.38</v>
      </c>
      <c r="G303">
        <v>2</v>
      </c>
      <c r="H303">
        <v>67.14</v>
      </c>
      <c r="I303">
        <v>3.29</v>
      </c>
    </row>
    <row r="304" spans="1:9" x14ac:dyDescent="0.2">
      <c r="A304" s="3">
        <v>45792</v>
      </c>
      <c r="B304" t="s">
        <v>8448</v>
      </c>
      <c r="C304">
        <v>2419</v>
      </c>
      <c r="D304">
        <v>27</v>
      </c>
      <c r="E304">
        <v>1.12E-2</v>
      </c>
      <c r="F304">
        <v>11.72</v>
      </c>
      <c r="G304">
        <v>1</v>
      </c>
      <c r="H304">
        <v>26.29</v>
      </c>
      <c r="I304">
        <v>2.2400000000000002</v>
      </c>
    </row>
    <row r="305" spans="1:9" x14ac:dyDescent="0.2">
      <c r="A305" s="3">
        <v>45792</v>
      </c>
      <c r="B305" t="s">
        <v>8449</v>
      </c>
      <c r="C305">
        <v>3070</v>
      </c>
      <c r="D305">
        <v>39</v>
      </c>
      <c r="E305">
        <v>1.2699999999999999E-2</v>
      </c>
      <c r="F305">
        <v>22.63</v>
      </c>
      <c r="G305">
        <v>2</v>
      </c>
      <c r="H305">
        <v>72.7</v>
      </c>
      <c r="I305">
        <v>3.21</v>
      </c>
    </row>
    <row r="306" spans="1:9" x14ac:dyDescent="0.2">
      <c r="A306" s="3">
        <v>45793</v>
      </c>
      <c r="B306" t="s">
        <v>8446</v>
      </c>
      <c r="C306">
        <v>5030</v>
      </c>
      <c r="D306">
        <v>31</v>
      </c>
      <c r="E306">
        <v>6.1999999999999998E-3</v>
      </c>
      <c r="F306">
        <v>17.760000000000002</v>
      </c>
      <c r="G306">
        <v>1</v>
      </c>
      <c r="H306">
        <v>36.119999999999997</v>
      </c>
      <c r="I306">
        <v>2.0299999999999998</v>
      </c>
    </row>
    <row r="307" spans="1:9" x14ac:dyDescent="0.2">
      <c r="A307" s="3">
        <v>45793</v>
      </c>
      <c r="B307" t="s">
        <v>8447</v>
      </c>
      <c r="C307">
        <v>6686</v>
      </c>
      <c r="D307">
        <v>58</v>
      </c>
      <c r="E307">
        <v>8.6999999999999994E-3</v>
      </c>
      <c r="F307">
        <v>35.119999999999997</v>
      </c>
      <c r="G307">
        <v>2</v>
      </c>
      <c r="H307">
        <v>49.14</v>
      </c>
      <c r="I307">
        <v>1.4</v>
      </c>
    </row>
    <row r="308" spans="1:9" x14ac:dyDescent="0.2">
      <c r="A308" s="3">
        <v>45793</v>
      </c>
      <c r="B308" t="s">
        <v>8448</v>
      </c>
      <c r="C308">
        <v>3016</v>
      </c>
      <c r="D308">
        <v>23</v>
      </c>
      <c r="E308">
        <v>7.6E-3</v>
      </c>
      <c r="F308">
        <v>11.29</v>
      </c>
      <c r="G308">
        <v>1</v>
      </c>
      <c r="H308">
        <v>36.200000000000003</v>
      </c>
      <c r="I308">
        <v>3.21</v>
      </c>
    </row>
    <row r="309" spans="1:9" x14ac:dyDescent="0.2">
      <c r="A309" s="3">
        <v>45793</v>
      </c>
      <c r="B309" t="s">
        <v>8449</v>
      </c>
      <c r="C309">
        <v>3378</v>
      </c>
      <c r="D309">
        <v>35</v>
      </c>
      <c r="E309">
        <v>1.04E-2</v>
      </c>
      <c r="F309">
        <v>19.78</v>
      </c>
      <c r="G309">
        <v>2</v>
      </c>
      <c r="H309">
        <v>67.209999999999994</v>
      </c>
      <c r="I309">
        <v>3.4</v>
      </c>
    </row>
    <row r="310" spans="1:9" x14ac:dyDescent="0.2">
      <c r="A310" s="3">
        <v>45794</v>
      </c>
      <c r="B310" t="s">
        <v>8446</v>
      </c>
      <c r="C310">
        <v>8428</v>
      </c>
      <c r="D310">
        <v>128</v>
      </c>
      <c r="E310">
        <v>1.52E-2</v>
      </c>
      <c r="F310">
        <v>54.8</v>
      </c>
      <c r="G310">
        <v>7</v>
      </c>
      <c r="H310">
        <v>250.03</v>
      </c>
      <c r="I310">
        <v>4.5599999999999996</v>
      </c>
    </row>
    <row r="311" spans="1:9" x14ac:dyDescent="0.2">
      <c r="A311" s="3">
        <v>45794</v>
      </c>
      <c r="B311" t="s">
        <v>8447</v>
      </c>
      <c r="C311">
        <v>4959</v>
      </c>
      <c r="D311">
        <v>42</v>
      </c>
      <c r="E311">
        <v>8.5000000000000006E-3</v>
      </c>
      <c r="F311">
        <v>15.29</v>
      </c>
      <c r="G311">
        <v>4</v>
      </c>
      <c r="H311">
        <v>152.43</v>
      </c>
      <c r="I311">
        <v>9.9700000000000006</v>
      </c>
    </row>
    <row r="312" spans="1:9" x14ac:dyDescent="0.2">
      <c r="A312" s="3">
        <v>45794</v>
      </c>
      <c r="B312" t="s">
        <v>8448</v>
      </c>
      <c r="C312">
        <v>2508</v>
      </c>
      <c r="D312">
        <v>25</v>
      </c>
      <c r="E312">
        <v>0.01</v>
      </c>
      <c r="F312">
        <v>9.85</v>
      </c>
      <c r="G312">
        <v>1</v>
      </c>
      <c r="H312">
        <v>31.25</v>
      </c>
      <c r="I312">
        <v>3.17</v>
      </c>
    </row>
    <row r="313" spans="1:9" x14ac:dyDescent="0.2">
      <c r="A313" s="3">
        <v>45794</v>
      </c>
      <c r="B313" t="s">
        <v>8449</v>
      </c>
      <c r="C313">
        <v>2231</v>
      </c>
      <c r="D313">
        <v>24</v>
      </c>
      <c r="E313">
        <v>1.0800000000000001E-2</v>
      </c>
      <c r="F313">
        <v>10.029999999999999</v>
      </c>
      <c r="G313">
        <v>0</v>
      </c>
      <c r="H313">
        <v>0</v>
      </c>
      <c r="I313">
        <v>0</v>
      </c>
    </row>
    <row r="314" spans="1:9" x14ac:dyDescent="0.2">
      <c r="A314" s="3">
        <v>45795</v>
      </c>
      <c r="B314" t="s">
        <v>8446</v>
      </c>
      <c r="C314">
        <v>8145</v>
      </c>
      <c r="D314">
        <v>89</v>
      </c>
      <c r="E314">
        <v>1.09E-2</v>
      </c>
      <c r="F314">
        <v>44.98</v>
      </c>
      <c r="G314">
        <v>4</v>
      </c>
      <c r="H314">
        <v>111.65</v>
      </c>
      <c r="I314">
        <v>2.48</v>
      </c>
    </row>
    <row r="315" spans="1:9" x14ac:dyDescent="0.2">
      <c r="A315" s="3">
        <v>45795</v>
      </c>
      <c r="B315" t="s">
        <v>8447</v>
      </c>
      <c r="C315">
        <v>6525</v>
      </c>
      <c r="D315">
        <v>20</v>
      </c>
      <c r="E315">
        <v>3.0999999999999999E-3</v>
      </c>
      <c r="F315">
        <v>7.2</v>
      </c>
      <c r="G315">
        <v>1</v>
      </c>
      <c r="H315">
        <v>25.31</v>
      </c>
      <c r="I315">
        <v>3.52</v>
      </c>
    </row>
    <row r="316" spans="1:9" x14ac:dyDescent="0.2">
      <c r="A316" s="3">
        <v>45795</v>
      </c>
      <c r="B316" t="s">
        <v>8448</v>
      </c>
      <c r="C316">
        <v>2901</v>
      </c>
      <c r="D316">
        <v>28</v>
      </c>
      <c r="E316">
        <v>9.7000000000000003E-3</v>
      </c>
      <c r="F316">
        <v>19.62</v>
      </c>
      <c r="G316">
        <v>2</v>
      </c>
      <c r="H316">
        <v>72.25</v>
      </c>
      <c r="I316">
        <v>3.68</v>
      </c>
    </row>
    <row r="317" spans="1:9" x14ac:dyDescent="0.2">
      <c r="A317" s="3">
        <v>45795</v>
      </c>
      <c r="B317" t="s">
        <v>8449</v>
      </c>
      <c r="C317">
        <v>1855</v>
      </c>
      <c r="D317">
        <v>16</v>
      </c>
      <c r="E317">
        <v>8.6E-3</v>
      </c>
      <c r="F317">
        <v>8.43</v>
      </c>
      <c r="G317">
        <v>1</v>
      </c>
      <c r="H317">
        <v>38.119999999999997</v>
      </c>
      <c r="I317">
        <v>4.5199999999999996</v>
      </c>
    </row>
    <row r="318" spans="1:9" x14ac:dyDescent="0.2">
      <c r="A318" s="3">
        <v>45796</v>
      </c>
      <c r="B318" t="s">
        <v>8446</v>
      </c>
      <c r="C318">
        <v>3681</v>
      </c>
      <c r="D318">
        <v>31</v>
      </c>
      <c r="E318">
        <v>8.3999999999999995E-3</v>
      </c>
      <c r="F318">
        <v>15.03</v>
      </c>
      <c r="G318">
        <v>2</v>
      </c>
      <c r="H318">
        <v>61.67</v>
      </c>
      <c r="I318">
        <v>4.0999999999999996</v>
      </c>
    </row>
    <row r="319" spans="1:9" x14ac:dyDescent="0.2">
      <c r="A319" s="3">
        <v>45796</v>
      </c>
      <c r="B319" t="s">
        <v>8447</v>
      </c>
      <c r="C319">
        <v>5620</v>
      </c>
      <c r="D319">
        <v>44</v>
      </c>
      <c r="E319">
        <v>7.7999999999999996E-3</v>
      </c>
      <c r="F319">
        <v>24.72</v>
      </c>
      <c r="G319">
        <v>1</v>
      </c>
      <c r="H319">
        <v>33.61</v>
      </c>
      <c r="I319">
        <v>1.36</v>
      </c>
    </row>
    <row r="320" spans="1:9" x14ac:dyDescent="0.2">
      <c r="A320" s="3">
        <v>45796</v>
      </c>
      <c r="B320" t="s">
        <v>8448</v>
      </c>
      <c r="C320">
        <v>2996</v>
      </c>
      <c r="D320">
        <v>41</v>
      </c>
      <c r="E320">
        <v>1.37E-2</v>
      </c>
      <c r="F320">
        <v>15.04</v>
      </c>
      <c r="G320">
        <v>2</v>
      </c>
      <c r="H320">
        <v>70.44</v>
      </c>
      <c r="I320">
        <v>4.68</v>
      </c>
    </row>
    <row r="321" spans="1:9" x14ac:dyDescent="0.2">
      <c r="A321" s="3">
        <v>45796</v>
      </c>
      <c r="B321" t="s">
        <v>8449</v>
      </c>
      <c r="C321">
        <v>2554</v>
      </c>
      <c r="D321">
        <v>15</v>
      </c>
      <c r="E321">
        <v>5.8999999999999999E-3</v>
      </c>
      <c r="F321">
        <v>10.31</v>
      </c>
      <c r="G321">
        <v>1</v>
      </c>
      <c r="H321">
        <v>36.520000000000003</v>
      </c>
      <c r="I321">
        <v>3.54</v>
      </c>
    </row>
    <row r="322" spans="1:9" x14ac:dyDescent="0.2">
      <c r="A322" s="3">
        <v>45797</v>
      </c>
      <c r="B322" t="s">
        <v>8446</v>
      </c>
      <c r="C322">
        <v>4711</v>
      </c>
      <c r="D322">
        <v>46</v>
      </c>
      <c r="E322">
        <v>9.7999999999999997E-3</v>
      </c>
      <c r="F322">
        <v>12.45</v>
      </c>
      <c r="G322">
        <v>2</v>
      </c>
      <c r="H322">
        <v>61.46</v>
      </c>
      <c r="I322">
        <v>4.9400000000000004</v>
      </c>
    </row>
    <row r="323" spans="1:9" x14ac:dyDescent="0.2">
      <c r="A323" s="3">
        <v>45797</v>
      </c>
      <c r="B323" t="s">
        <v>8447</v>
      </c>
      <c r="C323">
        <v>4114</v>
      </c>
      <c r="D323">
        <v>43</v>
      </c>
      <c r="E323">
        <v>1.0500000000000001E-2</v>
      </c>
      <c r="F323">
        <v>24.63</v>
      </c>
      <c r="G323">
        <v>2</v>
      </c>
      <c r="H323">
        <v>72.650000000000006</v>
      </c>
      <c r="I323">
        <v>2.95</v>
      </c>
    </row>
    <row r="324" spans="1:9" x14ac:dyDescent="0.2">
      <c r="A324" s="3">
        <v>45797</v>
      </c>
      <c r="B324" t="s">
        <v>8448</v>
      </c>
      <c r="C324">
        <v>3205</v>
      </c>
      <c r="D324">
        <v>33</v>
      </c>
      <c r="E324">
        <v>1.03E-2</v>
      </c>
      <c r="F324">
        <v>20.5</v>
      </c>
      <c r="G324">
        <v>1</v>
      </c>
      <c r="H324">
        <v>25.02</v>
      </c>
      <c r="I324">
        <v>1.22</v>
      </c>
    </row>
    <row r="325" spans="1:9" x14ac:dyDescent="0.2">
      <c r="A325" s="3">
        <v>45797</v>
      </c>
      <c r="B325" t="s">
        <v>8449</v>
      </c>
      <c r="C325">
        <v>2708</v>
      </c>
      <c r="D325">
        <v>21</v>
      </c>
      <c r="E325">
        <v>7.7999999999999996E-3</v>
      </c>
      <c r="F325">
        <v>9.67</v>
      </c>
      <c r="G325">
        <v>0</v>
      </c>
      <c r="H325">
        <v>0</v>
      </c>
      <c r="I325">
        <v>0</v>
      </c>
    </row>
    <row r="326" spans="1:9" x14ac:dyDescent="0.2">
      <c r="A326" s="3">
        <v>45798</v>
      </c>
      <c r="B326" t="s">
        <v>8446</v>
      </c>
      <c r="C326">
        <v>5152</v>
      </c>
      <c r="D326">
        <v>53</v>
      </c>
      <c r="E326">
        <v>1.03E-2</v>
      </c>
      <c r="F326">
        <v>13.57</v>
      </c>
      <c r="G326">
        <v>3</v>
      </c>
      <c r="H326">
        <v>104.17</v>
      </c>
      <c r="I326">
        <v>7.68</v>
      </c>
    </row>
    <row r="327" spans="1:9" x14ac:dyDescent="0.2">
      <c r="A327" s="3">
        <v>45798</v>
      </c>
      <c r="B327" t="s">
        <v>8447</v>
      </c>
      <c r="C327">
        <v>5293</v>
      </c>
      <c r="D327">
        <v>67</v>
      </c>
      <c r="E327">
        <v>1.2699999999999999E-2</v>
      </c>
      <c r="F327">
        <v>30.72</v>
      </c>
      <c r="G327">
        <v>1</v>
      </c>
      <c r="H327">
        <v>25.09</v>
      </c>
      <c r="I327">
        <v>0.82</v>
      </c>
    </row>
    <row r="328" spans="1:9" x14ac:dyDescent="0.2">
      <c r="A328" s="3">
        <v>45798</v>
      </c>
      <c r="B328" t="s">
        <v>8448</v>
      </c>
      <c r="C328">
        <v>2586</v>
      </c>
      <c r="D328">
        <v>35</v>
      </c>
      <c r="E328">
        <v>1.35E-2</v>
      </c>
      <c r="F328">
        <v>16.11</v>
      </c>
      <c r="G328">
        <v>2</v>
      </c>
      <c r="H328">
        <v>75.83</v>
      </c>
      <c r="I328">
        <v>4.71</v>
      </c>
    </row>
    <row r="329" spans="1:9" x14ac:dyDescent="0.2">
      <c r="A329" s="3">
        <v>45798</v>
      </c>
      <c r="B329" t="s">
        <v>8449</v>
      </c>
      <c r="C329">
        <v>3289</v>
      </c>
      <c r="D329">
        <v>29</v>
      </c>
      <c r="E329">
        <v>8.8000000000000005E-3</v>
      </c>
      <c r="F329">
        <v>17.52</v>
      </c>
      <c r="G329">
        <v>1</v>
      </c>
      <c r="H329">
        <v>31.06</v>
      </c>
      <c r="I329">
        <v>1.77</v>
      </c>
    </row>
    <row r="330" spans="1:9" x14ac:dyDescent="0.2">
      <c r="A330" s="3">
        <v>45799</v>
      </c>
      <c r="B330" t="s">
        <v>8446</v>
      </c>
      <c r="C330">
        <v>5826</v>
      </c>
      <c r="D330">
        <v>50</v>
      </c>
      <c r="E330">
        <v>8.6E-3</v>
      </c>
      <c r="F330">
        <v>27.55</v>
      </c>
      <c r="G330">
        <v>3</v>
      </c>
      <c r="H330">
        <v>99.5</v>
      </c>
      <c r="I330">
        <v>3.61</v>
      </c>
    </row>
    <row r="331" spans="1:9" x14ac:dyDescent="0.2">
      <c r="A331" s="3">
        <v>45799</v>
      </c>
      <c r="B331" t="s">
        <v>8447</v>
      </c>
      <c r="C331">
        <v>5500</v>
      </c>
      <c r="D331">
        <v>54</v>
      </c>
      <c r="E331">
        <v>9.7999999999999997E-3</v>
      </c>
      <c r="F331">
        <v>30.65</v>
      </c>
      <c r="G331">
        <v>1</v>
      </c>
      <c r="H331">
        <v>36.630000000000003</v>
      </c>
      <c r="I331">
        <v>1.2</v>
      </c>
    </row>
    <row r="332" spans="1:9" x14ac:dyDescent="0.2">
      <c r="A332" s="3">
        <v>45799</v>
      </c>
      <c r="B332" t="s">
        <v>8448</v>
      </c>
      <c r="C332">
        <v>3594</v>
      </c>
      <c r="D332">
        <v>42</v>
      </c>
      <c r="E332">
        <v>1.17E-2</v>
      </c>
      <c r="F332">
        <v>17.55</v>
      </c>
      <c r="G332">
        <v>3</v>
      </c>
      <c r="H332">
        <v>99.69</v>
      </c>
      <c r="I332">
        <v>5.68</v>
      </c>
    </row>
    <row r="333" spans="1:9" x14ac:dyDescent="0.2">
      <c r="A333" s="3">
        <v>45799</v>
      </c>
      <c r="B333" t="s">
        <v>8449</v>
      </c>
      <c r="C333">
        <v>2727</v>
      </c>
      <c r="D333">
        <v>16</v>
      </c>
      <c r="E333">
        <v>5.8999999999999999E-3</v>
      </c>
      <c r="F333">
        <v>7.94</v>
      </c>
      <c r="G333">
        <v>0</v>
      </c>
      <c r="H333">
        <v>0</v>
      </c>
      <c r="I333">
        <v>0</v>
      </c>
    </row>
    <row r="334" spans="1:9" x14ac:dyDescent="0.2">
      <c r="A334" s="3">
        <v>45800</v>
      </c>
      <c r="B334" t="s">
        <v>8446</v>
      </c>
      <c r="C334">
        <v>4881</v>
      </c>
      <c r="D334">
        <v>55</v>
      </c>
      <c r="E334">
        <v>1.1299999999999999E-2</v>
      </c>
      <c r="F334">
        <v>24.25</v>
      </c>
      <c r="G334">
        <v>1</v>
      </c>
      <c r="H334">
        <v>26.98</v>
      </c>
      <c r="I334">
        <v>1.1100000000000001</v>
      </c>
    </row>
    <row r="335" spans="1:9" x14ac:dyDescent="0.2">
      <c r="A335" s="3">
        <v>45800</v>
      </c>
      <c r="B335" t="s">
        <v>8447</v>
      </c>
      <c r="C335">
        <v>5953</v>
      </c>
      <c r="D335">
        <v>44</v>
      </c>
      <c r="E335">
        <v>7.4000000000000003E-3</v>
      </c>
      <c r="F335">
        <v>12.1</v>
      </c>
      <c r="G335">
        <v>2</v>
      </c>
      <c r="H335">
        <v>49.12</v>
      </c>
      <c r="I335">
        <v>4.0599999999999996</v>
      </c>
    </row>
    <row r="336" spans="1:9" x14ac:dyDescent="0.2">
      <c r="A336" s="3">
        <v>45800</v>
      </c>
      <c r="B336" t="s">
        <v>8448</v>
      </c>
      <c r="C336">
        <v>3737</v>
      </c>
      <c r="D336">
        <v>31</v>
      </c>
      <c r="E336">
        <v>8.3000000000000001E-3</v>
      </c>
      <c r="F336">
        <v>9.26</v>
      </c>
      <c r="G336">
        <v>1</v>
      </c>
      <c r="H336">
        <v>30.7</v>
      </c>
      <c r="I336">
        <v>3.32</v>
      </c>
    </row>
    <row r="337" spans="1:9" x14ac:dyDescent="0.2">
      <c r="A337" s="3">
        <v>45800</v>
      </c>
      <c r="B337" t="s">
        <v>8449</v>
      </c>
      <c r="C337">
        <v>2750</v>
      </c>
      <c r="D337">
        <v>28</v>
      </c>
      <c r="E337">
        <v>1.0200000000000001E-2</v>
      </c>
      <c r="F337">
        <v>14.15</v>
      </c>
      <c r="G337">
        <v>1</v>
      </c>
      <c r="H337">
        <v>37.67</v>
      </c>
      <c r="I337">
        <v>2.66</v>
      </c>
    </row>
    <row r="338" spans="1:9" x14ac:dyDescent="0.2">
      <c r="A338" s="3">
        <v>45801</v>
      </c>
      <c r="B338" t="s">
        <v>8446</v>
      </c>
      <c r="C338">
        <v>5350</v>
      </c>
      <c r="D338">
        <v>43</v>
      </c>
      <c r="E338">
        <v>8.0000000000000002E-3</v>
      </c>
      <c r="F338">
        <v>16.98</v>
      </c>
      <c r="G338">
        <v>3</v>
      </c>
      <c r="H338">
        <v>118.59</v>
      </c>
      <c r="I338">
        <v>6.98</v>
      </c>
    </row>
    <row r="339" spans="1:9" x14ac:dyDescent="0.2">
      <c r="A339" s="3">
        <v>45801</v>
      </c>
      <c r="B339" t="s">
        <v>8447</v>
      </c>
      <c r="C339">
        <v>5905</v>
      </c>
      <c r="D339">
        <v>92</v>
      </c>
      <c r="E339">
        <v>1.5599999999999999E-2</v>
      </c>
      <c r="F339">
        <v>49.78</v>
      </c>
      <c r="G339">
        <v>6</v>
      </c>
      <c r="H339">
        <v>193.48</v>
      </c>
      <c r="I339">
        <v>3.89</v>
      </c>
    </row>
    <row r="340" spans="1:9" x14ac:dyDescent="0.2">
      <c r="A340" s="3">
        <v>45801</v>
      </c>
      <c r="B340" t="s">
        <v>8448</v>
      </c>
      <c r="C340">
        <v>2805</v>
      </c>
      <c r="D340">
        <v>24</v>
      </c>
      <c r="E340">
        <v>8.6E-3</v>
      </c>
      <c r="F340">
        <v>11.41</v>
      </c>
      <c r="G340">
        <v>1</v>
      </c>
      <c r="H340">
        <v>36.450000000000003</v>
      </c>
      <c r="I340">
        <v>3.19</v>
      </c>
    </row>
    <row r="341" spans="1:9" x14ac:dyDescent="0.2">
      <c r="A341" s="3">
        <v>45801</v>
      </c>
      <c r="B341" t="s">
        <v>8449</v>
      </c>
      <c r="C341">
        <v>4048</v>
      </c>
      <c r="D341">
        <v>42</v>
      </c>
      <c r="E341">
        <v>1.04E-2</v>
      </c>
      <c r="F341">
        <v>20.309999999999999</v>
      </c>
      <c r="G341">
        <v>2</v>
      </c>
      <c r="H341">
        <v>63.49</v>
      </c>
      <c r="I341">
        <v>3.13</v>
      </c>
    </row>
    <row r="342" spans="1:9" x14ac:dyDescent="0.2">
      <c r="A342" s="3">
        <v>45802</v>
      </c>
      <c r="B342" t="s">
        <v>8446</v>
      </c>
      <c r="C342">
        <v>4135</v>
      </c>
      <c r="D342">
        <v>44</v>
      </c>
      <c r="E342">
        <v>1.06E-2</v>
      </c>
      <c r="F342">
        <v>20.170000000000002</v>
      </c>
      <c r="G342">
        <v>1</v>
      </c>
      <c r="H342">
        <v>34.76</v>
      </c>
      <c r="I342">
        <v>1.72</v>
      </c>
    </row>
    <row r="343" spans="1:9" x14ac:dyDescent="0.2">
      <c r="A343" s="3">
        <v>45802</v>
      </c>
      <c r="B343" t="s">
        <v>8447</v>
      </c>
      <c r="C343">
        <v>5389</v>
      </c>
      <c r="D343">
        <v>56</v>
      </c>
      <c r="E343">
        <v>1.04E-2</v>
      </c>
      <c r="F343">
        <v>23.51</v>
      </c>
      <c r="G343">
        <v>2</v>
      </c>
      <c r="H343">
        <v>56.27</v>
      </c>
      <c r="I343">
        <v>2.39</v>
      </c>
    </row>
    <row r="344" spans="1:9" x14ac:dyDescent="0.2">
      <c r="A344" s="3">
        <v>45802</v>
      </c>
      <c r="B344" t="s">
        <v>8448</v>
      </c>
      <c r="C344">
        <v>2820</v>
      </c>
      <c r="D344">
        <v>13</v>
      </c>
      <c r="E344">
        <v>4.5999999999999999E-3</v>
      </c>
      <c r="F344">
        <v>4.05</v>
      </c>
      <c r="G344">
        <v>0</v>
      </c>
      <c r="H344">
        <v>0</v>
      </c>
      <c r="I344">
        <v>0</v>
      </c>
    </row>
    <row r="345" spans="1:9" x14ac:dyDescent="0.2">
      <c r="A345" s="3">
        <v>45802</v>
      </c>
      <c r="B345" t="s">
        <v>8449</v>
      </c>
      <c r="C345">
        <v>1927</v>
      </c>
      <c r="D345">
        <v>20</v>
      </c>
      <c r="E345">
        <v>1.04E-2</v>
      </c>
      <c r="F345">
        <v>11.01</v>
      </c>
      <c r="G345">
        <v>1</v>
      </c>
      <c r="H345">
        <v>38.94</v>
      </c>
      <c r="I345">
        <v>3.54</v>
      </c>
    </row>
    <row r="346" spans="1:9" x14ac:dyDescent="0.2">
      <c r="A346" s="3">
        <v>45803</v>
      </c>
      <c r="B346" t="s">
        <v>8446</v>
      </c>
      <c r="C346">
        <v>4557</v>
      </c>
      <c r="D346">
        <v>62</v>
      </c>
      <c r="E346">
        <v>1.3599999999999999E-2</v>
      </c>
      <c r="F346">
        <v>29.27</v>
      </c>
      <c r="G346">
        <v>3</v>
      </c>
      <c r="H346">
        <v>114.92</v>
      </c>
      <c r="I346">
        <v>3.93</v>
      </c>
    </row>
    <row r="347" spans="1:9" x14ac:dyDescent="0.2">
      <c r="A347" s="3">
        <v>45803</v>
      </c>
      <c r="B347" t="s">
        <v>8447</v>
      </c>
      <c r="C347">
        <v>3802</v>
      </c>
      <c r="D347">
        <v>26</v>
      </c>
      <c r="E347">
        <v>6.7999999999999996E-3</v>
      </c>
      <c r="F347">
        <v>6.52</v>
      </c>
      <c r="G347">
        <v>2</v>
      </c>
      <c r="H347">
        <v>52.95</v>
      </c>
      <c r="I347">
        <v>8.1199999999999992</v>
      </c>
    </row>
    <row r="348" spans="1:9" x14ac:dyDescent="0.2">
      <c r="A348" s="3">
        <v>45803</v>
      </c>
      <c r="B348" t="s">
        <v>8448</v>
      </c>
      <c r="C348">
        <v>2793</v>
      </c>
      <c r="D348">
        <v>30</v>
      </c>
      <c r="E348">
        <v>1.0699999999999999E-2</v>
      </c>
      <c r="F348">
        <v>9.65</v>
      </c>
      <c r="G348">
        <v>1</v>
      </c>
      <c r="H348">
        <v>32.51</v>
      </c>
      <c r="I348">
        <v>3.37</v>
      </c>
    </row>
    <row r="349" spans="1:9" x14ac:dyDescent="0.2">
      <c r="A349" s="3">
        <v>45803</v>
      </c>
      <c r="B349" t="s">
        <v>8449</v>
      </c>
      <c r="C349">
        <v>2318</v>
      </c>
      <c r="D349">
        <v>26</v>
      </c>
      <c r="E349">
        <v>1.12E-2</v>
      </c>
      <c r="F349">
        <v>8.2100000000000009</v>
      </c>
      <c r="G349">
        <v>1</v>
      </c>
      <c r="H349">
        <v>30</v>
      </c>
      <c r="I349">
        <v>3.65</v>
      </c>
    </row>
    <row r="350" spans="1:9" x14ac:dyDescent="0.2">
      <c r="A350" s="3">
        <v>45804</v>
      </c>
      <c r="B350" t="s">
        <v>8446</v>
      </c>
      <c r="C350">
        <v>4881</v>
      </c>
      <c r="D350">
        <v>51</v>
      </c>
      <c r="E350">
        <v>1.04E-2</v>
      </c>
      <c r="F350">
        <v>23.18</v>
      </c>
      <c r="G350">
        <v>2</v>
      </c>
      <c r="H350">
        <v>67.55</v>
      </c>
      <c r="I350">
        <v>2.91</v>
      </c>
    </row>
    <row r="351" spans="1:9" x14ac:dyDescent="0.2">
      <c r="A351" s="3">
        <v>45804</v>
      </c>
      <c r="B351" t="s">
        <v>8447</v>
      </c>
      <c r="C351">
        <v>6517</v>
      </c>
      <c r="D351">
        <v>36</v>
      </c>
      <c r="E351">
        <v>5.4999999999999997E-3</v>
      </c>
      <c r="F351">
        <v>15.78</v>
      </c>
      <c r="G351">
        <v>2</v>
      </c>
      <c r="H351">
        <v>52.92</v>
      </c>
      <c r="I351">
        <v>3.35</v>
      </c>
    </row>
    <row r="352" spans="1:9" x14ac:dyDescent="0.2">
      <c r="A352" s="3">
        <v>45804</v>
      </c>
      <c r="B352" t="s">
        <v>8448</v>
      </c>
      <c r="C352">
        <v>2475</v>
      </c>
      <c r="D352">
        <v>14</v>
      </c>
      <c r="E352">
        <v>5.7000000000000002E-3</v>
      </c>
      <c r="F352">
        <v>4.7699999999999996</v>
      </c>
      <c r="G352">
        <v>1</v>
      </c>
      <c r="H352">
        <v>25.73</v>
      </c>
      <c r="I352">
        <v>5.39</v>
      </c>
    </row>
    <row r="353" spans="1:9" x14ac:dyDescent="0.2">
      <c r="A353" s="3">
        <v>45804</v>
      </c>
      <c r="B353" t="s">
        <v>8449</v>
      </c>
      <c r="C353">
        <v>2280</v>
      </c>
      <c r="D353">
        <v>30</v>
      </c>
      <c r="E353">
        <v>1.32E-2</v>
      </c>
      <c r="F353">
        <v>11.57</v>
      </c>
      <c r="G353">
        <v>1</v>
      </c>
      <c r="H353">
        <v>36.14</v>
      </c>
      <c r="I353">
        <v>3.12</v>
      </c>
    </row>
    <row r="354" spans="1:9" x14ac:dyDescent="0.2">
      <c r="A354" s="3">
        <v>45805</v>
      </c>
      <c r="B354" t="s">
        <v>8446</v>
      </c>
      <c r="C354">
        <v>5313</v>
      </c>
      <c r="D354">
        <v>39</v>
      </c>
      <c r="E354">
        <v>7.3000000000000001E-3</v>
      </c>
      <c r="F354">
        <v>22.83</v>
      </c>
      <c r="G354">
        <v>2</v>
      </c>
      <c r="H354">
        <v>74.64</v>
      </c>
      <c r="I354">
        <v>3.27</v>
      </c>
    </row>
    <row r="355" spans="1:9" x14ac:dyDescent="0.2">
      <c r="A355" s="3">
        <v>45805</v>
      </c>
      <c r="B355" t="s">
        <v>8447</v>
      </c>
      <c r="C355">
        <v>4305</v>
      </c>
      <c r="D355">
        <v>55</v>
      </c>
      <c r="E355">
        <v>1.2800000000000001E-2</v>
      </c>
      <c r="F355">
        <v>34.17</v>
      </c>
      <c r="G355">
        <v>4</v>
      </c>
      <c r="H355">
        <v>118.46</v>
      </c>
      <c r="I355">
        <v>3.47</v>
      </c>
    </row>
    <row r="356" spans="1:9" x14ac:dyDescent="0.2">
      <c r="A356" s="3">
        <v>45805</v>
      </c>
      <c r="B356" t="s">
        <v>8448</v>
      </c>
      <c r="C356">
        <v>3360</v>
      </c>
      <c r="D356">
        <v>25</v>
      </c>
      <c r="E356">
        <v>7.4000000000000003E-3</v>
      </c>
      <c r="F356">
        <v>3.75</v>
      </c>
      <c r="G356">
        <v>1</v>
      </c>
      <c r="H356">
        <v>30.53</v>
      </c>
      <c r="I356">
        <v>8.14</v>
      </c>
    </row>
    <row r="357" spans="1:9" x14ac:dyDescent="0.2">
      <c r="A357" s="3">
        <v>45805</v>
      </c>
      <c r="B357" t="s">
        <v>8449</v>
      </c>
      <c r="C357">
        <v>3057</v>
      </c>
      <c r="D357">
        <v>26</v>
      </c>
      <c r="E357">
        <v>8.5000000000000006E-3</v>
      </c>
      <c r="F357">
        <v>10.45</v>
      </c>
      <c r="G357">
        <v>2</v>
      </c>
      <c r="H357">
        <v>73.34</v>
      </c>
      <c r="I357">
        <v>7.02</v>
      </c>
    </row>
    <row r="358" spans="1:9" x14ac:dyDescent="0.2">
      <c r="A358" s="3">
        <v>45806</v>
      </c>
      <c r="B358" t="s">
        <v>8446</v>
      </c>
      <c r="C358">
        <v>4265</v>
      </c>
      <c r="D358">
        <v>48</v>
      </c>
      <c r="E358">
        <v>1.1299999999999999E-2</v>
      </c>
      <c r="F358">
        <v>23.77</v>
      </c>
      <c r="G358">
        <v>2</v>
      </c>
      <c r="H358">
        <v>75.349999999999994</v>
      </c>
      <c r="I358">
        <v>3.17</v>
      </c>
    </row>
    <row r="359" spans="1:9" x14ac:dyDescent="0.2">
      <c r="A359" s="3">
        <v>45806</v>
      </c>
      <c r="B359" t="s">
        <v>8447</v>
      </c>
      <c r="C359">
        <v>7260</v>
      </c>
      <c r="D359">
        <v>72</v>
      </c>
      <c r="E359">
        <v>9.9000000000000008E-3</v>
      </c>
      <c r="F359">
        <v>46.73</v>
      </c>
      <c r="G359">
        <v>5</v>
      </c>
      <c r="H359">
        <v>131.69</v>
      </c>
      <c r="I359">
        <v>2.82</v>
      </c>
    </row>
    <row r="360" spans="1:9" x14ac:dyDescent="0.2">
      <c r="A360" s="3">
        <v>45806</v>
      </c>
      <c r="B360" t="s">
        <v>8448</v>
      </c>
      <c r="C360">
        <v>1943</v>
      </c>
      <c r="D360">
        <v>12</v>
      </c>
      <c r="E360">
        <v>6.1999999999999998E-3</v>
      </c>
      <c r="F360">
        <v>6.21</v>
      </c>
      <c r="G360">
        <v>1</v>
      </c>
      <c r="H360">
        <v>32.49</v>
      </c>
      <c r="I360">
        <v>5.23</v>
      </c>
    </row>
    <row r="361" spans="1:9" x14ac:dyDescent="0.2">
      <c r="A361" s="3">
        <v>45806</v>
      </c>
      <c r="B361" t="s">
        <v>8449</v>
      </c>
      <c r="C361">
        <v>2573</v>
      </c>
      <c r="D361">
        <v>19</v>
      </c>
      <c r="E361">
        <v>7.4000000000000003E-3</v>
      </c>
      <c r="F361">
        <v>8.6999999999999993</v>
      </c>
      <c r="G361">
        <v>1</v>
      </c>
      <c r="H361">
        <v>35.869999999999997</v>
      </c>
      <c r="I361">
        <v>4.12</v>
      </c>
    </row>
    <row r="362" spans="1:9" x14ac:dyDescent="0.2">
      <c r="A362" s="3">
        <v>45807</v>
      </c>
      <c r="B362" t="s">
        <v>8446</v>
      </c>
      <c r="C362">
        <v>5928</v>
      </c>
      <c r="D362">
        <v>53</v>
      </c>
      <c r="E362">
        <v>8.8999999999999999E-3</v>
      </c>
      <c r="F362">
        <v>34.96</v>
      </c>
      <c r="G362">
        <v>4</v>
      </c>
      <c r="H362">
        <v>154.03</v>
      </c>
      <c r="I362">
        <v>4.41</v>
      </c>
    </row>
    <row r="363" spans="1:9" x14ac:dyDescent="0.2">
      <c r="A363" s="3">
        <v>45807</v>
      </c>
      <c r="B363" t="s">
        <v>8447</v>
      </c>
      <c r="C363">
        <v>4274</v>
      </c>
      <c r="D363">
        <v>30</v>
      </c>
      <c r="E363">
        <v>7.0000000000000001E-3</v>
      </c>
      <c r="F363">
        <v>9.52</v>
      </c>
      <c r="G363">
        <v>1</v>
      </c>
      <c r="H363">
        <v>25.7</v>
      </c>
      <c r="I363">
        <v>2.7</v>
      </c>
    </row>
    <row r="364" spans="1:9" x14ac:dyDescent="0.2">
      <c r="A364" s="3">
        <v>45807</v>
      </c>
      <c r="B364" t="s">
        <v>8448</v>
      </c>
      <c r="C364">
        <v>3621</v>
      </c>
      <c r="D364">
        <v>36</v>
      </c>
      <c r="E364">
        <v>9.9000000000000008E-3</v>
      </c>
      <c r="F364">
        <v>19.059999999999999</v>
      </c>
      <c r="G364">
        <v>3</v>
      </c>
      <c r="H364">
        <v>80.87</v>
      </c>
      <c r="I364">
        <v>4.24</v>
      </c>
    </row>
    <row r="365" spans="1:9" x14ac:dyDescent="0.2">
      <c r="A365" s="3">
        <v>45807</v>
      </c>
      <c r="B365" t="s">
        <v>8449</v>
      </c>
      <c r="C365">
        <v>3096</v>
      </c>
      <c r="D365">
        <v>41</v>
      </c>
      <c r="E365">
        <v>1.32E-2</v>
      </c>
      <c r="F365">
        <v>20.11</v>
      </c>
      <c r="G365">
        <v>3</v>
      </c>
      <c r="H365">
        <v>120.34</v>
      </c>
      <c r="I365">
        <v>5.98</v>
      </c>
    </row>
    <row r="366" spans="1:9" x14ac:dyDescent="0.2">
      <c r="A366" s="3">
        <v>45808</v>
      </c>
      <c r="B366" t="s">
        <v>8446</v>
      </c>
      <c r="C366">
        <v>6477</v>
      </c>
      <c r="D366">
        <v>89</v>
      </c>
      <c r="E366">
        <v>1.37E-2</v>
      </c>
      <c r="F366">
        <v>36.04</v>
      </c>
      <c r="G366">
        <v>6</v>
      </c>
      <c r="H366">
        <v>176.04</v>
      </c>
      <c r="I366">
        <v>4.88</v>
      </c>
    </row>
    <row r="367" spans="1:9" x14ac:dyDescent="0.2">
      <c r="A367" s="3">
        <v>45808</v>
      </c>
      <c r="B367" t="s">
        <v>8447</v>
      </c>
      <c r="C367">
        <v>8124</v>
      </c>
      <c r="D367">
        <v>75</v>
      </c>
      <c r="E367">
        <v>9.1999999999999998E-3</v>
      </c>
      <c r="F367">
        <v>40</v>
      </c>
      <c r="G367">
        <v>2</v>
      </c>
      <c r="H367">
        <v>75.05</v>
      </c>
      <c r="I367">
        <v>1.88</v>
      </c>
    </row>
    <row r="368" spans="1:9" x14ac:dyDescent="0.2">
      <c r="A368" s="3">
        <v>45808</v>
      </c>
      <c r="B368" t="s">
        <v>8448</v>
      </c>
      <c r="C368">
        <v>3230</v>
      </c>
      <c r="D368">
        <v>50</v>
      </c>
      <c r="E368">
        <v>1.55E-2</v>
      </c>
      <c r="F368">
        <v>25.67</v>
      </c>
      <c r="G368">
        <v>2</v>
      </c>
      <c r="H368">
        <v>73.44</v>
      </c>
      <c r="I368">
        <v>2.86</v>
      </c>
    </row>
    <row r="369" spans="1:9" x14ac:dyDescent="0.2">
      <c r="A369" s="3">
        <v>45808</v>
      </c>
      <c r="B369" t="s">
        <v>8449</v>
      </c>
      <c r="C369">
        <v>3985</v>
      </c>
      <c r="D369">
        <v>33</v>
      </c>
      <c r="E369">
        <v>8.3000000000000001E-3</v>
      </c>
      <c r="F369">
        <v>12.98</v>
      </c>
      <c r="G369">
        <v>2</v>
      </c>
      <c r="H369">
        <v>54.92</v>
      </c>
      <c r="I369">
        <v>4.2300000000000004</v>
      </c>
    </row>
    <row r="370" spans="1:9" x14ac:dyDescent="0.2">
      <c r="A370" s="3">
        <v>45809</v>
      </c>
      <c r="B370" t="s">
        <v>8446</v>
      </c>
      <c r="C370">
        <v>5467</v>
      </c>
      <c r="D370">
        <v>38</v>
      </c>
      <c r="E370">
        <v>7.0000000000000001E-3</v>
      </c>
      <c r="F370">
        <v>10.49</v>
      </c>
      <c r="G370">
        <v>3</v>
      </c>
      <c r="H370">
        <v>98.84</v>
      </c>
      <c r="I370">
        <v>9.42</v>
      </c>
    </row>
    <row r="371" spans="1:9" x14ac:dyDescent="0.2">
      <c r="A371" s="3">
        <v>45809</v>
      </c>
      <c r="B371" t="s">
        <v>8447</v>
      </c>
      <c r="C371">
        <v>5572</v>
      </c>
      <c r="D371">
        <v>48</v>
      </c>
      <c r="E371">
        <v>8.6E-3</v>
      </c>
      <c r="F371">
        <v>22.13</v>
      </c>
      <c r="G371">
        <v>2</v>
      </c>
      <c r="H371">
        <v>62.63</v>
      </c>
      <c r="I371">
        <v>2.83</v>
      </c>
    </row>
    <row r="372" spans="1:9" x14ac:dyDescent="0.2">
      <c r="A372" s="3">
        <v>45809</v>
      </c>
      <c r="B372" t="s">
        <v>8448</v>
      </c>
      <c r="C372">
        <v>3007</v>
      </c>
      <c r="D372">
        <v>17</v>
      </c>
      <c r="E372">
        <v>5.7000000000000002E-3</v>
      </c>
      <c r="F372">
        <v>6.78</v>
      </c>
      <c r="G372">
        <v>1</v>
      </c>
      <c r="H372">
        <v>30.21</v>
      </c>
      <c r="I372">
        <v>4.46</v>
      </c>
    </row>
    <row r="373" spans="1:9" x14ac:dyDescent="0.2">
      <c r="A373" s="3">
        <v>45809</v>
      </c>
      <c r="B373" t="s">
        <v>8449</v>
      </c>
      <c r="C373">
        <v>3115</v>
      </c>
      <c r="D373">
        <v>20</v>
      </c>
      <c r="E373">
        <v>6.4000000000000003E-3</v>
      </c>
      <c r="F373">
        <v>9.56</v>
      </c>
      <c r="G373">
        <v>2</v>
      </c>
      <c r="H373">
        <v>53.61</v>
      </c>
      <c r="I373">
        <v>5.61</v>
      </c>
    </row>
    <row r="374" spans="1:9" x14ac:dyDescent="0.2">
      <c r="A374" s="3">
        <v>45810</v>
      </c>
      <c r="B374" t="s">
        <v>8446</v>
      </c>
      <c r="C374">
        <v>5283</v>
      </c>
      <c r="D374">
        <v>48</v>
      </c>
      <c r="E374">
        <v>9.1000000000000004E-3</v>
      </c>
      <c r="F374">
        <v>27.05</v>
      </c>
      <c r="G374">
        <v>3</v>
      </c>
      <c r="H374">
        <v>76.349999999999994</v>
      </c>
      <c r="I374">
        <v>2.82</v>
      </c>
    </row>
    <row r="375" spans="1:9" x14ac:dyDescent="0.2">
      <c r="A375" s="3">
        <v>45810</v>
      </c>
      <c r="B375" t="s">
        <v>8447</v>
      </c>
      <c r="C375">
        <v>4658</v>
      </c>
      <c r="D375">
        <v>29</v>
      </c>
      <c r="E375">
        <v>6.1999999999999998E-3</v>
      </c>
      <c r="F375">
        <v>12.74</v>
      </c>
      <c r="G375">
        <v>2</v>
      </c>
      <c r="H375">
        <v>59.78</v>
      </c>
      <c r="I375">
        <v>4.6900000000000004</v>
      </c>
    </row>
    <row r="376" spans="1:9" x14ac:dyDescent="0.2">
      <c r="A376" s="3">
        <v>45810</v>
      </c>
      <c r="B376" t="s">
        <v>8448</v>
      </c>
      <c r="C376">
        <v>3173</v>
      </c>
      <c r="D376">
        <v>25</v>
      </c>
      <c r="E376">
        <v>7.9000000000000008E-3</v>
      </c>
      <c r="F376">
        <v>9.67</v>
      </c>
      <c r="G376">
        <v>1</v>
      </c>
      <c r="H376">
        <v>26.92</v>
      </c>
      <c r="I376">
        <v>2.78</v>
      </c>
    </row>
    <row r="377" spans="1:9" x14ac:dyDescent="0.2">
      <c r="A377" s="3">
        <v>45810</v>
      </c>
      <c r="B377" t="s">
        <v>8449</v>
      </c>
      <c r="C377">
        <v>1325</v>
      </c>
      <c r="D377">
        <v>11</v>
      </c>
      <c r="E377">
        <v>8.3000000000000001E-3</v>
      </c>
      <c r="F377">
        <v>7.28</v>
      </c>
      <c r="G377">
        <v>1</v>
      </c>
      <c r="H377">
        <v>39.04</v>
      </c>
      <c r="I377">
        <v>5.36</v>
      </c>
    </row>
    <row r="378" spans="1:9" x14ac:dyDescent="0.2">
      <c r="A378" s="3">
        <v>45811</v>
      </c>
      <c r="B378" t="s">
        <v>8446</v>
      </c>
      <c r="C378">
        <v>5991</v>
      </c>
      <c r="D378">
        <v>25</v>
      </c>
      <c r="E378">
        <v>4.1999999999999997E-3</v>
      </c>
      <c r="F378">
        <v>12.13</v>
      </c>
      <c r="G378">
        <v>1</v>
      </c>
      <c r="H378">
        <v>33.380000000000003</v>
      </c>
      <c r="I378">
        <v>2.75</v>
      </c>
    </row>
    <row r="379" spans="1:9" x14ac:dyDescent="0.2">
      <c r="A379" s="3">
        <v>45811</v>
      </c>
      <c r="B379" t="s">
        <v>8447</v>
      </c>
      <c r="C379">
        <v>4641</v>
      </c>
      <c r="D379">
        <v>57</v>
      </c>
      <c r="E379">
        <v>1.23E-2</v>
      </c>
      <c r="F379">
        <v>34.26</v>
      </c>
      <c r="G379">
        <v>2</v>
      </c>
      <c r="H379">
        <v>57.04</v>
      </c>
      <c r="I379">
        <v>1.66</v>
      </c>
    </row>
    <row r="380" spans="1:9" x14ac:dyDescent="0.2">
      <c r="A380" s="3">
        <v>45811</v>
      </c>
      <c r="B380" t="s">
        <v>8448</v>
      </c>
      <c r="C380">
        <v>3629</v>
      </c>
      <c r="D380">
        <v>34</v>
      </c>
      <c r="E380">
        <v>9.4000000000000004E-3</v>
      </c>
      <c r="F380">
        <v>15.63</v>
      </c>
      <c r="G380">
        <v>1</v>
      </c>
      <c r="H380">
        <v>38.25</v>
      </c>
      <c r="I380">
        <v>2.4500000000000002</v>
      </c>
    </row>
    <row r="381" spans="1:9" x14ac:dyDescent="0.2">
      <c r="A381" s="3">
        <v>45811</v>
      </c>
      <c r="B381" t="s">
        <v>8449</v>
      </c>
      <c r="C381">
        <v>1780</v>
      </c>
      <c r="D381">
        <v>16</v>
      </c>
      <c r="E381">
        <v>8.9999999999999993E-3</v>
      </c>
      <c r="F381">
        <v>7.79</v>
      </c>
      <c r="G381">
        <v>1</v>
      </c>
      <c r="H381">
        <v>29.03</v>
      </c>
      <c r="I381">
        <v>3.73</v>
      </c>
    </row>
    <row r="382" spans="1:9" x14ac:dyDescent="0.2">
      <c r="A382" s="3">
        <v>45812</v>
      </c>
      <c r="B382" t="s">
        <v>8446</v>
      </c>
      <c r="C382">
        <v>4874</v>
      </c>
      <c r="D382">
        <v>56</v>
      </c>
      <c r="E382">
        <v>1.15E-2</v>
      </c>
      <c r="F382">
        <v>29.09</v>
      </c>
      <c r="G382">
        <v>4</v>
      </c>
      <c r="H382">
        <v>127.64</v>
      </c>
      <c r="I382">
        <v>4.3899999999999997</v>
      </c>
    </row>
    <row r="383" spans="1:9" x14ac:dyDescent="0.2">
      <c r="A383" s="3">
        <v>45812</v>
      </c>
      <c r="B383" t="s">
        <v>8447</v>
      </c>
      <c r="C383">
        <v>4013</v>
      </c>
      <c r="D383">
        <v>37</v>
      </c>
      <c r="E383">
        <v>9.1999999999999998E-3</v>
      </c>
      <c r="F383">
        <v>18.2</v>
      </c>
      <c r="G383">
        <v>1</v>
      </c>
      <c r="H383">
        <v>38.299999999999997</v>
      </c>
      <c r="I383">
        <v>2.1</v>
      </c>
    </row>
    <row r="384" spans="1:9" x14ac:dyDescent="0.2">
      <c r="A384" s="3">
        <v>45812</v>
      </c>
      <c r="B384" t="s">
        <v>8448</v>
      </c>
      <c r="C384">
        <v>3214</v>
      </c>
      <c r="D384">
        <v>31</v>
      </c>
      <c r="E384">
        <v>9.5999999999999992E-3</v>
      </c>
      <c r="F384">
        <v>14.84</v>
      </c>
      <c r="G384">
        <v>2</v>
      </c>
      <c r="H384">
        <v>78.27</v>
      </c>
      <c r="I384">
        <v>5.27</v>
      </c>
    </row>
    <row r="385" spans="1:9" x14ac:dyDescent="0.2">
      <c r="A385" s="3">
        <v>45812</v>
      </c>
      <c r="B385" t="s">
        <v>8449</v>
      </c>
      <c r="C385">
        <v>3258</v>
      </c>
      <c r="D385">
        <v>23</v>
      </c>
      <c r="E385">
        <v>7.1000000000000004E-3</v>
      </c>
      <c r="F385">
        <v>8.61</v>
      </c>
      <c r="G385">
        <v>1</v>
      </c>
      <c r="H385">
        <v>39.33</v>
      </c>
      <c r="I385">
        <v>4.57</v>
      </c>
    </row>
    <row r="386" spans="1:9" x14ac:dyDescent="0.2">
      <c r="A386" s="3">
        <v>45813</v>
      </c>
      <c r="B386" t="s">
        <v>8446</v>
      </c>
      <c r="C386">
        <v>5422</v>
      </c>
      <c r="D386">
        <v>46</v>
      </c>
      <c r="E386">
        <v>8.5000000000000006E-3</v>
      </c>
      <c r="F386">
        <v>20.81</v>
      </c>
      <c r="G386">
        <v>2</v>
      </c>
      <c r="H386">
        <v>61.92</v>
      </c>
      <c r="I386">
        <v>2.98</v>
      </c>
    </row>
    <row r="387" spans="1:9" x14ac:dyDescent="0.2">
      <c r="A387" s="3">
        <v>45813</v>
      </c>
      <c r="B387" t="s">
        <v>8447</v>
      </c>
      <c r="C387">
        <v>6894</v>
      </c>
      <c r="D387">
        <v>73</v>
      </c>
      <c r="E387">
        <v>1.06E-2</v>
      </c>
      <c r="F387">
        <v>39.56</v>
      </c>
      <c r="G387">
        <v>5</v>
      </c>
      <c r="H387">
        <v>128.71</v>
      </c>
      <c r="I387">
        <v>3.25</v>
      </c>
    </row>
    <row r="388" spans="1:9" x14ac:dyDescent="0.2">
      <c r="A388" s="3">
        <v>45813</v>
      </c>
      <c r="B388" t="s">
        <v>8448</v>
      </c>
      <c r="C388">
        <v>3695</v>
      </c>
      <c r="D388">
        <v>30</v>
      </c>
      <c r="E388">
        <v>8.0999999999999996E-3</v>
      </c>
      <c r="F388">
        <v>18.22</v>
      </c>
      <c r="G388">
        <v>2</v>
      </c>
      <c r="H388">
        <v>55.69</v>
      </c>
      <c r="I388">
        <v>3.06</v>
      </c>
    </row>
    <row r="389" spans="1:9" x14ac:dyDescent="0.2">
      <c r="A389" s="3">
        <v>45813</v>
      </c>
      <c r="B389" t="s">
        <v>8449</v>
      </c>
      <c r="C389">
        <v>3120</v>
      </c>
      <c r="D389">
        <v>27</v>
      </c>
      <c r="E389">
        <v>8.6999999999999994E-3</v>
      </c>
      <c r="F389">
        <v>11.3</v>
      </c>
      <c r="G389">
        <v>1</v>
      </c>
      <c r="H389">
        <v>33.19</v>
      </c>
      <c r="I389">
        <v>2.94</v>
      </c>
    </row>
    <row r="390" spans="1:9" x14ac:dyDescent="0.2">
      <c r="A390" s="3">
        <v>45814</v>
      </c>
      <c r="B390" t="s">
        <v>8446</v>
      </c>
      <c r="C390">
        <v>2283</v>
      </c>
      <c r="D390">
        <v>18</v>
      </c>
      <c r="E390">
        <v>7.9000000000000008E-3</v>
      </c>
      <c r="F390">
        <v>12.8</v>
      </c>
      <c r="G390">
        <v>1</v>
      </c>
      <c r="H390">
        <v>40.299999999999997</v>
      </c>
      <c r="I390">
        <v>3.15</v>
      </c>
    </row>
    <row r="391" spans="1:9" x14ac:dyDescent="0.2">
      <c r="A391" s="3">
        <v>45814</v>
      </c>
      <c r="B391" t="s">
        <v>8447</v>
      </c>
      <c r="C391">
        <v>6031</v>
      </c>
      <c r="D391">
        <v>18</v>
      </c>
      <c r="E391">
        <v>3.0000000000000001E-3</v>
      </c>
      <c r="F391">
        <v>4.1399999999999997</v>
      </c>
      <c r="G391">
        <v>1</v>
      </c>
      <c r="H391">
        <v>29.7</v>
      </c>
      <c r="I391">
        <v>7.17</v>
      </c>
    </row>
    <row r="392" spans="1:9" x14ac:dyDescent="0.2">
      <c r="A392" s="3">
        <v>45814</v>
      </c>
      <c r="B392" t="s">
        <v>8448</v>
      </c>
      <c r="C392">
        <v>1991</v>
      </c>
      <c r="D392">
        <v>21</v>
      </c>
      <c r="E392">
        <v>1.0500000000000001E-2</v>
      </c>
      <c r="F392">
        <v>9.0399999999999991</v>
      </c>
      <c r="G392">
        <v>1</v>
      </c>
      <c r="H392">
        <v>40.68</v>
      </c>
      <c r="I392">
        <v>4.5</v>
      </c>
    </row>
    <row r="393" spans="1:9" x14ac:dyDescent="0.2">
      <c r="A393" s="3">
        <v>45814</v>
      </c>
      <c r="B393" t="s">
        <v>8449</v>
      </c>
      <c r="C393">
        <v>2939</v>
      </c>
      <c r="D393">
        <v>26</v>
      </c>
      <c r="E393">
        <v>8.8000000000000005E-3</v>
      </c>
      <c r="F393">
        <v>15.15</v>
      </c>
      <c r="G393">
        <v>1</v>
      </c>
      <c r="H393">
        <v>29.98</v>
      </c>
      <c r="I393">
        <v>1.98</v>
      </c>
    </row>
    <row r="394" spans="1:9" x14ac:dyDescent="0.2">
      <c r="A394" s="3">
        <v>45815</v>
      </c>
      <c r="B394" t="s">
        <v>8446</v>
      </c>
      <c r="C394">
        <v>5164</v>
      </c>
      <c r="D394">
        <v>62</v>
      </c>
      <c r="E394">
        <v>1.2E-2</v>
      </c>
      <c r="F394">
        <v>24.53</v>
      </c>
      <c r="G394">
        <v>4</v>
      </c>
      <c r="H394">
        <v>127.86</v>
      </c>
      <c r="I394">
        <v>5.21</v>
      </c>
    </row>
    <row r="395" spans="1:9" x14ac:dyDescent="0.2">
      <c r="A395" s="3">
        <v>45815</v>
      </c>
      <c r="B395" t="s">
        <v>8447</v>
      </c>
      <c r="C395">
        <v>4465</v>
      </c>
      <c r="D395">
        <v>32</v>
      </c>
      <c r="E395">
        <v>7.1999999999999998E-3</v>
      </c>
      <c r="F395">
        <v>7.45</v>
      </c>
      <c r="G395">
        <v>1</v>
      </c>
      <c r="H395">
        <v>37.270000000000003</v>
      </c>
      <c r="I395">
        <v>5</v>
      </c>
    </row>
    <row r="396" spans="1:9" x14ac:dyDescent="0.2">
      <c r="A396" s="3">
        <v>45815</v>
      </c>
      <c r="B396" t="s">
        <v>8448</v>
      </c>
      <c r="C396">
        <v>2511</v>
      </c>
      <c r="D396">
        <v>31</v>
      </c>
      <c r="E396">
        <v>1.23E-2</v>
      </c>
      <c r="F396">
        <v>14.55</v>
      </c>
      <c r="G396">
        <v>2</v>
      </c>
      <c r="H396">
        <v>61.93</v>
      </c>
      <c r="I396">
        <v>4.26</v>
      </c>
    </row>
    <row r="397" spans="1:9" x14ac:dyDescent="0.2">
      <c r="A397" s="3">
        <v>45815</v>
      </c>
      <c r="B397" t="s">
        <v>8449</v>
      </c>
      <c r="C397">
        <v>3445</v>
      </c>
      <c r="D397">
        <v>49</v>
      </c>
      <c r="E397">
        <v>1.4200000000000001E-2</v>
      </c>
      <c r="F397">
        <v>28.56</v>
      </c>
      <c r="G397">
        <v>4</v>
      </c>
      <c r="H397">
        <v>105.38</v>
      </c>
      <c r="I397">
        <v>3.69</v>
      </c>
    </row>
    <row r="398" spans="1:9" x14ac:dyDescent="0.2">
      <c r="A398" s="3">
        <v>45816</v>
      </c>
      <c r="B398" t="s">
        <v>8446</v>
      </c>
      <c r="C398">
        <v>4364</v>
      </c>
      <c r="D398">
        <v>54</v>
      </c>
      <c r="E398">
        <v>1.24E-2</v>
      </c>
      <c r="F398">
        <v>9.59</v>
      </c>
      <c r="G398">
        <v>3</v>
      </c>
      <c r="H398">
        <v>73.2</v>
      </c>
      <c r="I398">
        <v>7.63</v>
      </c>
    </row>
    <row r="399" spans="1:9" x14ac:dyDescent="0.2">
      <c r="A399" s="3">
        <v>45816</v>
      </c>
      <c r="B399" t="s">
        <v>8447</v>
      </c>
      <c r="C399">
        <v>6502</v>
      </c>
      <c r="D399">
        <v>62</v>
      </c>
      <c r="E399">
        <v>9.4999999999999998E-3</v>
      </c>
      <c r="F399">
        <v>24.62</v>
      </c>
      <c r="G399">
        <v>1</v>
      </c>
      <c r="H399">
        <v>30.38</v>
      </c>
      <c r="I399">
        <v>1.23</v>
      </c>
    </row>
    <row r="400" spans="1:9" x14ac:dyDescent="0.2">
      <c r="A400" s="3">
        <v>45816</v>
      </c>
      <c r="B400" t="s">
        <v>8448</v>
      </c>
      <c r="C400">
        <v>2858</v>
      </c>
      <c r="D400">
        <v>20</v>
      </c>
      <c r="E400">
        <v>7.0000000000000001E-3</v>
      </c>
      <c r="F400">
        <v>7.89</v>
      </c>
      <c r="G400">
        <v>1</v>
      </c>
      <c r="H400">
        <v>32.24</v>
      </c>
      <c r="I400">
        <v>4.09</v>
      </c>
    </row>
    <row r="401" spans="1:9" x14ac:dyDescent="0.2">
      <c r="A401" s="3">
        <v>45816</v>
      </c>
      <c r="B401" t="s">
        <v>8449</v>
      </c>
      <c r="C401">
        <v>2663</v>
      </c>
      <c r="D401">
        <v>25</v>
      </c>
      <c r="E401">
        <v>9.4000000000000004E-3</v>
      </c>
      <c r="F401">
        <v>9.8800000000000008</v>
      </c>
      <c r="G401">
        <v>2</v>
      </c>
      <c r="H401">
        <v>55.65</v>
      </c>
      <c r="I401">
        <v>5.63</v>
      </c>
    </row>
    <row r="402" spans="1:9" x14ac:dyDescent="0.2">
      <c r="A402" s="3">
        <v>45817</v>
      </c>
      <c r="B402" t="s">
        <v>8446</v>
      </c>
      <c r="C402">
        <v>6091</v>
      </c>
      <c r="D402">
        <v>32</v>
      </c>
      <c r="E402">
        <v>5.3E-3</v>
      </c>
      <c r="F402">
        <v>14.81</v>
      </c>
      <c r="G402">
        <v>2</v>
      </c>
      <c r="H402">
        <v>64.319999999999993</v>
      </c>
      <c r="I402">
        <v>4.34</v>
      </c>
    </row>
    <row r="403" spans="1:9" x14ac:dyDescent="0.2">
      <c r="A403" s="3">
        <v>45817</v>
      </c>
      <c r="B403" t="s">
        <v>8447</v>
      </c>
      <c r="C403">
        <v>6103</v>
      </c>
      <c r="D403">
        <v>53</v>
      </c>
      <c r="E403">
        <v>8.6999999999999994E-3</v>
      </c>
      <c r="F403">
        <v>18.84</v>
      </c>
      <c r="G403">
        <v>2</v>
      </c>
      <c r="H403">
        <v>78.510000000000005</v>
      </c>
      <c r="I403">
        <v>4.17</v>
      </c>
    </row>
    <row r="404" spans="1:9" x14ac:dyDescent="0.2">
      <c r="A404" s="3">
        <v>45817</v>
      </c>
      <c r="B404" t="s">
        <v>8448</v>
      </c>
      <c r="C404">
        <v>2670</v>
      </c>
      <c r="D404">
        <v>25</v>
      </c>
      <c r="E404">
        <v>9.4000000000000004E-3</v>
      </c>
      <c r="F404">
        <v>14.22</v>
      </c>
      <c r="G404">
        <v>2</v>
      </c>
      <c r="H404">
        <v>57.27</v>
      </c>
      <c r="I404">
        <v>4.03</v>
      </c>
    </row>
    <row r="405" spans="1:9" x14ac:dyDescent="0.2">
      <c r="A405" s="3">
        <v>45817</v>
      </c>
      <c r="B405" t="s">
        <v>8449</v>
      </c>
      <c r="C405">
        <v>2225</v>
      </c>
      <c r="D405">
        <v>17</v>
      </c>
      <c r="E405">
        <v>7.6E-3</v>
      </c>
      <c r="F405">
        <v>10.59</v>
      </c>
      <c r="G405">
        <v>1</v>
      </c>
      <c r="H405">
        <v>25.18</v>
      </c>
      <c r="I405">
        <v>2.38</v>
      </c>
    </row>
    <row r="406" spans="1:9" x14ac:dyDescent="0.2">
      <c r="A406" s="3">
        <v>45818</v>
      </c>
      <c r="B406" t="s">
        <v>8446</v>
      </c>
      <c r="C406">
        <v>6699</v>
      </c>
      <c r="D406">
        <v>82</v>
      </c>
      <c r="E406">
        <v>1.2200000000000001E-2</v>
      </c>
      <c r="F406">
        <v>37.5</v>
      </c>
      <c r="G406">
        <v>3</v>
      </c>
      <c r="H406">
        <v>103.07</v>
      </c>
      <c r="I406">
        <v>2.75</v>
      </c>
    </row>
    <row r="407" spans="1:9" x14ac:dyDescent="0.2">
      <c r="A407" s="3">
        <v>45818</v>
      </c>
      <c r="B407" t="s">
        <v>8447</v>
      </c>
      <c r="C407">
        <v>6422</v>
      </c>
      <c r="D407">
        <v>55</v>
      </c>
      <c r="E407">
        <v>8.6E-3</v>
      </c>
      <c r="F407">
        <v>21.47</v>
      </c>
      <c r="G407">
        <v>3</v>
      </c>
      <c r="H407">
        <v>105.99</v>
      </c>
      <c r="I407">
        <v>4.9400000000000004</v>
      </c>
    </row>
    <row r="408" spans="1:9" x14ac:dyDescent="0.2">
      <c r="A408" s="3">
        <v>45818</v>
      </c>
      <c r="B408" t="s">
        <v>8448</v>
      </c>
      <c r="C408">
        <v>2632</v>
      </c>
      <c r="D408">
        <v>15</v>
      </c>
      <c r="E408">
        <v>5.7000000000000002E-3</v>
      </c>
      <c r="F408">
        <v>8.77</v>
      </c>
      <c r="G408">
        <v>1</v>
      </c>
      <c r="H408">
        <v>31</v>
      </c>
      <c r="I408">
        <v>3.53</v>
      </c>
    </row>
    <row r="409" spans="1:9" x14ac:dyDescent="0.2">
      <c r="A409" s="3">
        <v>45818</v>
      </c>
      <c r="B409" t="s">
        <v>8449</v>
      </c>
      <c r="C409">
        <v>2613</v>
      </c>
      <c r="D409">
        <v>26</v>
      </c>
      <c r="E409">
        <v>0.01</v>
      </c>
      <c r="F409">
        <v>8.19</v>
      </c>
      <c r="G409">
        <v>1</v>
      </c>
      <c r="H409">
        <v>40</v>
      </c>
      <c r="I409">
        <v>4.88</v>
      </c>
    </row>
    <row r="410" spans="1:9" x14ac:dyDescent="0.2">
      <c r="A410" s="3">
        <v>45819</v>
      </c>
      <c r="B410" t="s">
        <v>8446</v>
      </c>
      <c r="C410">
        <v>5110</v>
      </c>
      <c r="D410">
        <v>30</v>
      </c>
      <c r="E410">
        <v>5.8999999999999999E-3</v>
      </c>
      <c r="F410">
        <v>14.95</v>
      </c>
      <c r="G410">
        <v>2</v>
      </c>
      <c r="H410">
        <v>49.48</v>
      </c>
      <c r="I410">
        <v>3.31</v>
      </c>
    </row>
    <row r="411" spans="1:9" x14ac:dyDescent="0.2">
      <c r="A411" s="3">
        <v>45819</v>
      </c>
      <c r="B411" t="s">
        <v>8447</v>
      </c>
      <c r="C411">
        <v>4992</v>
      </c>
      <c r="D411">
        <v>31</v>
      </c>
      <c r="E411">
        <v>6.1999999999999998E-3</v>
      </c>
      <c r="F411">
        <v>8.2899999999999991</v>
      </c>
      <c r="G411">
        <v>2</v>
      </c>
      <c r="H411">
        <v>72</v>
      </c>
      <c r="I411">
        <v>8.69</v>
      </c>
    </row>
    <row r="412" spans="1:9" x14ac:dyDescent="0.2">
      <c r="A412" s="3">
        <v>45819</v>
      </c>
      <c r="B412" t="s">
        <v>8448</v>
      </c>
      <c r="C412">
        <v>3153</v>
      </c>
      <c r="D412">
        <v>19</v>
      </c>
      <c r="E412">
        <v>6.0000000000000001E-3</v>
      </c>
      <c r="F412">
        <v>9.01</v>
      </c>
      <c r="G412">
        <v>0</v>
      </c>
      <c r="H412">
        <v>0</v>
      </c>
      <c r="I412">
        <v>0</v>
      </c>
    </row>
    <row r="413" spans="1:9" x14ac:dyDescent="0.2">
      <c r="A413" s="3">
        <v>45819</v>
      </c>
      <c r="B413" t="s">
        <v>8449</v>
      </c>
      <c r="C413">
        <v>2779</v>
      </c>
      <c r="D413">
        <v>35</v>
      </c>
      <c r="E413">
        <v>1.26E-2</v>
      </c>
      <c r="F413">
        <v>13.67</v>
      </c>
      <c r="G413">
        <v>2</v>
      </c>
      <c r="H413">
        <v>64.81</v>
      </c>
      <c r="I413">
        <v>4.74</v>
      </c>
    </row>
    <row r="414" spans="1:9" x14ac:dyDescent="0.2">
      <c r="A414" s="3">
        <v>45820</v>
      </c>
      <c r="B414" t="s">
        <v>8446</v>
      </c>
      <c r="C414">
        <v>3361</v>
      </c>
      <c r="D414">
        <v>21</v>
      </c>
      <c r="E414">
        <v>6.1999999999999998E-3</v>
      </c>
      <c r="F414">
        <v>8.26</v>
      </c>
      <c r="G414">
        <v>1</v>
      </c>
      <c r="H414">
        <v>26.99</v>
      </c>
      <c r="I414">
        <v>3.27</v>
      </c>
    </row>
    <row r="415" spans="1:9" x14ac:dyDescent="0.2">
      <c r="A415" s="3">
        <v>45820</v>
      </c>
      <c r="B415" t="s">
        <v>8447</v>
      </c>
      <c r="C415">
        <v>7589</v>
      </c>
      <c r="D415">
        <v>73</v>
      </c>
      <c r="E415">
        <v>9.5999999999999992E-3</v>
      </c>
      <c r="F415">
        <v>33.19</v>
      </c>
      <c r="G415">
        <v>3</v>
      </c>
      <c r="H415">
        <v>87.16</v>
      </c>
      <c r="I415">
        <v>2.63</v>
      </c>
    </row>
    <row r="416" spans="1:9" x14ac:dyDescent="0.2">
      <c r="A416" s="3">
        <v>45820</v>
      </c>
      <c r="B416" t="s">
        <v>8448</v>
      </c>
      <c r="C416">
        <v>2834</v>
      </c>
      <c r="D416">
        <v>37</v>
      </c>
      <c r="E416">
        <v>1.3100000000000001E-2</v>
      </c>
      <c r="F416">
        <v>15.08</v>
      </c>
      <c r="G416">
        <v>3</v>
      </c>
      <c r="H416">
        <v>113.82</v>
      </c>
      <c r="I416">
        <v>7.55</v>
      </c>
    </row>
    <row r="417" spans="1:9" x14ac:dyDescent="0.2">
      <c r="A417" s="3">
        <v>45820</v>
      </c>
      <c r="B417" t="s">
        <v>8449</v>
      </c>
      <c r="C417">
        <v>3432</v>
      </c>
      <c r="D417">
        <v>36</v>
      </c>
      <c r="E417">
        <v>1.0500000000000001E-2</v>
      </c>
      <c r="F417">
        <v>15.94</v>
      </c>
      <c r="G417">
        <v>3</v>
      </c>
      <c r="H417">
        <v>90.66</v>
      </c>
      <c r="I417">
        <v>5.69</v>
      </c>
    </row>
    <row r="418" spans="1:9" x14ac:dyDescent="0.2">
      <c r="A418" s="3">
        <v>45821</v>
      </c>
      <c r="B418" t="s">
        <v>8446</v>
      </c>
      <c r="C418">
        <v>4726</v>
      </c>
      <c r="D418">
        <v>58</v>
      </c>
      <c r="E418">
        <v>1.23E-2</v>
      </c>
      <c r="F418">
        <v>19.13</v>
      </c>
      <c r="G418">
        <v>3</v>
      </c>
      <c r="H418">
        <v>104.71</v>
      </c>
      <c r="I418">
        <v>5.47</v>
      </c>
    </row>
    <row r="419" spans="1:9" x14ac:dyDescent="0.2">
      <c r="A419" s="3">
        <v>45821</v>
      </c>
      <c r="B419" t="s">
        <v>8447</v>
      </c>
      <c r="C419">
        <v>4520</v>
      </c>
      <c r="D419">
        <v>42</v>
      </c>
      <c r="E419">
        <v>9.2999999999999992E-3</v>
      </c>
      <c r="F419">
        <v>23.27</v>
      </c>
      <c r="G419">
        <v>3</v>
      </c>
      <c r="H419">
        <v>82.69</v>
      </c>
      <c r="I419">
        <v>3.55</v>
      </c>
    </row>
    <row r="420" spans="1:9" x14ac:dyDescent="0.2">
      <c r="A420" s="3">
        <v>45821</v>
      </c>
      <c r="B420" t="s">
        <v>8448</v>
      </c>
      <c r="C420">
        <v>2495</v>
      </c>
      <c r="D420">
        <v>21</v>
      </c>
      <c r="E420">
        <v>8.3999999999999995E-3</v>
      </c>
      <c r="F420">
        <v>12.17</v>
      </c>
      <c r="G420">
        <v>1</v>
      </c>
      <c r="H420">
        <v>28.26</v>
      </c>
      <c r="I420">
        <v>2.3199999999999998</v>
      </c>
    </row>
    <row r="421" spans="1:9" x14ac:dyDescent="0.2">
      <c r="A421" s="3">
        <v>45821</v>
      </c>
      <c r="B421" t="s">
        <v>8449</v>
      </c>
      <c r="C421">
        <v>2100</v>
      </c>
      <c r="D421">
        <v>9</v>
      </c>
      <c r="E421">
        <v>4.3E-3</v>
      </c>
      <c r="F421">
        <v>3.02</v>
      </c>
      <c r="G421">
        <v>1</v>
      </c>
      <c r="H421">
        <v>35.83</v>
      </c>
      <c r="I421">
        <v>11.86</v>
      </c>
    </row>
    <row r="422" spans="1:9" x14ac:dyDescent="0.2">
      <c r="A422" s="3">
        <v>45822</v>
      </c>
      <c r="B422" t="s">
        <v>8446</v>
      </c>
      <c r="C422">
        <v>6048</v>
      </c>
      <c r="D422">
        <v>57</v>
      </c>
      <c r="E422">
        <v>9.4000000000000004E-3</v>
      </c>
      <c r="F422">
        <v>25.82</v>
      </c>
      <c r="G422">
        <v>3</v>
      </c>
      <c r="H422">
        <v>85.89</v>
      </c>
      <c r="I422">
        <v>3.33</v>
      </c>
    </row>
    <row r="423" spans="1:9" x14ac:dyDescent="0.2">
      <c r="A423" s="3">
        <v>45822</v>
      </c>
      <c r="B423" t="s">
        <v>8447</v>
      </c>
      <c r="C423">
        <v>3882</v>
      </c>
      <c r="D423">
        <v>24</v>
      </c>
      <c r="E423">
        <v>6.1999999999999998E-3</v>
      </c>
      <c r="F423">
        <v>7.06</v>
      </c>
      <c r="G423">
        <v>1</v>
      </c>
      <c r="H423">
        <v>32.71</v>
      </c>
      <c r="I423">
        <v>4.63</v>
      </c>
    </row>
    <row r="424" spans="1:9" x14ac:dyDescent="0.2">
      <c r="A424" s="3">
        <v>45822</v>
      </c>
      <c r="B424" t="s">
        <v>8448</v>
      </c>
      <c r="C424">
        <v>1957</v>
      </c>
      <c r="D424">
        <v>26</v>
      </c>
      <c r="E424">
        <v>1.3299999999999999E-2</v>
      </c>
      <c r="F424">
        <v>16.53</v>
      </c>
      <c r="G424">
        <v>1</v>
      </c>
      <c r="H424">
        <v>24.08</v>
      </c>
      <c r="I424">
        <v>1.46</v>
      </c>
    </row>
    <row r="425" spans="1:9" x14ac:dyDescent="0.2">
      <c r="A425" s="3">
        <v>45822</v>
      </c>
      <c r="B425" t="s">
        <v>8449</v>
      </c>
      <c r="C425">
        <v>2997</v>
      </c>
      <c r="D425">
        <v>28</v>
      </c>
      <c r="E425">
        <v>9.2999999999999992E-3</v>
      </c>
      <c r="F425">
        <v>10.46</v>
      </c>
      <c r="G425">
        <v>2</v>
      </c>
      <c r="H425">
        <v>80.55</v>
      </c>
      <c r="I425">
        <v>7.7</v>
      </c>
    </row>
    <row r="426" spans="1:9" x14ac:dyDescent="0.2">
      <c r="A426" s="3">
        <v>45823</v>
      </c>
      <c r="B426" t="s">
        <v>8446</v>
      </c>
      <c r="C426">
        <v>6132</v>
      </c>
      <c r="D426">
        <v>67</v>
      </c>
      <c r="E426">
        <v>1.09E-2</v>
      </c>
      <c r="F426">
        <v>35.31</v>
      </c>
      <c r="G426">
        <v>1</v>
      </c>
      <c r="H426">
        <v>32.979999999999997</v>
      </c>
      <c r="I426">
        <v>0.93</v>
      </c>
    </row>
    <row r="427" spans="1:9" x14ac:dyDescent="0.2">
      <c r="A427" s="3">
        <v>45823</v>
      </c>
      <c r="B427" t="s">
        <v>8447</v>
      </c>
      <c r="C427">
        <v>8116</v>
      </c>
      <c r="D427">
        <v>87</v>
      </c>
      <c r="E427">
        <v>1.0699999999999999E-2</v>
      </c>
      <c r="F427">
        <v>39.53</v>
      </c>
      <c r="G427">
        <v>5</v>
      </c>
      <c r="H427">
        <v>146.88999999999999</v>
      </c>
      <c r="I427">
        <v>3.72</v>
      </c>
    </row>
    <row r="428" spans="1:9" x14ac:dyDescent="0.2">
      <c r="A428" s="3">
        <v>45823</v>
      </c>
      <c r="B428" t="s">
        <v>8448</v>
      </c>
      <c r="C428">
        <v>4156</v>
      </c>
      <c r="D428">
        <v>48</v>
      </c>
      <c r="E428">
        <v>1.15E-2</v>
      </c>
      <c r="F428">
        <v>27.43</v>
      </c>
      <c r="G428">
        <v>1</v>
      </c>
      <c r="H428">
        <v>34.49</v>
      </c>
      <c r="I428">
        <v>1.26</v>
      </c>
    </row>
    <row r="429" spans="1:9" x14ac:dyDescent="0.2">
      <c r="A429" s="3">
        <v>45823</v>
      </c>
      <c r="B429" t="s">
        <v>8449</v>
      </c>
      <c r="C429">
        <v>2824</v>
      </c>
      <c r="D429">
        <v>28</v>
      </c>
      <c r="E429">
        <v>9.9000000000000008E-3</v>
      </c>
      <c r="F429">
        <v>11.06</v>
      </c>
      <c r="G429">
        <v>2</v>
      </c>
      <c r="H429">
        <v>52.43</v>
      </c>
      <c r="I429">
        <v>4.74</v>
      </c>
    </row>
    <row r="430" spans="1:9" x14ac:dyDescent="0.2">
      <c r="A430" s="3">
        <v>45824</v>
      </c>
      <c r="B430" t="s">
        <v>8446</v>
      </c>
      <c r="C430">
        <v>5036</v>
      </c>
      <c r="D430">
        <v>43</v>
      </c>
      <c r="E430">
        <v>8.5000000000000006E-3</v>
      </c>
      <c r="F430">
        <v>16.88</v>
      </c>
      <c r="G430">
        <v>2</v>
      </c>
      <c r="H430">
        <v>79.19</v>
      </c>
      <c r="I430">
        <v>4.6900000000000004</v>
      </c>
    </row>
    <row r="431" spans="1:9" x14ac:dyDescent="0.2">
      <c r="A431" s="3">
        <v>45824</v>
      </c>
      <c r="B431" t="s">
        <v>8447</v>
      </c>
      <c r="C431">
        <v>5371</v>
      </c>
      <c r="D431">
        <v>60</v>
      </c>
      <c r="E431">
        <v>1.12E-2</v>
      </c>
      <c r="F431">
        <v>27.91</v>
      </c>
      <c r="G431">
        <v>2</v>
      </c>
      <c r="H431">
        <v>55.95</v>
      </c>
      <c r="I431">
        <v>2</v>
      </c>
    </row>
    <row r="432" spans="1:9" x14ac:dyDescent="0.2">
      <c r="A432" s="3">
        <v>45824</v>
      </c>
      <c r="B432" t="s">
        <v>8448</v>
      </c>
      <c r="C432">
        <v>3103</v>
      </c>
      <c r="D432">
        <v>18</v>
      </c>
      <c r="E432">
        <v>5.7999999999999996E-3</v>
      </c>
      <c r="F432">
        <v>10.96</v>
      </c>
      <c r="G432">
        <v>1</v>
      </c>
      <c r="H432">
        <v>33.97</v>
      </c>
      <c r="I432">
        <v>3.1</v>
      </c>
    </row>
    <row r="433" spans="1:9" x14ac:dyDescent="0.2">
      <c r="A433" s="3">
        <v>45824</v>
      </c>
      <c r="B433" t="s">
        <v>8449</v>
      </c>
      <c r="C433">
        <v>3174</v>
      </c>
      <c r="D433">
        <v>17</v>
      </c>
      <c r="E433">
        <v>5.4000000000000003E-3</v>
      </c>
      <c r="F433">
        <v>7.96</v>
      </c>
      <c r="G433">
        <v>1</v>
      </c>
      <c r="H433">
        <v>35.46</v>
      </c>
      <c r="I433">
        <v>4.45</v>
      </c>
    </row>
    <row r="434" spans="1:9" x14ac:dyDescent="0.2">
      <c r="A434" s="3">
        <v>45825</v>
      </c>
      <c r="B434" t="s">
        <v>8446</v>
      </c>
      <c r="C434">
        <v>7528</v>
      </c>
      <c r="D434">
        <v>88</v>
      </c>
      <c r="E434">
        <v>1.17E-2</v>
      </c>
      <c r="F434">
        <v>44.33</v>
      </c>
      <c r="G434">
        <v>2</v>
      </c>
      <c r="H434">
        <v>64.67</v>
      </c>
      <c r="I434">
        <v>1.46</v>
      </c>
    </row>
    <row r="435" spans="1:9" x14ac:dyDescent="0.2">
      <c r="A435" s="3">
        <v>45825</v>
      </c>
      <c r="B435" t="s">
        <v>8447</v>
      </c>
      <c r="C435">
        <v>6411</v>
      </c>
      <c r="D435">
        <v>53</v>
      </c>
      <c r="E435">
        <v>8.3000000000000001E-3</v>
      </c>
      <c r="F435">
        <v>32.5</v>
      </c>
      <c r="G435">
        <v>2</v>
      </c>
      <c r="H435">
        <v>57.75</v>
      </c>
      <c r="I435">
        <v>1.78</v>
      </c>
    </row>
    <row r="436" spans="1:9" x14ac:dyDescent="0.2">
      <c r="A436" s="3">
        <v>45825</v>
      </c>
      <c r="B436" t="s">
        <v>8448</v>
      </c>
      <c r="C436">
        <v>2969</v>
      </c>
      <c r="D436">
        <v>27</v>
      </c>
      <c r="E436">
        <v>9.1000000000000004E-3</v>
      </c>
      <c r="F436">
        <v>18.22</v>
      </c>
      <c r="G436">
        <v>1</v>
      </c>
      <c r="H436">
        <v>40.24</v>
      </c>
      <c r="I436">
        <v>2.21</v>
      </c>
    </row>
    <row r="437" spans="1:9" x14ac:dyDescent="0.2">
      <c r="A437" s="3">
        <v>45825</v>
      </c>
      <c r="B437" t="s">
        <v>8449</v>
      </c>
      <c r="C437">
        <v>2733</v>
      </c>
      <c r="D437">
        <v>8</v>
      </c>
      <c r="E437">
        <v>2.8999999999999998E-3</v>
      </c>
      <c r="F437">
        <v>2.87</v>
      </c>
      <c r="G437">
        <v>1</v>
      </c>
      <c r="H437">
        <v>40.200000000000003</v>
      </c>
      <c r="I437">
        <v>14.01</v>
      </c>
    </row>
    <row r="438" spans="1:9" x14ac:dyDescent="0.2">
      <c r="A438" s="3">
        <v>45826</v>
      </c>
      <c r="B438" t="s">
        <v>8446</v>
      </c>
      <c r="C438">
        <v>5337</v>
      </c>
      <c r="D438">
        <v>41</v>
      </c>
      <c r="E438">
        <v>7.7000000000000002E-3</v>
      </c>
      <c r="F438">
        <v>15.69</v>
      </c>
      <c r="G438">
        <v>3</v>
      </c>
      <c r="H438">
        <v>85.17</v>
      </c>
      <c r="I438">
        <v>5.43</v>
      </c>
    </row>
    <row r="439" spans="1:9" x14ac:dyDescent="0.2">
      <c r="A439" s="3">
        <v>45826</v>
      </c>
      <c r="B439" t="s">
        <v>8447</v>
      </c>
      <c r="C439">
        <v>6503</v>
      </c>
      <c r="D439">
        <v>55</v>
      </c>
      <c r="E439">
        <v>8.5000000000000006E-3</v>
      </c>
      <c r="F439">
        <v>11.62</v>
      </c>
      <c r="G439">
        <v>3</v>
      </c>
      <c r="H439">
        <v>105.97</v>
      </c>
      <c r="I439">
        <v>9.1199999999999992</v>
      </c>
    </row>
    <row r="440" spans="1:9" x14ac:dyDescent="0.2">
      <c r="A440" s="3">
        <v>45826</v>
      </c>
      <c r="B440" t="s">
        <v>8448</v>
      </c>
      <c r="C440">
        <v>3606</v>
      </c>
      <c r="D440">
        <v>51</v>
      </c>
      <c r="E440">
        <v>1.41E-2</v>
      </c>
      <c r="F440">
        <v>18.760000000000002</v>
      </c>
      <c r="G440">
        <v>2</v>
      </c>
      <c r="H440">
        <v>68.94</v>
      </c>
      <c r="I440">
        <v>3.67</v>
      </c>
    </row>
    <row r="441" spans="1:9" x14ac:dyDescent="0.2">
      <c r="A441" s="3">
        <v>45826</v>
      </c>
      <c r="B441" t="s">
        <v>8449</v>
      </c>
      <c r="C441">
        <v>1977</v>
      </c>
      <c r="D441">
        <v>9</v>
      </c>
      <c r="E441">
        <v>4.5999999999999999E-3</v>
      </c>
      <c r="F441">
        <v>3.22</v>
      </c>
      <c r="G441">
        <v>0</v>
      </c>
      <c r="H441">
        <v>0</v>
      </c>
      <c r="I441">
        <v>0</v>
      </c>
    </row>
    <row r="442" spans="1:9" x14ac:dyDescent="0.2">
      <c r="A442" s="3">
        <v>45827</v>
      </c>
      <c r="B442" t="s">
        <v>8446</v>
      </c>
      <c r="C442">
        <v>4371</v>
      </c>
      <c r="D442">
        <v>39</v>
      </c>
      <c r="E442">
        <v>8.8999999999999999E-3</v>
      </c>
      <c r="F442">
        <v>28.74</v>
      </c>
      <c r="G442">
        <v>2</v>
      </c>
      <c r="H442">
        <v>52.89</v>
      </c>
      <c r="I442">
        <v>1.84</v>
      </c>
    </row>
    <row r="443" spans="1:9" x14ac:dyDescent="0.2">
      <c r="A443" s="3">
        <v>45827</v>
      </c>
      <c r="B443" t="s">
        <v>8447</v>
      </c>
      <c r="C443">
        <v>4629</v>
      </c>
      <c r="D443">
        <v>40</v>
      </c>
      <c r="E443">
        <v>8.6E-3</v>
      </c>
      <c r="F443">
        <v>23.54</v>
      </c>
      <c r="G443">
        <v>3</v>
      </c>
      <c r="H443">
        <v>81.260000000000005</v>
      </c>
      <c r="I443">
        <v>3.45</v>
      </c>
    </row>
    <row r="444" spans="1:9" x14ac:dyDescent="0.2">
      <c r="A444" s="3">
        <v>45827</v>
      </c>
      <c r="B444" t="s">
        <v>8448</v>
      </c>
      <c r="C444">
        <v>2596</v>
      </c>
      <c r="D444">
        <v>11</v>
      </c>
      <c r="E444">
        <v>4.1999999999999997E-3</v>
      </c>
      <c r="F444">
        <v>5.55</v>
      </c>
      <c r="G444">
        <v>1</v>
      </c>
      <c r="H444">
        <v>33.299999999999997</v>
      </c>
      <c r="I444">
        <v>6</v>
      </c>
    </row>
    <row r="445" spans="1:9" x14ac:dyDescent="0.2">
      <c r="A445" s="3">
        <v>45827</v>
      </c>
      <c r="B445" t="s">
        <v>8449</v>
      </c>
      <c r="C445">
        <v>2897</v>
      </c>
      <c r="D445">
        <v>17</v>
      </c>
      <c r="E445">
        <v>5.8999999999999999E-3</v>
      </c>
      <c r="F445">
        <v>7.73</v>
      </c>
      <c r="G445">
        <v>1</v>
      </c>
      <c r="H445">
        <v>27.39</v>
      </c>
      <c r="I445">
        <v>3.54</v>
      </c>
    </row>
    <row r="446" spans="1:9" x14ac:dyDescent="0.2">
      <c r="A446" s="3">
        <v>45828</v>
      </c>
      <c r="B446" t="s">
        <v>8446</v>
      </c>
      <c r="C446">
        <v>7074</v>
      </c>
      <c r="D446">
        <v>55</v>
      </c>
      <c r="E446">
        <v>7.7999999999999996E-3</v>
      </c>
      <c r="F446">
        <v>26.28</v>
      </c>
      <c r="G446">
        <v>2</v>
      </c>
      <c r="H446">
        <v>80.53</v>
      </c>
      <c r="I446">
        <v>3.06</v>
      </c>
    </row>
    <row r="447" spans="1:9" x14ac:dyDescent="0.2">
      <c r="A447" s="3">
        <v>45828</v>
      </c>
      <c r="B447" t="s">
        <v>8447</v>
      </c>
      <c r="C447">
        <v>4941</v>
      </c>
      <c r="D447">
        <v>43</v>
      </c>
      <c r="E447">
        <v>8.6999999999999994E-3</v>
      </c>
      <c r="F447">
        <v>16.98</v>
      </c>
      <c r="G447">
        <v>2</v>
      </c>
      <c r="H447">
        <v>54.5</v>
      </c>
      <c r="I447">
        <v>3.21</v>
      </c>
    </row>
    <row r="448" spans="1:9" x14ac:dyDescent="0.2">
      <c r="A448" s="3">
        <v>45828</v>
      </c>
      <c r="B448" t="s">
        <v>8448</v>
      </c>
      <c r="C448">
        <v>3211</v>
      </c>
      <c r="D448">
        <v>34</v>
      </c>
      <c r="E448">
        <v>1.06E-2</v>
      </c>
      <c r="F448">
        <v>18.3</v>
      </c>
      <c r="G448">
        <v>2</v>
      </c>
      <c r="H448">
        <v>70.430000000000007</v>
      </c>
      <c r="I448">
        <v>3.85</v>
      </c>
    </row>
    <row r="449" spans="1:9" x14ac:dyDescent="0.2">
      <c r="A449" s="3">
        <v>45828</v>
      </c>
      <c r="B449" t="s">
        <v>8449</v>
      </c>
      <c r="C449">
        <v>2512</v>
      </c>
      <c r="D449">
        <v>22</v>
      </c>
      <c r="E449">
        <v>8.8000000000000005E-3</v>
      </c>
      <c r="F449">
        <v>7.89</v>
      </c>
      <c r="G449">
        <v>2</v>
      </c>
      <c r="H449">
        <v>58.24</v>
      </c>
      <c r="I449">
        <v>7.38</v>
      </c>
    </row>
    <row r="450" spans="1:9" x14ac:dyDescent="0.2">
      <c r="A450" s="3">
        <v>45829</v>
      </c>
      <c r="B450" t="s">
        <v>8446</v>
      </c>
      <c r="C450">
        <v>4749</v>
      </c>
      <c r="D450">
        <v>48</v>
      </c>
      <c r="E450">
        <v>1.01E-2</v>
      </c>
      <c r="F450">
        <v>19.55</v>
      </c>
      <c r="G450">
        <v>2</v>
      </c>
      <c r="H450">
        <v>69.180000000000007</v>
      </c>
      <c r="I450">
        <v>3.54</v>
      </c>
    </row>
    <row r="451" spans="1:9" x14ac:dyDescent="0.2">
      <c r="A451" s="3">
        <v>45829</v>
      </c>
      <c r="B451" t="s">
        <v>8447</v>
      </c>
      <c r="C451">
        <v>6989</v>
      </c>
      <c r="D451">
        <v>38</v>
      </c>
      <c r="E451">
        <v>5.4000000000000003E-3</v>
      </c>
      <c r="F451">
        <v>16.02</v>
      </c>
      <c r="G451">
        <v>2</v>
      </c>
      <c r="H451">
        <v>51.77</v>
      </c>
      <c r="I451">
        <v>3.23</v>
      </c>
    </row>
    <row r="452" spans="1:9" x14ac:dyDescent="0.2">
      <c r="A452" s="3">
        <v>45829</v>
      </c>
      <c r="B452" t="s">
        <v>8448</v>
      </c>
      <c r="C452">
        <v>2481</v>
      </c>
      <c r="D452">
        <v>24</v>
      </c>
      <c r="E452">
        <v>9.7000000000000003E-3</v>
      </c>
      <c r="F452">
        <v>7.98</v>
      </c>
      <c r="G452">
        <v>1</v>
      </c>
      <c r="H452">
        <v>39.9</v>
      </c>
      <c r="I452">
        <v>5</v>
      </c>
    </row>
    <row r="453" spans="1:9" x14ac:dyDescent="0.2">
      <c r="A453" s="3">
        <v>45829</v>
      </c>
      <c r="B453" t="s">
        <v>8449</v>
      </c>
      <c r="C453">
        <v>2354</v>
      </c>
      <c r="D453">
        <v>20</v>
      </c>
      <c r="E453">
        <v>8.5000000000000006E-3</v>
      </c>
      <c r="F453">
        <v>8.75</v>
      </c>
      <c r="G453">
        <v>1</v>
      </c>
      <c r="H453">
        <v>39.020000000000003</v>
      </c>
      <c r="I453">
        <v>4.46</v>
      </c>
    </row>
    <row r="454" spans="1:9" x14ac:dyDescent="0.2">
      <c r="A454" s="3">
        <v>45830</v>
      </c>
      <c r="B454" t="s">
        <v>8446</v>
      </c>
      <c r="C454">
        <v>5848</v>
      </c>
      <c r="D454">
        <v>46</v>
      </c>
      <c r="E454">
        <v>7.9000000000000008E-3</v>
      </c>
      <c r="F454">
        <v>27.96</v>
      </c>
      <c r="G454">
        <v>2</v>
      </c>
      <c r="H454">
        <v>77.47</v>
      </c>
      <c r="I454">
        <v>2.77</v>
      </c>
    </row>
    <row r="455" spans="1:9" x14ac:dyDescent="0.2">
      <c r="A455" s="3">
        <v>45830</v>
      </c>
      <c r="B455" t="s">
        <v>8447</v>
      </c>
      <c r="C455">
        <v>6620</v>
      </c>
      <c r="D455">
        <v>37</v>
      </c>
      <c r="E455">
        <v>5.5999999999999999E-3</v>
      </c>
      <c r="F455">
        <v>25.88</v>
      </c>
      <c r="G455">
        <v>1</v>
      </c>
      <c r="H455">
        <v>40.28</v>
      </c>
      <c r="I455">
        <v>1.56</v>
      </c>
    </row>
    <row r="456" spans="1:9" x14ac:dyDescent="0.2">
      <c r="A456" s="3">
        <v>45830</v>
      </c>
      <c r="B456" t="s">
        <v>8448</v>
      </c>
      <c r="C456">
        <v>2669</v>
      </c>
      <c r="D456">
        <v>31</v>
      </c>
      <c r="E456">
        <v>1.1599999999999999E-2</v>
      </c>
      <c r="F456">
        <v>11.92</v>
      </c>
      <c r="G456">
        <v>2</v>
      </c>
      <c r="H456">
        <v>63.29</v>
      </c>
      <c r="I456">
        <v>5.31</v>
      </c>
    </row>
    <row r="457" spans="1:9" x14ac:dyDescent="0.2">
      <c r="A457" s="3">
        <v>45830</v>
      </c>
      <c r="B457" t="s">
        <v>8449</v>
      </c>
      <c r="C457">
        <v>3851</v>
      </c>
      <c r="D457">
        <v>42</v>
      </c>
      <c r="E457">
        <v>1.09E-2</v>
      </c>
      <c r="F457">
        <v>17.45</v>
      </c>
      <c r="G457">
        <v>3</v>
      </c>
      <c r="H457">
        <v>117.61</v>
      </c>
      <c r="I457">
        <v>6.74</v>
      </c>
    </row>
    <row r="458" spans="1:9" x14ac:dyDescent="0.2">
      <c r="A458" s="3">
        <v>45831</v>
      </c>
      <c r="B458" t="s">
        <v>8446</v>
      </c>
      <c r="C458">
        <v>4804</v>
      </c>
      <c r="D458">
        <v>46</v>
      </c>
      <c r="E458">
        <v>9.5999999999999992E-3</v>
      </c>
      <c r="F458">
        <v>18.18</v>
      </c>
      <c r="G458">
        <v>0</v>
      </c>
      <c r="H458">
        <v>0</v>
      </c>
      <c r="I458">
        <v>0</v>
      </c>
    </row>
    <row r="459" spans="1:9" x14ac:dyDescent="0.2">
      <c r="A459" s="3">
        <v>45831</v>
      </c>
      <c r="B459" t="s">
        <v>8447</v>
      </c>
      <c r="C459">
        <v>5596</v>
      </c>
      <c r="D459">
        <v>36</v>
      </c>
      <c r="E459">
        <v>6.4000000000000003E-3</v>
      </c>
      <c r="F459">
        <v>15.87</v>
      </c>
      <c r="G459">
        <v>3</v>
      </c>
      <c r="H459">
        <v>75.5</v>
      </c>
      <c r="I459">
        <v>4.76</v>
      </c>
    </row>
    <row r="460" spans="1:9" x14ac:dyDescent="0.2">
      <c r="A460" s="3">
        <v>45831</v>
      </c>
      <c r="B460" t="s">
        <v>8448</v>
      </c>
      <c r="C460">
        <v>4229</v>
      </c>
      <c r="D460">
        <v>51</v>
      </c>
      <c r="E460">
        <v>1.21E-2</v>
      </c>
      <c r="F460">
        <v>26.57</v>
      </c>
      <c r="G460">
        <v>4</v>
      </c>
      <c r="H460">
        <v>107.87</v>
      </c>
      <c r="I460">
        <v>4.0599999999999996</v>
      </c>
    </row>
    <row r="461" spans="1:9" x14ac:dyDescent="0.2">
      <c r="A461" s="3">
        <v>45831</v>
      </c>
      <c r="B461" t="s">
        <v>8449</v>
      </c>
      <c r="C461">
        <v>3166</v>
      </c>
      <c r="D461">
        <v>23</v>
      </c>
      <c r="E461">
        <v>7.3000000000000001E-3</v>
      </c>
      <c r="F461">
        <v>10.78</v>
      </c>
      <c r="G461">
        <v>2</v>
      </c>
      <c r="H461">
        <v>69.64</v>
      </c>
      <c r="I461">
        <v>6.46</v>
      </c>
    </row>
    <row r="462" spans="1:9" x14ac:dyDescent="0.2">
      <c r="A462" s="3">
        <v>45832</v>
      </c>
      <c r="B462" t="s">
        <v>8446</v>
      </c>
      <c r="C462">
        <v>7001</v>
      </c>
      <c r="D462">
        <v>21</v>
      </c>
      <c r="E462">
        <v>3.0000000000000001E-3</v>
      </c>
      <c r="F462">
        <v>15.35</v>
      </c>
      <c r="G462">
        <v>1</v>
      </c>
      <c r="H462">
        <v>26.71</v>
      </c>
      <c r="I462">
        <v>1.74</v>
      </c>
    </row>
    <row r="463" spans="1:9" x14ac:dyDescent="0.2">
      <c r="A463" s="3">
        <v>45832</v>
      </c>
      <c r="B463" t="s">
        <v>8447</v>
      </c>
      <c r="C463">
        <v>5516</v>
      </c>
      <c r="D463">
        <v>39</v>
      </c>
      <c r="E463">
        <v>7.1000000000000004E-3</v>
      </c>
      <c r="F463">
        <v>8.35</v>
      </c>
      <c r="G463">
        <v>2</v>
      </c>
      <c r="H463">
        <v>77.739999999999995</v>
      </c>
      <c r="I463">
        <v>9.31</v>
      </c>
    </row>
    <row r="464" spans="1:9" x14ac:dyDescent="0.2">
      <c r="A464" s="3">
        <v>45832</v>
      </c>
      <c r="B464" t="s">
        <v>8448</v>
      </c>
      <c r="C464">
        <v>3043</v>
      </c>
      <c r="D464">
        <v>13</v>
      </c>
      <c r="E464">
        <v>4.3E-3</v>
      </c>
      <c r="F464">
        <v>7.3</v>
      </c>
      <c r="G464">
        <v>0</v>
      </c>
      <c r="H464">
        <v>0</v>
      </c>
      <c r="I464">
        <v>0</v>
      </c>
    </row>
    <row r="465" spans="1:9" x14ac:dyDescent="0.2">
      <c r="A465" s="3">
        <v>45832</v>
      </c>
      <c r="B465" t="s">
        <v>8449</v>
      </c>
      <c r="C465">
        <v>1928</v>
      </c>
      <c r="D465">
        <v>15</v>
      </c>
      <c r="E465">
        <v>7.7999999999999996E-3</v>
      </c>
      <c r="F465">
        <v>3.85</v>
      </c>
      <c r="G465">
        <v>1</v>
      </c>
      <c r="H465">
        <v>27.95</v>
      </c>
      <c r="I465">
        <v>7.26</v>
      </c>
    </row>
    <row r="466" spans="1:9" x14ac:dyDescent="0.2">
      <c r="A466" s="3">
        <v>45833</v>
      </c>
      <c r="B466" t="s">
        <v>8446</v>
      </c>
      <c r="C466">
        <v>5535</v>
      </c>
      <c r="D466">
        <v>62</v>
      </c>
      <c r="E466">
        <v>1.12E-2</v>
      </c>
      <c r="F466">
        <v>32.39</v>
      </c>
      <c r="G466">
        <v>2</v>
      </c>
      <c r="H466">
        <v>75.069999999999993</v>
      </c>
      <c r="I466">
        <v>2.3199999999999998</v>
      </c>
    </row>
    <row r="467" spans="1:9" x14ac:dyDescent="0.2">
      <c r="A467" s="3">
        <v>45833</v>
      </c>
      <c r="B467" t="s">
        <v>8447</v>
      </c>
      <c r="C467">
        <v>6051</v>
      </c>
      <c r="D467">
        <v>76</v>
      </c>
      <c r="E467">
        <v>1.26E-2</v>
      </c>
      <c r="F467">
        <v>48.14</v>
      </c>
      <c r="G467">
        <v>4</v>
      </c>
      <c r="H467">
        <v>143.76</v>
      </c>
      <c r="I467">
        <v>2.99</v>
      </c>
    </row>
    <row r="468" spans="1:9" x14ac:dyDescent="0.2">
      <c r="A468" s="3">
        <v>45833</v>
      </c>
      <c r="B468" t="s">
        <v>8448</v>
      </c>
      <c r="C468">
        <v>4056</v>
      </c>
      <c r="D468">
        <v>45</v>
      </c>
      <c r="E468">
        <v>1.11E-2</v>
      </c>
      <c r="F468">
        <v>17.27</v>
      </c>
      <c r="G468">
        <v>3</v>
      </c>
      <c r="H468">
        <v>79.69</v>
      </c>
      <c r="I468">
        <v>4.6100000000000003</v>
      </c>
    </row>
    <row r="469" spans="1:9" x14ac:dyDescent="0.2">
      <c r="A469" s="3">
        <v>45833</v>
      </c>
      <c r="B469" t="s">
        <v>8449</v>
      </c>
      <c r="C469">
        <v>3739</v>
      </c>
      <c r="D469">
        <v>26</v>
      </c>
      <c r="E469">
        <v>7.0000000000000001E-3</v>
      </c>
      <c r="F469">
        <v>15.1</v>
      </c>
      <c r="G469">
        <v>1</v>
      </c>
      <c r="H469">
        <v>35.35</v>
      </c>
      <c r="I469">
        <v>2.34</v>
      </c>
    </row>
    <row r="470" spans="1:9" x14ac:dyDescent="0.2">
      <c r="A470" s="3">
        <v>45834</v>
      </c>
      <c r="B470" t="s">
        <v>8446</v>
      </c>
      <c r="C470">
        <v>6131</v>
      </c>
      <c r="D470">
        <v>58</v>
      </c>
      <c r="E470">
        <v>9.4999999999999998E-3</v>
      </c>
      <c r="F470">
        <v>28.31</v>
      </c>
      <c r="G470">
        <v>4</v>
      </c>
      <c r="H470">
        <v>109.52</v>
      </c>
      <c r="I470">
        <v>3.87</v>
      </c>
    </row>
    <row r="471" spans="1:9" x14ac:dyDescent="0.2">
      <c r="A471" s="3">
        <v>45834</v>
      </c>
      <c r="B471" t="s">
        <v>8447</v>
      </c>
      <c r="C471">
        <v>6659</v>
      </c>
      <c r="D471">
        <v>53</v>
      </c>
      <c r="E471">
        <v>8.0000000000000002E-3</v>
      </c>
      <c r="F471">
        <v>27.47</v>
      </c>
      <c r="G471">
        <v>1</v>
      </c>
      <c r="H471">
        <v>31.73</v>
      </c>
      <c r="I471">
        <v>1.1599999999999999</v>
      </c>
    </row>
    <row r="472" spans="1:9" x14ac:dyDescent="0.2">
      <c r="A472" s="3">
        <v>45834</v>
      </c>
      <c r="B472" t="s">
        <v>8448</v>
      </c>
      <c r="C472">
        <v>3210</v>
      </c>
      <c r="D472">
        <v>30</v>
      </c>
      <c r="E472">
        <v>9.2999999999999992E-3</v>
      </c>
      <c r="F472">
        <v>11.32</v>
      </c>
      <c r="G472">
        <v>2</v>
      </c>
      <c r="H472">
        <v>49.98</v>
      </c>
      <c r="I472">
        <v>4.42</v>
      </c>
    </row>
    <row r="473" spans="1:9" x14ac:dyDescent="0.2">
      <c r="A473" s="3">
        <v>45834</v>
      </c>
      <c r="B473" t="s">
        <v>8449</v>
      </c>
      <c r="C473">
        <v>2998</v>
      </c>
      <c r="D473">
        <v>30</v>
      </c>
      <c r="E473">
        <v>0.01</v>
      </c>
      <c r="F473">
        <v>15.05</v>
      </c>
      <c r="G473">
        <v>1</v>
      </c>
      <c r="H473">
        <v>24.74</v>
      </c>
      <c r="I473">
        <v>1.64</v>
      </c>
    </row>
    <row r="474" spans="1:9" x14ac:dyDescent="0.2">
      <c r="A474" s="3">
        <v>45835</v>
      </c>
      <c r="B474" t="s">
        <v>8446</v>
      </c>
      <c r="C474">
        <v>5980</v>
      </c>
      <c r="D474">
        <v>37</v>
      </c>
      <c r="E474">
        <v>6.1999999999999998E-3</v>
      </c>
      <c r="F474">
        <v>9.23</v>
      </c>
      <c r="G474">
        <v>1</v>
      </c>
      <c r="H474">
        <v>35.049999999999997</v>
      </c>
      <c r="I474">
        <v>3.8</v>
      </c>
    </row>
    <row r="475" spans="1:9" x14ac:dyDescent="0.2">
      <c r="A475" s="3">
        <v>45835</v>
      </c>
      <c r="B475" t="s">
        <v>8447</v>
      </c>
      <c r="C475">
        <v>5881</v>
      </c>
      <c r="D475">
        <v>65</v>
      </c>
      <c r="E475">
        <v>1.11E-2</v>
      </c>
      <c r="F475">
        <v>45.34</v>
      </c>
      <c r="G475">
        <v>3</v>
      </c>
      <c r="H475">
        <v>107.19</v>
      </c>
      <c r="I475">
        <v>2.36</v>
      </c>
    </row>
    <row r="476" spans="1:9" x14ac:dyDescent="0.2">
      <c r="A476" s="3">
        <v>45835</v>
      </c>
      <c r="B476" t="s">
        <v>8448</v>
      </c>
      <c r="C476">
        <v>2522</v>
      </c>
      <c r="D476">
        <v>29</v>
      </c>
      <c r="E476">
        <v>1.15E-2</v>
      </c>
      <c r="F476">
        <v>14.24</v>
      </c>
      <c r="G476">
        <v>1</v>
      </c>
      <c r="H476">
        <v>26.07</v>
      </c>
      <c r="I476">
        <v>1.83</v>
      </c>
    </row>
    <row r="477" spans="1:9" x14ac:dyDescent="0.2">
      <c r="A477" s="3">
        <v>45835</v>
      </c>
      <c r="B477" t="s">
        <v>8449</v>
      </c>
      <c r="C477">
        <v>2038</v>
      </c>
      <c r="D477">
        <v>17</v>
      </c>
      <c r="E477">
        <v>8.3000000000000001E-3</v>
      </c>
      <c r="F477">
        <v>6.92</v>
      </c>
      <c r="G477">
        <v>0</v>
      </c>
      <c r="H477">
        <v>0</v>
      </c>
      <c r="I477">
        <v>0</v>
      </c>
    </row>
    <row r="478" spans="1:9" x14ac:dyDescent="0.2">
      <c r="A478" s="3">
        <v>45836</v>
      </c>
      <c r="B478" t="s">
        <v>8446</v>
      </c>
      <c r="C478">
        <v>4423</v>
      </c>
      <c r="D478">
        <v>46</v>
      </c>
      <c r="E478">
        <v>1.04E-2</v>
      </c>
      <c r="F478">
        <v>20.71</v>
      </c>
      <c r="G478">
        <v>3</v>
      </c>
      <c r="H478">
        <v>82.39</v>
      </c>
      <c r="I478">
        <v>3.98</v>
      </c>
    </row>
    <row r="479" spans="1:9" x14ac:dyDescent="0.2">
      <c r="A479" s="3">
        <v>45836</v>
      </c>
      <c r="B479" t="s">
        <v>8447</v>
      </c>
      <c r="C479">
        <v>3950</v>
      </c>
      <c r="D479">
        <v>37</v>
      </c>
      <c r="E479">
        <v>9.4000000000000004E-3</v>
      </c>
      <c r="F479">
        <v>21.84</v>
      </c>
      <c r="G479">
        <v>1</v>
      </c>
      <c r="H479">
        <v>35.11</v>
      </c>
      <c r="I479">
        <v>1.61</v>
      </c>
    </row>
    <row r="480" spans="1:9" x14ac:dyDescent="0.2">
      <c r="A480" s="3">
        <v>45836</v>
      </c>
      <c r="B480" t="s">
        <v>8448</v>
      </c>
      <c r="C480">
        <v>2039</v>
      </c>
      <c r="D480">
        <v>18</v>
      </c>
      <c r="E480">
        <v>8.8000000000000005E-3</v>
      </c>
      <c r="F480">
        <v>10.59</v>
      </c>
      <c r="G480">
        <v>0</v>
      </c>
      <c r="H480">
        <v>0</v>
      </c>
      <c r="I480">
        <v>0</v>
      </c>
    </row>
    <row r="481" spans="1:9" x14ac:dyDescent="0.2">
      <c r="A481" s="3">
        <v>45836</v>
      </c>
      <c r="B481" t="s">
        <v>8449</v>
      </c>
      <c r="C481">
        <v>3099</v>
      </c>
      <c r="D481">
        <v>23</v>
      </c>
      <c r="E481">
        <v>7.4000000000000003E-3</v>
      </c>
      <c r="F481">
        <v>11.99</v>
      </c>
      <c r="G481">
        <v>1</v>
      </c>
      <c r="H481">
        <v>37.64</v>
      </c>
      <c r="I481">
        <v>3.14</v>
      </c>
    </row>
    <row r="482" spans="1:9" x14ac:dyDescent="0.2">
      <c r="A482" s="3">
        <v>45837</v>
      </c>
      <c r="B482" t="s">
        <v>8446</v>
      </c>
      <c r="C482">
        <v>5043</v>
      </c>
      <c r="D482">
        <v>66</v>
      </c>
      <c r="E482">
        <v>1.3100000000000001E-2</v>
      </c>
      <c r="F482">
        <v>24.39</v>
      </c>
      <c r="G482">
        <v>0</v>
      </c>
      <c r="H482">
        <v>0</v>
      </c>
      <c r="I482">
        <v>0</v>
      </c>
    </row>
    <row r="483" spans="1:9" x14ac:dyDescent="0.2">
      <c r="A483" s="3">
        <v>45837</v>
      </c>
      <c r="B483" t="s">
        <v>8447</v>
      </c>
      <c r="C483">
        <v>4798</v>
      </c>
      <c r="D483">
        <v>39</v>
      </c>
      <c r="E483">
        <v>8.0999999999999996E-3</v>
      </c>
      <c r="F483">
        <v>20.8</v>
      </c>
      <c r="G483">
        <v>2</v>
      </c>
      <c r="H483">
        <v>66.33</v>
      </c>
      <c r="I483">
        <v>3.19</v>
      </c>
    </row>
    <row r="484" spans="1:9" x14ac:dyDescent="0.2">
      <c r="A484" s="3">
        <v>45837</v>
      </c>
      <c r="B484" t="s">
        <v>8448</v>
      </c>
      <c r="C484">
        <v>3217</v>
      </c>
      <c r="D484">
        <v>34</v>
      </c>
      <c r="E484">
        <v>1.06E-2</v>
      </c>
      <c r="F484">
        <v>10.89</v>
      </c>
      <c r="G484">
        <v>1</v>
      </c>
      <c r="H484">
        <v>33.57</v>
      </c>
      <c r="I484">
        <v>3.08</v>
      </c>
    </row>
    <row r="485" spans="1:9" x14ac:dyDescent="0.2">
      <c r="A485" s="3">
        <v>45837</v>
      </c>
      <c r="B485" t="s">
        <v>8449</v>
      </c>
      <c r="C485">
        <v>3401</v>
      </c>
      <c r="D485">
        <v>37</v>
      </c>
      <c r="E485">
        <v>1.09E-2</v>
      </c>
      <c r="F485">
        <v>10.98</v>
      </c>
      <c r="G485">
        <v>2</v>
      </c>
      <c r="H485">
        <v>57.66</v>
      </c>
      <c r="I485">
        <v>5.25</v>
      </c>
    </row>
    <row r="486" spans="1:9" x14ac:dyDescent="0.2">
      <c r="A486" s="3">
        <v>45838</v>
      </c>
      <c r="B486" t="s">
        <v>8446</v>
      </c>
      <c r="C486">
        <v>3526</v>
      </c>
      <c r="D486">
        <v>38</v>
      </c>
      <c r="E486">
        <v>1.0800000000000001E-2</v>
      </c>
      <c r="F486">
        <v>14.5</v>
      </c>
      <c r="G486">
        <v>3</v>
      </c>
      <c r="H486">
        <v>77.83</v>
      </c>
      <c r="I486">
        <v>5.37</v>
      </c>
    </row>
    <row r="487" spans="1:9" x14ac:dyDescent="0.2">
      <c r="A487" s="3">
        <v>45838</v>
      </c>
      <c r="B487" t="s">
        <v>8447</v>
      </c>
      <c r="C487">
        <v>6212</v>
      </c>
      <c r="D487">
        <v>71</v>
      </c>
      <c r="E487">
        <v>1.14E-2</v>
      </c>
      <c r="F487">
        <v>46.14</v>
      </c>
      <c r="G487">
        <v>2</v>
      </c>
      <c r="H487">
        <v>78.680000000000007</v>
      </c>
      <c r="I487">
        <v>1.71</v>
      </c>
    </row>
    <row r="488" spans="1:9" x14ac:dyDescent="0.2">
      <c r="A488" s="3">
        <v>45838</v>
      </c>
      <c r="B488" t="s">
        <v>8448</v>
      </c>
      <c r="C488">
        <v>2448</v>
      </c>
      <c r="D488">
        <v>25</v>
      </c>
      <c r="E488">
        <v>1.0200000000000001E-2</v>
      </c>
      <c r="F488">
        <v>13.71</v>
      </c>
      <c r="G488">
        <v>1</v>
      </c>
      <c r="H488">
        <v>37.47</v>
      </c>
      <c r="I488">
        <v>2.73</v>
      </c>
    </row>
    <row r="489" spans="1:9" x14ac:dyDescent="0.2">
      <c r="A489" s="3">
        <v>45838</v>
      </c>
      <c r="B489" t="s">
        <v>8449</v>
      </c>
      <c r="C489">
        <v>2579</v>
      </c>
      <c r="D489">
        <v>26</v>
      </c>
      <c r="E489">
        <v>1.01E-2</v>
      </c>
      <c r="F489">
        <v>12.35</v>
      </c>
      <c r="G489">
        <v>1</v>
      </c>
      <c r="H489">
        <v>33.79</v>
      </c>
      <c r="I489">
        <v>2.74</v>
      </c>
    </row>
    <row r="490" spans="1:9" x14ac:dyDescent="0.2">
      <c r="A490" s="3">
        <v>45839</v>
      </c>
      <c r="B490" t="s">
        <v>8446</v>
      </c>
      <c r="C490">
        <v>5546</v>
      </c>
      <c r="D490">
        <v>59</v>
      </c>
      <c r="E490">
        <v>1.06E-2</v>
      </c>
      <c r="F490">
        <v>19.91</v>
      </c>
      <c r="G490">
        <v>2</v>
      </c>
      <c r="H490">
        <v>49.88</v>
      </c>
      <c r="I490">
        <v>2.5099999999999998</v>
      </c>
    </row>
    <row r="491" spans="1:9" x14ac:dyDescent="0.2">
      <c r="A491" s="3">
        <v>45839</v>
      </c>
      <c r="B491" t="s">
        <v>8447</v>
      </c>
      <c r="C491">
        <v>5738</v>
      </c>
      <c r="D491">
        <v>41</v>
      </c>
      <c r="E491">
        <v>7.1000000000000004E-3</v>
      </c>
      <c r="F491">
        <v>19.989999999999998</v>
      </c>
      <c r="G491">
        <v>2</v>
      </c>
      <c r="H491">
        <v>68.12</v>
      </c>
      <c r="I491">
        <v>3.41</v>
      </c>
    </row>
    <row r="492" spans="1:9" x14ac:dyDescent="0.2">
      <c r="A492" s="3">
        <v>45839</v>
      </c>
      <c r="B492" t="s">
        <v>8448</v>
      </c>
      <c r="C492">
        <v>2968</v>
      </c>
      <c r="D492">
        <v>35</v>
      </c>
      <c r="E492">
        <v>1.18E-2</v>
      </c>
      <c r="F492">
        <v>18.489999999999998</v>
      </c>
      <c r="G492">
        <v>3</v>
      </c>
      <c r="H492">
        <v>121.87</v>
      </c>
      <c r="I492">
        <v>6.59</v>
      </c>
    </row>
    <row r="493" spans="1:9" x14ac:dyDescent="0.2">
      <c r="A493" s="3">
        <v>45839</v>
      </c>
      <c r="B493" t="s">
        <v>8449</v>
      </c>
      <c r="C493">
        <v>3360</v>
      </c>
      <c r="D493">
        <v>41</v>
      </c>
      <c r="E493">
        <v>1.2200000000000001E-2</v>
      </c>
      <c r="F493">
        <v>11.4</v>
      </c>
      <c r="G493">
        <v>3</v>
      </c>
      <c r="H493">
        <v>109.16</v>
      </c>
      <c r="I493">
        <v>9.58</v>
      </c>
    </row>
    <row r="494" spans="1:9" x14ac:dyDescent="0.2">
      <c r="A494" s="3">
        <v>45840</v>
      </c>
      <c r="B494" t="s">
        <v>8446</v>
      </c>
      <c r="C494">
        <v>5927</v>
      </c>
      <c r="D494">
        <v>87</v>
      </c>
      <c r="E494">
        <v>1.47E-2</v>
      </c>
      <c r="F494">
        <v>44.44</v>
      </c>
      <c r="G494">
        <v>3</v>
      </c>
      <c r="H494">
        <v>79.13</v>
      </c>
      <c r="I494">
        <v>1.78</v>
      </c>
    </row>
    <row r="495" spans="1:9" x14ac:dyDescent="0.2">
      <c r="A495" s="3">
        <v>45840</v>
      </c>
      <c r="B495" t="s">
        <v>8447</v>
      </c>
      <c r="C495">
        <v>6670</v>
      </c>
      <c r="D495">
        <v>65</v>
      </c>
      <c r="E495">
        <v>9.7000000000000003E-3</v>
      </c>
      <c r="F495">
        <v>25.92</v>
      </c>
      <c r="G495">
        <v>2</v>
      </c>
      <c r="H495">
        <v>81.19</v>
      </c>
      <c r="I495">
        <v>3.13</v>
      </c>
    </row>
    <row r="496" spans="1:9" x14ac:dyDescent="0.2">
      <c r="A496" s="3">
        <v>45840</v>
      </c>
      <c r="B496" t="s">
        <v>8448</v>
      </c>
      <c r="C496">
        <v>3558</v>
      </c>
      <c r="D496">
        <v>25</v>
      </c>
      <c r="E496">
        <v>7.0000000000000001E-3</v>
      </c>
      <c r="F496">
        <v>9.57</v>
      </c>
      <c r="G496">
        <v>1</v>
      </c>
      <c r="H496">
        <v>38.840000000000003</v>
      </c>
      <c r="I496">
        <v>4.0599999999999996</v>
      </c>
    </row>
    <row r="497" spans="1:9" x14ac:dyDescent="0.2">
      <c r="A497" s="3">
        <v>45840</v>
      </c>
      <c r="B497" t="s">
        <v>8449</v>
      </c>
      <c r="C497">
        <v>4547</v>
      </c>
      <c r="D497">
        <v>38</v>
      </c>
      <c r="E497">
        <v>8.3999999999999995E-3</v>
      </c>
      <c r="F497">
        <v>16.760000000000002</v>
      </c>
      <c r="G497">
        <v>2</v>
      </c>
      <c r="H497">
        <v>59.64</v>
      </c>
      <c r="I497">
        <v>3.56</v>
      </c>
    </row>
    <row r="498" spans="1:9" x14ac:dyDescent="0.2">
      <c r="A498" s="3">
        <v>45841</v>
      </c>
      <c r="B498" t="s">
        <v>8446</v>
      </c>
      <c r="C498">
        <v>5532</v>
      </c>
      <c r="D498">
        <v>47</v>
      </c>
      <c r="E498">
        <v>8.5000000000000006E-3</v>
      </c>
      <c r="F498">
        <v>20.3</v>
      </c>
      <c r="G498">
        <v>3</v>
      </c>
      <c r="H498">
        <v>101.63</v>
      </c>
      <c r="I498">
        <v>5.01</v>
      </c>
    </row>
    <row r="499" spans="1:9" x14ac:dyDescent="0.2">
      <c r="A499" s="3">
        <v>45841</v>
      </c>
      <c r="B499" t="s">
        <v>8447</v>
      </c>
      <c r="C499">
        <v>4901</v>
      </c>
      <c r="D499">
        <v>40</v>
      </c>
      <c r="E499">
        <v>8.2000000000000007E-3</v>
      </c>
      <c r="F499">
        <v>16.78</v>
      </c>
      <c r="G499">
        <v>1</v>
      </c>
      <c r="H499">
        <v>29.01</v>
      </c>
      <c r="I499">
        <v>1.73</v>
      </c>
    </row>
    <row r="500" spans="1:9" x14ac:dyDescent="0.2">
      <c r="A500" s="3">
        <v>45841</v>
      </c>
      <c r="B500" t="s">
        <v>8448</v>
      </c>
      <c r="C500">
        <v>3417</v>
      </c>
      <c r="D500">
        <v>32</v>
      </c>
      <c r="E500">
        <v>9.4000000000000004E-3</v>
      </c>
      <c r="F500">
        <v>15.06</v>
      </c>
      <c r="G500">
        <v>1</v>
      </c>
      <c r="H500">
        <v>24.05</v>
      </c>
      <c r="I500">
        <v>1.6</v>
      </c>
    </row>
    <row r="501" spans="1:9" x14ac:dyDescent="0.2">
      <c r="A501" s="3">
        <v>45841</v>
      </c>
      <c r="B501" t="s">
        <v>8449</v>
      </c>
      <c r="C501">
        <v>2708</v>
      </c>
      <c r="D501">
        <v>24</v>
      </c>
      <c r="E501">
        <v>8.8999999999999999E-3</v>
      </c>
      <c r="F501">
        <v>16.68</v>
      </c>
      <c r="G501">
        <v>1</v>
      </c>
      <c r="H501">
        <v>28.02</v>
      </c>
      <c r="I501">
        <v>1.68</v>
      </c>
    </row>
    <row r="502" spans="1:9" x14ac:dyDescent="0.2">
      <c r="A502" s="3">
        <v>45842</v>
      </c>
      <c r="B502" t="s">
        <v>8446</v>
      </c>
      <c r="C502">
        <v>3835</v>
      </c>
      <c r="D502">
        <v>40</v>
      </c>
      <c r="E502">
        <v>1.04E-2</v>
      </c>
      <c r="F502">
        <v>20.82</v>
      </c>
      <c r="G502">
        <v>2</v>
      </c>
      <c r="H502">
        <v>59.26</v>
      </c>
      <c r="I502">
        <v>2.85</v>
      </c>
    </row>
    <row r="503" spans="1:9" x14ac:dyDescent="0.2">
      <c r="A503" s="3">
        <v>45842</v>
      </c>
      <c r="B503" t="s">
        <v>8447</v>
      </c>
      <c r="C503">
        <v>4985</v>
      </c>
      <c r="D503">
        <v>52</v>
      </c>
      <c r="E503">
        <v>1.04E-2</v>
      </c>
      <c r="F503">
        <v>18.59</v>
      </c>
      <c r="G503">
        <v>2</v>
      </c>
      <c r="H503">
        <v>64.760000000000005</v>
      </c>
      <c r="I503">
        <v>3.48</v>
      </c>
    </row>
    <row r="504" spans="1:9" x14ac:dyDescent="0.2">
      <c r="A504" s="3">
        <v>45842</v>
      </c>
      <c r="B504" t="s">
        <v>8448</v>
      </c>
      <c r="C504">
        <v>2609</v>
      </c>
      <c r="D504">
        <v>23</v>
      </c>
      <c r="E504">
        <v>8.8000000000000005E-3</v>
      </c>
      <c r="F504">
        <v>10.29</v>
      </c>
      <c r="G504">
        <v>2</v>
      </c>
      <c r="H504">
        <v>71.27</v>
      </c>
      <c r="I504">
        <v>6.93</v>
      </c>
    </row>
    <row r="505" spans="1:9" x14ac:dyDescent="0.2">
      <c r="A505" s="3">
        <v>45842</v>
      </c>
      <c r="B505" t="s">
        <v>8449</v>
      </c>
      <c r="C505">
        <v>1412</v>
      </c>
      <c r="D505">
        <v>8</v>
      </c>
      <c r="E505">
        <v>5.7000000000000002E-3</v>
      </c>
      <c r="F505">
        <v>3.56</v>
      </c>
      <c r="G505">
        <v>0</v>
      </c>
      <c r="H505">
        <v>0</v>
      </c>
      <c r="I505">
        <v>0</v>
      </c>
    </row>
    <row r="506" spans="1:9" x14ac:dyDescent="0.2">
      <c r="A506" s="3">
        <v>45843</v>
      </c>
      <c r="B506" t="s">
        <v>8446</v>
      </c>
      <c r="C506">
        <v>6669</v>
      </c>
      <c r="D506">
        <v>37</v>
      </c>
      <c r="E506">
        <v>5.4999999999999997E-3</v>
      </c>
      <c r="F506">
        <v>12.03</v>
      </c>
      <c r="G506">
        <v>3</v>
      </c>
      <c r="H506">
        <v>111.86</v>
      </c>
      <c r="I506">
        <v>9.3000000000000007</v>
      </c>
    </row>
    <row r="507" spans="1:9" x14ac:dyDescent="0.2">
      <c r="A507" s="3">
        <v>45843</v>
      </c>
      <c r="B507" t="s">
        <v>8447</v>
      </c>
      <c r="C507">
        <v>6384</v>
      </c>
      <c r="D507">
        <v>19</v>
      </c>
      <c r="E507">
        <v>3.0000000000000001E-3</v>
      </c>
      <c r="F507">
        <v>7.6</v>
      </c>
      <c r="G507">
        <v>1</v>
      </c>
      <c r="H507">
        <v>36.270000000000003</v>
      </c>
      <c r="I507">
        <v>4.7699999999999996</v>
      </c>
    </row>
    <row r="508" spans="1:9" x14ac:dyDescent="0.2">
      <c r="A508" s="3">
        <v>45843</v>
      </c>
      <c r="B508" t="s">
        <v>8448</v>
      </c>
      <c r="C508">
        <v>4138</v>
      </c>
      <c r="D508">
        <v>33</v>
      </c>
      <c r="E508">
        <v>8.0000000000000002E-3</v>
      </c>
      <c r="F508">
        <v>16.87</v>
      </c>
      <c r="G508">
        <v>1</v>
      </c>
      <c r="H508">
        <v>33.380000000000003</v>
      </c>
      <c r="I508">
        <v>1.98</v>
      </c>
    </row>
    <row r="509" spans="1:9" x14ac:dyDescent="0.2">
      <c r="A509" s="3">
        <v>45843</v>
      </c>
      <c r="B509" t="s">
        <v>8449</v>
      </c>
      <c r="C509">
        <v>3293</v>
      </c>
      <c r="D509">
        <v>42</v>
      </c>
      <c r="E509">
        <v>1.2800000000000001E-2</v>
      </c>
      <c r="F509">
        <v>11.6</v>
      </c>
      <c r="G509">
        <v>3</v>
      </c>
      <c r="H509">
        <v>108.43</v>
      </c>
      <c r="I509">
        <v>9.35</v>
      </c>
    </row>
    <row r="510" spans="1:9" x14ac:dyDescent="0.2">
      <c r="A510" s="3">
        <v>45844</v>
      </c>
      <c r="B510" t="s">
        <v>8446</v>
      </c>
      <c r="C510">
        <v>5693</v>
      </c>
      <c r="D510">
        <v>47</v>
      </c>
      <c r="E510">
        <v>8.3000000000000001E-3</v>
      </c>
      <c r="F510">
        <v>21.3</v>
      </c>
      <c r="G510">
        <v>2</v>
      </c>
      <c r="H510">
        <v>53.82</v>
      </c>
      <c r="I510">
        <v>2.5299999999999998</v>
      </c>
    </row>
    <row r="511" spans="1:9" x14ac:dyDescent="0.2">
      <c r="A511" s="3">
        <v>45844</v>
      </c>
      <c r="B511" t="s">
        <v>8447</v>
      </c>
      <c r="C511">
        <v>5195</v>
      </c>
      <c r="D511">
        <v>54</v>
      </c>
      <c r="E511">
        <v>1.04E-2</v>
      </c>
      <c r="F511">
        <v>23.74</v>
      </c>
      <c r="G511">
        <v>2</v>
      </c>
      <c r="H511">
        <v>51.43</v>
      </c>
      <c r="I511">
        <v>2.17</v>
      </c>
    </row>
    <row r="512" spans="1:9" x14ac:dyDescent="0.2">
      <c r="A512" s="3">
        <v>45844</v>
      </c>
      <c r="B512" t="s">
        <v>8448</v>
      </c>
      <c r="C512">
        <v>3040</v>
      </c>
      <c r="D512">
        <v>20</v>
      </c>
      <c r="E512">
        <v>6.6E-3</v>
      </c>
      <c r="F512">
        <v>10.92</v>
      </c>
      <c r="G512">
        <v>1</v>
      </c>
      <c r="H512">
        <v>35.89</v>
      </c>
      <c r="I512">
        <v>3.29</v>
      </c>
    </row>
    <row r="513" spans="1:9" x14ac:dyDescent="0.2">
      <c r="A513" s="3">
        <v>45844</v>
      </c>
      <c r="B513" t="s">
        <v>8449</v>
      </c>
      <c r="C513">
        <v>2918</v>
      </c>
      <c r="D513">
        <v>35</v>
      </c>
      <c r="E513">
        <v>1.2E-2</v>
      </c>
      <c r="F513">
        <v>19.38</v>
      </c>
      <c r="G513">
        <v>1</v>
      </c>
      <c r="H513">
        <v>35.729999999999997</v>
      </c>
      <c r="I513">
        <v>1.84</v>
      </c>
    </row>
    <row r="514" spans="1:9" x14ac:dyDescent="0.2">
      <c r="A514" s="3">
        <v>45845</v>
      </c>
      <c r="B514" t="s">
        <v>8446</v>
      </c>
      <c r="C514">
        <v>3783</v>
      </c>
      <c r="D514">
        <v>38</v>
      </c>
      <c r="E514">
        <v>0.01</v>
      </c>
      <c r="F514">
        <v>13.31</v>
      </c>
      <c r="G514">
        <v>0</v>
      </c>
      <c r="H514">
        <v>0</v>
      </c>
      <c r="I514">
        <v>0</v>
      </c>
    </row>
    <row r="515" spans="1:9" x14ac:dyDescent="0.2">
      <c r="A515" s="3">
        <v>45845</v>
      </c>
      <c r="B515" t="s">
        <v>8447</v>
      </c>
      <c r="C515">
        <v>5635</v>
      </c>
      <c r="D515">
        <v>65</v>
      </c>
      <c r="E515">
        <v>1.15E-2</v>
      </c>
      <c r="F515">
        <v>23.84</v>
      </c>
      <c r="G515">
        <v>4</v>
      </c>
      <c r="H515">
        <v>133.57</v>
      </c>
      <c r="I515">
        <v>5.6</v>
      </c>
    </row>
    <row r="516" spans="1:9" x14ac:dyDescent="0.2">
      <c r="A516" s="3">
        <v>45845</v>
      </c>
      <c r="B516" t="s">
        <v>8448</v>
      </c>
      <c r="C516">
        <v>2385</v>
      </c>
      <c r="D516">
        <v>12</v>
      </c>
      <c r="E516">
        <v>5.0000000000000001E-3</v>
      </c>
      <c r="F516">
        <v>7.44</v>
      </c>
      <c r="G516">
        <v>0</v>
      </c>
      <c r="H516">
        <v>0</v>
      </c>
      <c r="I516">
        <v>0</v>
      </c>
    </row>
    <row r="517" spans="1:9" x14ac:dyDescent="0.2">
      <c r="A517" s="3">
        <v>45845</v>
      </c>
      <c r="B517" t="s">
        <v>8449</v>
      </c>
      <c r="C517">
        <v>2987</v>
      </c>
      <c r="D517">
        <v>42</v>
      </c>
      <c r="E517">
        <v>1.41E-2</v>
      </c>
      <c r="F517">
        <v>20.76</v>
      </c>
      <c r="G517">
        <v>1</v>
      </c>
      <c r="H517">
        <v>25.05</v>
      </c>
      <c r="I517">
        <v>1.21</v>
      </c>
    </row>
    <row r="518" spans="1:9" x14ac:dyDescent="0.2">
      <c r="A518" s="3">
        <v>45846</v>
      </c>
      <c r="B518" t="s">
        <v>8446</v>
      </c>
      <c r="C518">
        <v>4617</v>
      </c>
      <c r="D518">
        <v>38</v>
      </c>
      <c r="E518">
        <v>8.2000000000000007E-3</v>
      </c>
      <c r="F518">
        <v>13.64</v>
      </c>
      <c r="G518">
        <v>3</v>
      </c>
      <c r="H518">
        <v>107.44</v>
      </c>
      <c r="I518">
        <v>7.88</v>
      </c>
    </row>
    <row r="519" spans="1:9" x14ac:dyDescent="0.2">
      <c r="A519" s="3">
        <v>45846</v>
      </c>
      <c r="B519" t="s">
        <v>8447</v>
      </c>
      <c r="C519">
        <v>5792</v>
      </c>
      <c r="D519">
        <v>64</v>
      </c>
      <c r="E519">
        <v>1.0999999999999999E-2</v>
      </c>
      <c r="F519">
        <v>25.91</v>
      </c>
      <c r="G519">
        <v>4</v>
      </c>
      <c r="H519">
        <v>157.37</v>
      </c>
      <c r="I519">
        <v>6.07</v>
      </c>
    </row>
    <row r="520" spans="1:9" x14ac:dyDescent="0.2">
      <c r="A520" s="3">
        <v>45846</v>
      </c>
      <c r="B520" t="s">
        <v>8448</v>
      </c>
      <c r="C520">
        <v>2655</v>
      </c>
      <c r="D520">
        <v>19</v>
      </c>
      <c r="E520">
        <v>7.1999999999999998E-3</v>
      </c>
      <c r="F520">
        <v>8.89</v>
      </c>
      <c r="G520">
        <v>1</v>
      </c>
      <c r="H520">
        <v>37.479999999999997</v>
      </c>
      <c r="I520">
        <v>4.22</v>
      </c>
    </row>
    <row r="521" spans="1:9" x14ac:dyDescent="0.2">
      <c r="A521" s="3">
        <v>45846</v>
      </c>
      <c r="B521" t="s">
        <v>8449</v>
      </c>
      <c r="C521">
        <v>3441</v>
      </c>
      <c r="D521">
        <v>41</v>
      </c>
      <c r="E521">
        <v>1.1900000000000001E-2</v>
      </c>
      <c r="F521">
        <v>21.35</v>
      </c>
      <c r="G521">
        <v>1</v>
      </c>
      <c r="H521">
        <v>25.1</v>
      </c>
      <c r="I521">
        <v>1.18</v>
      </c>
    </row>
    <row r="522" spans="1:9" x14ac:dyDescent="0.2">
      <c r="A522" s="3">
        <v>45847</v>
      </c>
      <c r="B522" t="s">
        <v>8446</v>
      </c>
      <c r="C522">
        <v>6218</v>
      </c>
      <c r="D522">
        <v>38</v>
      </c>
      <c r="E522">
        <v>6.1000000000000004E-3</v>
      </c>
      <c r="F522">
        <v>17.82</v>
      </c>
      <c r="G522">
        <v>2</v>
      </c>
      <c r="H522">
        <v>59.24</v>
      </c>
      <c r="I522">
        <v>3.32</v>
      </c>
    </row>
    <row r="523" spans="1:9" x14ac:dyDescent="0.2">
      <c r="A523" s="3">
        <v>45847</v>
      </c>
      <c r="B523" t="s">
        <v>8447</v>
      </c>
      <c r="C523">
        <v>4446</v>
      </c>
      <c r="D523">
        <v>34</v>
      </c>
      <c r="E523">
        <v>7.6E-3</v>
      </c>
      <c r="F523">
        <v>13.58</v>
      </c>
      <c r="G523">
        <v>1</v>
      </c>
      <c r="H523">
        <v>24.91</v>
      </c>
      <c r="I523">
        <v>1.83</v>
      </c>
    </row>
    <row r="524" spans="1:9" x14ac:dyDescent="0.2">
      <c r="A524" s="3">
        <v>45847</v>
      </c>
      <c r="B524" t="s">
        <v>8448</v>
      </c>
      <c r="C524">
        <v>4183</v>
      </c>
      <c r="D524">
        <v>37</v>
      </c>
      <c r="E524">
        <v>8.8000000000000005E-3</v>
      </c>
      <c r="F524">
        <v>18.809999999999999</v>
      </c>
      <c r="G524">
        <v>2</v>
      </c>
      <c r="H524">
        <v>63.59</v>
      </c>
      <c r="I524">
        <v>3.38</v>
      </c>
    </row>
    <row r="525" spans="1:9" x14ac:dyDescent="0.2">
      <c r="A525" s="3">
        <v>45847</v>
      </c>
      <c r="B525" t="s">
        <v>8449</v>
      </c>
      <c r="C525">
        <v>3087</v>
      </c>
      <c r="D525">
        <v>25</v>
      </c>
      <c r="E525">
        <v>8.0999999999999996E-3</v>
      </c>
      <c r="F525">
        <v>13.44</v>
      </c>
      <c r="G525">
        <v>1</v>
      </c>
      <c r="H525">
        <v>28.98</v>
      </c>
      <c r="I525">
        <v>2.16</v>
      </c>
    </row>
    <row r="526" spans="1:9" x14ac:dyDescent="0.2">
      <c r="A526" s="3">
        <v>45848</v>
      </c>
      <c r="B526" t="s">
        <v>8446</v>
      </c>
      <c r="C526">
        <v>5099</v>
      </c>
      <c r="D526">
        <v>65</v>
      </c>
      <c r="E526">
        <v>1.2699999999999999E-2</v>
      </c>
      <c r="F526">
        <v>31.16</v>
      </c>
      <c r="G526">
        <v>5</v>
      </c>
      <c r="H526">
        <v>127.08</v>
      </c>
      <c r="I526">
        <v>4.08</v>
      </c>
    </row>
    <row r="527" spans="1:9" x14ac:dyDescent="0.2">
      <c r="A527" s="3">
        <v>45848</v>
      </c>
      <c r="B527" t="s">
        <v>8447</v>
      </c>
      <c r="C527">
        <v>3838</v>
      </c>
      <c r="D527">
        <v>24</v>
      </c>
      <c r="E527">
        <v>6.3E-3</v>
      </c>
      <c r="F527">
        <v>12.17</v>
      </c>
      <c r="G527">
        <v>2</v>
      </c>
      <c r="H527">
        <v>74.209999999999994</v>
      </c>
      <c r="I527">
        <v>6.1</v>
      </c>
    </row>
    <row r="528" spans="1:9" x14ac:dyDescent="0.2">
      <c r="A528" s="3">
        <v>45848</v>
      </c>
      <c r="B528" t="s">
        <v>8448</v>
      </c>
      <c r="C528">
        <v>4007</v>
      </c>
      <c r="D528">
        <v>26</v>
      </c>
      <c r="E528">
        <v>6.4999999999999997E-3</v>
      </c>
      <c r="F528">
        <v>14.68</v>
      </c>
      <c r="G528">
        <v>1</v>
      </c>
      <c r="H528">
        <v>33.01</v>
      </c>
      <c r="I528">
        <v>2.25</v>
      </c>
    </row>
    <row r="529" spans="1:9" x14ac:dyDescent="0.2">
      <c r="A529" s="3">
        <v>45848</v>
      </c>
      <c r="B529" t="s">
        <v>8449</v>
      </c>
      <c r="C529">
        <v>3648</v>
      </c>
      <c r="D529">
        <v>31</v>
      </c>
      <c r="E529">
        <v>8.5000000000000006E-3</v>
      </c>
      <c r="F529">
        <v>23.01</v>
      </c>
      <c r="G529">
        <v>2</v>
      </c>
      <c r="H529">
        <v>81.22</v>
      </c>
      <c r="I529">
        <v>3.53</v>
      </c>
    </row>
    <row r="530" spans="1:9" x14ac:dyDescent="0.2">
      <c r="A530" s="3">
        <v>45849</v>
      </c>
      <c r="B530" t="s">
        <v>8446</v>
      </c>
      <c r="C530">
        <v>7277</v>
      </c>
      <c r="D530">
        <v>68</v>
      </c>
      <c r="E530">
        <v>9.2999999999999992E-3</v>
      </c>
      <c r="F530">
        <v>26.72</v>
      </c>
      <c r="G530">
        <v>3</v>
      </c>
      <c r="H530">
        <v>114.19</v>
      </c>
      <c r="I530">
        <v>4.2699999999999996</v>
      </c>
    </row>
    <row r="531" spans="1:9" x14ac:dyDescent="0.2">
      <c r="A531" s="3">
        <v>45849</v>
      </c>
      <c r="B531" t="s">
        <v>8447</v>
      </c>
      <c r="C531">
        <v>5492</v>
      </c>
      <c r="D531">
        <v>58</v>
      </c>
      <c r="E531">
        <v>1.06E-2</v>
      </c>
      <c r="F531">
        <v>8.6999999999999993</v>
      </c>
      <c r="G531">
        <v>3</v>
      </c>
      <c r="H531">
        <v>122.39</v>
      </c>
      <c r="I531">
        <v>14.07</v>
      </c>
    </row>
    <row r="532" spans="1:9" x14ac:dyDescent="0.2">
      <c r="A532" s="3">
        <v>45849</v>
      </c>
      <c r="B532" t="s">
        <v>8448</v>
      </c>
      <c r="C532">
        <v>3404</v>
      </c>
      <c r="D532">
        <v>42</v>
      </c>
      <c r="E532">
        <v>1.23E-2</v>
      </c>
      <c r="F532">
        <v>18.649999999999999</v>
      </c>
      <c r="G532">
        <v>2</v>
      </c>
      <c r="H532">
        <v>53.09</v>
      </c>
      <c r="I532">
        <v>2.85</v>
      </c>
    </row>
    <row r="533" spans="1:9" x14ac:dyDescent="0.2">
      <c r="A533" s="3">
        <v>45849</v>
      </c>
      <c r="B533" t="s">
        <v>8449</v>
      </c>
      <c r="C533">
        <v>3213</v>
      </c>
      <c r="D533">
        <v>26</v>
      </c>
      <c r="E533">
        <v>8.0999999999999996E-3</v>
      </c>
      <c r="F533">
        <v>13.56</v>
      </c>
      <c r="G533">
        <v>1</v>
      </c>
      <c r="H533">
        <v>37.450000000000003</v>
      </c>
      <c r="I533">
        <v>2.76</v>
      </c>
    </row>
    <row r="534" spans="1:9" x14ac:dyDescent="0.2">
      <c r="A534" s="3">
        <v>45850</v>
      </c>
      <c r="B534" t="s">
        <v>8446</v>
      </c>
      <c r="C534">
        <v>6125</v>
      </c>
      <c r="D534">
        <v>58</v>
      </c>
      <c r="E534">
        <v>9.4999999999999998E-3</v>
      </c>
      <c r="F534">
        <v>23.38</v>
      </c>
      <c r="G534">
        <v>2</v>
      </c>
      <c r="H534">
        <v>76.41</v>
      </c>
      <c r="I534">
        <v>3.27</v>
      </c>
    </row>
    <row r="535" spans="1:9" x14ac:dyDescent="0.2">
      <c r="A535" s="3">
        <v>45850</v>
      </c>
      <c r="B535" t="s">
        <v>8447</v>
      </c>
      <c r="C535">
        <v>5155</v>
      </c>
      <c r="D535">
        <v>67</v>
      </c>
      <c r="E535">
        <v>1.2999999999999999E-2</v>
      </c>
      <c r="F535">
        <v>22.77</v>
      </c>
      <c r="G535">
        <v>3</v>
      </c>
      <c r="H535">
        <v>76.81</v>
      </c>
      <c r="I535">
        <v>3.37</v>
      </c>
    </row>
    <row r="536" spans="1:9" x14ac:dyDescent="0.2">
      <c r="A536" s="3">
        <v>45850</v>
      </c>
      <c r="B536" t="s">
        <v>8448</v>
      </c>
      <c r="C536">
        <v>3818</v>
      </c>
      <c r="D536">
        <v>32</v>
      </c>
      <c r="E536">
        <v>8.3999999999999995E-3</v>
      </c>
      <c r="F536">
        <v>4.97</v>
      </c>
      <c r="G536">
        <v>3</v>
      </c>
      <c r="H536">
        <v>88.18</v>
      </c>
      <c r="I536">
        <v>17.739999999999998</v>
      </c>
    </row>
    <row r="537" spans="1:9" x14ac:dyDescent="0.2">
      <c r="A537" s="3">
        <v>45850</v>
      </c>
      <c r="B537" t="s">
        <v>8449</v>
      </c>
      <c r="C537">
        <v>3174</v>
      </c>
      <c r="D537">
        <v>41</v>
      </c>
      <c r="E537">
        <v>1.29E-2</v>
      </c>
      <c r="F537">
        <v>11.1</v>
      </c>
      <c r="G537">
        <v>3</v>
      </c>
      <c r="H537">
        <v>114.87</v>
      </c>
      <c r="I537">
        <v>10.35</v>
      </c>
    </row>
    <row r="538" spans="1:9" x14ac:dyDescent="0.2">
      <c r="A538" s="3">
        <v>45851</v>
      </c>
      <c r="B538" t="s">
        <v>8446</v>
      </c>
      <c r="C538">
        <v>5462</v>
      </c>
      <c r="D538">
        <v>33</v>
      </c>
      <c r="E538">
        <v>6.0000000000000001E-3</v>
      </c>
      <c r="F538">
        <v>10.91</v>
      </c>
      <c r="G538">
        <v>1</v>
      </c>
      <c r="H538">
        <v>33.56</v>
      </c>
      <c r="I538">
        <v>3.08</v>
      </c>
    </row>
    <row r="539" spans="1:9" x14ac:dyDescent="0.2">
      <c r="A539" s="3">
        <v>45851</v>
      </c>
      <c r="B539" t="s">
        <v>8447</v>
      </c>
      <c r="C539">
        <v>5781</v>
      </c>
      <c r="D539">
        <v>58</v>
      </c>
      <c r="E539">
        <v>0.01</v>
      </c>
      <c r="F539">
        <v>14.87</v>
      </c>
      <c r="G539">
        <v>4</v>
      </c>
      <c r="H539">
        <v>136.91</v>
      </c>
      <c r="I539">
        <v>9.2100000000000009</v>
      </c>
    </row>
    <row r="540" spans="1:9" x14ac:dyDescent="0.2">
      <c r="A540" s="3">
        <v>45851</v>
      </c>
      <c r="B540" t="s">
        <v>8448</v>
      </c>
      <c r="C540">
        <v>2924</v>
      </c>
      <c r="D540">
        <v>33</v>
      </c>
      <c r="E540">
        <v>1.1299999999999999E-2</v>
      </c>
      <c r="F540">
        <v>14.38</v>
      </c>
      <c r="G540">
        <v>1</v>
      </c>
      <c r="H540">
        <v>30.36</v>
      </c>
      <c r="I540">
        <v>2.11</v>
      </c>
    </row>
    <row r="541" spans="1:9" x14ac:dyDescent="0.2">
      <c r="A541" s="3">
        <v>45851</v>
      </c>
      <c r="B541" t="s">
        <v>8449</v>
      </c>
      <c r="C541">
        <v>2533</v>
      </c>
      <c r="D541">
        <v>22</v>
      </c>
      <c r="E541">
        <v>8.6999999999999994E-3</v>
      </c>
      <c r="F541">
        <v>12.54</v>
      </c>
      <c r="G541">
        <v>1</v>
      </c>
      <c r="H541">
        <v>30.76</v>
      </c>
      <c r="I541">
        <v>2.4500000000000002</v>
      </c>
    </row>
    <row r="542" spans="1:9" x14ac:dyDescent="0.2">
      <c r="A542" s="3">
        <v>45852</v>
      </c>
      <c r="B542" t="s">
        <v>8446</v>
      </c>
      <c r="C542">
        <v>4108</v>
      </c>
      <c r="D542">
        <v>30</v>
      </c>
      <c r="E542">
        <v>7.3000000000000001E-3</v>
      </c>
      <c r="F542">
        <v>9.39</v>
      </c>
      <c r="G542">
        <v>2</v>
      </c>
      <c r="H542">
        <v>79.239999999999995</v>
      </c>
      <c r="I542">
        <v>8.44</v>
      </c>
    </row>
    <row r="543" spans="1:9" x14ac:dyDescent="0.2">
      <c r="A543" s="3">
        <v>45852</v>
      </c>
      <c r="B543" t="s">
        <v>8447</v>
      </c>
      <c r="C543">
        <v>6174</v>
      </c>
      <c r="D543">
        <v>35</v>
      </c>
      <c r="E543">
        <v>5.7000000000000002E-3</v>
      </c>
      <c r="F543">
        <v>14.29</v>
      </c>
      <c r="G543">
        <v>2</v>
      </c>
      <c r="H543">
        <v>67.73</v>
      </c>
      <c r="I543">
        <v>4.74</v>
      </c>
    </row>
    <row r="544" spans="1:9" x14ac:dyDescent="0.2">
      <c r="A544" s="3">
        <v>45852</v>
      </c>
      <c r="B544" t="s">
        <v>8448</v>
      </c>
      <c r="C544">
        <v>3223</v>
      </c>
      <c r="D544">
        <v>20</v>
      </c>
      <c r="E544">
        <v>6.1999999999999998E-3</v>
      </c>
      <c r="F544">
        <v>9.1</v>
      </c>
      <c r="G544">
        <v>1</v>
      </c>
      <c r="H544">
        <v>32.799999999999997</v>
      </c>
      <c r="I544">
        <v>3.6</v>
      </c>
    </row>
    <row r="545" spans="1:9" x14ac:dyDescent="0.2">
      <c r="A545" s="3">
        <v>45852</v>
      </c>
      <c r="B545" t="s">
        <v>8449</v>
      </c>
      <c r="C545">
        <v>3148</v>
      </c>
      <c r="D545">
        <v>27</v>
      </c>
      <c r="E545">
        <v>8.6E-3</v>
      </c>
      <c r="F545">
        <v>18.41</v>
      </c>
      <c r="G545">
        <v>2</v>
      </c>
      <c r="H545">
        <v>65.88</v>
      </c>
      <c r="I545">
        <v>3.58</v>
      </c>
    </row>
    <row r="546" spans="1:9" x14ac:dyDescent="0.2">
      <c r="A546" s="3">
        <v>45853</v>
      </c>
      <c r="B546" t="s">
        <v>8446</v>
      </c>
      <c r="C546">
        <v>5825</v>
      </c>
      <c r="D546">
        <v>78</v>
      </c>
      <c r="E546">
        <v>1.34E-2</v>
      </c>
      <c r="F546">
        <v>39.18</v>
      </c>
      <c r="G546">
        <v>4</v>
      </c>
      <c r="H546">
        <v>158.22</v>
      </c>
      <c r="I546">
        <v>4.04</v>
      </c>
    </row>
    <row r="547" spans="1:9" x14ac:dyDescent="0.2">
      <c r="A547" s="3">
        <v>45853</v>
      </c>
      <c r="B547" t="s">
        <v>8447</v>
      </c>
      <c r="C547">
        <v>6066</v>
      </c>
      <c r="D547">
        <v>56</v>
      </c>
      <c r="E547">
        <v>9.1999999999999998E-3</v>
      </c>
      <c r="F547">
        <v>34.53</v>
      </c>
      <c r="G547">
        <v>3</v>
      </c>
      <c r="H547">
        <v>112.83</v>
      </c>
      <c r="I547">
        <v>3.27</v>
      </c>
    </row>
    <row r="548" spans="1:9" x14ac:dyDescent="0.2">
      <c r="A548" s="3">
        <v>45853</v>
      </c>
      <c r="B548" t="s">
        <v>8448</v>
      </c>
      <c r="C548">
        <v>3981</v>
      </c>
      <c r="D548">
        <v>27</v>
      </c>
      <c r="E548">
        <v>6.7999999999999996E-3</v>
      </c>
      <c r="F548">
        <v>8.9499999999999993</v>
      </c>
      <c r="G548">
        <v>2</v>
      </c>
      <c r="H548">
        <v>58.29</v>
      </c>
      <c r="I548">
        <v>6.51</v>
      </c>
    </row>
    <row r="549" spans="1:9" x14ac:dyDescent="0.2">
      <c r="A549" s="3">
        <v>45853</v>
      </c>
      <c r="B549" t="s">
        <v>8449</v>
      </c>
      <c r="C549">
        <v>3534</v>
      </c>
      <c r="D549">
        <v>29</v>
      </c>
      <c r="E549">
        <v>8.2000000000000007E-3</v>
      </c>
      <c r="F549">
        <v>9.6</v>
      </c>
      <c r="G549">
        <v>1</v>
      </c>
      <c r="H549">
        <v>40.549999999999997</v>
      </c>
      <c r="I549">
        <v>4.22</v>
      </c>
    </row>
    <row r="550" spans="1:9" x14ac:dyDescent="0.2">
      <c r="A550" s="3">
        <v>45854</v>
      </c>
      <c r="B550" t="s">
        <v>8446</v>
      </c>
      <c r="C550">
        <v>5773</v>
      </c>
      <c r="D550">
        <v>60</v>
      </c>
      <c r="E550">
        <v>1.04E-2</v>
      </c>
      <c r="F550">
        <v>30.91</v>
      </c>
      <c r="G550">
        <v>3</v>
      </c>
      <c r="H550">
        <v>76.86</v>
      </c>
      <c r="I550">
        <v>2.4900000000000002</v>
      </c>
    </row>
    <row r="551" spans="1:9" x14ac:dyDescent="0.2">
      <c r="A551" s="3">
        <v>45854</v>
      </c>
      <c r="B551" t="s">
        <v>8447</v>
      </c>
      <c r="C551">
        <v>4941</v>
      </c>
      <c r="D551">
        <v>51</v>
      </c>
      <c r="E551">
        <v>1.03E-2</v>
      </c>
      <c r="F551">
        <v>32.64</v>
      </c>
      <c r="G551">
        <v>3</v>
      </c>
      <c r="H551">
        <v>107.03</v>
      </c>
      <c r="I551">
        <v>3.28</v>
      </c>
    </row>
    <row r="552" spans="1:9" x14ac:dyDescent="0.2">
      <c r="A552" s="3">
        <v>45854</v>
      </c>
      <c r="B552" t="s">
        <v>8448</v>
      </c>
      <c r="C552">
        <v>3495</v>
      </c>
      <c r="D552">
        <v>36</v>
      </c>
      <c r="E552">
        <v>1.03E-2</v>
      </c>
      <c r="F552">
        <v>11.92</v>
      </c>
      <c r="G552">
        <v>1</v>
      </c>
      <c r="H552">
        <v>37.75</v>
      </c>
      <c r="I552">
        <v>3.17</v>
      </c>
    </row>
    <row r="553" spans="1:9" x14ac:dyDescent="0.2">
      <c r="A553" s="3">
        <v>45854</v>
      </c>
      <c r="B553" t="s">
        <v>8449</v>
      </c>
      <c r="C553">
        <v>3110</v>
      </c>
      <c r="D553">
        <v>24</v>
      </c>
      <c r="E553">
        <v>7.7000000000000002E-3</v>
      </c>
      <c r="F553">
        <v>7.18</v>
      </c>
      <c r="G553">
        <v>2</v>
      </c>
      <c r="H553">
        <v>64.540000000000006</v>
      </c>
      <c r="I553">
        <v>8.99</v>
      </c>
    </row>
    <row r="554" spans="1:9" x14ac:dyDescent="0.2">
      <c r="A554" s="3">
        <v>45855</v>
      </c>
      <c r="B554" t="s">
        <v>8446</v>
      </c>
      <c r="C554">
        <v>6371</v>
      </c>
      <c r="D554">
        <v>67</v>
      </c>
      <c r="E554">
        <v>1.0500000000000001E-2</v>
      </c>
      <c r="F554">
        <v>19.739999999999998</v>
      </c>
      <c r="G554">
        <v>2</v>
      </c>
      <c r="H554">
        <v>72.819999999999993</v>
      </c>
      <c r="I554">
        <v>3.69</v>
      </c>
    </row>
    <row r="555" spans="1:9" x14ac:dyDescent="0.2">
      <c r="A555" s="3">
        <v>45855</v>
      </c>
      <c r="B555" t="s">
        <v>8447</v>
      </c>
      <c r="C555">
        <v>5756</v>
      </c>
      <c r="D555">
        <v>80</v>
      </c>
      <c r="E555">
        <v>1.3899999999999999E-2</v>
      </c>
      <c r="F555">
        <v>53.48</v>
      </c>
      <c r="G555">
        <v>3</v>
      </c>
      <c r="H555">
        <v>73.72</v>
      </c>
      <c r="I555">
        <v>1.38</v>
      </c>
    </row>
    <row r="556" spans="1:9" x14ac:dyDescent="0.2">
      <c r="A556" s="3">
        <v>45855</v>
      </c>
      <c r="B556" t="s">
        <v>8448</v>
      </c>
      <c r="C556">
        <v>3181</v>
      </c>
      <c r="D556">
        <v>23</v>
      </c>
      <c r="E556">
        <v>7.1999999999999998E-3</v>
      </c>
      <c r="F556">
        <v>12.15</v>
      </c>
      <c r="G556">
        <v>1</v>
      </c>
      <c r="H556">
        <v>37.020000000000003</v>
      </c>
      <c r="I556">
        <v>3.05</v>
      </c>
    </row>
    <row r="557" spans="1:9" x14ac:dyDescent="0.2">
      <c r="A557" s="3">
        <v>45855</v>
      </c>
      <c r="B557" t="s">
        <v>8449</v>
      </c>
      <c r="C557">
        <v>3438</v>
      </c>
      <c r="D557">
        <v>33</v>
      </c>
      <c r="E557">
        <v>9.5999999999999992E-3</v>
      </c>
      <c r="F557">
        <v>13.17</v>
      </c>
      <c r="G557">
        <v>1</v>
      </c>
      <c r="H557">
        <v>28.27</v>
      </c>
      <c r="I557">
        <v>2.15</v>
      </c>
    </row>
    <row r="558" spans="1:9" x14ac:dyDescent="0.2">
      <c r="A558" s="3">
        <v>45856</v>
      </c>
      <c r="B558" t="s">
        <v>8446</v>
      </c>
      <c r="C558">
        <v>5727</v>
      </c>
      <c r="D558">
        <v>73</v>
      </c>
      <c r="E558">
        <v>1.2699999999999999E-2</v>
      </c>
      <c r="F558">
        <v>27.66</v>
      </c>
      <c r="G558">
        <v>3</v>
      </c>
      <c r="H558">
        <v>117.15</v>
      </c>
      <c r="I558">
        <v>4.24</v>
      </c>
    </row>
    <row r="559" spans="1:9" x14ac:dyDescent="0.2">
      <c r="A559" s="3">
        <v>45856</v>
      </c>
      <c r="B559" t="s">
        <v>8447</v>
      </c>
      <c r="C559">
        <v>5919</v>
      </c>
      <c r="D559">
        <v>82</v>
      </c>
      <c r="E559">
        <v>1.3899999999999999E-2</v>
      </c>
      <c r="F559">
        <v>37.229999999999997</v>
      </c>
      <c r="G559">
        <v>2</v>
      </c>
      <c r="H559">
        <v>64.41</v>
      </c>
      <c r="I559">
        <v>1.73</v>
      </c>
    </row>
    <row r="560" spans="1:9" x14ac:dyDescent="0.2">
      <c r="A560" s="3">
        <v>45856</v>
      </c>
      <c r="B560" t="s">
        <v>8448</v>
      </c>
      <c r="C560">
        <v>2984</v>
      </c>
      <c r="D560">
        <v>28</v>
      </c>
      <c r="E560">
        <v>9.4000000000000004E-3</v>
      </c>
      <c r="F560">
        <v>19.649999999999999</v>
      </c>
      <c r="G560">
        <v>1</v>
      </c>
      <c r="H560">
        <v>39.93</v>
      </c>
      <c r="I560">
        <v>2.0299999999999998</v>
      </c>
    </row>
    <row r="561" spans="1:9" x14ac:dyDescent="0.2">
      <c r="A561" s="3">
        <v>45856</v>
      </c>
      <c r="B561" t="s">
        <v>8449</v>
      </c>
      <c r="C561">
        <v>3149</v>
      </c>
      <c r="D561">
        <v>36</v>
      </c>
      <c r="E561">
        <v>1.14E-2</v>
      </c>
      <c r="F561">
        <v>20.77</v>
      </c>
      <c r="G561">
        <v>2</v>
      </c>
      <c r="H561">
        <v>73.099999999999994</v>
      </c>
      <c r="I561">
        <v>3.52</v>
      </c>
    </row>
    <row r="562" spans="1:9" x14ac:dyDescent="0.2">
      <c r="A562" s="3">
        <v>45857</v>
      </c>
      <c r="B562" t="s">
        <v>8446</v>
      </c>
      <c r="C562">
        <v>4657</v>
      </c>
      <c r="D562">
        <v>23</v>
      </c>
      <c r="E562">
        <v>4.8999999999999998E-3</v>
      </c>
      <c r="F562">
        <v>7.09</v>
      </c>
      <c r="G562">
        <v>2</v>
      </c>
      <c r="H562">
        <v>58.94</v>
      </c>
      <c r="I562">
        <v>8.31</v>
      </c>
    </row>
    <row r="563" spans="1:9" x14ac:dyDescent="0.2">
      <c r="A563" s="3">
        <v>45857</v>
      </c>
      <c r="B563" t="s">
        <v>8447</v>
      </c>
      <c r="C563">
        <v>6179</v>
      </c>
      <c r="D563">
        <v>54</v>
      </c>
      <c r="E563">
        <v>8.6999999999999994E-3</v>
      </c>
      <c r="F563">
        <v>17.13</v>
      </c>
      <c r="G563">
        <v>2</v>
      </c>
      <c r="H563">
        <v>48.27</v>
      </c>
      <c r="I563">
        <v>2.82</v>
      </c>
    </row>
    <row r="564" spans="1:9" x14ac:dyDescent="0.2">
      <c r="A564" s="3">
        <v>45857</v>
      </c>
      <c r="B564" t="s">
        <v>8448</v>
      </c>
      <c r="C564">
        <v>3123</v>
      </c>
      <c r="D564">
        <v>33</v>
      </c>
      <c r="E564">
        <v>1.06E-2</v>
      </c>
      <c r="F564">
        <v>19.420000000000002</v>
      </c>
      <c r="G564">
        <v>2</v>
      </c>
      <c r="H564">
        <v>49.94</v>
      </c>
      <c r="I564">
        <v>2.57</v>
      </c>
    </row>
    <row r="565" spans="1:9" x14ac:dyDescent="0.2">
      <c r="A565" s="3">
        <v>45857</v>
      </c>
      <c r="B565" t="s">
        <v>8449</v>
      </c>
      <c r="C565">
        <v>4014</v>
      </c>
      <c r="D565">
        <v>23</v>
      </c>
      <c r="E565">
        <v>5.7000000000000002E-3</v>
      </c>
      <c r="F565">
        <v>11.16</v>
      </c>
      <c r="G565">
        <v>1</v>
      </c>
      <c r="H565">
        <v>29.92</v>
      </c>
      <c r="I565">
        <v>2.68</v>
      </c>
    </row>
    <row r="566" spans="1:9" x14ac:dyDescent="0.2">
      <c r="A566" s="3">
        <v>45858</v>
      </c>
      <c r="B566" t="s">
        <v>8446</v>
      </c>
      <c r="C566">
        <v>5893</v>
      </c>
      <c r="D566">
        <v>63</v>
      </c>
      <c r="E566">
        <v>1.0699999999999999E-2</v>
      </c>
      <c r="F566">
        <v>25.39</v>
      </c>
      <c r="G566">
        <v>5</v>
      </c>
      <c r="H566">
        <v>120.32</v>
      </c>
      <c r="I566">
        <v>4.74</v>
      </c>
    </row>
    <row r="567" spans="1:9" x14ac:dyDescent="0.2">
      <c r="A567" s="3">
        <v>45858</v>
      </c>
      <c r="B567" t="s">
        <v>8447</v>
      </c>
      <c r="C567">
        <v>5698</v>
      </c>
      <c r="D567">
        <v>45</v>
      </c>
      <c r="E567">
        <v>7.9000000000000008E-3</v>
      </c>
      <c r="F567">
        <v>12.23</v>
      </c>
      <c r="G567">
        <v>1</v>
      </c>
      <c r="H567">
        <v>30.77</v>
      </c>
      <c r="I567">
        <v>2.52</v>
      </c>
    </row>
    <row r="568" spans="1:9" x14ac:dyDescent="0.2">
      <c r="A568" s="3">
        <v>45858</v>
      </c>
      <c r="B568" t="s">
        <v>8448</v>
      </c>
      <c r="C568">
        <v>3256</v>
      </c>
      <c r="D568">
        <v>25</v>
      </c>
      <c r="E568">
        <v>7.7000000000000002E-3</v>
      </c>
      <c r="F568">
        <v>10.27</v>
      </c>
      <c r="G568">
        <v>1</v>
      </c>
      <c r="H568">
        <v>35.08</v>
      </c>
      <c r="I568">
        <v>3.42</v>
      </c>
    </row>
    <row r="569" spans="1:9" x14ac:dyDescent="0.2">
      <c r="A569" s="3">
        <v>45858</v>
      </c>
      <c r="B569" t="s">
        <v>8449</v>
      </c>
      <c r="C569">
        <v>3440</v>
      </c>
      <c r="D569">
        <v>31</v>
      </c>
      <c r="E569">
        <v>8.9999999999999993E-3</v>
      </c>
      <c r="F569">
        <v>7.54</v>
      </c>
      <c r="G569">
        <v>2</v>
      </c>
      <c r="H569">
        <v>67.31</v>
      </c>
      <c r="I569">
        <v>8.93</v>
      </c>
    </row>
    <row r="570" spans="1:9" x14ac:dyDescent="0.2">
      <c r="A570" s="3">
        <v>45859</v>
      </c>
      <c r="B570" t="s">
        <v>8446</v>
      </c>
      <c r="C570">
        <v>2708</v>
      </c>
      <c r="D570">
        <v>14</v>
      </c>
      <c r="E570">
        <v>5.1999999999999998E-3</v>
      </c>
      <c r="F570">
        <v>5.72</v>
      </c>
      <c r="G570">
        <v>1</v>
      </c>
      <c r="H570">
        <v>32.43</v>
      </c>
      <c r="I570">
        <v>5.67</v>
      </c>
    </row>
    <row r="571" spans="1:9" x14ac:dyDescent="0.2">
      <c r="A571" s="3">
        <v>45859</v>
      </c>
      <c r="B571" t="s">
        <v>8447</v>
      </c>
      <c r="C571">
        <v>7567</v>
      </c>
      <c r="D571">
        <v>52</v>
      </c>
      <c r="E571">
        <v>6.8999999999999999E-3</v>
      </c>
      <c r="F571">
        <v>23.66</v>
      </c>
      <c r="G571">
        <v>2</v>
      </c>
      <c r="H571">
        <v>64.16</v>
      </c>
      <c r="I571">
        <v>2.71</v>
      </c>
    </row>
    <row r="572" spans="1:9" x14ac:dyDescent="0.2">
      <c r="A572" s="3">
        <v>45859</v>
      </c>
      <c r="B572" t="s">
        <v>8448</v>
      </c>
      <c r="C572">
        <v>3120</v>
      </c>
      <c r="D572">
        <v>19</v>
      </c>
      <c r="E572">
        <v>6.1000000000000004E-3</v>
      </c>
      <c r="F572">
        <v>8.85</v>
      </c>
      <c r="G572">
        <v>2</v>
      </c>
      <c r="H572">
        <v>60.06</v>
      </c>
      <c r="I572">
        <v>6.79</v>
      </c>
    </row>
    <row r="573" spans="1:9" x14ac:dyDescent="0.2">
      <c r="A573" s="3">
        <v>45859</v>
      </c>
      <c r="B573" t="s">
        <v>8449</v>
      </c>
      <c r="C573">
        <v>2184</v>
      </c>
      <c r="D573">
        <v>12</v>
      </c>
      <c r="E573">
        <v>5.4999999999999997E-3</v>
      </c>
      <c r="F573">
        <v>3.28</v>
      </c>
      <c r="G573">
        <v>1</v>
      </c>
      <c r="H573">
        <v>34.630000000000003</v>
      </c>
      <c r="I573">
        <v>10.56</v>
      </c>
    </row>
    <row r="574" spans="1:9" x14ac:dyDescent="0.2">
      <c r="A574" s="3">
        <v>45860</v>
      </c>
      <c r="B574" t="s">
        <v>8446</v>
      </c>
      <c r="C574">
        <v>4400</v>
      </c>
      <c r="D574">
        <v>31</v>
      </c>
      <c r="E574">
        <v>7.0000000000000001E-3</v>
      </c>
      <c r="F574">
        <v>16.84</v>
      </c>
      <c r="G574">
        <v>2</v>
      </c>
      <c r="H574">
        <v>69.11</v>
      </c>
      <c r="I574">
        <v>4.0999999999999996</v>
      </c>
    </row>
    <row r="575" spans="1:9" x14ac:dyDescent="0.2">
      <c r="A575" s="3">
        <v>45860</v>
      </c>
      <c r="B575" t="s">
        <v>8447</v>
      </c>
      <c r="C575">
        <v>4947</v>
      </c>
      <c r="D575">
        <v>60</v>
      </c>
      <c r="E575">
        <v>1.21E-2</v>
      </c>
      <c r="F575">
        <v>28.22</v>
      </c>
      <c r="G575">
        <v>2</v>
      </c>
      <c r="H575">
        <v>56.67</v>
      </c>
      <c r="I575">
        <v>2.0099999999999998</v>
      </c>
    </row>
    <row r="576" spans="1:9" x14ac:dyDescent="0.2">
      <c r="A576" s="3">
        <v>45860</v>
      </c>
      <c r="B576" t="s">
        <v>8448</v>
      </c>
      <c r="C576">
        <v>2711</v>
      </c>
      <c r="D576">
        <v>33</v>
      </c>
      <c r="E576">
        <v>1.2200000000000001E-2</v>
      </c>
      <c r="F576">
        <v>17.23</v>
      </c>
      <c r="G576">
        <v>3</v>
      </c>
      <c r="H576">
        <v>113.34</v>
      </c>
      <c r="I576">
        <v>6.58</v>
      </c>
    </row>
    <row r="577" spans="1:9" x14ac:dyDescent="0.2">
      <c r="A577" s="3">
        <v>45860</v>
      </c>
      <c r="B577" t="s">
        <v>8449</v>
      </c>
      <c r="C577">
        <v>3541</v>
      </c>
      <c r="D577">
        <v>28</v>
      </c>
      <c r="E577">
        <v>7.9000000000000008E-3</v>
      </c>
      <c r="F577">
        <v>13.92</v>
      </c>
      <c r="G577">
        <v>0</v>
      </c>
      <c r="H577">
        <v>0</v>
      </c>
      <c r="I577">
        <v>0</v>
      </c>
    </row>
    <row r="578" spans="1:9" x14ac:dyDescent="0.2">
      <c r="A578" s="3">
        <v>45861</v>
      </c>
      <c r="B578" t="s">
        <v>8446</v>
      </c>
      <c r="C578">
        <v>3733</v>
      </c>
      <c r="D578">
        <v>37</v>
      </c>
      <c r="E578">
        <v>9.9000000000000008E-3</v>
      </c>
      <c r="F578">
        <v>14.61</v>
      </c>
      <c r="G578">
        <v>2</v>
      </c>
      <c r="H578">
        <v>60.16</v>
      </c>
      <c r="I578">
        <v>4.12</v>
      </c>
    </row>
    <row r="579" spans="1:9" x14ac:dyDescent="0.2">
      <c r="A579" s="3">
        <v>45861</v>
      </c>
      <c r="B579" t="s">
        <v>8447</v>
      </c>
      <c r="C579">
        <v>5806</v>
      </c>
      <c r="D579">
        <v>40</v>
      </c>
      <c r="E579">
        <v>6.8999999999999999E-3</v>
      </c>
      <c r="F579">
        <v>17.75</v>
      </c>
      <c r="G579">
        <v>2</v>
      </c>
      <c r="H579">
        <v>73.23</v>
      </c>
      <c r="I579">
        <v>4.13</v>
      </c>
    </row>
    <row r="580" spans="1:9" x14ac:dyDescent="0.2">
      <c r="A580" s="3">
        <v>45861</v>
      </c>
      <c r="B580" t="s">
        <v>8448</v>
      </c>
      <c r="C580">
        <v>2747</v>
      </c>
      <c r="D580">
        <v>33</v>
      </c>
      <c r="E580">
        <v>1.2E-2</v>
      </c>
      <c r="F580">
        <v>13.4</v>
      </c>
      <c r="G580">
        <v>1</v>
      </c>
      <c r="H580">
        <v>39.57</v>
      </c>
      <c r="I580">
        <v>2.95</v>
      </c>
    </row>
    <row r="581" spans="1:9" x14ac:dyDescent="0.2">
      <c r="A581" s="3">
        <v>45861</v>
      </c>
      <c r="B581" t="s">
        <v>8449</v>
      </c>
      <c r="C581">
        <v>2733</v>
      </c>
      <c r="D581">
        <v>31</v>
      </c>
      <c r="E581">
        <v>1.1299999999999999E-2</v>
      </c>
      <c r="F581">
        <v>18.18</v>
      </c>
      <c r="G581">
        <v>1</v>
      </c>
      <c r="H581">
        <v>40.840000000000003</v>
      </c>
      <c r="I581">
        <v>2.25</v>
      </c>
    </row>
    <row r="582" spans="1:9" x14ac:dyDescent="0.2">
      <c r="A582" s="3">
        <v>45862</v>
      </c>
      <c r="B582" t="s">
        <v>8446</v>
      </c>
      <c r="C582">
        <v>7125</v>
      </c>
      <c r="D582">
        <v>61</v>
      </c>
      <c r="E582">
        <v>8.6E-3</v>
      </c>
      <c r="F582">
        <v>23.34</v>
      </c>
      <c r="G582">
        <v>3</v>
      </c>
      <c r="H582">
        <v>111.25</v>
      </c>
      <c r="I582">
        <v>4.7699999999999996</v>
      </c>
    </row>
    <row r="583" spans="1:9" x14ac:dyDescent="0.2">
      <c r="A583" s="3">
        <v>45862</v>
      </c>
      <c r="B583" t="s">
        <v>8447</v>
      </c>
      <c r="C583">
        <v>4615</v>
      </c>
      <c r="D583">
        <v>43</v>
      </c>
      <c r="E583">
        <v>9.2999999999999992E-3</v>
      </c>
      <c r="F583">
        <v>21.77</v>
      </c>
      <c r="G583">
        <v>0</v>
      </c>
      <c r="H583">
        <v>0</v>
      </c>
      <c r="I583">
        <v>0</v>
      </c>
    </row>
    <row r="584" spans="1:9" x14ac:dyDescent="0.2">
      <c r="A584" s="3">
        <v>45862</v>
      </c>
      <c r="B584" t="s">
        <v>8448</v>
      </c>
      <c r="C584">
        <v>3034</v>
      </c>
      <c r="D584">
        <v>28</v>
      </c>
      <c r="E584">
        <v>9.1999999999999998E-3</v>
      </c>
      <c r="F584">
        <v>8.42</v>
      </c>
      <c r="G584">
        <v>1</v>
      </c>
      <c r="H584">
        <v>36.700000000000003</v>
      </c>
      <c r="I584">
        <v>4.3600000000000003</v>
      </c>
    </row>
    <row r="585" spans="1:9" x14ac:dyDescent="0.2">
      <c r="A585" s="3">
        <v>45862</v>
      </c>
      <c r="B585" t="s">
        <v>8449</v>
      </c>
      <c r="C585">
        <v>3887</v>
      </c>
      <c r="D585">
        <v>44</v>
      </c>
      <c r="E585">
        <v>1.1299999999999999E-2</v>
      </c>
      <c r="F585">
        <v>19.899999999999999</v>
      </c>
      <c r="G585">
        <v>1</v>
      </c>
      <c r="H585">
        <v>38.17</v>
      </c>
      <c r="I585">
        <v>1.92</v>
      </c>
    </row>
    <row r="586" spans="1:9" x14ac:dyDescent="0.2">
      <c r="A586" s="3">
        <v>45863</v>
      </c>
      <c r="B586" t="s">
        <v>8446</v>
      </c>
      <c r="C586">
        <v>6405</v>
      </c>
      <c r="D586">
        <v>64</v>
      </c>
      <c r="E586">
        <v>0.01</v>
      </c>
      <c r="F586">
        <v>23.7</v>
      </c>
      <c r="G586">
        <v>2</v>
      </c>
      <c r="H586">
        <v>62.9</v>
      </c>
      <c r="I586">
        <v>2.65</v>
      </c>
    </row>
    <row r="587" spans="1:9" x14ac:dyDescent="0.2">
      <c r="A587" s="3">
        <v>45863</v>
      </c>
      <c r="B587" t="s">
        <v>8447</v>
      </c>
      <c r="C587">
        <v>3737</v>
      </c>
      <c r="D587">
        <v>35</v>
      </c>
      <c r="E587">
        <v>9.4000000000000004E-3</v>
      </c>
      <c r="F587">
        <v>22.15</v>
      </c>
      <c r="G587">
        <v>1</v>
      </c>
      <c r="H587">
        <v>34.880000000000003</v>
      </c>
      <c r="I587">
        <v>1.57</v>
      </c>
    </row>
    <row r="588" spans="1:9" x14ac:dyDescent="0.2">
      <c r="A588" s="3">
        <v>45863</v>
      </c>
      <c r="B588" t="s">
        <v>8448</v>
      </c>
      <c r="C588">
        <v>2650</v>
      </c>
      <c r="D588">
        <v>42</v>
      </c>
      <c r="E588">
        <v>1.5800000000000002E-2</v>
      </c>
      <c r="F588">
        <v>25.84</v>
      </c>
      <c r="G588">
        <v>2</v>
      </c>
      <c r="H588">
        <v>61.48</v>
      </c>
      <c r="I588">
        <v>2.38</v>
      </c>
    </row>
    <row r="589" spans="1:9" x14ac:dyDescent="0.2">
      <c r="A589" s="3">
        <v>45863</v>
      </c>
      <c r="B589" t="s">
        <v>8449</v>
      </c>
      <c r="C589">
        <v>3392</v>
      </c>
      <c r="D589">
        <v>33</v>
      </c>
      <c r="E589">
        <v>9.7000000000000003E-3</v>
      </c>
      <c r="F589">
        <v>11.4</v>
      </c>
      <c r="G589">
        <v>1</v>
      </c>
      <c r="H589">
        <v>30.1</v>
      </c>
      <c r="I589">
        <v>2.64</v>
      </c>
    </row>
    <row r="590" spans="1:9" x14ac:dyDescent="0.2">
      <c r="A590" s="3">
        <v>45864</v>
      </c>
      <c r="B590" t="s">
        <v>8446</v>
      </c>
      <c r="C590">
        <v>4549</v>
      </c>
      <c r="D590">
        <v>39</v>
      </c>
      <c r="E590">
        <v>8.6E-3</v>
      </c>
      <c r="F590">
        <v>19.75</v>
      </c>
      <c r="G590">
        <v>2</v>
      </c>
      <c r="H590">
        <v>67.12</v>
      </c>
      <c r="I590">
        <v>3.4</v>
      </c>
    </row>
    <row r="591" spans="1:9" x14ac:dyDescent="0.2">
      <c r="A591" s="3">
        <v>45864</v>
      </c>
      <c r="B591" t="s">
        <v>8447</v>
      </c>
      <c r="C591">
        <v>4898</v>
      </c>
      <c r="D591">
        <v>59</v>
      </c>
      <c r="E591">
        <v>1.2E-2</v>
      </c>
      <c r="F591">
        <v>30.19</v>
      </c>
      <c r="G591">
        <v>5</v>
      </c>
      <c r="H591">
        <v>177.65</v>
      </c>
      <c r="I591">
        <v>5.88</v>
      </c>
    </row>
    <row r="592" spans="1:9" x14ac:dyDescent="0.2">
      <c r="A592" s="3">
        <v>45864</v>
      </c>
      <c r="B592" t="s">
        <v>8448</v>
      </c>
      <c r="C592">
        <v>2446</v>
      </c>
      <c r="D592">
        <v>18</v>
      </c>
      <c r="E592">
        <v>7.4000000000000003E-3</v>
      </c>
      <c r="F592">
        <v>7.42</v>
      </c>
      <c r="G592">
        <v>1</v>
      </c>
      <c r="H592">
        <v>31.95</v>
      </c>
      <c r="I592">
        <v>4.3099999999999996</v>
      </c>
    </row>
    <row r="593" spans="1:9" x14ac:dyDescent="0.2">
      <c r="A593" s="3">
        <v>45864</v>
      </c>
      <c r="B593" t="s">
        <v>8449</v>
      </c>
      <c r="C593">
        <v>3366</v>
      </c>
      <c r="D593">
        <v>37</v>
      </c>
      <c r="E593">
        <v>1.0999999999999999E-2</v>
      </c>
      <c r="F593">
        <v>18.84</v>
      </c>
      <c r="G593">
        <v>2</v>
      </c>
      <c r="H593">
        <v>79.7</v>
      </c>
      <c r="I593">
        <v>4.2300000000000004</v>
      </c>
    </row>
    <row r="594" spans="1:9" x14ac:dyDescent="0.2">
      <c r="A594" s="3">
        <v>45865</v>
      </c>
      <c r="B594" t="s">
        <v>8446</v>
      </c>
      <c r="C594">
        <v>5854</v>
      </c>
      <c r="D594">
        <v>41</v>
      </c>
      <c r="E594">
        <v>7.0000000000000001E-3</v>
      </c>
      <c r="F594">
        <v>16.29</v>
      </c>
      <c r="G594">
        <v>2</v>
      </c>
      <c r="H594">
        <v>52.36</v>
      </c>
      <c r="I594">
        <v>3.21</v>
      </c>
    </row>
    <row r="595" spans="1:9" x14ac:dyDescent="0.2">
      <c r="A595" s="3">
        <v>45865</v>
      </c>
      <c r="B595" t="s">
        <v>8447</v>
      </c>
      <c r="C595">
        <v>4609</v>
      </c>
      <c r="D595">
        <v>30</v>
      </c>
      <c r="E595">
        <v>6.4999999999999997E-3</v>
      </c>
      <c r="F595">
        <v>11.86</v>
      </c>
      <c r="G595">
        <v>1</v>
      </c>
      <c r="H595">
        <v>29.39</v>
      </c>
      <c r="I595">
        <v>2.48</v>
      </c>
    </row>
    <row r="596" spans="1:9" x14ac:dyDescent="0.2">
      <c r="A596" s="3">
        <v>45865</v>
      </c>
      <c r="B596" t="s">
        <v>8448</v>
      </c>
      <c r="C596">
        <v>2524</v>
      </c>
      <c r="D596">
        <v>16</v>
      </c>
      <c r="E596">
        <v>6.3E-3</v>
      </c>
      <c r="F596">
        <v>5.62</v>
      </c>
      <c r="G596">
        <v>1</v>
      </c>
      <c r="H596">
        <v>37.5</v>
      </c>
      <c r="I596">
        <v>6.67</v>
      </c>
    </row>
    <row r="597" spans="1:9" x14ac:dyDescent="0.2">
      <c r="A597" s="3">
        <v>45865</v>
      </c>
      <c r="B597" t="s">
        <v>8449</v>
      </c>
      <c r="C597">
        <v>3217</v>
      </c>
      <c r="D597">
        <v>22</v>
      </c>
      <c r="E597">
        <v>6.7999999999999996E-3</v>
      </c>
      <c r="F597">
        <v>10.42</v>
      </c>
      <c r="G597">
        <v>2</v>
      </c>
      <c r="H597">
        <v>59.22</v>
      </c>
      <c r="I597">
        <v>5.68</v>
      </c>
    </row>
    <row r="598" spans="1:9" x14ac:dyDescent="0.2">
      <c r="A598" s="3">
        <v>45866</v>
      </c>
      <c r="B598" t="s">
        <v>8446</v>
      </c>
      <c r="C598">
        <v>5933</v>
      </c>
      <c r="D598">
        <v>43</v>
      </c>
      <c r="E598">
        <v>7.1999999999999998E-3</v>
      </c>
      <c r="F598">
        <v>13.8</v>
      </c>
      <c r="G598">
        <v>1</v>
      </c>
      <c r="H598">
        <v>36.1</v>
      </c>
      <c r="I598">
        <v>2.62</v>
      </c>
    </row>
    <row r="599" spans="1:9" x14ac:dyDescent="0.2">
      <c r="A599" s="3">
        <v>45866</v>
      </c>
      <c r="B599" t="s">
        <v>8447</v>
      </c>
      <c r="C599">
        <v>5423</v>
      </c>
      <c r="D599">
        <v>55</v>
      </c>
      <c r="E599">
        <v>1.01E-2</v>
      </c>
      <c r="F599">
        <v>25.19</v>
      </c>
      <c r="G599">
        <v>2</v>
      </c>
      <c r="H599">
        <v>48.43</v>
      </c>
      <c r="I599">
        <v>1.92</v>
      </c>
    </row>
    <row r="600" spans="1:9" x14ac:dyDescent="0.2">
      <c r="A600" s="3">
        <v>45866</v>
      </c>
      <c r="B600" t="s">
        <v>8448</v>
      </c>
      <c r="C600">
        <v>2759</v>
      </c>
      <c r="D600">
        <v>31</v>
      </c>
      <c r="E600">
        <v>1.12E-2</v>
      </c>
      <c r="F600">
        <v>18.559999999999999</v>
      </c>
      <c r="G600">
        <v>1</v>
      </c>
      <c r="H600">
        <v>37.299999999999997</v>
      </c>
      <c r="I600">
        <v>2.0099999999999998</v>
      </c>
    </row>
    <row r="601" spans="1:9" x14ac:dyDescent="0.2">
      <c r="A601" s="3">
        <v>45866</v>
      </c>
      <c r="B601" t="s">
        <v>8449</v>
      </c>
      <c r="C601">
        <v>4134</v>
      </c>
      <c r="D601">
        <v>27</v>
      </c>
      <c r="E601">
        <v>6.4999999999999997E-3</v>
      </c>
      <c r="F601">
        <v>13.12</v>
      </c>
      <c r="G601">
        <v>1</v>
      </c>
      <c r="H601">
        <v>38.76</v>
      </c>
      <c r="I601">
        <v>2.95</v>
      </c>
    </row>
    <row r="602" spans="1:9" x14ac:dyDescent="0.2">
      <c r="A602" s="3">
        <v>45867</v>
      </c>
      <c r="B602" t="s">
        <v>8446</v>
      </c>
      <c r="C602">
        <v>6035</v>
      </c>
      <c r="D602">
        <v>58</v>
      </c>
      <c r="E602">
        <v>9.5999999999999992E-3</v>
      </c>
      <c r="F602">
        <v>26.17</v>
      </c>
      <c r="G602">
        <v>4</v>
      </c>
      <c r="H602">
        <v>129.91</v>
      </c>
      <c r="I602">
        <v>4.96</v>
      </c>
    </row>
    <row r="603" spans="1:9" x14ac:dyDescent="0.2">
      <c r="A603" s="3">
        <v>45867</v>
      </c>
      <c r="B603" t="s">
        <v>8447</v>
      </c>
      <c r="C603">
        <v>6002</v>
      </c>
      <c r="D603">
        <v>78</v>
      </c>
      <c r="E603">
        <v>1.2999999999999999E-2</v>
      </c>
      <c r="F603">
        <v>27.04</v>
      </c>
      <c r="G603">
        <v>4</v>
      </c>
      <c r="H603">
        <v>138.27000000000001</v>
      </c>
      <c r="I603">
        <v>5.1100000000000003</v>
      </c>
    </row>
    <row r="604" spans="1:9" x14ac:dyDescent="0.2">
      <c r="A604" s="3">
        <v>45867</v>
      </c>
      <c r="B604" t="s">
        <v>8448</v>
      </c>
      <c r="C604">
        <v>3251</v>
      </c>
      <c r="D604">
        <v>23</v>
      </c>
      <c r="E604">
        <v>7.1000000000000004E-3</v>
      </c>
      <c r="F604">
        <v>15.39</v>
      </c>
      <c r="G604">
        <v>1</v>
      </c>
      <c r="H604">
        <v>29.93</v>
      </c>
      <c r="I604">
        <v>1.94</v>
      </c>
    </row>
    <row r="605" spans="1:9" x14ac:dyDescent="0.2">
      <c r="A605" s="3">
        <v>45867</v>
      </c>
      <c r="B605" t="s">
        <v>8449</v>
      </c>
      <c r="C605">
        <v>2843</v>
      </c>
      <c r="D605">
        <v>22</v>
      </c>
      <c r="E605">
        <v>7.7000000000000002E-3</v>
      </c>
      <c r="F605">
        <v>9.2799999999999994</v>
      </c>
      <c r="G605">
        <v>2</v>
      </c>
      <c r="H605">
        <v>66.25</v>
      </c>
      <c r="I605">
        <v>7.14</v>
      </c>
    </row>
    <row r="606" spans="1:9" x14ac:dyDescent="0.2">
      <c r="A606" s="3">
        <v>45868</v>
      </c>
      <c r="B606" t="s">
        <v>8446</v>
      </c>
      <c r="C606">
        <v>6636</v>
      </c>
      <c r="D606">
        <v>52</v>
      </c>
      <c r="E606">
        <v>7.7999999999999996E-3</v>
      </c>
      <c r="F606">
        <v>18.350000000000001</v>
      </c>
      <c r="G606">
        <v>3</v>
      </c>
      <c r="H606">
        <v>109.55</v>
      </c>
      <c r="I606">
        <v>5.97</v>
      </c>
    </row>
    <row r="607" spans="1:9" x14ac:dyDescent="0.2">
      <c r="A607" s="3">
        <v>45868</v>
      </c>
      <c r="B607" t="s">
        <v>8447</v>
      </c>
      <c r="C607">
        <v>7798</v>
      </c>
      <c r="D607">
        <v>45</v>
      </c>
      <c r="E607">
        <v>5.7999999999999996E-3</v>
      </c>
      <c r="F607">
        <v>23.38</v>
      </c>
      <c r="G607">
        <v>2</v>
      </c>
      <c r="H607">
        <v>53.89</v>
      </c>
      <c r="I607">
        <v>2.2999999999999998</v>
      </c>
    </row>
    <row r="608" spans="1:9" x14ac:dyDescent="0.2">
      <c r="A608" s="3">
        <v>45868</v>
      </c>
      <c r="B608" t="s">
        <v>8448</v>
      </c>
      <c r="C608">
        <v>3418</v>
      </c>
      <c r="D608">
        <v>16</v>
      </c>
      <c r="E608">
        <v>4.7000000000000002E-3</v>
      </c>
      <c r="F608">
        <v>7.65</v>
      </c>
      <c r="G608">
        <v>1</v>
      </c>
      <c r="H608">
        <v>27.66</v>
      </c>
      <c r="I608">
        <v>3.62</v>
      </c>
    </row>
    <row r="609" spans="1:9" x14ac:dyDescent="0.2">
      <c r="A609" s="3">
        <v>45868</v>
      </c>
      <c r="B609" t="s">
        <v>8449</v>
      </c>
      <c r="C609">
        <v>3274</v>
      </c>
      <c r="D609">
        <v>38</v>
      </c>
      <c r="E609">
        <v>1.1599999999999999E-2</v>
      </c>
      <c r="F609">
        <v>18.690000000000001</v>
      </c>
      <c r="G609">
        <v>1</v>
      </c>
      <c r="H609">
        <v>35.39</v>
      </c>
      <c r="I609">
        <v>1.89</v>
      </c>
    </row>
    <row r="610" spans="1:9" x14ac:dyDescent="0.2">
      <c r="A610" s="3">
        <v>45869</v>
      </c>
      <c r="B610" t="s">
        <v>8446</v>
      </c>
      <c r="C610">
        <v>6896</v>
      </c>
      <c r="D610">
        <v>78</v>
      </c>
      <c r="E610">
        <v>1.1299999999999999E-2</v>
      </c>
      <c r="F610">
        <v>31.42</v>
      </c>
      <c r="G610">
        <v>4</v>
      </c>
      <c r="H610">
        <v>146.54</v>
      </c>
      <c r="I610">
        <v>4.66</v>
      </c>
    </row>
    <row r="611" spans="1:9" x14ac:dyDescent="0.2">
      <c r="A611" s="3">
        <v>45869</v>
      </c>
      <c r="B611" t="s">
        <v>8447</v>
      </c>
      <c r="C611">
        <v>7140</v>
      </c>
      <c r="D611">
        <v>74</v>
      </c>
      <c r="E611">
        <v>1.04E-2</v>
      </c>
      <c r="F611">
        <v>39.07</v>
      </c>
      <c r="G611">
        <v>4</v>
      </c>
      <c r="H611">
        <v>127.96</v>
      </c>
      <c r="I611">
        <v>3.28</v>
      </c>
    </row>
    <row r="612" spans="1:9" x14ac:dyDescent="0.2">
      <c r="A612" s="3">
        <v>45869</v>
      </c>
      <c r="B612" t="s">
        <v>8448</v>
      </c>
      <c r="C612">
        <v>2756</v>
      </c>
      <c r="D612">
        <v>25</v>
      </c>
      <c r="E612">
        <v>9.1000000000000004E-3</v>
      </c>
      <c r="F612">
        <v>10.43</v>
      </c>
      <c r="G612">
        <v>1</v>
      </c>
      <c r="H612">
        <v>40.49</v>
      </c>
      <c r="I612">
        <v>3.88</v>
      </c>
    </row>
    <row r="613" spans="1:9" x14ac:dyDescent="0.2">
      <c r="A613" s="3">
        <v>45869</v>
      </c>
      <c r="B613" t="s">
        <v>8449</v>
      </c>
      <c r="C613">
        <v>2699</v>
      </c>
      <c r="D613">
        <v>19</v>
      </c>
      <c r="E613">
        <v>7.0000000000000001E-3</v>
      </c>
      <c r="F613">
        <v>13.38</v>
      </c>
      <c r="G613">
        <v>1</v>
      </c>
      <c r="H613">
        <v>31.44</v>
      </c>
      <c r="I613">
        <v>2.35</v>
      </c>
    </row>
    <row r="614" spans="1:9" x14ac:dyDescent="0.2">
      <c r="A614" s="3">
        <v>45870</v>
      </c>
      <c r="B614" t="s">
        <v>8446</v>
      </c>
      <c r="C614">
        <v>6402</v>
      </c>
      <c r="D614">
        <v>24</v>
      </c>
      <c r="E614">
        <v>3.7000000000000002E-3</v>
      </c>
      <c r="F614">
        <v>14.28</v>
      </c>
      <c r="G614">
        <v>1</v>
      </c>
      <c r="H614">
        <v>36.17</v>
      </c>
      <c r="I614">
        <v>2.5299999999999998</v>
      </c>
    </row>
    <row r="615" spans="1:9" x14ac:dyDescent="0.2">
      <c r="A615" s="3">
        <v>45870</v>
      </c>
      <c r="B615" t="s">
        <v>8447</v>
      </c>
      <c r="C615">
        <v>4834</v>
      </c>
      <c r="D615">
        <v>47</v>
      </c>
      <c r="E615">
        <v>9.7000000000000003E-3</v>
      </c>
      <c r="F615">
        <v>30.01</v>
      </c>
      <c r="G615">
        <v>3</v>
      </c>
      <c r="H615">
        <v>82.22</v>
      </c>
      <c r="I615">
        <v>2.74</v>
      </c>
    </row>
    <row r="616" spans="1:9" x14ac:dyDescent="0.2">
      <c r="A616" s="3">
        <v>45870</v>
      </c>
      <c r="B616" t="s">
        <v>8448</v>
      </c>
      <c r="C616">
        <v>2511</v>
      </c>
      <c r="D616">
        <v>19</v>
      </c>
      <c r="E616">
        <v>7.6E-3</v>
      </c>
      <c r="F616">
        <v>9.7200000000000006</v>
      </c>
      <c r="G616">
        <v>1</v>
      </c>
      <c r="H616">
        <v>30.15</v>
      </c>
      <c r="I616">
        <v>3.1</v>
      </c>
    </row>
    <row r="617" spans="1:9" x14ac:dyDescent="0.2">
      <c r="A617" s="3">
        <v>45870</v>
      </c>
      <c r="B617" t="s">
        <v>8449</v>
      </c>
      <c r="C617">
        <v>3204</v>
      </c>
      <c r="D617">
        <v>45</v>
      </c>
      <c r="E617">
        <v>1.4E-2</v>
      </c>
      <c r="F617">
        <v>25.83</v>
      </c>
      <c r="G617">
        <v>2</v>
      </c>
      <c r="H617">
        <v>69.48</v>
      </c>
      <c r="I617">
        <v>2.69</v>
      </c>
    </row>
    <row r="618" spans="1:9" x14ac:dyDescent="0.2">
      <c r="A618" s="3">
        <v>45871</v>
      </c>
      <c r="B618" t="s">
        <v>8446</v>
      </c>
      <c r="C618">
        <v>5280</v>
      </c>
      <c r="D618">
        <v>44</v>
      </c>
      <c r="E618">
        <v>8.3000000000000001E-3</v>
      </c>
      <c r="F618">
        <v>19.64</v>
      </c>
      <c r="G618">
        <v>4</v>
      </c>
      <c r="H618">
        <v>105.54</v>
      </c>
      <c r="I618">
        <v>5.37</v>
      </c>
    </row>
    <row r="619" spans="1:9" x14ac:dyDescent="0.2">
      <c r="A619" s="3">
        <v>45871</v>
      </c>
      <c r="B619" t="s">
        <v>8447</v>
      </c>
      <c r="C619">
        <v>6019</v>
      </c>
      <c r="D619">
        <v>57</v>
      </c>
      <c r="E619">
        <v>9.4999999999999998E-3</v>
      </c>
      <c r="F619">
        <v>25.67</v>
      </c>
      <c r="G619">
        <v>4</v>
      </c>
      <c r="H619">
        <v>141.5</v>
      </c>
      <c r="I619">
        <v>5.51</v>
      </c>
    </row>
    <row r="620" spans="1:9" x14ac:dyDescent="0.2">
      <c r="A620" s="3">
        <v>45871</v>
      </c>
      <c r="B620" t="s">
        <v>8448</v>
      </c>
      <c r="C620">
        <v>1901</v>
      </c>
      <c r="D620">
        <v>11</v>
      </c>
      <c r="E620">
        <v>5.7999999999999996E-3</v>
      </c>
      <c r="F620">
        <v>5.69</v>
      </c>
      <c r="G620">
        <v>0</v>
      </c>
      <c r="H620">
        <v>0</v>
      </c>
      <c r="I620">
        <v>0</v>
      </c>
    </row>
    <row r="621" spans="1:9" x14ac:dyDescent="0.2">
      <c r="A621" s="3">
        <v>45871</v>
      </c>
      <c r="B621" t="s">
        <v>8449</v>
      </c>
      <c r="C621">
        <v>3509</v>
      </c>
      <c r="D621">
        <v>47</v>
      </c>
      <c r="E621">
        <v>1.34E-2</v>
      </c>
      <c r="F621">
        <v>22.36</v>
      </c>
      <c r="G621">
        <v>3</v>
      </c>
      <c r="H621">
        <v>88.17</v>
      </c>
      <c r="I621">
        <v>3.94</v>
      </c>
    </row>
    <row r="622" spans="1:9" x14ac:dyDescent="0.2">
      <c r="A622" s="3">
        <v>45872</v>
      </c>
      <c r="B622" t="s">
        <v>8446</v>
      </c>
      <c r="C622">
        <v>7318</v>
      </c>
      <c r="D622">
        <v>43</v>
      </c>
      <c r="E622">
        <v>5.8999999999999999E-3</v>
      </c>
      <c r="F622">
        <v>15.21</v>
      </c>
      <c r="G622">
        <v>3</v>
      </c>
      <c r="H622">
        <v>122.44</v>
      </c>
      <c r="I622">
        <v>8.0500000000000007</v>
      </c>
    </row>
    <row r="623" spans="1:9" x14ac:dyDescent="0.2">
      <c r="A623" s="3">
        <v>45872</v>
      </c>
      <c r="B623" t="s">
        <v>8447</v>
      </c>
      <c r="C623">
        <v>6024</v>
      </c>
      <c r="D623">
        <v>41</v>
      </c>
      <c r="E623">
        <v>6.7999999999999996E-3</v>
      </c>
      <c r="F623">
        <v>30.41</v>
      </c>
      <c r="G623">
        <v>3</v>
      </c>
      <c r="H623">
        <v>99.02</v>
      </c>
      <c r="I623">
        <v>3.26</v>
      </c>
    </row>
    <row r="624" spans="1:9" x14ac:dyDescent="0.2">
      <c r="A624" s="3">
        <v>45872</v>
      </c>
      <c r="B624" t="s">
        <v>8448</v>
      </c>
      <c r="C624">
        <v>3262</v>
      </c>
      <c r="D624">
        <v>32</v>
      </c>
      <c r="E624">
        <v>9.7999999999999997E-3</v>
      </c>
      <c r="F624">
        <v>12.22</v>
      </c>
      <c r="G624">
        <v>1</v>
      </c>
      <c r="H624">
        <v>24.99</v>
      </c>
      <c r="I624">
        <v>2.0499999999999998</v>
      </c>
    </row>
    <row r="625" spans="1:9" x14ac:dyDescent="0.2">
      <c r="A625" s="3">
        <v>45872</v>
      </c>
      <c r="B625" t="s">
        <v>8449</v>
      </c>
      <c r="C625">
        <v>2948</v>
      </c>
      <c r="D625">
        <v>44</v>
      </c>
      <c r="E625">
        <v>1.49E-2</v>
      </c>
      <c r="F625">
        <v>23.82</v>
      </c>
      <c r="G625">
        <v>0</v>
      </c>
      <c r="H625">
        <v>0</v>
      </c>
      <c r="I625">
        <v>0</v>
      </c>
    </row>
    <row r="626" spans="1:9" x14ac:dyDescent="0.2">
      <c r="A626" s="3">
        <v>45873</v>
      </c>
      <c r="B626" t="s">
        <v>8446</v>
      </c>
      <c r="C626">
        <v>5840</v>
      </c>
      <c r="D626">
        <v>41</v>
      </c>
      <c r="E626">
        <v>7.0000000000000001E-3</v>
      </c>
      <c r="F626">
        <v>20.09</v>
      </c>
      <c r="G626">
        <v>3</v>
      </c>
      <c r="H626">
        <v>110.78</v>
      </c>
      <c r="I626">
        <v>5.51</v>
      </c>
    </row>
    <row r="627" spans="1:9" x14ac:dyDescent="0.2">
      <c r="A627" s="3">
        <v>45873</v>
      </c>
      <c r="B627" t="s">
        <v>8447</v>
      </c>
      <c r="C627">
        <v>5924</v>
      </c>
      <c r="D627">
        <v>41</v>
      </c>
      <c r="E627">
        <v>6.8999999999999999E-3</v>
      </c>
      <c r="F627">
        <v>21.66</v>
      </c>
      <c r="G627">
        <v>3</v>
      </c>
      <c r="H627">
        <v>93.13</v>
      </c>
      <c r="I627">
        <v>4.3</v>
      </c>
    </row>
    <row r="628" spans="1:9" x14ac:dyDescent="0.2">
      <c r="A628" s="3">
        <v>45873</v>
      </c>
      <c r="B628" t="s">
        <v>8448</v>
      </c>
      <c r="C628">
        <v>3938</v>
      </c>
      <c r="D628">
        <v>21</v>
      </c>
      <c r="E628">
        <v>5.3E-3</v>
      </c>
      <c r="F628">
        <v>5.0199999999999996</v>
      </c>
      <c r="G628">
        <v>0</v>
      </c>
      <c r="H628">
        <v>0</v>
      </c>
      <c r="I628">
        <v>0</v>
      </c>
    </row>
    <row r="629" spans="1:9" x14ac:dyDescent="0.2">
      <c r="A629" s="3">
        <v>45873</v>
      </c>
      <c r="B629" t="s">
        <v>8449</v>
      </c>
      <c r="C629">
        <v>3949</v>
      </c>
      <c r="D629">
        <v>22</v>
      </c>
      <c r="E629">
        <v>5.5999999999999999E-3</v>
      </c>
      <c r="F629">
        <v>10.7</v>
      </c>
      <c r="G629">
        <v>2</v>
      </c>
      <c r="H629">
        <v>64.63</v>
      </c>
      <c r="I629">
        <v>6.04</v>
      </c>
    </row>
    <row r="630" spans="1:9" x14ac:dyDescent="0.2">
      <c r="A630" s="3">
        <v>45874</v>
      </c>
      <c r="B630" t="s">
        <v>8446</v>
      </c>
      <c r="C630">
        <v>5789</v>
      </c>
      <c r="D630">
        <v>51</v>
      </c>
      <c r="E630">
        <v>8.8000000000000005E-3</v>
      </c>
      <c r="F630">
        <v>19.84</v>
      </c>
      <c r="G630">
        <v>5</v>
      </c>
      <c r="H630">
        <v>139.01</v>
      </c>
      <c r="I630">
        <v>7.01</v>
      </c>
    </row>
    <row r="631" spans="1:9" x14ac:dyDescent="0.2">
      <c r="A631" s="3">
        <v>45874</v>
      </c>
      <c r="B631" t="s">
        <v>8447</v>
      </c>
      <c r="C631">
        <v>4692</v>
      </c>
      <c r="D631">
        <v>49</v>
      </c>
      <c r="E631">
        <v>1.04E-2</v>
      </c>
      <c r="F631">
        <v>20.239999999999998</v>
      </c>
      <c r="G631">
        <v>3</v>
      </c>
      <c r="H631">
        <v>92.26</v>
      </c>
      <c r="I631">
        <v>4.5599999999999996</v>
      </c>
    </row>
    <row r="632" spans="1:9" x14ac:dyDescent="0.2">
      <c r="A632" s="3">
        <v>45874</v>
      </c>
      <c r="B632" t="s">
        <v>8448</v>
      </c>
      <c r="C632">
        <v>3187</v>
      </c>
      <c r="D632">
        <v>17</v>
      </c>
      <c r="E632">
        <v>5.3E-3</v>
      </c>
      <c r="F632">
        <v>5.27</v>
      </c>
      <c r="G632">
        <v>1</v>
      </c>
      <c r="H632">
        <v>35.83</v>
      </c>
      <c r="I632">
        <v>6.8</v>
      </c>
    </row>
    <row r="633" spans="1:9" x14ac:dyDescent="0.2">
      <c r="A633" s="3">
        <v>45874</v>
      </c>
      <c r="B633" t="s">
        <v>8449</v>
      </c>
      <c r="C633">
        <v>2283</v>
      </c>
      <c r="D633">
        <v>29</v>
      </c>
      <c r="E633">
        <v>1.2699999999999999E-2</v>
      </c>
      <c r="F633">
        <v>15.85</v>
      </c>
      <c r="G633">
        <v>1</v>
      </c>
      <c r="H633">
        <v>24.23</v>
      </c>
      <c r="I633">
        <v>1.53</v>
      </c>
    </row>
    <row r="634" spans="1:9" x14ac:dyDescent="0.2">
      <c r="A634" s="3">
        <v>45875</v>
      </c>
      <c r="B634" t="s">
        <v>8446</v>
      </c>
      <c r="C634">
        <v>5027</v>
      </c>
      <c r="D634">
        <v>66</v>
      </c>
      <c r="E634">
        <v>1.3100000000000001E-2</v>
      </c>
      <c r="F634">
        <v>30.2</v>
      </c>
      <c r="G634">
        <v>6</v>
      </c>
      <c r="H634">
        <v>152.63</v>
      </c>
      <c r="I634">
        <v>5.05</v>
      </c>
    </row>
    <row r="635" spans="1:9" x14ac:dyDescent="0.2">
      <c r="A635" s="3">
        <v>45875</v>
      </c>
      <c r="B635" t="s">
        <v>8447</v>
      </c>
      <c r="C635">
        <v>5438</v>
      </c>
      <c r="D635">
        <v>33</v>
      </c>
      <c r="E635">
        <v>6.1000000000000004E-3</v>
      </c>
      <c r="F635">
        <v>14.39</v>
      </c>
      <c r="G635">
        <v>2</v>
      </c>
      <c r="H635">
        <v>67.19</v>
      </c>
      <c r="I635">
        <v>4.67</v>
      </c>
    </row>
    <row r="636" spans="1:9" x14ac:dyDescent="0.2">
      <c r="A636" s="3">
        <v>45875</v>
      </c>
      <c r="B636" t="s">
        <v>8448</v>
      </c>
      <c r="C636">
        <v>1914</v>
      </c>
      <c r="D636">
        <v>18</v>
      </c>
      <c r="E636">
        <v>9.4000000000000004E-3</v>
      </c>
      <c r="F636">
        <v>8.1300000000000008</v>
      </c>
      <c r="G636">
        <v>2</v>
      </c>
      <c r="H636">
        <v>67.510000000000005</v>
      </c>
      <c r="I636">
        <v>8.3000000000000007</v>
      </c>
    </row>
    <row r="637" spans="1:9" x14ac:dyDescent="0.2">
      <c r="A637" s="3">
        <v>45875</v>
      </c>
      <c r="B637" t="s">
        <v>8449</v>
      </c>
      <c r="C637">
        <v>3465</v>
      </c>
      <c r="D637">
        <v>25</v>
      </c>
      <c r="E637">
        <v>7.1999999999999998E-3</v>
      </c>
      <c r="F637">
        <v>11.22</v>
      </c>
      <c r="G637">
        <v>1</v>
      </c>
      <c r="H637">
        <v>37.32</v>
      </c>
      <c r="I637">
        <v>3.33</v>
      </c>
    </row>
    <row r="638" spans="1:9" x14ac:dyDescent="0.2">
      <c r="A638" s="3">
        <v>45876</v>
      </c>
      <c r="B638" t="s">
        <v>8446</v>
      </c>
      <c r="C638">
        <v>6707</v>
      </c>
      <c r="D638">
        <v>70</v>
      </c>
      <c r="E638">
        <v>1.04E-2</v>
      </c>
      <c r="F638">
        <v>41.29</v>
      </c>
      <c r="G638">
        <v>3</v>
      </c>
      <c r="H638">
        <v>89.79</v>
      </c>
      <c r="I638">
        <v>2.17</v>
      </c>
    </row>
    <row r="639" spans="1:9" x14ac:dyDescent="0.2">
      <c r="A639" s="3">
        <v>45876</v>
      </c>
      <c r="B639" t="s">
        <v>8447</v>
      </c>
      <c r="C639">
        <v>4993</v>
      </c>
      <c r="D639">
        <v>31</v>
      </c>
      <c r="E639">
        <v>6.1999999999999998E-3</v>
      </c>
      <c r="F639">
        <v>12.84</v>
      </c>
      <c r="G639">
        <v>1</v>
      </c>
      <c r="H639">
        <v>30.15</v>
      </c>
      <c r="I639">
        <v>2.35</v>
      </c>
    </row>
    <row r="640" spans="1:9" x14ac:dyDescent="0.2">
      <c r="A640" s="3">
        <v>45876</v>
      </c>
      <c r="B640" t="s">
        <v>8448</v>
      </c>
      <c r="C640">
        <v>3255</v>
      </c>
      <c r="D640">
        <v>20</v>
      </c>
      <c r="E640">
        <v>6.1000000000000004E-3</v>
      </c>
      <c r="F640">
        <v>8.82</v>
      </c>
      <c r="G640">
        <v>1</v>
      </c>
      <c r="H640">
        <v>40.14</v>
      </c>
      <c r="I640">
        <v>4.55</v>
      </c>
    </row>
    <row r="641" spans="1:9" x14ac:dyDescent="0.2">
      <c r="A641" s="3">
        <v>45876</v>
      </c>
      <c r="B641" t="s">
        <v>8449</v>
      </c>
      <c r="C641">
        <v>2642</v>
      </c>
      <c r="D641">
        <v>21</v>
      </c>
      <c r="E641">
        <v>7.9000000000000008E-3</v>
      </c>
      <c r="F641">
        <v>11.95</v>
      </c>
      <c r="G641">
        <v>1</v>
      </c>
      <c r="H641">
        <v>29.3</v>
      </c>
      <c r="I641">
        <v>2.4500000000000002</v>
      </c>
    </row>
    <row r="642" spans="1:9" x14ac:dyDescent="0.2">
      <c r="A642" s="3">
        <v>45877</v>
      </c>
      <c r="B642" t="s">
        <v>8446</v>
      </c>
      <c r="C642">
        <v>7217</v>
      </c>
      <c r="D642">
        <v>56</v>
      </c>
      <c r="E642">
        <v>7.7999999999999996E-3</v>
      </c>
      <c r="F642">
        <v>24.16</v>
      </c>
      <c r="G642">
        <v>1</v>
      </c>
      <c r="H642">
        <v>25.09</v>
      </c>
      <c r="I642">
        <v>1.04</v>
      </c>
    </row>
    <row r="643" spans="1:9" x14ac:dyDescent="0.2">
      <c r="A643" s="3">
        <v>45877</v>
      </c>
      <c r="B643" t="s">
        <v>8447</v>
      </c>
      <c r="C643">
        <v>5186</v>
      </c>
      <c r="D643">
        <v>40</v>
      </c>
      <c r="E643">
        <v>7.7000000000000002E-3</v>
      </c>
      <c r="F643">
        <v>24.3</v>
      </c>
      <c r="G643">
        <v>2</v>
      </c>
      <c r="H643">
        <v>59.98</v>
      </c>
      <c r="I643">
        <v>2.4700000000000002</v>
      </c>
    </row>
    <row r="644" spans="1:9" x14ac:dyDescent="0.2">
      <c r="A644" s="3">
        <v>45877</v>
      </c>
      <c r="B644" t="s">
        <v>8448</v>
      </c>
      <c r="C644">
        <v>2273</v>
      </c>
      <c r="D644">
        <v>15</v>
      </c>
      <c r="E644">
        <v>6.6E-3</v>
      </c>
      <c r="F644">
        <v>5.14</v>
      </c>
      <c r="G644">
        <v>0</v>
      </c>
      <c r="H644">
        <v>0</v>
      </c>
      <c r="I644">
        <v>0</v>
      </c>
    </row>
    <row r="645" spans="1:9" x14ac:dyDescent="0.2">
      <c r="A645" s="3">
        <v>45877</v>
      </c>
      <c r="B645" t="s">
        <v>8449</v>
      </c>
      <c r="C645">
        <v>3292</v>
      </c>
      <c r="D645">
        <v>28</v>
      </c>
      <c r="E645">
        <v>8.5000000000000006E-3</v>
      </c>
      <c r="F645">
        <v>11.92</v>
      </c>
      <c r="G645">
        <v>2</v>
      </c>
      <c r="H645">
        <v>69.95</v>
      </c>
      <c r="I645">
        <v>5.87</v>
      </c>
    </row>
    <row r="646" spans="1:9" x14ac:dyDescent="0.2">
      <c r="A646" s="3">
        <v>45878</v>
      </c>
      <c r="B646" t="s">
        <v>8446</v>
      </c>
      <c r="C646">
        <v>3712</v>
      </c>
      <c r="D646">
        <v>42</v>
      </c>
      <c r="E646">
        <v>1.1299999999999999E-2</v>
      </c>
      <c r="F646">
        <v>17.079999999999998</v>
      </c>
      <c r="G646">
        <v>2</v>
      </c>
      <c r="H646">
        <v>49.99</v>
      </c>
      <c r="I646">
        <v>2.93</v>
      </c>
    </row>
    <row r="647" spans="1:9" x14ac:dyDescent="0.2">
      <c r="A647" s="3">
        <v>45878</v>
      </c>
      <c r="B647" t="s">
        <v>8447</v>
      </c>
      <c r="C647">
        <v>5974</v>
      </c>
      <c r="D647">
        <v>77</v>
      </c>
      <c r="E647">
        <v>1.29E-2</v>
      </c>
      <c r="F647">
        <v>28.23</v>
      </c>
      <c r="G647">
        <v>5</v>
      </c>
      <c r="H647">
        <v>187.82</v>
      </c>
      <c r="I647">
        <v>6.65</v>
      </c>
    </row>
    <row r="648" spans="1:9" x14ac:dyDescent="0.2">
      <c r="A648" s="3">
        <v>45878</v>
      </c>
      <c r="B648" t="s">
        <v>8448</v>
      </c>
      <c r="C648">
        <v>2778</v>
      </c>
      <c r="D648">
        <v>22</v>
      </c>
      <c r="E648">
        <v>7.9000000000000008E-3</v>
      </c>
      <c r="F648">
        <v>11.67</v>
      </c>
      <c r="G648">
        <v>1</v>
      </c>
      <c r="H648">
        <v>31</v>
      </c>
      <c r="I648">
        <v>2.66</v>
      </c>
    </row>
    <row r="649" spans="1:9" x14ac:dyDescent="0.2">
      <c r="A649" s="3">
        <v>45878</v>
      </c>
      <c r="B649" t="s">
        <v>8449</v>
      </c>
      <c r="C649">
        <v>1377</v>
      </c>
      <c r="D649">
        <v>16</v>
      </c>
      <c r="E649">
        <v>1.1599999999999999E-2</v>
      </c>
      <c r="F649">
        <v>4.3899999999999997</v>
      </c>
      <c r="G649">
        <v>1</v>
      </c>
      <c r="H649">
        <v>31.13</v>
      </c>
      <c r="I649">
        <v>7.09</v>
      </c>
    </row>
    <row r="650" spans="1:9" x14ac:dyDescent="0.2">
      <c r="A650" s="3">
        <v>45879</v>
      </c>
      <c r="B650" t="s">
        <v>8446</v>
      </c>
      <c r="C650">
        <v>7693</v>
      </c>
      <c r="D650">
        <v>69</v>
      </c>
      <c r="E650">
        <v>8.9999999999999993E-3</v>
      </c>
      <c r="F650">
        <v>32.840000000000003</v>
      </c>
      <c r="G650">
        <v>2</v>
      </c>
      <c r="H650">
        <v>70.33</v>
      </c>
      <c r="I650">
        <v>2.14</v>
      </c>
    </row>
    <row r="651" spans="1:9" x14ac:dyDescent="0.2">
      <c r="A651" s="3">
        <v>45879</v>
      </c>
      <c r="B651" t="s">
        <v>8447</v>
      </c>
      <c r="C651">
        <v>6791</v>
      </c>
      <c r="D651">
        <v>24</v>
      </c>
      <c r="E651">
        <v>3.5000000000000001E-3</v>
      </c>
      <c r="F651">
        <v>9.93</v>
      </c>
      <c r="G651">
        <v>2</v>
      </c>
      <c r="H651">
        <v>59.27</v>
      </c>
      <c r="I651">
        <v>5.97</v>
      </c>
    </row>
    <row r="652" spans="1:9" x14ac:dyDescent="0.2">
      <c r="A652" s="3">
        <v>45879</v>
      </c>
      <c r="B652" t="s">
        <v>8448</v>
      </c>
      <c r="C652">
        <v>3453</v>
      </c>
      <c r="D652">
        <v>29</v>
      </c>
      <c r="E652">
        <v>8.3999999999999995E-3</v>
      </c>
      <c r="F652">
        <v>5.67</v>
      </c>
      <c r="G652">
        <v>3</v>
      </c>
      <c r="H652">
        <v>117.15</v>
      </c>
      <c r="I652">
        <v>20.66</v>
      </c>
    </row>
    <row r="653" spans="1:9" x14ac:dyDescent="0.2">
      <c r="A653" s="3">
        <v>45879</v>
      </c>
      <c r="B653" t="s">
        <v>8449</v>
      </c>
      <c r="C653">
        <v>3090</v>
      </c>
      <c r="D653">
        <v>31</v>
      </c>
      <c r="E653">
        <v>0.01</v>
      </c>
      <c r="F653">
        <v>17.579999999999998</v>
      </c>
      <c r="G653">
        <v>1</v>
      </c>
      <c r="H653">
        <v>32.28</v>
      </c>
      <c r="I653">
        <v>1.84</v>
      </c>
    </row>
    <row r="654" spans="1:9" x14ac:dyDescent="0.2">
      <c r="A654" s="3">
        <v>45880</v>
      </c>
      <c r="B654" t="s">
        <v>8446</v>
      </c>
      <c r="C654">
        <v>6339</v>
      </c>
      <c r="D654">
        <v>36</v>
      </c>
      <c r="E654">
        <v>5.7000000000000002E-3</v>
      </c>
      <c r="F654">
        <v>9.8000000000000007</v>
      </c>
      <c r="G654">
        <v>0</v>
      </c>
      <c r="H654">
        <v>0</v>
      </c>
      <c r="I654">
        <v>0</v>
      </c>
    </row>
    <row r="655" spans="1:9" x14ac:dyDescent="0.2">
      <c r="A655" s="3">
        <v>45880</v>
      </c>
      <c r="B655" t="s">
        <v>8447</v>
      </c>
      <c r="C655">
        <v>4933</v>
      </c>
      <c r="D655">
        <v>38</v>
      </c>
      <c r="E655">
        <v>7.7000000000000002E-3</v>
      </c>
      <c r="F655">
        <v>20.9</v>
      </c>
      <c r="G655">
        <v>3</v>
      </c>
      <c r="H655">
        <v>112.16</v>
      </c>
      <c r="I655">
        <v>5.37</v>
      </c>
    </row>
    <row r="656" spans="1:9" x14ac:dyDescent="0.2">
      <c r="A656" s="3">
        <v>45880</v>
      </c>
      <c r="B656" t="s">
        <v>8448</v>
      </c>
      <c r="C656">
        <v>2776</v>
      </c>
      <c r="D656">
        <v>28</v>
      </c>
      <c r="E656">
        <v>1.01E-2</v>
      </c>
      <c r="F656">
        <v>17.07</v>
      </c>
      <c r="G656">
        <v>1</v>
      </c>
      <c r="H656">
        <v>26.39</v>
      </c>
      <c r="I656">
        <v>1.55</v>
      </c>
    </row>
    <row r="657" spans="1:9" x14ac:dyDescent="0.2">
      <c r="A657" s="3">
        <v>45880</v>
      </c>
      <c r="B657" t="s">
        <v>8449</v>
      </c>
      <c r="C657">
        <v>4041</v>
      </c>
      <c r="D657">
        <v>24</v>
      </c>
      <c r="E657">
        <v>5.8999999999999999E-3</v>
      </c>
      <c r="F657">
        <v>9.7799999999999994</v>
      </c>
      <c r="G657">
        <v>1</v>
      </c>
      <c r="H657">
        <v>36.49</v>
      </c>
      <c r="I657">
        <v>3.73</v>
      </c>
    </row>
    <row r="658" spans="1:9" x14ac:dyDescent="0.2">
      <c r="A658" s="3">
        <v>45881</v>
      </c>
      <c r="B658" t="s">
        <v>8446</v>
      </c>
      <c r="C658">
        <v>6130</v>
      </c>
      <c r="D658">
        <v>35</v>
      </c>
      <c r="E658">
        <v>5.7000000000000002E-3</v>
      </c>
      <c r="F658">
        <v>26.16</v>
      </c>
      <c r="G658">
        <v>3</v>
      </c>
      <c r="H658">
        <v>104.87</v>
      </c>
      <c r="I658">
        <v>4.01</v>
      </c>
    </row>
    <row r="659" spans="1:9" x14ac:dyDescent="0.2">
      <c r="A659" s="3">
        <v>45881</v>
      </c>
      <c r="B659" t="s">
        <v>8447</v>
      </c>
      <c r="C659">
        <v>5221</v>
      </c>
      <c r="D659">
        <v>56</v>
      </c>
      <c r="E659">
        <v>1.0699999999999999E-2</v>
      </c>
      <c r="F659">
        <v>12.06</v>
      </c>
      <c r="G659">
        <v>4</v>
      </c>
      <c r="H659">
        <v>117.56</v>
      </c>
      <c r="I659">
        <v>9.75</v>
      </c>
    </row>
    <row r="660" spans="1:9" x14ac:dyDescent="0.2">
      <c r="A660" s="3">
        <v>45881</v>
      </c>
      <c r="B660" t="s">
        <v>8448</v>
      </c>
      <c r="C660">
        <v>3287</v>
      </c>
      <c r="D660">
        <v>27</v>
      </c>
      <c r="E660">
        <v>8.2000000000000007E-3</v>
      </c>
      <c r="F660">
        <v>14.78</v>
      </c>
      <c r="G660">
        <v>1</v>
      </c>
      <c r="H660">
        <v>29.03</v>
      </c>
      <c r="I660">
        <v>1.96</v>
      </c>
    </row>
    <row r="661" spans="1:9" x14ac:dyDescent="0.2">
      <c r="A661" s="3">
        <v>45881</v>
      </c>
      <c r="B661" t="s">
        <v>8449</v>
      </c>
      <c r="C661">
        <v>3640</v>
      </c>
      <c r="D661">
        <v>37</v>
      </c>
      <c r="E661">
        <v>1.0200000000000001E-2</v>
      </c>
      <c r="F661">
        <v>12.28</v>
      </c>
      <c r="G661">
        <v>1</v>
      </c>
      <c r="H661">
        <v>34.43</v>
      </c>
      <c r="I661">
        <v>2.8</v>
      </c>
    </row>
    <row r="662" spans="1:9" x14ac:dyDescent="0.2">
      <c r="A662" s="3">
        <v>45882</v>
      </c>
      <c r="B662" t="s">
        <v>8446</v>
      </c>
      <c r="C662">
        <v>6973</v>
      </c>
      <c r="D662">
        <v>64</v>
      </c>
      <c r="E662">
        <v>9.1999999999999998E-3</v>
      </c>
      <c r="F662">
        <v>12.35</v>
      </c>
      <c r="G662">
        <v>2</v>
      </c>
      <c r="H662">
        <v>54.06</v>
      </c>
      <c r="I662">
        <v>4.38</v>
      </c>
    </row>
    <row r="663" spans="1:9" x14ac:dyDescent="0.2">
      <c r="A663" s="3">
        <v>45882</v>
      </c>
      <c r="B663" t="s">
        <v>8447</v>
      </c>
      <c r="C663">
        <v>3933</v>
      </c>
      <c r="D663">
        <v>25</v>
      </c>
      <c r="E663">
        <v>6.4000000000000003E-3</v>
      </c>
      <c r="F663">
        <v>10.5</v>
      </c>
      <c r="G663">
        <v>2</v>
      </c>
      <c r="H663">
        <v>74.84</v>
      </c>
      <c r="I663">
        <v>7.13</v>
      </c>
    </row>
    <row r="664" spans="1:9" x14ac:dyDescent="0.2">
      <c r="A664" s="3">
        <v>45882</v>
      </c>
      <c r="B664" t="s">
        <v>8448</v>
      </c>
      <c r="C664">
        <v>3549</v>
      </c>
      <c r="D664">
        <v>34</v>
      </c>
      <c r="E664">
        <v>9.5999999999999992E-3</v>
      </c>
      <c r="F664">
        <v>18.18</v>
      </c>
      <c r="G664">
        <v>3</v>
      </c>
      <c r="H664">
        <v>107.14</v>
      </c>
      <c r="I664">
        <v>5.89</v>
      </c>
    </row>
    <row r="665" spans="1:9" x14ac:dyDescent="0.2">
      <c r="A665" s="3">
        <v>45882</v>
      </c>
      <c r="B665" t="s">
        <v>8449</v>
      </c>
      <c r="C665">
        <v>4417</v>
      </c>
      <c r="D665">
        <v>58</v>
      </c>
      <c r="E665">
        <v>1.3100000000000001E-2</v>
      </c>
      <c r="F665">
        <v>25.46</v>
      </c>
      <c r="G665">
        <v>2</v>
      </c>
      <c r="H665">
        <v>65.23</v>
      </c>
      <c r="I665">
        <v>2.56</v>
      </c>
    </row>
    <row r="666" spans="1:9" x14ac:dyDescent="0.2">
      <c r="A666" s="3">
        <v>45883</v>
      </c>
      <c r="B666" t="s">
        <v>8446</v>
      </c>
      <c r="C666">
        <v>5226</v>
      </c>
      <c r="D666">
        <v>45</v>
      </c>
      <c r="E666">
        <v>8.6E-3</v>
      </c>
      <c r="F666">
        <v>22.62</v>
      </c>
      <c r="G666">
        <v>2</v>
      </c>
      <c r="H666">
        <v>50.49</v>
      </c>
      <c r="I666">
        <v>2.23</v>
      </c>
    </row>
    <row r="667" spans="1:9" x14ac:dyDescent="0.2">
      <c r="A667" s="3">
        <v>45883</v>
      </c>
      <c r="B667" t="s">
        <v>8447</v>
      </c>
      <c r="C667">
        <v>5176</v>
      </c>
      <c r="D667">
        <v>53</v>
      </c>
      <c r="E667">
        <v>1.0200000000000001E-2</v>
      </c>
      <c r="F667">
        <v>11.87</v>
      </c>
      <c r="G667">
        <v>4</v>
      </c>
      <c r="H667">
        <v>119.6</v>
      </c>
      <c r="I667">
        <v>10.08</v>
      </c>
    </row>
    <row r="668" spans="1:9" x14ac:dyDescent="0.2">
      <c r="A668" s="3">
        <v>45883</v>
      </c>
      <c r="B668" t="s">
        <v>8448</v>
      </c>
      <c r="C668">
        <v>4271</v>
      </c>
      <c r="D668">
        <v>25</v>
      </c>
      <c r="E668">
        <v>5.8999999999999999E-3</v>
      </c>
      <c r="F668">
        <v>8.8800000000000008</v>
      </c>
      <c r="G668">
        <v>1</v>
      </c>
      <c r="H668">
        <v>24.72</v>
      </c>
      <c r="I668">
        <v>2.78</v>
      </c>
    </row>
    <row r="669" spans="1:9" x14ac:dyDescent="0.2">
      <c r="A669" s="3">
        <v>45883</v>
      </c>
      <c r="B669" t="s">
        <v>8449</v>
      </c>
      <c r="C669">
        <v>2908</v>
      </c>
      <c r="D669">
        <v>36</v>
      </c>
      <c r="E669">
        <v>1.24E-2</v>
      </c>
      <c r="F669">
        <v>15.24</v>
      </c>
      <c r="G669">
        <v>2</v>
      </c>
      <c r="H669">
        <v>76.88</v>
      </c>
      <c r="I669">
        <v>5.04</v>
      </c>
    </row>
    <row r="670" spans="1:9" x14ac:dyDescent="0.2">
      <c r="A670" s="3">
        <v>45884</v>
      </c>
      <c r="B670" t="s">
        <v>8446</v>
      </c>
      <c r="C670">
        <v>7686</v>
      </c>
      <c r="D670">
        <v>37</v>
      </c>
      <c r="E670">
        <v>4.7999999999999996E-3</v>
      </c>
      <c r="F670">
        <v>15.12</v>
      </c>
      <c r="G670">
        <v>2</v>
      </c>
      <c r="H670">
        <v>53.33</v>
      </c>
      <c r="I670">
        <v>3.53</v>
      </c>
    </row>
    <row r="671" spans="1:9" x14ac:dyDescent="0.2">
      <c r="A671" s="3">
        <v>45884</v>
      </c>
      <c r="B671" t="s">
        <v>8447</v>
      </c>
      <c r="C671">
        <v>7303</v>
      </c>
      <c r="D671">
        <v>66</v>
      </c>
      <c r="E671">
        <v>8.9999999999999993E-3</v>
      </c>
      <c r="F671">
        <v>24.42</v>
      </c>
      <c r="G671">
        <v>3</v>
      </c>
      <c r="H671">
        <v>92.77</v>
      </c>
      <c r="I671">
        <v>3.8</v>
      </c>
    </row>
    <row r="672" spans="1:9" x14ac:dyDescent="0.2">
      <c r="A672" s="3">
        <v>45884</v>
      </c>
      <c r="B672" t="s">
        <v>8448</v>
      </c>
      <c r="C672">
        <v>4602</v>
      </c>
      <c r="D672">
        <v>42</v>
      </c>
      <c r="E672">
        <v>9.1000000000000004E-3</v>
      </c>
      <c r="F672">
        <v>21.99</v>
      </c>
      <c r="G672">
        <v>3</v>
      </c>
      <c r="H672">
        <v>75.84</v>
      </c>
      <c r="I672">
        <v>3.45</v>
      </c>
    </row>
    <row r="673" spans="1:9" x14ac:dyDescent="0.2">
      <c r="A673" s="3">
        <v>45884</v>
      </c>
      <c r="B673" t="s">
        <v>8449</v>
      </c>
      <c r="C673">
        <v>2720</v>
      </c>
      <c r="D673">
        <v>24</v>
      </c>
      <c r="E673">
        <v>8.8000000000000005E-3</v>
      </c>
      <c r="F673">
        <v>8.81</v>
      </c>
      <c r="G673">
        <v>1</v>
      </c>
      <c r="H673">
        <v>24.84</v>
      </c>
      <c r="I673">
        <v>2.82</v>
      </c>
    </row>
    <row r="674" spans="1:9" x14ac:dyDescent="0.2">
      <c r="A674" s="3">
        <v>45885</v>
      </c>
      <c r="B674" t="s">
        <v>8446</v>
      </c>
      <c r="C674">
        <v>6177</v>
      </c>
      <c r="D674">
        <v>53</v>
      </c>
      <c r="E674">
        <v>8.6E-3</v>
      </c>
      <c r="F674">
        <v>30.4</v>
      </c>
      <c r="G674">
        <v>1</v>
      </c>
      <c r="H674">
        <v>36.81</v>
      </c>
      <c r="I674">
        <v>1.21</v>
      </c>
    </row>
    <row r="675" spans="1:9" x14ac:dyDescent="0.2">
      <c r="A675" s="3">
        <v>45885</v>
      </c>
      <c r="B675" t="s">
        <v>8447</v>
      </c>
      <c r="C675">
        <v>6843</v>
      </c>
      <c r="D675">
        <v>56</v>
      </c>
      <c r="E675">
        <v>8.2000000000000007E-3</v>
      </c>
      <c r="F675">
        <v>27.13</v>
      </c>
      <c r="G675">
        <v>5</v>
      </c>
      <c r="H675">
        <v>200.43</v>
      </c>
      <c r="I675">
        <v>7.39</v>
      </c>
    </row>
    <row r="676" spans="1:9" x14ac:dyDescent="0.2">
      <c r="A676" s="3">
        <v>45885</v>
      </c>
      <c r="B676" t="s">
        <v>8448</v>
      </c>
      <c r="C676">
        <v>2862</v>
      </c>
      <c r="D676">
        <v>21</v>
      </c>
      <c r="E676">
        <v>7.3000000000000001E-3</v>
      </c>
      <c r="F676">
        <v>8.91</v>
      </c>
      <c r="G676">
        <v>1</v>
      </c>
      <c r="H676">
        <v>37.44</v>
      </c>
      <c r="I676">
        <v>4.2</v>
      </c>
    </row>
    <row r="677" spans="1:9" x14ac:dyDescent="0.2">
      <c r="A677" s="3">
        <v>45885</v>
      </c>
      <c r="B677" t="s">
        <v>8449</v>
      </c>
      <c r="C677">
        <v>3951</v>
      </c>
      <c r="D677">
        <v>43</v>
      </c>
      <c r="E677">
        <v>1.09E-2</v>
      </c>
      <c r="F677">
        <v>19.04</v>
      </c>
      <c r="G677">
        <v>2</v>
      </c>
      <c r="H677">
        <v>76.89</v>
      </c>
      <c r="I677">
        <v>4.04</v>
      </c>
    </row>
    <row r="678" spans="1:9" x14ac:dyDescent="0.2">
      <c r="A678" s="3">
        <v>45886</v>
      </c>
      <c r="B678" t="s">
        <v>8446</v>
      </c>
      <c r="C678">
        <v>8006</v>
      </c>
      <c r="D678">
        <v>70</v>
      </c>
      <c r="E678">
        <v>8.6999999999999994E-3</v>
      </c>
      <c r="F678">
        <v>27.35</v>
      </c>
      <c r="G678">
        <v>4</v>
      </c>
      <c r="H678">
        <v>106.59</v>
      </c>
      <c r="I678">
        <v>3.9</v>
      </c>
    </row>
    <row r="679" spans="1:9" x14ac:dyDescent="0.2">
      <c r="A679" s="3">
        <v>45886</v>
      </c>
      <c r="B679" t="s">
        <v>8447</v>
      </c>
      <c r="C679">
        <v>5650</v>
      </c>
      <c r="D679">
        <v>51</v>
      </c>
      <c r="E679">
        <v>8.9999999999999993E-3</v>
      </c>
      <c r="F679">
        <v>26.78</v>
      </c>
      <c r="G679">
        <v>2</v>
      </c>
      <c r="H679">
        <v>67.38</v>
      </c>
      <c r="I679">
        <v>2.52</v>
      </c>
    </row>
    <row r="680" spans="1:9" x14ac:dyDescent="0.2">
      <c r="A680" s="3">
        <v>45886</v>
      </c>
      <c r="B680" t="s">
        <v>8448</v>
      </c>
      <c r="C680">
        <v>3077</v>
      </c>
      <c r="D680">
        <v>32</v>
      </c>
      <c r="E680">
        <v>1.04E-2</v>
      </c>
      <c r="F680">
        <v>9.07</v>
      </c>
      <c r="G680">
        <v>2</v>
      </c>
      <c r="H680">
        <v>51.8</v>
      </c>
      <c r="I680">
        <v>5.71</v>
      </c>
    </row>
    <row r="681" spans="1:9" x14ac:dyDescent="0.2">
      <c r="A681" s="3">
        <v>45886</v>
      </c>
      <c r="B681" t="s">
        <v>8449</v>
      </c>
      <c r="C681">
        <v>3518</v>
      </c>
      <c r="D681">
        <v>28</v>
      </c>
      <c r="E681">
        <v>8.0000000000000002E-3</v>
      </c>
      <c r="F681">
        <v>19.93</v>
      </c>
      <c r="G681">
        <v>1</v>
      </c>
      <c r="H681">
        <v>24.67</v>
      </c>
      <c r="I681">
        <v>1.24</v>
      </c>
    </row>
    <row r="682" spans="1:9" x14ac:dyDescent="0.2">
      <c r="A682" s="3">
        <v>45887</v>
      </c>
      <c r="B682" t="s">
        <v>8446</v>
      </c>
      <c r="C682">
        <v>6313</v>
      </c>
      <c r="D682">
        <v>44</v>
      </c>
      <c r="E682">
        <v>7.0000000000000001E-3</v>
      </c>
      <c r="F682">
        <v>16.420000000000002</v>
      </c>
      <c r="G682">
        <v>2</v>
      </c>
      <c r="H682">
        <v>79.400000000000006</v>
      </c>
      <c r="I682">
        <v>4.84</v>
      </c>
    </row>
    <row r="683" spans="1:9" x14ac:dyDescent="0.2">
      <c r="A683" s="3">
        <v>45887</v>
      </c>
      <c r="B683" t="s">
        <v>8447</v>
      </c>
      <c r="C683">
        <v>6323</v>
      </c>
      <c r="D683">
        <v>52</v>
      </c>
      <c r="E683">
        <v>8.2000000000000007E-3</v>
      </c>
      <c r="F683">
        <v>23.28</v>
      </c>
      <c r="G683">
        <v>3</v>
      </c>
      <c r="H683">
        <v>92.87</v>
      </c>
      <c r="I683">
        <v>3.99</v>
      </c>
    </row>
    <row r="684" spans="1:9" x14ac:dyDescent="0.2">
      <c r="A684" s="3">
        <v>45887</v>
      </c>
      <c r="B684" t="s">
        <v>8448</v>
      </c>
      <c r="C684">
        <v>3804</v>
      </c>
      <c r="D684">
        <v>28</v>
      </c>
      <c r="E684">
        <v>7.4000000000000003E-3</v>
      </c>
      <c r="F684">
        <v>14.23</v>
      </c>
      <c r="G684">
        <v>1</v>
      </c>
      <c r="H684">
        <v>33.57</v>
      </c>
      <c r="I684">
        <v>2.36</v>
      </c>
    </row>
    <row r="685" spans="1:9" x14ac:dyDescent="0.2">
      <c r="A685" s="3">
        <v>45887</v>
      </c>
      <c r="B685" t="s">
        <v>8449</v>
      </c>
      <c r="C685">
        <v>2038</v>
      </c>
      <c r="D685">
        <v>13</v>
      </c>
      <c r="E685">
        <v>6.4000000000000003E-3</v>
      </c>
      <c r="F685">
        <v>5.32</v>
      </c>
      <c r="G685">
        <v>1</v>
      </c>
      <c r="H685">
        <v>40.82</v>
      </c>
      <c r="I685">
        <v>7.67</v>
      </c>
    </row>
    <row r="686" spans="1:9" x14ac:dyDescent="0.2">
      <c r="A686" s="3">
        <v>45888</v>
      </c>
      <c r="B686" t="s">
        <v>8446</v>
      </c>
      <c r="C686">
        <v>5022</v>
      </c>
      <c r="D686">
        <v>36</v>
      </c>
      <c r="E686">
        <v>7.1999999999999998E-3</v>
      </c>
      <c r="F686">
        <v>12.09</v>
      </c>
      <c r="G686">
        <v>2</v>
      </c>
      <c r="H686">
        <v>77.959999999999994</v>
      </c>
      <c r="I686">
        <v>6.45</v>
      </c>
    </row>
    <row r="687" spans="1:9" x14ac:dyDescent="0.2">
      <c r="A687" s="3">
        <v>45888</v>
      </c>
      <c r="B687" t="s">
        <v>8447</v>
      </c>
      <c r="C687">
        <v>6182</v>
      </c>
      <c r="D687">
        <v>19</v>
      </c>
      <c r="E687">
        <v>3.0999999999999999E-3</v>
      </c>
      <c r="F687">
        <v>9.2200000000000006</v>
      </c>
      <c r="G687">
        <v>1</v>
      </c>
      <c r="H687">
        <v>24.61</v>
      </c>
      <c r="I687">
        <v>2.67</v>
      </c>
    </row>
    <row r="688" spans="1:9" x14ac:dyDescent="0.2">
      <c r="A688" s="3">
        <v>45888</v>
      </c>
      <c r="B688" t="s">
        <v>8448</v>
      </c>
      <c r="C688">
        <v>3483</v>
      </c>
      <c r="D688">
        <v>31</v>
      </c>
      <c r="E688">
        <v>8.8999999999999999E-3</v>
      </c>
      <c r="F688">
        <v>9.15</v>
      </c>
      <c r="G688">
        <v>1</v>
      </c>
      <c r="H688">
        <v>34.65</v>
      </c>
      <c r="I688">
        <v>3.79</v>
      </c>
    </row>
    <row r="689" spans="1:9" x14ac:dyDescent="0.2">
      <c r="A689" s="3">
        <v>45888</v>
      </c>
      <c r="B689" t="s">
        <v>8449</v>
      </c>
      <c r="C689">
        <v>3072</v>
      </c>
      <c r="D689">
        <v>32</v>
      </c>
      <c r="E689">
        <v>1.04E-2</v>
      </c>
      <c r="F689">
        <v>14.17</v>
      </c>
      <c r="G689">
        <v>2</v>
      </c>
      <c r="H689">
        <v>75.489999999999995</v>
      </c>
      <c r="I689">
        <v>5.33</v>
      </c>
    </row>
    <row r="690" spans="1:9" x14ac:dyDescent="0.2">
      <c r="A690" s="3">
        <v>45889</v>
      </c>
      <c r="B690" t="s">
        <v>8446</v>
      </c>
      <c r="C690">
        <v>5363</v>
      </c>
      <c r="D690">
        <v>46</v>
      </c>
      <c r="E690">
        <v>8.6E-3</v>
      </c>
      <c r="F690">
        <v>19.52</v>
      </c>
      <c r="G690">
        <v>4</v>
      </c>
      <c r="H690">
        <v>122.4</v>
      </c>
      <c r="I690">
        <v>6.27</v>
      </c>
    </row>
    <row r="691" spans="1:9" x14ac:dyDescent="0.2">
      <c r="A691" s="3">
        <v>45889</v>
      </c>
      <c r="B691" t="s">
        <v>8447</v>
      </c>
      <c r="C691">
        <v>7998</v>
      </c>
      <c r="D691">
        <v>47</v>
      </c>
      <c r="E691">
        <v>5.8999999999999999E-3</v>
      </c>
      <c r="F691">
        <v>16.23</v>
      </c>
      <c r="G691">
        <v>2</v>
      </c>
      <c r="H691">
        <v>64.319999999999993</v>
      </c>
      <c r="I691">
        <v>3.96</v>
      </c>
    </row>
    <row r="692" spans="1:9" x14ac:dyDescent="0.2">
      <c r="A692" s="3">
        <v>45889</v>
      </c>
      <c r="B692" t="s">
        <v>8448</v>
      </c>
      <c r="C692">
        <v>3314</v>
      </c>
      <c r="D692">
        <v>27</v>
      </c>
      <c r="E692">
        <v>8.0999999999999996E-3</v>
      </c>
      <c r="F692">
        <v>13.96</v>
      </c>
      <c r="G692">
        <v>2</v>
      </c>
      <c r="H692">
        <v>63.84</v>
      </c>
      <c r="I692">
        <v>4.57</v>
      </c>
    </row>
    <row r="693" spans="1:9" x14ac:dyDescent="0.2">
      <c r="A693" s="3">
        <v>45889</v>
      </c>
      <c r="B693" t="s">
        <v>8449</v>
      </c>
      <c r="C693">
        <v>2978</v>
      </c>
      <c r="D693">
        <v>27</v>
      </c>
      <c r="E693">
        <v>9.1000000000000004E-3</v>
      </c>
      <c r="F693">
        <v>12.54</v>
      </c>
      <c r="G693">
        <v>2</v>
      </c>
      <c r="H693">
        <v>58.7</v>
      </c>
      <c r="I693">
        <v>4.68</v>
      </c>
    </row>
    <row r="694" spans="1:9" x14ac:dyDescent="0.2">
      <c r="A694" s="3">
        <v>45890</v>
      </c>
      <c r="B694" t="s">
        <v>8446</v>
      </c>
      <c r="C694">
        <v>6884</v>
      </c>
      <c r="D694">
        <v>40</v>
      </c>
      <c r="E694">
        <v>5.7999999999999996E-3</v>
      </c>
      <c r="F694">
        <v>11.88</v>
      </c>
      <c r="G694">
        <v>2</v>
      </c>
      <c r="H694">
        <v>61.85</v>
      </c>
      <c r="I694">
        <v>5.21</v>
      </c>
    </row>
    <row r="695" spans="1:9" x14ac:dyDescent="0.2">
      <c r="A695" s="3">
        <v>45890</v>
      </c>
      <c r="B695" t="s">
        <v>8447</v>
      </c>
      <c r="C695">
        <v>4381</v>
      </c>
      <c r="D695">
        <v>51</v>
      </c>
      <c r="E695">
        <v>1.1599999999999999E-2</v>
      </c>
      <c r="F695">
        <v>12.63</v>
      </c>
      <c r="G695">
        <v>3</v>
      </c>
      <c r="H695">
        <v>75.7</v>
      </c>
      <c r="I695">
        <v>5.99</v>
      </c>
    </row>
    <row r="696" spans="1:9" x14ac:dyDescent="0.2">
      <c r="A696" s="3">
        <v>45890</v>
      </c>
      <c r="B696" t="s">
        <v>8448</v>
      </c>
      <c r="C696">
        <v>4203</v>
      </c>
      <c r="D696">
        <v>30</v>
      </c>
      <c r="E696">
        <v>7.1000000000000004E-3</v>
      </c>
      <c r="F696">
        <v>15.97</v>
      </c>
      <c r="G696">
        <v>1</v>
      </c>
      <c r="H696">
        <v>35.29</v>
      </c>
      <c r="I696">
        <v>2.21</v>
      </c>
    </row>
    <row r="697" spans="1:9" x14ac:dyDescent="0.2">
      <c r="A697" s="3">
        <v>45890</v>
      </c>
      <c r="B697" t="s">
        <v>8449</v>
      </c>
      <c r="C697">
        <v>3564</v>
      </c>
      <c r="D697">
        <v>32</v>
      </c>
      <c r="E697">
        <v>8.9999999999999993E-3</v>
      </c>
      <c r="F697">
        <v>15.03</v>
      </c>
      <c r="G697">
        <v>2</v>
      </c>
      <c r="H697">
        <v>66.819999999999993</v>
      </c>
      <c r="I697">
        <v>4.45</v>
      </c>
    </row>
    <row r="698" spans="1:9" x14ac:dyDescent="0.2">
      <c r="A698" s="3">
        <v>45891</v>
      </c>
      <c r="B698" t="s">
        <v>8446</v>
      </c>
      <c r="C698">
        <v>6207</v>
      </c>
      <c r="D698">
        <v>53</v>
      </c>
      <c r="E698">
        <v>8.5000000000000006E-3</v>
      </c>
      <c r="F698">
        <v>25.66</v>
      </c>
      <c r="G698">
        <v>3</v>
      </c>
      <c r="H698">
        <v>78.540000000000006</v>
      </c>
      <c r="I698">
        <v>3.06</v>
      </c>
    </row>
    <row r="699" spans="1:9" x14ac:dyDescent="0.2">
      <c r="A699" s="3">
        <v>45891</v>
      </c>
      <c r="B699" t="s">
        <v>8447</v>
      </c>
      <c r="C699">
        <v>4564</v>
      </c>
      <c r="D699">
        <v>51</v>
      </c>
      <c r="E699">
        <v>1.12E-2</v>
      </c>
      <c r="F699">
        <v>26.55</v>
      </c>
      <c r="G699">
        <v>2</v>
      </c>
      <c r="H699">
        <v>80.34</v>
      </c>
      <c r="I699">
        <v>3.03</v>
      </c>
    </row>
    <row r="700" spans="1:9" x14ac:dyDescent="0.2">
      <c r="A700" s="3">
        <v>45891</v>
      </c>
      <c r="B700" t="s">
        <v>8448</v>
      </c>
      <c r="C700">
        <v>3945</v>
      </c>
      <c r="D700">
        <v>47</v>
      </c>
      <c r="E700">
        <v>1.1900000000000001E-2</v>
      </c>
      <c r="F700">
        <v>39.1</v>
      </c>
      <c r="G700">
        <v>3</v>
      </c>
      <c r="H700">
        <v>86.73</v>
      </c>
      <c r="I700">
        <v>2.2200000000000002</v>
      </c>
    </row>
    <row r="701" spans="1:9" x14ac:dyDescent="0.2">
      <c r="A701" s="3">
        <v>45891</v>
      </c>
      <c r="B701" t="s">
        <v>8449</v>
      </c>
      <c r="C701">
        <v>3530</v>
      </c>
      <c r="D701">
        <v>27</v>
      </c>
      <c r="E701">
        <v>7.6E-3</v>
      </c>
      <c r="F701">
        <v>6.73</v>
      </c>
      <c r="G701">
        <v>1</v>
      </c>
      <c r="H701">
        <v>34.67</v>
      </c>
      <c r="I701">
        <v>5.15</v>
      </c>
    </row>
    <row r="702" spans="1:9" x14ac:dyDescent="0.2">
      <c r="A702" s="3">
        <v>45892</v>
      </c>
      <c r="B702" t="s">
        <v>8446</v>
      </c>
      <c r="C702">
        <v>5684</v>
      </c>
      <c r="D702">
        <v>30</v>
      </c>
      <c r="E702">
        <v>5.3E-3</v>
      </c>
      <c r="F702">
        <v>15.63</v>
      </c>
      <c r="G702">
        <v>1</v>
      </c>
      <c r="H702">
        <v>29.42</v>
      </c>
      <c r="I702">
        <v>1.88</v>
      </c>
    </row>
    <row r="703" spans="1:9" x14ac:dyDescent="0.2">
      <c r="A703" s="3">
        <v>45892</v>
      </c>
      <c r="B703" t="s">
        <v>8447</v>
      </c>
      <c r="C703">
        <v>7555</v>
      </c>
      <c r="D703">
        <v>61</v>
      </c>
      <c r="E703">
        <v>8.0999999999999996E-3</v>
      </c>
      <c r="F703">
        <v>19.760000000000002</v>
      </c>
      <c r="G703">
        <v>5</v>
      </c>
      <c r="H703">
        <v>126.12</v>
      </c>
      <c r="I703">
        <v>6.38</v>
      </c>
    </row>
    <row r="704" spans="1:9" x14ac:dyDescent="0.2">
      <c r="A704" s="3">
        <v>45892</v>
      </c>
      <c r="B704" t="s">
        <v>8448</v>
      </c>
      <c r="C704">
        <v>2938</v>
      </c>
      <c r="D704">
        <v>25</v>
      </c>
      <c r="E704">
        <v>8.5000000000000006E-3</v>
      </c>
      <c r="F704">
        <v>8.7899999999999991</v>
      </c>
      <c r="G704">
        <v>1</v>
      </c>
      <c r="H704">
        <v>31.62</v>
      </c>
      <c r="I704">
        <v>3.6</v>
      </c>
    </row>
    <row r="705" spans="1:9" x14ac:dyDescent="0.2">
      <c r="A705" s="3">
        <v>45892</v>
      </c>
      <c r="B705" t="s">
        <v>8449</v>
      </c>
      <c r="C705">
        <v>4398</v>
      </c>
      <c r="D705">
        <v>42</v>
      </c>
      <c r="E705">
        <v>9.4999999999999998E-3</v>
      </c>
      <c r="F705">
        <v>18.489999999999998</v>
      </c>
      <c r="G705">
        <v>3</v>
      </c>
      <c r="H705">
        <v>109.75</v>
      </c>
      <c r="I705">
        <v>5.94</v>
      </c>
    </row>
    <row r="706" spans="1:9" x14ac:dyDescent="0.2">
      <c r="A706" s="3">
        <v>45893</v>
      </c>
      <c r="B706" t="s">
        <v>8446</v>
      </c>
      <c r="C706">
        <v>5323</v>
      </c>
      <c r="D706">
        <v>37</v>
      </c>
      <c r="E706">
        <v>7.0000000000000001E-3</v>
      </c>
      <c r="F706">
        <v>18.23</v>
      </c>
      <c r="G706">
        <v>1</v>
      </c>
      <c r="H706">
        <v>39.299999999999997</v>
      </c>
      <c r="I706">
        <v>2.16</v>
      </c>
    </row>
    <row r="707" spans="1:9" x14ac:dyDescent="0.2">
      <c r="A707" s="3">
        <v>45893</v>
      </c>
      <c r="B707" t="s">
        <v>8447</v>
      </c>
      <c r="C707">
        <v>5375</v>
      </c>
      <c r="D707">
        <v>58</v>
      </c>
      <c r="E707">
        <v>1.0800000000000001E-2</v>
      </c>
      <c r="F707">
        <v>20.69</v>
      </c>
      <c r="G707">
        <v>2</v>
      </c>
      <c r="H707">
        <v>57.72</v>
      </c>
      <c r="I707">
        <v>2.79</v>
      </c>
    </row>
    <row r="708" spans="1:9" x14ac:dyDescent="0.2">
      <c r="A708" s="3">
        <v>45893</v>
      </c>
      <c r="B708" t="s">
        <v>8448</v>
      </c>
      <c r="C708">
        <v>3305</v>
      </c>
      <c r="D708">
        <v>28</v>
      </c>
      <c r="E708">
        <v>8.5000000000000006E-3</v>
      </c>
      <c r="F708">
        <v>14.45</v>
      </c>
      <c r="G708">
        <v>1</v>
      </c>
      <c r="H708">
        <v>30.79</v>
      </c>
      <c r="I708">
        <v>2.13</v>
      </c>
    </row>
    <row r="709" spans="1:9" x14ac:dyDescent="0.2">
      <c r="A709" s="3">
        <v>45893</v>
      </c>
      <c r="B709" t="s">
        <v>8449</v>
      </c>
      <c r="C709">
        <v>2772</v>
      </c>
      <c r="D709">
        <v>24</v>
      </c>
      <c r="E709">
        <v>8.6999999999999994E-3</v>
      </c>
      <c r="F709">
        <v>12.13</v>
      </c>
      <c r="G709">
        <v>1</v>
      </c>
      <c r="H709">
        <v>27.98</v>
      </c>
      <c r="I709">
        <v>2.31</v>
      </c>
    </row>
    <row r="710" spans="1:9" x14ac:dyDescent="0.2">
      <c r="A710" s="3">
        <v>45894</v>
      </c>
      <c r="B710" t="s">
        <v>8446</v>
      </c>
      <c r="C710">
        <v>6602</v>
      </c>
      <c r="D710">
        <v>76</v>
      </c>
      <c r="E710">
        <v>1.15E-2</v>
      </c>
      <c r="F710">
        <v>41.84</v>
      </c>
      <c r="G710">
        <v>5</v>
      </c>
      <c r="H710">
        <v>179.66</v>
      </c>
      <c r="I710">
        <v>4.29</v>
      </c>
    </row>
    <row r="711" spans="1:9" x14ac:dyDescent="0.2">
      <c r="A711" s="3">
        <v>45894</v>
      </c>
      <c r="B711" t="s">
        <v>8447</v>
      </c>
      <c r="C711">
        <v>7972</v>
      </c>
      <c r="D711">
        <v>82</v>
      </c>
      <c r="E711">
        <v>1.03E-2</v>
      </c>
      <c r="F711">
        <v>22.66</v>
      </c>
      <c r="G711">
        <v>4</v>
      </c>
      <c r="H711">
        <v>110.75</v>
      </c>
      <c r="I711">
        <v>4.8899999999999997</v>
      </c>
    </row>
    <row r="712" spans="1:9" x14ac:dyDescent="0.2">
      <c r="A712" s="3">
        <v>45894</v>
      </c>
      <c r="B712" t="s">
        <v>8448</v>
      </c>
      <c r="C712">
        <v>3124</v>
      </c>
      <c r="D712">
        <v>28</v>
      </c>
      <c r="E712">
        <v>8.9999999999999993E-3</v>
      </c>
      <c r="F712">
        <v>11.52</v>
      </c>
      <c r="G712">
        <v>2</v>
      </c>
      <c r="H712">
        <v>49.79</v>
      </c>
      <c r="I712">
        <v>4.32</v>
      </c>
    </row>
    <row r="713" spans="1:9" x14ac:dyDescent="0.2">
      <c r="A713" s="3">
        <v>45894</v>
      </c>
      <c r="B713" t="s">
        <v>8449</v>
      </c>
      <c r="C713">
        <v>4081</v>
      </c>
      <c r="D713">
        <v>34</v>
      </c>
      <c r="E713">
        <v>8.3000000000000001E-3</v>
      </c>
      <c r="F713">
        <v>9.2200000000000006</v>
      </c>
      <c r="G713">
        <v>1</v>
      </c>
      <c r="H713">
        <v>33.19</v>
      </c>
      <c r="I713">
        <v>3.6</v>
      </c>
    </row>
    <row r="714" spans="1:9" x14ac:dyDescent="0.2">
      <c r="A714" s="3">
        <v>45895</v>
      </c>
      <c r="B714" t="s">
        <v>8446</v>
      </c>
      <c r="C714">
        <v>7487</v>
      </c>
      <c r="D714">
        <v>75</v>
      </c>
      <c r="E714">
        <v>0.01</v>
      </c>
      <c r="F714">
        <v>39.5</v>
      </c>
      <c r="G714">
        <v>5</v>
      </c>
      <c r="H714">
        <v>120.52</v>
      </c>
      <c r="I714">
        <v>3.05</v>
      </c>
    </row>
    <row r="715" spans="1:9" x14ac:dyDescent="0.2">
      <c r="A715" s="3">
        <v>45895</v>
      </c>
      <c r="B715" t="s">
        <v>8447</v>
      </c>
      <c r="C715">
        <v>4711</v>
      </c>
      <c r="D715">
        <v>31</v>
      </c>
      <c r="E715">
        <v>6.6E-3</v>
      </c>
      <c r="F715">
        <v>16.03</v>
      </c>
      <c r="G715">
        <v>3</v>
      </c>
      <c r="H715">
        <v>95.48</v>
      </c>
      <c r="I715">
        <v>5.96</v>
      </c>
    </row>
    <row r="716" spans="1:9" x14ac:dyDescent="0.2">
      <c r="A716" s="3">
        <v>45895</v>
      </c>
      <c r="B716" t="s">
        <v>8448</v>
      </c>
      <c r="C716">
        <v>2796</v>
      </c>
      <c r="D716">
        <v>28</v>
      </c>
      <c r="E716">
        <v>0.01</v>
      </c>
      <c r="F716">
        <v>18.079999999999998</v>
      </c>
      <c r="G716">
        <v>1</v>
      </c>
      <c r="H716">
        <v>39.56</v>
      </c>
      <c r="I716">
        <v>2.19</v>
      </c>
    </row>
    <row r="717" spans="1:9" x14ac:dyDescent="0.2">
      <c r="A717" s="3">
        <v>45895</v>
      </c>
      <c r="B717" t="s">
        <v>8449</v>
      </c>
      <c r="C717">
        <v>3650</v>
      </c>
      <c r="D717">
        <v>31</v>
      </c>
      <c r="E717">
        <v>8.5000000000000006E-3</v>
      </c>
      <c r="F717">
        <v>16.600000000000001</v>
      </c>
      <c r="G717">
        <v>2</v>
      </c>
      <c r="H717">
        <v>51.05</v>
      </c>
      <c r="I717">
        <v>3.08</v>
      </c>
    </row>
    <row r="718" spans="1:9" x14ac:dyDescent="0.2">
      <c r="A718" s="3">
        <v>45896</v>
      </c>
      <c r="B718" t="s">
        <v>8446</v>
      </c>
      <c r="C718">
        <v>5657</v>
      </c>
      <c r="D718">
        <v>43</v>
      </c>
      <c r="E718">
        <v>7.6E-3</v>
      </c>
      <c r="F718">
        <v>17.63</v>
      </c>
      <c r="G718">
        <v>3</v>
      </c>
      <c r="H718">
        <v>116.73</v>
      </c>
      <c r="I718">
        <v>6.62</v>
      </c>
    </row>
    <row r="719" spans="1:9" x14ac:dyDescent="0.2">
      <c r="A719" s="3">
        <v>45896</v>
      </c>
      <c r="B719" t="s">
        <v>8447</v>
      </c>
      <c r="C719">
        <v>6487</v>
      </c>
      <c r="D719">
        <v>80</v>
      </c>
      <c r="E719">
        <v>1.23E-2</v>
      </c>
      <c r="F719">
        <v>47.28</v>
      </c>
      <c r="G719">
        <v>4</v>
      </c>
      <c r="H719">
        <v>151.56</v>
      </c>
      <c r="I719">
        <v>3.21</v>
      </c>
    </row>
    <row r="720" spans="1:9" x14ac:dyDescent="0.2">
      <c r="A720" s="3">
        <v>45896</v>
      </c>
      <c r="B720" t="s">
        <v>8448</v>
      </c>
      <c r="C720">
        <v>3852</v>
      </c>
      <c r="D720">
        <v>30</v>
      </c>
      <c r="E720">
        <v>7.7999999999999996E-3</v>
      </c>
      <c r="F720">
        <v>17.8</v>
      </c>
      <c r="G720">
        <v>1</v>
      </c>
      <c r="H720">
        <v>27.27</v>
      </c>
      <c r="I720">
        <v>1.53</v>
      </c>
    </row>
    <row r="721" spans="1:9" x14ac:dyDescent="0.2">
      <c r="A721" s="3">
        <v>45896</v>
      </c>
      <c r="B721" t="s">
        <v>8449</v>
      </c>
      <c r="C721">
        <v>3010</v>
      </c>
      <c r="D721">
        <v>15</v>
      </c>
      <c r="E721">
        <v>5.0000000000000001E-3</v>
      </c>
      <c r="F721">
        <v>5.36</v>
      </c>
      <c r="G721">
        <v>1</v>
      </c>
      <c r="H721">
        <v>32.14</v>
      </c>
      <c r="I721">
        <v>6</v>
      </c>
    </row>
    <row r="722" spans="1:9" x14ac:dyDescent="0.2">
      <c r="A722" s="3">
        <v>45897</v>
      </c>
      <c r="B722" t="s">
        <v>8446</v>
      </c>
      <c r="C722">
        <v>4330</v>
      </c>
      <c r="D722">
        <v>39</v>
      </c>
      <c r="E722">
        <v>8.9999999999999993E-3</v>
      </c>
      <c r="F722">
        <v>17.18</v>
      </c>
      <c r="G722">
        <v>2</v>
      </c>
      <c r="H722">
        <v>52.99</v>
      </c>
      <c r="I722">
        <v>3.08</v>
      </c>
    </row>
    <row r="723" spans="1:9" x14ac:dyDescent="0.2">
      <c r="A723" s="3">
        <v>45897</v>
      </c>
      <c r="B723" t="s">
        <v>8447</v>
      </c>
      <c r="C723">
        <v>5579</v>
      </c>
      <c r="D723">
        <v>41</v>
      </c>
      <c r="E723">
        <v>7.3000000000000001E-3</v>
      </c>
      <c r="F723">
        <v>20.21</v>
      </c>
      <c r="G723">
        <v>3</v>
      </c>
      <c r="H723">
        <v>74.959999999999994</v>
      </c>
      <c r="I723">
        <v>3.71</v>
      </c>
    </row>
    <row r="724" spans="1:9" x14ac:dyDescent="0.2">
      <c r="A724" s="3">
        <v>45897</v>
      </c>
      <c r="B724" t="s">
        <v>8448</v>
      </c>
      <c r="C724">
        <v>2886</v>
      </c>
      <c r="D724">
        <v>26</v>
      </c>
      <c r="E724">
        <v>8.9999999999999993E-3</v>
      </c>
      <c r="F724">
        <v>7.61</v>
      </c>
      <c r="G724">
        <v>1</v>
      </c>
      <c r="H724">
        <v>37.869999999999997</v>
      </c>
      <c r="I724">
        <v>4.9800000000000004</v>
      </c>
    </row>
    <row r="725" spans="1:9" x14ac:dyDescent="0.2">
      <c r="A725" s="3">
        <v>45897</v>
      </c>
      <c r="B725" t="s">
        <v>8449</v>
      </c>
      <c r="C725">
        <v>3566</v>
      </c>
      <c r="D725">
        <v>35</v>
      </c>
      <c r="E725">
        <v>9.7999999999999997E-3</v>
      </c>
      <c r="F725">
        <v>16.2</v>
      </c>
      <c r="G725">
        <v>1</v>
      </c>
      <c r="H725">
        <v>24.37</v>
      </c>
      <c r="I725">
        <v>1.5</v>
      </c>
    </row>
    <row r="726" spans="1:9" x14ac:dyDescent="0.2">
      <c r="A726" s="3">
        <v>45898</v>
      </c>
      <c r="B726" t="s">
        <v>8446</v>
      </c>
      <c r="C726">
        <v>5232</v>
      </c>
      <c r="D726">
        <v>61</v>
      </c>
      <c r="E726">
        <v>1.17E-2</v>
      </c>
      <c r="F726">
        <v>25.96</v>
      </c>
      <c r="G726">
        <v>2</v>
      </c>
      <c r="H726">
        <v>57.71</v>
      </c>
      <c r="I726">
        <v>2.2200000000000002</v>
      </c>
    </row>
    <row r="727" spans="1:9" x14ac:dyDescent="0.2">
      <c r="A727" s="3">
        <v>45898</v>
      </c>
      <c r="B727" t="s">
        <v>8447</v>
      </c>
      <c r="C727">
        <v>5198</v>
      </c>
      <c r="D727">
        <v>51</v>
      </c>
      <c r="E727">
        <v>9.7999999999999997E-3</v>
      </c>
      <c r="F727">
        <v>31.57</v>
      </c>
      <c r="G727">
        <v>3</v>
      </c>
      <c r="H727">
        <v>109.4</v>
      </c>
      <c r="I727">
        <v>3.47</v>
      </c>
    </row>
    <row r="728" spans="1:9" x14ac:dyDescent="0.2">
      <c r="A728" s="3">
        <v>45898</v>
      </c>
      <c r="B728" t="s">
        <v>8448</v>
      </c>
      <c r="C728">
        <v>2412</v>
      </c>
      <c r="D728">
        <v>13</v>
      </c>
      <c r="E728">
        <v>5.4000000000000003E-3</v>
      </c>
      <c r="F728">
        <v>6.3</v>
      </c>
      <c r="G728">
        <v>1</v>
      </c>
      <c r="H728">
        <v>30.84</v>
      </c>
      <c r="I728">
        <v>4.9000000000000004</v>
      </c>
    </row>
    <row r="729" spans="1:9" x14ac:dyDescent="0.2">
      <c r="A729" s="3">
        <v>45898</v>
      </c>
      <c r="B729" t="s">
        <v>8449</v>
      </c>
      <c r="C729">
        <v>3058</v>
      </c>
      <c r="D729">
        <v>31</v>
      </c>
      <c r="E729">
        <v>1.01E-2</v>
      </c>
      <c r="F729">
        <v>15.29</v>
      </c>
      <c r="G729">
        <v>1</v>
      </c>
      <c r="H729">
        <v>25.12</v>
      </c>
      <c r="I729">
        <v>1.64</v>
      </c>
    </row>
    <row r="730" spans="1:9" x14ac:dyDescent="0.2">
      <c r="A730" s="3">
        <v>45899</v>
      </c>
      <c r="B730" t="s">
        <v>8446</v>
      </c>
      <c r="C730">
        <v>6574</v>
      </c>
      <c r="D730">
        <v>74</v>
      </c>
      <c r="E730">
        <v>1.1299999999999999E-2</v>
      </c>
      <c r="F730">
        <v>27.7</v>
      </c>
      <c r="G730">
        <v>3</v>
      </c>
      <c r="H730">
        <v>74.67</v>
      </c>
      <c r="I730">
        <v>2.7</v>
      </c>
    </row>
    <row r="731" spans="1:9" x14ac:dyDescent="0.2">
      <c r="A731" s="3">
        <v>45899</v>
      </c>
      <c r="B731" t="s">
        <v>8447</v>
      </c>
      <c r="C731">
        <v>4614</v>
      </c>
      <c r="D731">
        <v>42</v>
      </c>
      <c r="E731">
        <v>9.1000000000000004E-3</v>
      </c>
      <c r="F731">
        <v>8.8699999999999992</v>
      </c>
      <c r="G731">
        <v>2</v>
      </c>
      <c r="H731">
        <v>57.19</v>
      </c>
      <c r="I731">
        <v>6.45</v>
      </c>
    </row>
    <row r="732" spans="1:9" x14ac:dyDescent="0.2">
      <c r="A732" s="3">
        <v>45899</v>
      </c>
      <c r="B732" t="s">
        <v>8448</v>
      </c>
      <c r="C732">
        <v>4071</v>
      </c>
      <c r="D732">
        <v>42</v>
      </c>
      <c r="E732">
        <v>1.03E-2</v>
      </c>
      <c r="F732">
        <v>17.16</v>
      </c>
      <c r="G732">
        <v>0</v>
      </c>
      <c r="H732">
        <v>0</v>
      </c>
      <c r="I732">
        <v>0</v>
      </c>
    </row>
    <row r="733" spans="1:9" x14ac:dyDescent="0.2">
      <c r="A733" s="3">
        <v>45899</v>
      </c>
      <c r="B733" t="s">
        <v>8449</v>
      </c>
      <c r="C733">
        <v>3290</v>
      </c>
      <c r="D733">
        <v>29</v>
      </c>
      <c r="E733">
        <v>8.8000000000000005E-3</v>
      </c>
      <c r="F733">
        <v>13.57</v>
      </c>
      <c r="G733">
        <v>2</v>
      </c>
      <c r="H733">
        <v>54.37</v>
      </c>
      <c r="I733">
        <v>4.01</v>
      </c>
    </row>
    <row r="734" spans="1:9" x14ac:dyDescent="0.2">
      <c r="A734" s="3">
        <v>45900</v>
      </c>
      <c r="B734" t="s">
        <v>8446</v>
      </c>
      <c r="C734">
        <v>4627</v>
      </c>
      <c r="D734">
        <v>42</v>
      </c>
      <c r="E734">
        <v>9.1000000000000004E-3</v>
      </c>
      <c r="F734">
        <v>15.03</v>
      </c>
      <c r="G734">
        <v>3</v>
      </c>
      <c r="H734">
        <v>87.78</v>
      </c>
      <c r="I734">
        <v>5.84</v>
      </c>
    </row>
    <row r="735" spans="1:9" x14ac:dyDescent="0.2">
      <c r="A735" s="3">
        <v>45900</v>
      </c>
      <c r="B735" t="s">
        <v>8447</v>
      </c>
      <c r="C735">
        <v>5623</v>
      </c>
      <c r="D735">
        <v>59</v>
      </c>
      <c r="E735">
        <v>1.0500000000000001E-2</v>
      </c>
      <c r="F735">
        <v>30.59</v>
      </c>
      <c r="G735">
        <v>4</v>
      </c>
      <c r="H735">
        <v>117.39</v>
      </c>
      <c r="I735">
        <v>3.84</v>
      </c>
    </row>
    <row r="736" spans="1:9" x14ac:dyDescent="0.2">
      <c r="A736" s="3">
        <v>45900</v>
      </c>
      <c r="B736" t="s">
        <v>8448</v>
      </c>
      <c r="C736">
        <v>3413</v>
      </c>
      <c r="D736">
        <v>28</v>
      </c>
      <c r="E736">
        <v>8.2000000000000007E-3</v>
      </c>
      <c r="F736">
        <v>10.44</v>
      </c>
      <c r="G736">
        <v>2</v>
      </c>
      <c r="H736">
        <v>56.44</v>
      </c>
      <c r="I736">
        <v>5.41</v>
      </c>
    </row>
    <row r="737" spans="1:9" x14ac:dyDescent="0.2">
      <c r="A737" s="3">
        <v>45900</v>
      </c>
      <c r="B737" t="s">
        <v>8449</v>
      </c>
      <c r="C737">
        <v>3556</v>
      </c>
      <c r="D737">
        <v>40</v>
      </c>
      <c r="E737">
        <v>1.12E-2</v>
      </c>
      <c r="F737">
        <v>16.86</v>
      </c>
      <c r="G737">
        <v>2</v>
      </c>
      <c r="H737">
        <v>48.38</v>
      </c>
      <c r="I737">
        <v>2.87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3"/>
  <sheetViews>
    <sheetView workbookViewId="0"/>
  </sheetViews>
  <sheetFormatPr baseColWidth="10" defaultColWidth="8.83203125" defaultRowHeight="15" x14ac:dyDescent="0.2"/>
  <cols>
    <col min="2" max="2" width="17.6640625" bestFit="1" customWidth="1"/>
  </cols>
  <sheetData>
    <row r="1" spans="1:8" x14ac:dyDescent="0.2">
      <c r="A1" s="1" t="s">
        <v>8450</v>
      </c>
      <c r="B1" s="1" t="s">
        <v>46</v>
      </c>
      <c r="C1" s="1" t="s">
        <v>8451</v>
      </c>
      <c r="D1" s="1" t="s">
        <v>8452</v>
      </c>
      <c r="E1" s="1" t="s">
        <v>8453</v>
      </c>
      <c r="F1" s="1" t="s">
        <v>8434</v>
      </c>
      <c r="G1" s="1" t="s">
        <v>8454</v>
      </c>
      <c r="H1" s="1" t="s">
        <v>8436</v>
      </c>
    </row>
    <row r="2" spans="1:8" x14ac:dyDescent="0.2">
      <c r="A2" t="s">
        <v>8455</v>
      </c>
      <c r="B2" s="3">
        <v>45720</v>
      </c>
      <c r="C2">
        <v>9811</v>
      </c>
      <c r="D2">
        <v>2977</v>
      </c>
      <c r="E2">
        <v>0.30299999999999999</v>
      </c>
      <c r="F2">
        <v>328</v>
      </c>
      <c r="G2">
        <v>3.3000000000000002E-2</v>
      </c>
      <c r="H2">
        <v>18</v>
      </c>
    </row>
    <row r="3" spans="1:8" x14ac:dyDescent="0.2">
      <c r="A3" t="s">
        <v>8456</v>
      </c>
      <c r="B3" s="3">
        <v>45722</v>
      </c>
      <c r="C3">
        <v>9732</v>
      </c>
      <c r="D3">
        <v>3133</v>
      </c>
      <c r="E3">
        <v>0.32200000000000001</v>
      </c>
      <c r="F3">
        <v>437</v>
      </c>
      <c r="G3">
        <v>4.4999999999999998E-2</v>
      </c>
      <c r="H3">
        <v>24</v>
      </c>
    </row>
    <row r="4" spans="1:8" x14ac:dyDescent="0.2">
      <c r="A4" t="s">
        <v>8457</v>
      </c>
      <c r="B4" s="3">
        <v>45727</v>
      </c>
      <c r="C4">
        <v>10434</v>
      </c>
      <c r="D4">
        <v>3492</v>
      </c>
      <c r="E4">
        <v>0.33500000000000002</v>
      </c>
      <c r="F4">
        <v>641</v>
      </c>
      <c r="G4">
        <v>6.0999999999999999E-2</v>
      </c>
      <c r="H4">
        <v>30</v>
      </c>
    </row>
    <row r="5" spans="1:8" x14ac:dyDescent="0.2">
      <c r="A5" t="s">
        <v>8458</v>
      </c>
      <c r="B5" s="3">
        <v>45729</v>
      </c>
      <c r="C5">
        <v>6168</v>
      </c>
      <c r="D5">
        <v>1560</v>
      </c>
      <c r="E5">
        <v>0.253</v>
      </c>
      <c r="F5">
        <v>182</v>
      </c>
      <c r="G5">
        <v>0.03</v>
      </c>
      <c r="H5">
        <v>8</v>
      </c>
    </row>
    <row r="6" spans="1:8" x14ac:dyDescent="0.2">
      <c r="A6" t="s">
        <v>8459</v>
      </c>
      <c r="B6" s="3">
        <v>45734</v>
      </c>
      <c r="C6">
        <v>11366</v>
      </c>
      <c r="D6">
        <v>3311</v>
      </c>
      <c r="E6">
        <v>0.29099999999999998</v>
      </c>
      <c r="F6">
        <v>224</v>
      </c>
      <c r="G6">
        <v>0.02</v>
      </c>
      <c r="H6">
        <v>12</v>
      </c>
    </row>
    <row r="7" spans="1:8" x14ac:dyDescent="0.2">
      <c r="A7" t="s">
        <v>8460</v>
      </c>
      <c r="B7" s="3">
        <v>45736</v>
      </c>
      <c r="C7">
        <v>11360</v>
      </c>
      <c r="D7">
        <v>3619</v>
      </c>
      <c r="E7">
        <v>0.31900000000000001</v>
      </c>
      <c r="F7">
        <v>403</v>
      </c>
      <c r="G7">
        <v>3.5000000000000003E-2</v>
      </c>
      <c r="H7">
        <v>24</v>
      </c>
    </row>
    <row r="8" spans="1:8" x14ac:dyDescent="0.2">
      <c r="A8" t="s">
        <v>8461</v>
      </c>
      <c r="B8" s="3">
        <v>45741</v>
      </c>
      <c r="C8">
        <v>6053</v>
      </c>
      <c r="D8">
        <v>1294</v>
      </c>
      <c r="E8">
        <v>0.214</v>
      </c>
      <c r="F8">
        <v>237</v>
      </c>
      <c r="G8">
        <v>3.9E-2</v>
      </c>
      <c r="H8">
        <v>18</v>
      </c>
    </row>
    <row r="9" spans="1:8" x14ac:dyDescent="0.2">
      <c r="A9" t="s">
        <v>8462</v>
      </c>
      <c r="B9" s="3">
        <v>45743</v>
      </c>
      <c r="C9">
        <v>11699</v>
      </c>
      <c r="D9">
        <v>3547</v>
      </c>
      <c r="E9">
        <v>0.30299999999999999</v>
      </c>
      <c r="F9">
        <v>376</v>
      </c>
      <c r="G9">
        <v>3.2000000000000001E-2</v>
      </c>
      <c r="H9">
        <v>11</v>
      </c>
    </row>
    <row r="10" spans="1:8" x14ac:dyDescent="0.2">
      <c r="A10" t="s">
        <v>8463</v>
      </c>
      <c r="B10" s="3">
        <v>45748</v>
      </c>
      <c r="C10">
        <v>7273</v>
      </c>
      <c r="D10">
        <v>1546</v>
      </c>
      <c r="E10">
        <v>0.21299999999999999</v>
      </c>
      <c r="F10">
        <v>166</v>
      </c>
      <c r="G10">
        <v>2.3E-2</v>
      </c>
      <c r="H10">
        <v>13</v>
      </c>
    </row>
    <row r="11" spans="1:8" x14ac:dyDescent="0.2">
      <c r="A11" t="s">
        <v>8464</v>
      </c>
      <c r="B11" s="3">
        <v>45750</v>
      </c>
      <c r="C11">
        <v>6749</v>
      </c>
      <c r="D11">
        <v>1827</v>
      </c>
      <c r="E11">
        <v>0.27100000000000002</v>
      </c>
      <c r="F11">
        <v>221</v>
      </c>
      <c r="G11">
        <v>3.3000000000000002E-2</v>
      </c>
      <c r="H11">
        <v>10</v>
      </c>
    </row>
    <row r="12" spans="1:8" x14ac:dyDescent="0.2">
      <c r="A12" t="s">
        <v>8465</v>
      </c>
      <c r="B12" s="3">
        <v>45755</v>
      </c>
      <c r="C12">
        <v>9092</v>
      </c>
      <c r="D12">
        <v>3056</v>
      </c>
      <c r="E12">
        <v>0.33600000000000002</v>
      </c>
      <c r="F12">
        <v>429</v>
      </c>
      <c r="G12">
        <v>4.7E-2</v>
      </c>
      <c r="H12">
        <v>20</v>
      </c>
    </row>
    <row r="13" spans="1:8" x14ac:dyDescent="0.2">
      <c r="A13" t="s">
        <v>8466</v>
      </c>
      <c r="B13" s="3">
        <v>45757</v>
      </c>
      <c r="C13">
        <v>4125</v>
      </c>
      <c r="D13">
        <v>1622</v>
      </c>
      <c r="E13">
        <v>0.39300000000000002</v>
      </c>
      <c r="F13">
        <v>147</v>
      </c>
      <c r="G13">
        <v>3.5999999999999997E-2</v>
      </c>
      <c r="H13">
        <v>8</v>
      </c>
    </row>
    <row r="14" spans="1:8" x14ac:dyDescent="0.2">
      <c r="A14" t="s">
        <v>8467</v>
      </c>
      <c r="B14" s="3">
        <v>45762</v>
      </c>
      <c r="C14">
        <v>6762</v>
      </c>
      <c r="D14">
        <v>2388</v>
      </c>
      <c r="E14">
        <v>0.35299999999999998</v>
      </c>
      <c r="F14">
        <v>291</v>
      </c>
      <c r="G14">
        <v>4.2999999999999997E-2</v>
      </c>
      <c r="H14">
        <v>20</v>
      </c>
    </row>
    <row r="15" spans="1:8" x14ac:dyDescent="0.2">
      <c r="A15" t="s">
        <v>8468</v>
      </c>
      <c r="B15" s="3">
        <v>45764</v>
      </c>
      <c r="C15">
        <v>7624</v>
      </c>
      <c r="D15">
        <v>2027</v>
      </c>
      <c r="E15">
        <v>0.26600000000000001</v>
      </c>
      <c r="F15">
        <v>204</v>
      </c>
      <c r="G15">
        <v>2.7E-2</v>
      </c>
      <c r="H15">
        <v>15</v>
      </c>
    </row>
    <row r="16" spans="1:8" x14ac:dyDescent="0.2">
      <c r="A16" t="s">
        <v>8469</v>
      </c>
      <c r="B16" s="3">
        <v>45769</v>
      </c>
      <c r="C16">
        <v>4217</v>
      </c>
      <c r="D16">
        <v>1273</v>
      </c>
      <c r="E16">
        <v>0.30199999999999999</v>
      </c>
      <c r="F16">
        <v>208</v>
      </c>
      <c r="G16">
        <v>4.9000000000000002E-2</v>
      </c>
      <c r="H16">
        <v>11</v>
      </c>
    </row>
    <row r="17" spans="1:8" x14ac:dyDescent="0.2">
      <c r="A17" t="s">
        <v>8470</v>
      </c>
      <c r="B17" s="3">
        <v>45771</v>
      </c>
      <c r="C17">
        <v>9946</v>
      </c>
      <c r="D17">
        <v>3526</v>
      </c>
      <c r="E17">
        <v>0.35499999999999998</v>
      </c>
      <c r="F17">
        <v>111</v>
      </c>
      <c r="G17">
        <v>1.0999999999999999E-2</v>
      </c>
      <c r="H17">
        <v>5</v>
      </c>
    </row>
    <row r="18" spans="1:8" x14ac:dyDescent="0.2">
      <c r="A18" t="s">
        <v>8471</v>
      </c>
      <c r="B18" s="3">
        <v>45776</v>
      </c>
      <c r="C18">
        <v>7997</v>
      </c>
      <c r="D18">
        <v>3044</v>
      </c>
      <c r="E18">
        <v>0.38100000000000001</v>
      </c>
      <c r="F18">
        <v>475</v>
      </c>
      <c r="G18">
        <v>5.8999999999999997E-2</v>
      </c>
      <c r="H18">
        <v>33</v>
      </c>
    </row>
    <row r="19" spans="1:8" x14ac:dyDescent="0.2">
      <c r="A19" t="s">
        <v>8472</v>
      </c>
      <c r="B19" s="3">
        <v>45778</v>
      </c>
      <c r="C19">
        <v>9623</v>
      </c>
      <c r="D19">
        <v>3246</v>
      </c>
      <c r="E19">
        <v>0.33700000000000002</v>
      </c>
      <c r="F19">
        <v>427</v>
      </c>
      <c r="G19">
        <v>4.3999999999999997E-2</v>
      </c>
      <c r="H19">
        <v>15</v>
      </c>
    </row>
    <row r="20" spans="1:8" x14ac:dyDescent="0.2">
      <c r="A20" t="s">
        <v>8473</v>
      </c>
      <c r="B20" s="3">
        <v>45783</v>
      </c>
      <c r="C20">
        <v>7604</v>
      </c>
      <c r="D20">
        <v>2312</v>
      </c>
      <c r="E20">
        <v>0.30399999999999999</v>
      </c>
      <c r="F20">
        <v>247</v>
      </c>
      <c r="G20">
        <v>3.2000000000000001E-2</v>
      </c>
      <c r="H20">
        <v>20</v>
      </c>
    </row>
    <row r="21" spans="1:8" x14ac:dyDescent="0.2">
      <c r="A21" t="s">
        <v>8474</v>
      </c>
      <c r="B21" s="3">
        <v>45785</v>
      </c>
      <c r="C21">
        <v>8570</v>
      </c>
      <c r="D21">
        <v>3405</v>
      </c>
      <c r="E21">
        <v>0.39700000000000002</v>
      </c>
      <c r="F21">
        <v>327</v>
      </c>
      <c r="G21">
        <v>3.7999999999999999E-2</v>
      </c>
      <c r="H21">
        <v>7</v>
      </c>
    </row>
    <row r="22" spans="1:8" x14ac:dyDescent="0.2">
      <c r="A22" t="s">
        <v>8475</v>
      </c>
      <c r="B22" s="3">
        <v>45790</v>
      </c>
      <c r="C22">
        <v>6394</v>
      </c>
      <c r="D22">
        <v>2127</v>
      </c>
      <c r="E22">
        <v>0.33300000000000002</v>
      </c>
      <c r="F22">
        <v>183</v>
      </c>
      <c r="G22">
        <v>2.9000000000000001E-2</v>
      </c>
      <c r="H22">
        <v>9</v>
      </c>
    </row>
    <row r="23" spans="1:8" x14ac:dyDescent="0.2">
      <c r="A23" t="s">
        <v>8476</v>
      </c>
      <c r="B23" s="3">
        <v>45792</v>
      </c>
      <c r="C23">
        <v>4723</v>
      </c>
      <c r="D23">
        <v>1467</v>
      </c>
      <c r="E23">
        <v>0.311</v>
      </c>
      <c r="F23">
        <v>115</v>
      </c>
      <c r="G23">
        <v>2.4E-2</v>
      </c>
      <c r="H23">
        <v>3</v>
      </c>
    </row>
    <row r="24" spans="1:8" x14ac:dyDescent="0.2">
      <c r="A24" t="s">
        <v>8477</v>
      </c>
      <c r="B24" s="3">
        <v>45797</v>
      </c>
      <c r="C24">
        <v>6250</v>
      </c>
      <c r="D24">
        <v>1885</v>
      </c>
      <c r="E24">
        <v>0.30199999999999999</v>
      </c>
      <c r="F24">
        <v>111</v>
      </c>
      <c r="G24">
        <v>1.7999999999999999E-2</v>
      </c>
      <c r="H24">
        <v>7</v>
      </c>
    </row>
    <row r="25" spans="1:8" x14ac:dyDescent="0.2">
      <c r="A25" t="s">
        <v>8478</v>
      </c>
      <c r="B25" s="3">
        <v>45799</v>
      </c>
      <c r="C25">
        <v>6960</v>
      </c>
      <c r="D25">
        <v>2587</v>
      </c>
      <c r="E25">
        <v>0.372</v>
      </c>
      <c r="F25">
        <v>405</v>
      </c>
      <c r="G25">
        <v>5.8000000000000003E-2</v>
      </c>
      <c r="H25">
        <v>16</v>
      </c>
    </row>
    <row r="26" spans="1:8" x14ac:dyDescent="0.2">
      <c r="A26" t="s">
        <v>8479</v>
      </c>
      <c r="B26" s="3">
        <v>45804</v>
      </c>
      <c r="C26">
        <v>11096</v>
      </c>
      <c r="D26">
        <v>2934</v>
      </c>
      <c r="E26">
        <v>0.26400000000000001</v>
      </c>
      <c r="F26">
        <v>213</v>
      </c>
      <c r="G26">
        <v>1.9E-2</v>
      </c>
      <c r="H26">
        <v>13</v>
      </c>
    </row>
    <row r="27" spans="1:8" x14ac:dyDescent="0.2">
      <c r="A27" t="s">
        <v>8480</v>
      </c>
      <c r="B27" s="3">
        <v>45806</v>
      </c>
      <c r="C27">
        <v>4680</v>
      </c>
      <c r="D27">
        <v>1412</v>
      </c>
      <c r="E27">
        <v>0.30199999999999999</v>
      </c>
      <c r="F27">
        <v>42</v>
      </c>
      <c r="G27">
        <v>8.9999999999999993E-3</v>
      </c>
      <c r="H27">
        <v>4</v>
      </c>
    </row>
    <row r="28" spans="1:8" x14ac:dyDescent="0.2">
      <c r="A28" t="s">
        <v>8481</v>
      </c>
      <c r="B28" s="3">
        <v>45811</v>
      </c>
      <c r="C28">
        <v>8794</v>
      </c>
      <c r="D28">
        <v>2196</v>
      </c>
      <c r="E28">
        <v>0.25</v>
      </c>
      <c r="F28">
        <v>269</v>
      </c>
      <c r="G28">
        <v>3.1E-2</v>
      </c>
      <c r="H28">
        <v>27</v>
      </c>
    </row>
    <row r="29" spans="1:8" x14ac:dyDescent="0.2">
      <c r="A29" t="s">
        <v>8482</v>
      </c>
      <c r="B29" s="3">
        <v>45813</v>
      </c>
      <c r="C29">
        <v>7043</v>
      </c>
      <c r="D29">
        <v>2077</v>
      </c>
      <c r="E29">
        <v>0.29499999999999998</v>
      </c>
      <c r="F29">
        <v>223</v>
      </c>
      <c r="G29">
        <v>3.2000000000000001E-2</v>
      </c>
      <c r="H29">
        <v>10</v>
      </c>
    </row>
    <row r="30" spans="1:8" x14ac:dyDescent="0.2">
      <c r="A30" t="s">
        <v>8483</v>
      </c>
      <c r="B30" s="3">
        <v>45818</v>
      </c>
      <c r="C30">
        <v>8506</v>
      </c>
      <c r="D30">
        <v>1949</v>
      </c>
      <c r="E30">
        <v>0.22900000000000001</v>
      </c>
      <c r="F30">
        <v>63</v>
      </c>
      <c r="G30">
        <v>7.0000000000000001E-3</v>
      </c>
      <c r="H30">
        <v>3</v>
      </c>
    </row>
    <row r="31" spans="1:8" x14ac:dyDescent="0.2">
      <c r="A31" t="s">
        <v>8484</v>
      </c>
      <c r="B31" s="3">
        <v>45820</v>
      </c>
      <c r="C31">
        <v>4039</v>
      </c>
      <c r="D31">
        <v>653</v>
      </c>
      <c r="E31">
        <v>0.16200000000000001</v>
      </c>
      <c r="F31">
        <v>43</v>
      </c>
      <c r="G31">
        <v>1.0999999999999999E-2</v>
      </c>
      <c r="H31">
        <v>2</v>
      </c>
    </row>
    <row r="32" spans="1:8" x14ac:dyDescent="0.2">
      <c r="A32" t="s">
        <v>8485</v>
      </c>
      <c r="B32" s="3">
        <v>45825</v>
      </c>
      <c r="C32">
        <v>4517</v>
      </c>
      <c r="D32">
        <v>1474</v>
      </c>
      <c r="E32">
        <v>0.32600000000000001</v>
      </c>
      <c r="F32">
        <v>88</v>
      </c>
      <c r="G32">
        <v>1.9E-2</v>
      </c>
      <c r="H32">
        <v>7</v>
      </c>
    </row>
    <row r="33" spans="1:8" x14ac:dyDescent="0.2">
      <c r="A33" t="s">
        <v>8486</v>
      </c>
      <c r="B33" s="3">
        <v>45827</v>
      </c>
      <c r="C33">
        <v>10577</v>
      </c>
      <c r="D33">
        <v>2728</v>
      </c>
      <c r="E33">
        <v>0.25800000000000001</v>
      </c>
      <c r="F33">
        <v>298</v>
      </c>
      <c r="G33">
        <v>2.8000000000000001E-2</v>
      </c>
      <c r="H33">
        <v>20</v>
      </c>
    </row>
    <row r="34" spans="1:8" x14ac:dyDescent="0.2">
      <c r="A34" t="s">
        <v>8487</v>
      </c>
      <c r="B34" s="3">
        <v>45832</v>
      </c>
      <c r="C34">
        <v>8489</v>
      </c>
      <c r="D34">
        <v>2407</v>
      </c>
      <c r="E34">
        <v>0.28399999999999997</v>
      </c>
      <c r="F34">
        <v>236</v>
      </c>
      <c r="G34">
        <v>2.8000000000000001E-2</v>
      </c>
      <c r="H34">
        <v>12</v>
      </c>
    </row>
    <row r="35" spans="1:8" x14ac:dyDescent="0.2">
      <c r="A35" t="s">
        <v>8488</v>
      </c>
      <c r="B35" s="3">
        <v>45834</v>
      </c>
      <c r="C35">
        <v>8699</v>
      </c>
      <c r="D35">
        <v>2732</v>
      </c>
      <c r="E35">
        <v>0.314</v>
      </c>
      <c r="F35">
        <v>176</v>
      </c>
      <c r="G35">
        <v>0.02</v>
      </c>
      <c r="H35">
        <v>8</v>
      </c>
    </row>
    <row r="36" spans="1:8" x14ac:dyDescent="0.2">
      <c r="A36" t="s">
        <v>8489</v>
      </c>
      <c r="B36" s="3">
        <v>45839</v>
      </c>
      <c r="C36">
        <v>9252</v>
      </c>
      <c r="D36">
        <v>2280</v>
      </c>
      <c r="E36">
        <v>0.246</v>
      </c>
      <c r="F36">
        <v>251</v>
      </c>
      <c r="G36">
        <v>2.7E-2</v>
      </c>
      <c r="H36">
        <v>18</v>
      </c>
    </row>
    <row r="37" spans="1:8" x14ac:dyDescent="0.2">
      <c r="A37" t="s">
        <v>8490</v>
      </c>
      <c r="B37" s="3">
        <v>45841</v>
      </c>
      <c r="C37">
        <v>7515</v>
      </c>
      <c r="D37">
        <v>3453</v>
      </c>
      <c r="E37">
        <v>0.45900000000000002</v>
      </c>
      <c r="F37">
        <v>515</v>
      </c>
      <c r="G37">
        <v>6.9000000000000006E-2</v>
      </c>
      <c r="H37">
        <v>22</v>
      </c>
    </row>
    <row r="38" spans="1:8" x14ac:dyDescent="0.2">
      <c r="A38" t="s">
        <v>8491</v>
      </c>
      <c r="B38" s="3">
        <v>45846</v>
      </c>
      <c r="C38">
        <v>4108</v>
      </c>
      <c r="D38">
        <v>1214</v>
      </c>
      <c r="E38">
        <v>0.29599999999999999</v>
      </c>
      <c r="F38">
        <v>81</v>
      </c>
      <c r="G38">
        <v>0.02</v>
      </c>
      <c r="H38">
        <v>5</v>
      </c>
    </row>
    <row r="39" spans="1:8" x14ac:dyDescent="0.2">
      <c r="A39" t="s">
        <v>8492</v>
      </c>
      <c r="B39" s="3">
        <v>45848</v>
      </c>
      <c r="C39">
        <v>9826</v>
      </c>
      <c r="D39">
        <v>3164</v>
      </c>
      <c r="E39">
        <v>0.32200000000000001</v>
      </c>
      <c r="F39">
        <v>306</v>
      </c>
      <c r="G39">
        <v>3.1E-2</v>
      </c>
      <c r="H39">
        <v>11</v>
      </c>
    </row>
    <row r="40" spans="1:8" x14ac:dyDescent="0.2">
      <c r="A40" t="s">
        <v>8493</v>
      </c>
      <c r="B40" s="3">
        <v>45853</v>
      </c>
      <c r="C40">
        <v>10914</v>
      </c>
      <c r="D40">
        <v>1983</v>
      </c>
      <c r="E40">
        <v>0.182</v>
      </c>
      <c r="F40">
        <v>210</v>
      </c>
      <c r="G40">
        <v>1.9E-2</v>
      </c>
      <c r="H40">
        <v>9</v>
      </c>
    </row>
    <row r="41" spans="1:8" x14ac:dyDescent="0.2">
      <c r="A41" t="s">
        <v>8494</v>
      </c>
      <c r="B41" s="3">
        <v>45855</v>
      </c>
      <c r="C41">
        <v>4434</v>
      </c>
      <c r="D41">
        <v>1269</v>
      </c>
      <c r="E41">
        <v>0.28599999999999998</v>
      </c>
      <c r="F41">
        <v>80</v>
      </c>
      <c r="G41">
        <v>1.7999999999999999E-2</v>
      </c>
      <c r="H41">
        <v>4</v>
      </c>
    </row>
    <row r="42" spans="1:8" x14ac:dyDescent="0.2">
      <c r="A42" t="s">
        <v>8495</v>
      </c>
      <c r="B42" s="3">
        <v>45860</v>
      </c>
      <c r="C42">
        <v>4951</v>
      </c>
      <c r="D42">
        <v>1872</v>
      </c>
      <c r="E42">
        <v>0.378</v>
      </c>
      <c r="F42">
        <v>205</v>
      </c>
      <c r="G42">
        <v>4.1000000000000002E-2</v>
      </c>
      <c r="H42">
        <v>12</v>
      </c>
    </row>
    <row r="43" spans="1:8" x14ac:dyDescent="0.2">
      <c r="A43" t="s">
        <v>8496</v>
      </c>
      <c r="B43" s="3">
        <v>45862</v>
      </c>
      <c r="C43">
        <v>6945</v>
      </c>
      <c r="D43">
        <v>1008</v>
      </c>
      <c r="E43">
        <v>0.14499999999999999</v>
      </c>
      <c r="F43">
        <v>82</v>
      </c>
      <c r="G43">
        <v>1.2E-2</v>
      </c>
      <c r="H43">
        <v>4</v>
      </c>
    </row>
    <row r="44" spans="1:8" x14ac:dyDescent="0.2">
      <c r="A44" t="s">
        <v>8497</v>
      </c>
      <c r="B44" s="3">
        <v>45867</v>
      </c>
      <c r="C44">
        <v>11493</v>
      </c>
      <c r="D44">
        <v>2189</v>
      </c>
      <c r="E44">
        <v>0.19</v>
      </c>
      <c r="F44">
        <v>215</v>
      </c>
      <c r="G44">
        <v>1.9E-2</v>
      </c>
      <c r="H44">
        <v>11</v>
      </c>
    </row>
    <row r="45" spans="1:8" x14ac:dyDescent="0.2">
      <c r="A45" t="s">
        <v>8498</v>
      </c>
      <c r="B45" s="3">
        <v>45869</v>
      </c>
      <c r="C45">
        <v>7546</v>
      </c>
      <c r="D45">
        <v>2268</v>
      </c>
      <c r="E45">
        <v>0.30099999999999999</v>
      </c>
      <c r="F45">
        <v>255</v>
      </c>
      <c r="G45">
        <v>3.4000000000000002E-2</v>
      </c>
      <c r="H45">
        <v>15</v>
      </c>
    </row>
    <row r="46" spans="1:8" x14ac:dyDescent="0.2">
      <c r="A46" t="s">
        <v>8499</v>
      </c>
      <c r="B46" s="3">
        <v>45874</v>
      </c>
      <c r="C46">
        <v>7164</v>
      </c>
      <c r="D46">
        <v>1563</v>
      </c>
      <c r="E46">
        <v>0.218</v>
      </c>
      <c r="F46">
        <v>155</v>
      </c>
      <c r="G46">
        <v>2.1999999999999999E-2</v>
      </c>
      <c r="H46">
        <v>12</v>
      </c>
    </row>
    <row r="47" spans="1:8" x14ac:dyDescent="0.2">
      <c r="A47" t="s">
        <v>8500</v>
      </c>
      <c r="B47" s="3">
        <v>45876</v>
      </c>
      <c r="C47">
        <v>7486</v>
      </c>
      <c r="D47">
        <v>2054</v>
      </c>
      <c r="E47">
        <v>0.27400000000000002</v>
      </c>
      <c r="F47">
        <v>222</v>
      </c>
      <c r="G47">
        <v>0.03</v>
      </c>
      <c r="H47">
        <v>12</v>
      </c>
    </row>
    <row r="48" spans="1:8" x14ac:dyDescent="0.2">
      <c r="A48" t="s">
        <v>8501</v>
      </c>
      <c r="B48" s="3">
        <v>45881</v>
      </c>
      <c r="C48">
        <v>11976</v>
      </c>
      <c r="D48">
        <v>2658</v>
      </c>
      <c r="E48">
        <v>0.222</v>
      </c>
      <c r="F48">
        <v>271</v>
      </c>
      <c r="G48">
        <v>2.3E-2</v>
      </c>
      <c r="H48">
        <v>13</v>
      </c>
    </row>
    <row r="49" spans="1:8" x14ac:dyDescent="0.2">
      <c r="A49" t="s">
        <v>8502</v>
      </c>
      <c r="B49" s="3">
        <v>45883</v>
      </c>
      <c r="C49">
        <v>8618</v>
      </c>
      <c r="D49">
        <v>3479</v>
      </c>
      <c r="E49">
        <v>0.40400000000000003</v>
      </c>
      <c r="F49">
        <v>593</v>
      </c>
      <c r="G49">
        <v>6.9000000000000006E-2</v>
      </c>
      <c r="H49">
        <v>34</v>
      </c>
    </row>
    <row r="50" spans="1:8" x14ac:dyDescent="0.2">
      <c r="A50" t="s">
        <v>8503</v>
      </c>
      <c r="B50" s="3">
        <v>45888</v>
      </c>
      <c r="C50">
        <v>11654</v>
      </c>
      <c r="D50">
        <v>4064</v>
      </c>
      <c r="E50">
        <v>0.34899999999999998</v>
      </c>
      <c r="F50">
        <v>384</v>
      </c>
      <c r="G50">
        <v>3.3000000000000002E-2</v>
      </c>
      <c r="H50">
        <v>22</v>
      </c>
    </row>
    <row r="51" spans="1:8" x14ac:dyDescent="0.2">
      <c r="A51" t="s">
        <v>8504</v>
      </c>
      <c r="B51" s="3">
        <v>45890</v>
      </c>
      <c r="C51">
        <v>8398</v>
      </c>
      <c r="D51">
        <v>1816</v>
      </c>
      <c r="E51">
        <v>0.216</v>
      </c>
      <c r="F51">
        <v>205</v>
      </c>
      <c r="G51">
        <v>2.4E-2</v>
      </c>
      <c r="H51">
        <v>9</v>
      </c>
    </row>
    <row r="52" spans="1:8" x14ac:dyDescent="0.2">
      <c r="A52" t="s">
        <v>8505</v>
      </c>
      <c r="B52" s="3">
        <v>45895</v>
      </c>
      <c r="C52">
        <v>10498</v>
      </c>
      <c r="D52">
        <v>2846</v>
      </c>
      <c r="E52">
        <v>0.27100000000000002</v>
      </c>
      <c r="F52">
        <v>132</v>
      </c>
      <c r="G52">
        <v>1.2999999999999999E-2</v>
      </c>
      <c r="H52">
        <v>10</v>
      </c>
    </row>
    <row r="53" spans="1:8" x14ac:dyDescent="0.2">
      <c r="A53" t="s">
        <v>8506</v>
      </c>
      <c r="B53" s="3">
        <v>45897</v>
      </c>
      <c r="C53">
        <v>9108</v>
      </c>
      <c r="D53">
        <v>2089</v>
      </c>
      <c r="E53">
        <v>0.22900000000000001</v>
      </c>
      <c r="F53">
        <v>203</v>
      </c>
      <c r="G53">
        <v>2.1999999999999999E-2</v>
      </c>
      <c r="H5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"/>
  <sheetViews>
    <sheetView workbookViewId="0">
      <selection activeCell="I35" sqref="I35"/>
    </sheetView>
  </sheetViews>
  <sheetFormatPr baseColWidth="10" defaultColWidth="8.83203125" defaultRowHeight="15" x14ac:dyDescent="0.2"/>
  <cols>
    <col min="1" max="1" width="17.6640625" bestFit="1" customWidth="1"/>
    <col min="2" max="2" width="6.33203125" bestFit="1" customWidth="1"/>
    <col min="3" max="3" width="14.5" bestFit="1" customWidth="1"/>
    <col min="4" max="4" width="11" bestFit="1" customWidth="1"/>
    <col min="5" max="6" width="13" bestFit="1" customWidth="1"/>
    <col min="7" max="7" width="15" bestFit="1" customWidth="1"/>
    <col min="8" max="8" width="15.5" bestFit="1" customWidth="1"/>
    <col min="9" max="9" width="15.6640625" bestFit="1" customWidth="1"/>
    <col min="10" max="10" width="12.6640625" bestFit="1" customWidth="1"/>
  </cols>
  <sheetData>
    <row r="1" spans="1:10" x14ac:dyDescent="0.2">
      <c r="A1" s="1" t="s">
        <v>8507</v>
      </c>
      <c r="B1" s="1" t="s">
        <v>8508</v>
      </c>
      <c r="C1" s="1" t="s">
        <v>8509</v>
      </c>
      <c r="D1" s="1" t="s">
        <v>8510</v>
      </c>
      <c r="E1" s="1" t="s">
        <v>8511</v>
      </c>
      <c r="F1" s="1" t="s">
        <v>8512</v>
      </c>
      <c r="G1" s="1" t="s">
        <v>8513</v>
      </c>
      <c r="H1" s="1" t="s">
        <v>8514</v>
      </c>
      <c r="I1" s="1" t="s">
        <v>8515</v>
      </c>
      <c r="J1" s="1" t="s">
        <v>8516</v>
      </c>
    </row>
    <row r="2" spans="1:10" x14ac:dyDescent="0.2">
      <c r="A2" s="3">
        <v>45717</v>
      </c>
      <c r="B2">
        <v>1991</v>
      </c>
      <c r="C2">
        <v>68224.36</v>
      </c>
      <c r="D2">
        <v>1981.69</v>
      </c>
      <c r="E2">
        <v>6752.54</v>
      </c>
      <c r="F2">
        <v>1622.02</v>
      </c>
      <c r="G2">
        <v>7024.32</v>
      </c>
      <c r="H2">
        <v>145</v>
      </c>
      <c r="I2">
        <v>82001.22</v>
      </c>
      <c r="J2">
        <f>D2+F2</f>
        <v>3603.71</v>
      </c>
    </row>
    <row r="3" spans="1:10" x14ac:dyDescent="0.2">
      <c r="A3" s="3">
        <v>45748</v>
      </c>
      <c r="B3">
        <v>2024</v>
      </c>
      <c r="C3">
        <v>68449.990000000005</v>
      </c>
      <c r="D3">
        <v>1972.92</v>
      </c>
      <c r="E3">
        <v>7602.06</v>
      </c>
      <c r="F3">
        <v>1700.58</v>
      </c>
      <c r="G3">
        <v>8009.82</v>
      </c>
      <c r="H3">
        <v>135</v>
      </c>
      <c r="I3">
        <v>84061.87</v>
      </c>
      <c r="J3">
        <f t="shared" ref="J3:J7" si="0">D3+F3</f>
        <v>3673.5</v>
      </c>
    </row>
    <row r="4" spans="1:10" x14ac:dyDescent="0.2">
      <c r="A4" s="3">
        <v>45778</v>
      </c>
      <c r="B4">
        <v>2146</v>
      </c>
      <c r="C4">
        <v>72413.02</v>
      </c>
      <c r="D4">
        <v>2161.7199999999998</v>
      </c>
      <c r="E4">
        <v>7495.19</v>
      </c>
      <c r="F4">
        <v>1929.11</v>
      </c>
      <c r="G4">
        <v>8013.73</v>
      </c>
      <c r="H4">
        <v>94</v>
      </c>
      <c r="I4">
        <v>87921.94</v>
      </c>
      <c r="J4">
        <f t="shared" si="0"/>
        <v>4090.83</v>
      </c>
    </row>
    <row r="5" spans="1:10" x14ac:dyDescent="0.2">
      <c r="A5" s="3">
        <v>45809</v>
      </c>
      <c r="B5">
        <v>2328</v>
      </c>
      <c r="C5">
        <v>79982.5</v>
      </c>
      <c r="D5">
        <v>2065.27</v>
      </c>
      <c r="E5">
        <v>6853.07</v>
      </c>
      <c r="F5">
        <v>1880.29</v>
      </c>
      <c r="G5">
        <v>7881.95</v>
      </c>
      <c r="H5">
        <v>89</v>
      </c>
      <c r="I5">
        <v>94717.52</v>
      </c>
      <c r="J5">
        <f t="shared" si="0"/>
        <v>3945.56</v>
      </c>
    </row>
    <row r="6" spans="1:10" x14ac:dyDescent="0.2">
      <c r="A6" s="3">
        <v>45839</v>
      </c>
      <c r="B6">
        <v>2445</v>
      </c>
      <c r="C6">
        <v>83183.009999999995</v>
      </c>
      <c r="D6">
        <v>2184.0300000000002</v>
      </c>
      <c r="E6">
        <v>7847</v>
      </c>
      <c r="F6">
        <v>2050.14</v>
      </c>
      <c r="G6">
        <v>9208.41</v>
      </c>
      <c r="H6">
        <v>111</v>
      </c>
      <c r="I6">
        <v>100238.42</v>
      </c>
      <c r="J6">
        <f t="shared" si="0"/>
        <v>4234.17</v>
      </c>
    </row>
    <row r="7" spans="1:10" x14ac:dyDescent="0.2">
      <c r="A7" s="3">
        <v>45870</v>
      </c>
      <c r="B7">
        <v>2439</v>
      </c>
      <c r="C7">
        <v>83425.81</v>
      </c>
      <c r="D7">
        <v>2164.0700000000002</v>
      </c>
      <c r="E7">
        <v>8148.7</v>
      </c>
      <c r="F7">
        <v>2194.2800000000002</v>
      </c>
      <c r="G7">
        <v>9871.18</v>
      </c>
      <c r="H7">
        <v>124</v>
      </c>
      <c r="I7">
        <v>101445.69</v>
      </c>
      <c r="J7">
        <f t="shared" si="0"/>
        <v>4358.3500000000004</v>
      </c>
    </row>
    <row r="8" spans="1:10" x14ac:dyDescent="0.2">
      <c r="J8">
        <f>SUM(J2:J7)</f>
        <v>23906.120000000003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58BB-40E0-884A-8DE3-5AB8A84E90E6}">
  <dimension ref="A3:D4"/>
  <sheetViews>
    <sheetView workbookViewId="0">
      <selection activeCell="F41" sqref="F41"/>
    </sheetView>
  </sheetViews>
  <sheetFormatPr baseColWidth="10" defaultRowHeight="15" x14ac:dyDescent="0.2"/>
  <cols>
    <col min="1" max="1" width="13" bestFit="1" customWidth="1"/>
    <col min="2" max="2" width="14.83203125" bestFit="1" customWidth="1"/>
    <col min="3" max="3" width="14" bestFit="1" customWidth="1"/>
    <col min="4" max="4" width="14.33203125" bestFit="1" customWidth="1"/>
  </cols>
  <sheetData>
    <row r="3" spans="1:4" x14ac:dyDescent="0.2">
      <c r="A3" t="s">
        <v>8518</v>
      </c>
      <c r="B3" t="s">
        <v>8534</v>
      </c>
      <c r="C3" t="s">
        <v>8535</v>
      </c>
      <c r="D3" t="s">
        <v>8519</v>
      </c>
    </row>
    <row r="4" spans="1:4" x14ac:dyDescent="0.2">
      <c r="A4">
        <v>726555</v>
      </c>
      <c r="B4">
        <v>72652</v>
      </c>
      <c r="C4">
        <v>39941</v>
      </c>
      <c r="D4">
        <v>13373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EB25-D583-F84D-95FB-2D28E7B382EC}">
  <dimension ref="A1:N5"/>
  <sheetViews>
    <sheetView workbookViewId="0">
      <selection activeCell="O10" sqref="O10"/>
    </sheetView>
  </sheetViews>
  <sheetFormatPr baseColWidth="10" defaultRowHeight="15" x14ac:dyDescent="0.2"/>
  <cols>
    <col min="4" max="4" width="16.6640625" bestFit="1" customWidth="1"/>
    <col min="13" max="13" width="12.1640625" bestFit="1" customWidth="1"/>
    <col min="14" max="14" width="18" bestFit="1" customWidth="1"/>
  </cols>
  <sheetData>
    <row r="1" spans="1:14" x14ac:dyDescent="0.2">
      <c r="A1" t="s">
        <v>8518</v>
      </c>
      <c r="B1" t="s">
        <v>8534</v>
      </c>
      <c r="C1" t="s">
        <v>8535</v>
      </c>
      <c r="D1" t="s">
        <v>8519</v>
      </c>
      <c r="J1" s="8" t="s">
        <v>8536</v>
      </c>
      <c r="K1" s="8" t="s">
        <v>8537</v>
      </c>
      <c r="L1" s="8" t="s">
        <v>8538</v>
      </c>
      <c r="M1" s="8" t="s">
        <v>8539</v>
      </c>
    </row>
    <row r="2" spans="1:14" x14ac:dyDescent="0.2">
      <c r="A2">
        <v>726555</v>
      </c>
      <c r="B2">
        <v>72652</v>
      </c>
      <c r="C2">
        <v>39941</v>
      </c>
      <c r="D2">
        <v>13373</v>
      </c>
      <c r="J2" t="s">
        <v>8428</v>
      </c>
      <c r="K2" s="9">
        <v>726555</v>
      </c>
      <c r="L2" s="10">
        <v>1</v>
      </c>
      <c r="M2" s="10">
        <v>1</v>
      </c>
      <c r="N2" t="str">
        <f>TEXT(K2,"#,##0") &amp; " (" &amp; TEXT(M2,"0.0%") &amp; ")"</f>
        <v>726,555 (100.0%)</v>
      </c>
    </row>
    <row r="3" spans="1:14" x14ac:dyDescent="0.2">
      <c r="J3" t="s">
        <v>8429</v>
      </c>
      <c r="K3" s="9">
        <v>72652</v>
      </c>
      <c r="L3">
        <f>72652/726555</f>
        <v>9.9995182745972425E-2</v>
      </c>
      <c r="M3">
        <f>K3/K2</f>
        <v>9.9995182745972425E-2</v>
      </c>
      <c r="N3" t="str">
        <f t="shared" ref="N3:N5" si="0">TEXT(K3,"#,##0") &amp; " (" &amp; TEXT(M3,"0.0%") &amp; ")"</f>
        <v>72,652 (10.0%)</v>
      </c>
    </row>
    <row r="4" spans="1:14" x14ac:dyDescent="0.2">
      <c r="J4" t="s">
        <v>8430</v>
      </c>
      <c r="K4" s="9">
        <v>39941</v>
      </c>
      <c r="L4">
        <f>39941/72652</f>
        <v>0.54975774927049492</v>
      </c>
      <c r="M4">
        <f>K4/K2</f>
        <v>5.4973126604317635E-2</v>
      </c>
      <c r="N4" t="str">
        <f t="shared" si="0"/>
        <v>39,941 (5.5%)</v>
      </c>
    </row>
    <row r="5" spans="1:14" x14ac:dyDescent="0.2">
      <c r="J5" t="s">
        <v>8431</v>
      </c>
      <c r="K5">
        <v>13373</v>
      </c>
      <c r="L5">
        <f>K5/K4</f>
        <v>0.33481885781527754</v>
      </c>
      <c r="M5">
        <f>K5/K2</f>
        <v>1.8406039460192276E-2</v>
      </c>
      <c r="N5" t="str">
        <f t="shared" si="0"/>
        <v>13,373 (1.8%)</v>
      </c>
    </row>
  </sheetData>
  <autoFilter ref="A1:D1" xr:uid="{6E94EB25-D583-F84D-95FB-2D28E7B382EC}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A99-8CB4-9D4F-ACFA-FEF36CDF17A7}">
  <dimension ref="A3:B3428"/>
  <sheetViews>
    <sheetView workbookViewId="0">
      <selection activeCell="E42" sqref="E42"/>
    </sheetView>
  </sheetViews>
  <sheetFormatPr baseColWidth="10" defaultRowHeight="15" x14ac:dyDescent="0.2"/>
  <cols>
    <col min="1" max="1" width="12.1640625" bestFit="1" customWidth="1"/>
    <col min="2" max="2" width="14.1640625" bestFit="1" customWidth="1"/>
  </cols>
  <sheetData>
    <row r="3" spans="1:2" x14ac:dyDescent="0.2">
      <c r="A3" s="6" t="s">
        <v>8526</v>
      </c>
      <c r="B3" t="s">
        <v>8529</v>
      </c>
    </row>
    <row r="4" spans="1:2" x14ac:dyDescent="0.2">
      <c r="A4" s="7" t="s">
        <v>6973</v>
      </c>
      <c r="B4">
        <v>1</v>
      </c>
    </row>
    <row r="5" spans="1:2" x14ac:dyDescent="0.2">
      <c r="A5" s="7" t="s">
        <v>8146</v>
      </c>
      <c r="B5">
        <v>1</v>
      </c>
    </row>
    <row r="6" spans="1:2" x14ac:dyDescent="0.2">
      <c r="A6" s="7" t="s">
        <v>5119</v>
      </c>
      <c r="B6">
        <v>2</v>
      </c>
    </row>
    <row r="7" spans="1:2" x14ac:dyDescent="0.2">
      <c r="A7" s="7" t="s">
        <v>7227</v>
      </c>
      <c r="B7">
        <v>1</v>
      </c>
    </row>
    <row r="8" spans="1:2" x14ac:dyDescent="0.2">
      <c r="A8" s="7" t="s">
        <v>6373</v>
      </c>
      <c r="B8">
        <v>1</v>
      </c>
    </row>
    <row r="9" spans="1:2" x14ac:dyDescent="0.2">
      <c r="A9" s="7" t="s">
        <v>7829</v>
      </c>
      <c r="B9">
        <v>1</v>
      </c>
    </row>
    <row r="10" spans="1:2" x14ac:dyDescent="0.2">
      <c r="A10" s="7" t="s">
        <v>5271</v>
      </c>
      <c r="B10">
        <v>3</v>
      </c>
    </row>
    <row r="11" spans="1:2" x14ac:dyDescent="0.2">
      <c r="A11" s="7" t="s">
        <v>8163</v>
      </c>
      <c r="B11">
        <v>1</v>
      </c>
    </row>
    <row r="12" spans="1:2" x14ac:dyDescent="0.2">
      <c r="A12" s="7" t="s">
        <v>6696</v>
      </c>
      <c r="B12">
        <v>1</v>
      </c>
    </row>
    <row r="13" spans="1:2" x14ac:dyDescent="0.2">
      <c r="A13" s="7" t="s">
        <v>7792</v>
      </c>
      <c r="B13">
        <v>1</v>
      </c>
    </row>
    <row r="14" spans="1:2" x14ac:dyDescent="0.2">
      <c r="A14" s="7" t="s">
        <v>6376</v>
      </c>
      <c r="B14">
        <v>1</v>
      </c>
    </row>
    <row r="15" spans="1:2" x14ac:dyDescent="0.2">
      <c r="A15" s="7" t="s">
        <v>6654</v>
      </c>
      <c r="B15">
        <v>3</v>
      </c>
    </row>
    <row r="16" spans="1:2" x14ac:dyDescent="0.2">
      <c r="A16" s="7" t="s">
        <v>7470</v>
      </c>
      <c r="B16">
        <v>2</v>
      </c>
    </row>
    <row r="17" spans="1:2" x14ac:dyDescent="0.2">
      <c r="A17" s="7" t="s">
        <v>7266</v>
      </c>
      <c r="B17">
        <v>2</v>
      </c>
    </row>
    <row r="18" spans="1:2" x14ac:dyDescent="0.2">
      <c r="A18" s="7" t="s">
        <v>7824</v>
      </c>
      <c r="B18">
        <v>3</v>
      </c>
    </row>
    <row r="19" spans="1:2" x14ac:dyDescent="0.2">
      <c r="A19" s="7" t="s">
        <v>7643</v>
      </c>
      <c r="B19">
        <v>1</v>
      </c>
    </row>
    <row r="20" spans="1:2" x14ac:dyDescent="0.2">
      <c r="A20" s="7" t="s">
        <v>6736</v>
      </c>
      <c r="B20">
        <v>1</v>
      </c>
    </row>
    <row r="21" spans="1:2" x14ac:dyDescent="0.2">
      <c r="A21" s="7" t="s">
        <v>7305</v>
      </c>
      <c r="B21">
        <v>1</v>
      </c>
    </row>
    <row r="22" spans="1:2" x14ac:dyDescent="0.2">
      <c r="A22" s="7" t="s">
        <v>6616</v>
      </c>
      <c r="B22">
        <v>1</v>
      </c>
    </row>
    <row r="23" spans="1:2" x14ac:dyDescent="0.2">
      <c r="A23" s="7" t="s">
        <v>6810</v>
      </c>
      <c r="B23">
        <v>2</v>
      </c>
    </row>
    <row r="24" spans="1:2" x14ac:dyDescent="0.2">
      <c r="A24" s="7" t="s">
        <v>6033</v>
      </c>
      <c r="B24">
        <v>1</v>
      </c>
    </row>
    <row r="25" spans="1:2" x14ac:dyDescent="0.2">
      <c r="A25" s="7" t="s">
        <v>8043</v>
      </c>
      <c r="B25">
        <v>2</v>
      </c>
    </row>
    <row r="26" spans="1:2" x14ac:dyDescent="0.2">
      <c r="A26" s="7" t="s">
        <v>6784</v>
      </c>
      <c r="B26">
        <v>3</v>
      </c>
    </row>
    <row r="27" spans="1:2" x14ac:dyDescent="0.2">
      <c r="A27" s="7" t="s">
        <v>7789</v>
      </c>
      <c r="B27">
        <v>2</v>
      </c>
    </row>
    <row r="28" spans="1:2" x14ac:dyDescent="0.2">
      <c r="A28" s="7" t="s">
        <v>5647</v>
      </c>
      <c r="B28">
        <v>3</v>
      </c>
    </row>
    <row r="29" spans="1:2" x14ac:dyDescent="0.2">
      <c r="A29" s="7" t="s">
        <v>7730</v>
      </c>
      <c r="B29">
        <v>1</v>
      </c>
    </row>
    <row r="30" spans="1:2" x14ac:dyDescent="0.2">
      <c r="A30" s="7" t="s">
        <v>6238</v>
      </c>
      <c r="B30">
        <v>1</v>
      </c>
    </row>
    <row r="31" spans="1:2" x14ac:dyDescent="0.2">
      <c r="A31" s="7" t="s">
        <v>7804</v>
      </c>
      <c r="B31">
        <v>2</v>
      </c>
    </row>
    <row r="32" spans="1:2" x14ac:dyDescent="0.2">
      <c r="A32" s="7" t="s">
        <v>5077</v>
      </c>
      <c r="B32">
        <v>1</v>
      </c>
    </row>
    <row r="33" spans="1:2" x14ac:dyDescent="0.2">
      <c r="A33" s="7" t="s">
        <v>6576</v>
      </c>
      <c r="B33">
        <v>1</v>
      </c>
    </row>
    <row r="34" spans="1:2" x14ac:dyDescent="0.2">
      <c r="A34" s="7" t="s">
        <v>5720</v>
      </c>
      <c r="B34">
        <v>1</v>
      </c>
    </row>
    <row r="35" spans="1:2" x14ac:dyDescent="0.2">
      <c r="A35" s="7" t="s">
        <v>5151</v>
      </c>
      <c r="B35">
        <v>1</v>
      </c>
    </row>
    <row r="36" spans="1:2" x14ac:dyDescent="0.2">
      <c r="A36" s="7" t="s">
        <v>5925</v>
      </c>
      <c r="B36">
        <v>1</v>
      </c>
    </row>
    <row r="37" spans="1:2" x14ac:dyDescent="0.2">
      <c r="A37" s="7" t="s">
        <v>6970</v>
      </c>
      <c r="B37">
        <v>2</v>
      </c>
    </row>
    <row r="38" spans="1:2" x14ac:dyDescent="0.2">
      <c r="A38" s="7" t="s">
        <v>8183</v>
      </c>
      <c r="B38">
        <v>1</v>
      </c>
    </row>
    <row r="39" spans="1:2" x14ac:dyDescent="0.2">
      <c r="A39" s="7" t="s">
        <v>6988</v>
      </c>
      <c r="B39">
        <v>3</v>
      </c>
    </row>
    <row r="40" spans="1:2" x14ac:dyDescent="0.2">
      <c r="A40" s="7" t="s">
        <v>6158</v>
      </c>
      <c r="B40">
        <v>1</v>
      </c>
    </row>
    <row r="41" spans="1:2" x14ac:dyDescent="0.2">
      <c r="A41" s="7" t="s">
        <v>5155</v>
      </c>
      <c r="B41">
        <v>1</v>
      </c>
    </row>
    <row r="42" spans="1:2" x14ac:dyDescent="0.2">
      <c r="A42" s="7" t="s">
        <v>6661</v>
      </c>
      <c r="B42">
        <v>3</v>
      </c>
    </row>
    <row r="43" spans="1:2" x14ac:dyDescent="0.2">
      <c r="A43" s="7" t="s">
        <v>8053</v>
      </c>
      <c r="B43">
        <v>1</v>
      </c>
    </row>
    <row r="44" spans="1:2" x14ac:dyDescent="0.2">
      <c r="A44" s="7" t="s">
        <v>7908</v>
      </c>
      <c r="B44">
        <v>1</v>
      </c>
    </row>
    <row r="45" spans="1:2" x14ac:dyDescent="0.2">
      <c r="A45" s="7" t="s">
        <v>8390</v>
      </c>
      <c r="B45">
        <v>3</v>
      </c>
    </row>
    <row r="46" spans="1:2" x14ac:dyDescent="0.2">
      <c r="A46" s="7" t="s">
        <v>6840</v>
      </c>
      <c r="B46">
        <v>1</v>
      </c>
    </row>
    <row r="47" spans="1:2" x14ac:dyDescent="0.2">
      <c r="A47" s="7" t="s">
        <v>7869</v>
      </c>
      <c r="B47">
        <v>2</v>
      </c>
    </row>
    <row r="48" spans="1:2" x14ac:dyDescent="0.2">
      <c r="A48" s="7" t="s">
        <v>6812</v>
      </c>
      <c r="B48">
        <v>1</v>
      </c>
    </row>
    <row r="49" spans="1:2" x14ac:dyDescent="0.2">
      <c r="A49" s="7" t="s">
        <v>7152</v>
      </c>
      <c r="B49">
        <v>3</v>
      </c>
    </row>
    <row r="50" spans="1:2" x14ac:dyDescent="0.2">
      <c r="A50" s="7" t="s">
        <v>6708</v>
      </c>
      <c r="B50">
        <v>1</v>
      </c>
    </row>
    <row r="51" spans="1:2" x14ac:dyDescent="0.2">
      <c r="A51" s="7" t="s">
        <v>6138</v>
      </c>
      <c r="B51">
        <v>1</v>
      </c>
    </row>
    <row r="52" spans="1:2" x14ac:dyDescent="0.2">
      <c r="A52" s="7" t="s">
        <v>7705</v>
      </c>
      <c r="B52">
        <v>1</v>
      </c>
    </row>
    <row r="53" spans="1:2" x14ac:dyDescent="0.2">
      <c r="A53" s="7" t="s">
        <v>6377</v>
      </c>
      <c r="B53">
        <v>1</v>
      </c>
    </row>
    <row r="54" spans="1:2" x14ac:dyDescent="0.2">
      <c r="A54" s="7" t="s">
        <v>5389</v>
      </c>
      <c r="B54">
        <v>3</v>
      </c>
    </row>
    <row r="55" spans="1:2" x14ac:dyDescent="0.2">
      <c r="A55" s="7" t="s">
        <v>7393</v>
      </c>
      <c r="B55">
        <v>3</v>
      </c>
    </row>
    <row r="56" spans="1:2" x14ac:dyDescent="0.2">
      <c r="A56" s="7" t="s">
        <v>6782</v>
      </c>
      <c r="B56">
        <v>1</v>
      </c>
    </row>
    <row r="57" spans="1:2" x14ac:dyDescent="0.2">
      <c r="A57" s="7" t="s">
        <v>7530</v>
      </c>
      <c r="B57">
        <v>3</v>
      </c>
    </row>
    <row r="58" spans="1:2" x14ac:dyDescent="0.2">
      <c r="A58" s="7" t="s">
        <v>7807</v>
      </c>
      <c r="B58">
        <v>1</v>
      </c>
    </row>
    <row r="59" spans="1:2" x14ac:dyDescent="0.2">
      <c r="A59" s="7" t="s">
        <v>6395</v>
      </c>
      <c r="B59">
        <v>1</v>
      </c>
    </row>
    <row r="60" spans="1:2" x14ac:dyDescent="0.2">
      <c r="A60" s="7" t="s">
        <v>5557</v>
      </c>
      <c r="B60">
        <v>2</v>
      </c>
    </row>
    <row r="61" spans="1:2" x14ac:dyDescent="0.2">
      <c r="A61" s="7" t="s">
        <v>7238</v>
      </c>
      <c r="B61">
        <v>1</v>
      </c>
    </row>
    <row r="62" spans="1:2" x14ac:dyDescent="0.2">
      <c r="A62" s="7" t="s">
        <v>7692</v>
      </c>
      <c r="B62">
        <v>1</v>
      </c>
    </row>
    <row r="63" spans="1:2" x14ac:dyDescent="0.2">
      <c r="A63" s="7" t="s">
        <v>8308</v>
      </c>
      <c r="B63">
        <v>1</v>
      </c>
    </row>
    <row r="64" spans="1:2" x14ac:dyDescent="0.2">
      <c r="A64" s="7" t="s">
        <v>7707</v>
      </c>
      <c r="B64">
        <v>1</v>
      </c>
    </row>
    <row r="65" spans="1:2" x14ac:dyDescent="0.2">
      <c r="A65" s="7" t="s">
        <v>6095</v>
      </c>
      <c r="B65">
        <v>1</v>
      </c>
    </row>
    <row r="66" spans="1:2" x14ac:dyDescent="0.2">
      <c r="A66" s="7" t="s">
        <v>7964</v>
      </c>
      <c r="B66">
        <v>3</v>
      </c>
    </row>
    <row r="67" spans="1:2" x14ac:dyDescent="0.2">
      <c r="A67" s="7" t="s">
        <v>5610</v>
      </c>
      <c r="B67">
        <v>3</v>
      </c>
    </row>
    <row r="68" spans="1:2" x14ac:dyDescent="0.2">
      <c r="A68" s="7" t="s">
        <v>7341</v>
      </c>
      <c r="B68">
        <v>1</v>
      </c>
    </row>
    <row r="69" spans="1:2" x14ac:dyDescent="0.2">
      <c r="A69" s="7" t="s">
        <v>6143</v>
      </c>
      <c r="B69">
        <v>1</v>
      </c>
    </row>
    <row r="70" spans="1:2" x14ac:dyDescent="0.2">
      <c r="A70" s="7" t="s">
        <v>5776</v>
      </c>
      <c r="B70">
        <v>3</v>
      </c>
    </row>
    <row r="71" spans="1:2" x14ac:dyDescent="0.2">
      <c r="A71" s="7" t="s">
        <v>6397</v>
      </c>
      <c r="B71">
        <v>1</v>
      </c>
    </row>
    <row r="72" spans="1:2" x14ac:dyDescent="0.2">
      <c r="A72" s="7" t="s">
        <v>6796</v>
      </c>
      <c r="B72">
        <v>1</v>
      </c>
    </row>
    <row r="73" spans="1:2" x14ac:dyDescent="0.2">
      <c r="A73" s="7" t="s">
        <v>6130</v>
      </c>
      <c r="B73">
        <v>1</v>
      </c>
    </row>
    <row r="74" spans="1:2" x14ac:dyDescent="0.2">
      <c r="A74" s="7" t="s">
        <v>7410</v>
      </c>
      <c r="B74">
        <v>1</v>
      </c>
    </row>
    <row r="75" spans="1:2" x14ac:dyDescent="0.2">
      <c r="A75" s="7" t="s">
        <v>7713</v>
      </c>
      <c r="B75">
        <v>1</v>
      </c>
    </row>
    <row r="76" spans="1:2" x14ac:dyDescent="0.2">
      <c r="A76" s="7" t="s">
        <v>7531</v>
      </c>
      <c r="B76">
        <v>1</v>
      </c>
    </row>
    <row r="77" spans="1:2" x14ac:dyDescent="0.2">
      <c r="A77" s="7" t="s">
        <v>5748</v>
      </c>
      <c r="B77">
        <v>1</v>
      </c>
    </row>
    <row r="78" spans="1:2" x14ac:dyDescent="0.2">
      <c r="A78" s="7" t="s">
        <v>7080</v>
      </c>
      <c r="B78">
        <v>1</v>
      </c>
    </row>
    <row r="79" spans="1:2" x14ac:dyDescent="0.2">
      <c r="A79" s="7" t="s">
        <v>6832</v>
      </c>
      <c r="B79">
        <v>3</v>
      </c>
    </row>
    <row r="80" spans="1:2" x14ac:dyDescent="0.2">
      <c r="A80" s="7" t="s">
        <v>8133</v>
      </c>
      <c r="B80">
        <v>1</v>
      </c>
    </row>
    <row r="81" spans="1:2" x14ac:dyDescent="0.2">
      <c r="A81" s="7" t="s">
        <v>6667</v>
      </c>
      <c r="B81">
        <v>1</v>
      </c>
    </row>
    <row r="82" spans="1:2" x14ac:dyDescent="0.2">
      <c r="A82" s="7" t="s">
        <v>6981</v>
      </c>
      <c r="B82">
        <v>1</v>
      </c>
    </row>
    <row r="83" spans="1:2" x14ac:dyDescent="0.2">
      <c r="A83" s="7" t="s">
        <v>7462</v>
      </c>
      <c r="B83">
        <v>1</v>
      </c>
    </row>
    <row r="84" spans="1:2" x14ac:dyDescent="0.2">
      <c r="A84" s="7" t="s">
        <v>6461</v>
      </c>
      <c r="B84">
        <v>1</v>
      </c>
    </row>
    <row r="85" spans="1:2" x14ac:dyDescent="0.2">
      <c r="A85" s="7" t="s">
        <v>6589</v>
      </c>
      <c r="B85">
        <v>1</v>
      </c>
    </row>
    <row r="86" spans="1:2" x14ac:dyDescent="0.2">
      <c r="A86" s="7" t="s">
        <v>7465</v>
      </c>
      <c r="B86">
        <v>1</v>
      </c>
    </row>
    <row r="87" spans="1:2" x14ac:dyDescent="0.2">
      <c r="A87" s="7" t="s">
        <v>7502</v>
      </c>
      <c r="B87">
        <v>2</v>
      </c>
    </row>
    <row r="88" spans="1:2" x14ac:dyDescent="0.2">
      <c r="A88" s="7" t="s">
        <v>7552</v>
      </c>
      <c r="B88">
        <v>2</v>
      </c>
    </row>
    <row r="89" spans="1:2" x14ac:dyDescent="0.2">
      <c r="A89" s="7" t="s">
        <v>5064</v>
      </c>
      <c r="B89">
        <v>1</v>
      </c>
    </row>
    <row r="90" spans="1:2" x14ac:dyDescent="0.2">
      <c r="A90" s="7" t="s">
        <v>7004</v>
      </c>
      <c r="B90">
        <v>2</v>
      </c>
    </row>
    <row r="91" spans="1:2" x14ac:dyDescent="0.2">
      <c r="A91" s="7" t="s">
        <v>7049</v>
      </c>
      <c r="B91">
        <v>1</v>
      </c>
    </row>
    <row r="92" spans="1:2" x14ac:dyDescent="0.2">
      <c r="A92" s="7" t="s">
        <v>5560</v>
      </c>
      <c r="B92">
        <v>1</v>
      </c>
    </row>
    <row r="93" spans="1:2" x14ac:dyDescent="0.2">
      <c r="A93" s="7" t="s">
        <v>6979</v>
      </c>
      <c r="B93">
        <v>1</v>
      </c>
    </row>
    <row r="94" spans="1:2" x14ac:dyDescent="0.2">
      <c r="A94" s="7" t="s">
        <v>6852</v>
      </c>
      <c r="B94">
        <v>2</v>
      </c>
    </row>
    <row r="95" spans="1:2" x14ac:dyDescent="0.2">
      <c r="A95" s="7" t="s">
        <v>6282</v>
      </c>
      <c r="B95">
        <v>1</v>
      </c>
    </row>
    <row r="96" spans="1:2" x14ac:dyDescent="0.2">
      <c r="A96" s="7" t="s">
        <v>7882</v>
      </c>
      <c r="B96">
        <v>1</v>
      </c>
    </row>
    <row r="97" spans="1:2" x14ac:dyDescent="0.2">
      <c r="A97" s="7" t="s">
        <v>5916</v>
      </c>
      <c r="B97">
        <v>3</v>
      </c>
    </row>
    <row r="98" spans="1:2" x14ac:dyDescent="0.2">
      <c r="A98" s="7" t="s">
        <v>7591</v>
      </c>
      <c r="B98">
        <v>1</v>
      </c>
    </row>
    <row r="99" spans="1:2" x14ac:dyDescent="0.2">
      <c r="A99" s="7" t="s">
        <v>8125</v>
      </c>
      <c r="B99">
        <v>1</v>
      </c>
    </row>
    <row r="100" spans="1:2" x14ac:dyDescent="0.2">
      <c r="A100" s="7" t="s">
        <v>6803</v>
      </c>
      <c r="B100">
        <v>1</v>
      </c>
    </row>
    <row r="101" spans="1:2" x14ac:dyDescent="0.2">
      <c r="A101" s="7" t="s">
        <v>7599</v>
      </c>
      <c r="B101">
        <v>1</v>
      </c>
    </row>
    <row r="102" spans="1:2" x14ac:dyDescent="0.2">
      <c r="A102" s="7" t="s">
        <v>8029</v>
      </c>
      <c r="B102">
        <v>1</v>
      </c>
    </row>
    <row r="103" spans="1:2" x14ac:dyDescent="0.2">
      <c r="A103" s="7" t="s">
        <v>6292</v>
      </c>
      <c r="B103">
        <v>1</v>
      </c>
    </row>
    <row r="104" spans="1:2" x14ac:dyDescent="0.2">
      <c r="A104" s="7" t="s">
        <v>6766</v>
      </c>
      <c r="B104">
        <v>1</v>
      </c>
    </row>
    <row r="105" spans="1:2" x14ac:dyDescent="0.2">
      <c r="A105" s="7" t="s">
        <v>5047</v>
      </c>
      <c r="B105">
        <v>1</v>
      </c>
    </row>
    <row r="106" spans="1:2" x14ac:dyDescent="0.2">
      <c r="A106" s="7" t="s">
        <v>6734</v>
      </c>
      <c r="B106">
        <v>3</v>
      </c>
    </row>
    <row r="107" spans="1:2" x14ac:dyDescent="0.2">
      <c r="A107" s="7" t="s">
        <v>8136</v>
      </c>
      <c r="B107">
        <v>2</v>
      </c>
    </row>
    <row r="108" spans="1:2" x14ac:dyDescent="0.2">
      <c r="A108" s="7" t="s">
        <v>5426</v>
      </c>
      <c r="B108">
        <v>3</v>
      </c>
    </row>
    <row r="109" spans="1:2" x14ac:dyDescent="0.2">
      <c r="A109" s="7" t="s">
        <v>5897</v>
      </c>
      <c r="B109">
        <v>1</v>
      </c>
    </row>
    <row r="110" spans="1:2" x14ac:dyDescent="0.2">
      <c r="A110" s="7" t="s">
        <v>5906</v>
      </c>
      <c r="B110">
        <v>1</v>
      </c>
    </row>
    <row r="111" spans="1:2" x14ac:dyDescent="0.2">
      <c r="A111" s="7" t="s">
        <v>8376</v>
      </c>
      <c r="B111">
        <v>1</v>
      </c>
    </row>
    <row r="112" spans="1:2" x14ac:dyDescent="0.2">
      <c r="A112" s="7" t="s">
        <v>7549</v>
      </c>
      <c r="B112">
        <v>1</v>
      </c>
    </row>
    <row r="113" spans="1:2" x14ac:dyDescent="0.2">
      <c r="A113" s="7" t="s">
        <v>5301</v>
      </c>
      <c r="B113">
        <v>1</v>
      </c>
    </row>
    <row r="114" spans="1:2" x14ac:dyDescent="0.2">
      <c r="A114" s="7" t="s">
        <v>8135</v>
      </c>
      <c r="B114">
        <v>3</v>
      </c>
    </row>
    <row r="115" spans="1:2" x14ac:dyDescent="0.2">
      <c r="A115" s="7" t="s">
        <v>8016</v>
      </c>
      <c r="B115">
        <v>1</v>
      </c>
    </row>
    <row r="116" spans="1:2" x14ac:dyDescent="0.2">
      <c r="A116" s="7" t="s">
        <v>7911</v>
      </c>
      <c r="B116">
        <v>3</v>
      </c>
    </row>
    <row r="117" spans="1:2" x14ac:dyDescent="0.2">
      <c r="A117" s="7" t="s">
        <v>7582</v>
      </c>
      <c r="B117">
        <v>1</v>
      </c>
    </row>
    <row r="118" spans="1:2" x14ac:dyDescent="0.2">
      <c r="A118" s="7" t="s">
        <v>5823</v>
      </c>
      <c r="B118">
        <v>1</v>
      </c>
    </row>
    <row r="119" spans="1:2" x14ac:dyDescent="0.2">
      <c r="A119" s="7" t="s">
        <v>7404</v>
      </c>
      <c r="B119">
        <v>1</v>
      </c>
    </row>
    <row r="120" spans="1:2" x14ac:dyDescent="0.2">
      <c r="A120" s="7" t="s">
        <v>6940</v>
      </c>
      <c r="B120">
        <v>1</v>
      </c>
    </row>
    <row r="121" spans="1:2" x14ac:dyDescent="0.2">
      <c r="A121" s="7" t="s">
        <v>5568</v>
      </c>
      <c r="B121">
        <v>1</v>
      </c>
    </row>
    <row r="122" spans="1:2" x14ac:dyDescent="0.2">
      <c r="A122" s="7" t="s">
        <v>7422</v>
      </c>
      <c r="B122">
        <v>1</v>
      </c>
    </row>
    <row r="123" spans="1:2" x14ac:dyDescent="0.2">
      <c r="A123" s="7" t="s">
        <v>6489</v>
      </c>
      <c r="B123">
        <v>1</v>
      </c>
    </row>
    <row r="124" spans="1:2" x14ac:dyDescent="0.2">
      <c r="A124" s="7" t="s">
        <v>6212</v>
      </c>
      <c r="B124">
        <v>3</v>
      </c>
    </row>
    <row r="125" spans="1:2" x14ac:dyDescent="0.2">
      <c r="A125" s="7" t="s">
        <v>7650</v>
      </c>
      <c r="B125">
        <v>1</v>
      </c>
    </row>
    <row r="126" spans="1:2" x14ac:dyDescent="0.2">
      <c r="A126" s="7" t="s">
        <v>7211</v>
      </c>
      <c r="B126">
        <v>1</v>
      </c>
    </row>
    <row r="127" spans="1:2" x14ac:dyDescent="0.2">
      <c r="A127" s="7" t="s">
        <v>8167</v>
      </c>
      <c r="B127">
        <v>3</v>
      </c>
    </row>
    <row r="128" spans="1:2" x14ac:dyDescent="0.2">
      <c r="A128" s="7" t="s">
        <v>8291</v>
      </c>
      <c r="B128">
        <v>1</v>
      </c>
    </row>
    <row r="129" spans="1:2" x14ac:dyDescent="0.2">
      <c r="A129" s="7" t="s">
        <v>7950</v>
      </c>
      <c r="B129">
        <v>1</v>
      </c>
    </row>
    <row r="130" spans="1:2" x14ac:dyDescent="0.2">
      <c r="A130" s="7" t="s">
        <v>5840</v>
      </c>
      <c r="B130">
        <v>1</v>
      </c>
    </row>
    <row r="131" spans="1:2" x14ac:dyDescent="0.2">
      <c r="A131" s="7" t="s">
        <v>5080</v>
      </c>
      <c r="B131">
        <v>1</v>
      </c>
    </row>
    <row r="132" spans="1:2" x14ac:dyDescent="0.2">
      <c r="A132" s="7" t="s">
        <v>5960</v>
      </c>
      <c r="B132">
        <v>1</v>
      </c>
    </row>
    <row r="133" spans="1:2" x14ac:dyDescent="0.2">
      <c r="A133" s="7" t="s">
        <v>5037</v>
      </c>
      <c r="B133">
        <v>1</v>
      </c>
    </row>
    <row r="134" spans="1:2" x14ac:dyDescent="0.2">
      <c r="A134" s="7" t="s">
        <v>6100</v>
      </c>
      <c r="B134">
        <v>3</v>
      </c>
    </row>
    <row r="135" spans="1:2" x14ac:dyDescent="0.2">
      <c r="A135" s="7" t="s">
        <v>6732</v>
      </c>
      <c r="B135">
        <v>1</v>
      </c>
    </row>
    <row r="136" spans="1:2" x14ac:dyDescent="0.2">
      <c r="A136" s="7" t="s">
        <v>6932</v>
      </c>
      <c r="B136">
        <v>1</v>
      </c>
    </row>
    <row r="137" spans="1:2" x14ac:dyDescent="0.2">
      <c r="A137" s="7" t="s">
        <v>8361</v>
      </c>
      <c r="B137">
        <v>1</v>
      </c>
    </row>
    <row r="138" spans="1:2" x14ac:dyDescent="0.2">
      <c r="A138" s="7" t="s">
        <v>7233</v>
      </c>
      <c r="B138">
        <v>1</v>
      </c>
    </row>
    <row r="139" spans="1:2" x14ac:dyDescent="0.2">
      <c r="A139" s="7" t="s">
        <v>5537</v>
      </c>
      <c r="B139">
        <v>1</v>
      </c>
    </row>
    <row r="140" spans="1:2" x14ac:dyDescent="0.2">
      <c r="A140" s="7" t="s">
        <v>6902</v>
      </c>
      <c r="B140">
        <v>1</v>
      </c>
    </row>
    <row r="141" spans="1:2" x14ac:dyDescent="0.2">
      <c r="A141" s="7" t="s">
        <v>7929</v>
      </c>
      <c r="B141">
        <v>1</v>
      </c>
    </row>
    <row r="142" spans="1:2" x14ac:dyDescent="0.2">
      <c r="A142" s="7" t="s">
        <v>7258</v>
      </c>
      <c r="B142">
        <v>1</v>
      </c>
    </row>
    <row r="143" spans="1:2" x14ac:dyDescent="0.2">
      <c r="A143" s="7" t="s">
        <v>8216</v>
      </c>
      <c r="B143">
        <v>1</v>
      </c>
    </row>
    <row r="144" spans="1:2" x14ac:dyDescent="0.2">
      <c r="A144" s="7" t="s">
        <v>6470</v>
      </c>
      <c r="B144">
        <v>2</v>
      </c>
    </row>
    <row r="145" spans="1:2" x14ac:dyDescent="0.2">
      <c r="A145" s="7" t="s">
        <v>5842</v>
      </c>
      <c r="B145">
        <v>3</v>
      </c>
    </row>
    <row r="146" spans="1:2" x14ac:dyDescent="0.2">
      <c r="A146" s="7" t="s">
        <v>8377</v>
      </c>
      <c r="B146">
        <v>1</v>
      </c>
    </row>
    <row r="147" spans="1:2" x14ac:dyDescent="0.2">
      <c r="A147" s="7" t="s">
        <v>6375</v>
      </c>
      <c r="B147">
        <v>1</v>
      </c>
    </row>
    <row r="148" spans="1:2" x14ac:dyDescent="0.2">
      <c r="A148" s="7" t="s">
        <v>8363</v>
      </c>
      <c r="B148">
        <v>2</v>
      </c>
    </row>
    <row r="149" spans="1:2" x14ac:dyDescent="0.2">
      <c r="A149" s="7" t="s">
        <v>7145</v>
      </c>
      <c r="B149">
        <v>1</v>
      </c>
    </row>
    <row r="150" spans="1:2" x14ac:dyDescent="0.2">
      <c r="A150" s="7" t="s">
        <v>7451</v>
      </c>
      <c r="B150">
        <v>1</v>
      </c>
    </row>
    <row r="151" spans="1:2" x14ac:dyDescent="0.2">
      <c r="A151" s="7" t="s">
        <v>6001</v>
      </c>
      <c r="B151">
        <v>2</v>
      </c>
    </row>
    <row r="152" spans="1:2" x14ac:dyDescent="0.2">
      <c r="A152" s="7" t="s">
        <v>5862</v>
      </c>
      <c r="B152">
        <v>1</v>
      </c>
    </row>
    <row r="153" spans="1:2" x14ac:dyDescent="0.2">
      <c r="A153" s="7" t="s">
        <v>6844</v>
      </c>
      <c r="B153">
        <v>1</v>
      </c>
    </row>
    <row r="154" spans="1:2" x14ac:dyDescent="0.2">
      <c r="A154" s="7" t="s">
        <v>5851</v>
      </c>
      <c r="B154">
        <v>1</v>
      </c>
    </row>
    <row r="155" spans="1:2" x14ac:dyDescent="0.2">
      <c r="A155" s="7" t="s">
        <v>8154</v>
      </c>
      <c r="B155">
        <v>1</v>
      </c>
    </row>
    <row r="156" spans="1:2" x14ac:dyDescent="0.2">
      <c r="A156" s="7" t="s">
        <v>6004</v>
      </c>
      <c r="B156">
        <v>1</v>
      </c>
    </row>
    <row r="157" spans="1:2" x14ac:dyDescent="0.2">
      <c r="A157" s="7" t="s">
        <v>5746</v>
      </c>
      <c r="B157">
        <v>1</v>
      </c>
    </row>
    <row r="158" spans="1:2" x14ac:dyDescent="0.2">
      <c r="A158" s="7" t="s">
        <v>6459</v>
      </c>
      <c r="B158">
        <v>1</v>
      </c>
    </row>
    <row r="159" spans="1:2" x14ac:dyDescent="0.2">
      <c r="A159" s="7" t="s">
        <v>5262</v>
      </c>
      <c r="B159">
        <v>1</v>
      </c>
    </row>
    <row r="160" spans="1:2" x14ac:dyDescent="0.2">
      <c r="A160" s="7" t="s">
        <v>7810</v>
      </c>
      <c r="B160">
        <v>1</v>
      </c>
    </row>
    <row r="161" spans="1:2" x14ac:dyDescent="0.2">
      <c r="A161" s="7" t="s">
        <v>6593</v>
      </c>
      <c r="B161">
        <v>2</v>
      </c>
    </row>
    <row r="162" spans="1:2" x14ac:dyDescent="0.2">
      <c r="A162" s="7" t="s">
        <v>5981</v>
      </c>
      <c r="B162">
        <v>1</v>
      </c>
    </row>
    <row r="163" spans="1:2" x14ac:dyDescent="0.2">
      <c r="A163" s="7" t="s">
        <v>5770</v>
      </c>
      <c r="B163">
        <v>2</v>
      </c>
    </row>
    <row r="164" spans="1:2" x14ac:dyDescent="0.2">
      <c r="A164" s="7" t="s">
        <v>6658</v>
      </c>
      <c r="B164">
        <v>1</v>
      </c>
    </row>
    <row r="165" spans="1:2" x14ac:dyDescent="0.2">
      <c r="A165" s="7" t="s">
        <v>7078</v>
      </c>
      <c r="B165">
        <v>2</v>
      </c>
    </row>
    <row r="166" spans="1:2" x14ac:dyDescent="0.2">
      <c r="A166" s="7" t="s">
        <v>6773</v>
      </c>
      <c r="B166">
        <v>2</v>
      </c>
    </row>
    <row r="167" spans="1:2" x14ac:dyDescent="0.2">
      <c r="A167" s="7" t="s">
        <v>5973</v>
      </c>
      <c r="B167">
        <v>1</v>
      </c>
    </row>
    <row r="168" spans="1:2" x14ac:dyDescent="0.2">
      <c r="A168" s="7" t="s">
        <v>8188</v>
      </c>
      <c r="B168">
        <v>3</v>
      </c>
    </row>
    <row r="169" spans="1:2" x14ac:dyDescent="0.2">
      <c r="A169" s="7" t="s">
        <v>6775</v>
      </c>
      <c r="B169">
        <v>1</v>
      </c>
    </row>
    <row r="170" spans="1:2" x14ac:dyDescent="0.2">
      <c r="A170" s="7" t="s">
        <v>7816</v>
      </c>
      <c r="B170">
        <v>1</v>
      </c>
    </row>
    <row r="171" spans="1:2" x14ac:dyDescent="0.2">
      <c r="A171" s="7" t="s">
        <v>7822</v>
      </c>
      <c r="B171">
        <v>1</v>
      </c>
    </row>
    <row r="172" spans="1:2" x14ac:dyDescent="0.2">
      <c r="A172" s="7" t="s">
        <v>8371</v>
      </c>
      <c r="B172">
        <v>1</v>
      </c>
    </row>
    <row r="173" spans="1:2" x14ac:dyDescent="0.2">
      <c r="A173" s="7" t="s">
        <v>8169</v>
      </c>
      <c r="B173">
        <v>1</v>
      </c>
    </row>
    <row r="174" spans="1:2" x14ac:dyDescent="0.2">
      <c r="A174" s="7" t="s">
        <v>5228</v>
      </c>
      <c r="B174">
        <v>1</v>
      </c>
    </row>
    <row r="175" spans="1:2" x14ac:dyDescent="0.2">
      <c r="A175" s="7" t="s">
        <v>7383</v>
      </c>
      <c r="B175">
        <v>1</v>
      </c>
    </row>
    <row r="176" spans="1:2" x14ac:dyDescent="0.2">
      <c r="A176" s="7" t="s">
        <v>5831</v>
      </c>
      <c r="B176">
        <v>1</v>
      </c>
    </row>
    <row r="177" spans="1:2" x14ac:dyDescent="0.2">
      <c r="A177" s="7" t="s">
        <v>7414</v>
      </c>
      <c r="B177">
        <v>2</v>
      </c>
    </row>
    <row r="178" spans="1:2" x14ac:dyDescent="0.2">
      <c r="A178" s="7" t="s">
        <v>8219</v>
      </c>
      <c r="B178">
        <v>1</v>
      </c>
    </row>
    <row r="179" spans="1:2" x14ac:dyDescent="0.2">
      <c r="A179" s="7" t="s">
        <v>6861</v>
      </c>
      <c r="B179">
        <v>1</v>
      </c>
    </row>
    <row r="180" spans="1:2" x14ac:dyDescent="0.2">
      <c r="A180" s="7" t="s">
        <v>7317</v>
      </c>
      <c r="B180">
        <v>1</v>
      </c>
    </row>
    <row r="181" spans="1:2" x14ac:dyDescent="0.2">
      <c r="A181" s="7" t="s">
        <v>5470</v>
      </c>
      <c r="B181">
        <v>3</v>
      </c>
    </row>
    <row r="182" spans="1:2" x14ac:dyDescent="0.2">
      <c r="A182" s="7" t="s">
        <v>6771</v>
      </c>
      <c r="B182">
        <v>2</v>
      </c>
    </row>
    <row r="183" spans="1:2" x14ac:dyDescent="0.2">
      <c r="A183" s="7" t="s">
        <v>5224</v>
      </c>
      <c r="B183">
        <v>1</v>
      </c>
    </row>
    <row r="184" spans="1:2" x14ac:dyDescent="0.2">
      <c r="A184" s="7" t="s">
        <v>7702</v>
      </c>
      <c r="B184">
        <v>1</v>
      </c>
    </row>
    <row r="185" spans="1:2" x14ac:dyDescent="0.2">
      <c r="A185" s="7" t="s">
        <v>8174</v>
      </c>
      <c r="B185">
        <v>1</v>
      </c>
    </row>
    <row r="186" spans="1:2" x14ac:dyDescent="0.2">
      <c r="A186" s="7" t="s">
        <v>7538</v>
      </c>
      <c r="B186">
        <v>2</v>
      </c>
    </row>
    <row r="187" spans="1:2" x14ac:dyDescent="0.2">
      <c r="A187" s="7" t="s">
        <v>5626</v>
      </c>
      <c r="B187">
        <v>3</v>
      </c>
    </row>
    <row r="188" spans="1:2" x14ac:dyDescent="0.2">
      <c r="A188" s="7" t="s">
        <v>5452</v>
      </c>
      <c r="B188">
        <v>2</v>
      </c>
    </row>
    <row r="189" spans="1:2" x14ac:dyDescent="0.2">
      <c r="A189" s="7" t="s">
        <v>5033</v>
      </c>
      <c r="B189">
        <v>3</v>
      </c>
    </row>
    <row r="190" spans="1:2" x14ac:dyDescent="0.2">
      <c r="A190" s="7" t="s">
        <v>6352</v>
      </c>
      <c r="B190">
        <v>3</v>
      </c>
    </row>
    <row r="191" spans="1:2" x14ac:dyDescent="0.2">
      <c r="A191" s="7" t="s">
        <v>5238</v>
      </c>
      <c r="B191">
        <v>1</v>
      </c>
    </row>
    <row r="192" spans="1:2" x14ac:dyDescent="0.2">
      <c r="A192" s="7" t="s">
        <v>6740</v>
      </c>
      <c r="B192">
        <v>3</v>
      </c>
    </row>
    <row r="193" spans="1:2" x14ac:dyDescent="0.2">
      <c r="A193" s="7" t="s">
        <v>8339</v>
      </c>
      <c r="B193">
        <v>3</v>
      </c>
    </row>
    <row r="194" spans="1:2" x14ac:dyDescent="0.2">
      <c r="A194" s="7" t="s">
        <v>6116</v>
      </c>
      <c r="B194">
        <v>2</v>
      </c>
    </row>
    <row r="195" spans="1:2" x14ac:dyDescent="0.2">
      <c r="A195" s="7" t="s">
        <v>8165</v>
      </c>
      <c r="B195">
        <v>3</v>
      </c>
    </row>
    <row r="196" spans="1:2" x14ac:dyDescent="0.2">
      <c r="A196" s="7" t="s">
        <v>7817</v>
      </c>
      <c r="B196">
        <v>1</v>
      </c>
    </row>
    <row r="197" spans="1:2" x14ac:dyDescent="0.2">
      <c r="A197" s="7" t="s">
        <v>7587</v>
      </c>
      <c r="B197">
        <v>1</v>
      </c>
    </row>
    <row r="198" spans="1:2" x14ac:dyDescent="0.2">
      <c r="A198" s="7" t="s">
        <v>7798</v>
      </c>
      <c r="B198">
        <v>1</v>
      </c>
    </row>
    <row r="199" spans="1:2" x14ac:dyDescent="0.2">
      <c r="A199" s="7" t="s">
        <v>6528</v>
      </c>
      <c r="B199">
        <v>1</v>
      </c>
    </row>
    <row r="200" spans="1:2" x14ac:dyDescent="0.2">
      <c r="A200" s="7" t="s">
        <v>8235</v>
      </c>
      <c r="B200">
        <v>1</v>
      </c>
    </row>
    <row r="201" spans="1:2" x14ac:dyDescent="0.2">
      <c r="A201" s="7" t="s">
        <v>5920</v>
      </c>
      <c r="B201">
        <v>1</v>
      </c>
    </row>
    <row r="202" spans="1:2" x14ac:dyDescent="0.2">
      <c r="A202" s="7" t="s">
        <v>7147</v>
      </c>
      <c r="B202">
        <v>1</v>
      </c>
    </row>
    <row r="203" spans="1:2" x14ac:dyDescent="0.2">
      <c r="A203" s="7" t="s">
        <v>6591</v>
      </c>
      <c r="B203">
        <v>1</v>
      </c>
    </row>
    <row r="204" spans="1:2" x14ac:dyDescent="0.2">
      <c r="A204" s="7" t="s">
        <v>6982</v>
      </c>
      <c r="B204">
        <v>1</v>
      </c>
    </row>
    <row r="205" spans="1:2" x14ac:dyDescent="0.2">
      <c r="A205" s="7" t="s">
        <v>7962</v>
      </c>
      <c r="B205">
        <v>3</v>
      </c>
    </row>
    <row r="206" spans="1:2" x14ac:dyDescent="0.2">
      <c r="A206" s="7" t="s">
        <v>6666</v>
      </c>
      <c r="B206">
        <v>2</v>
      </c>
    </row>
    <row r="207" spans="1:2" x14ac:dyDescent="0.2">
      <c r="A207" s="7" t="s">
        <v>6695</v>
      </c>
      <c r="B207">
        <v>1</v>
      </c>
    </row>
    <row r="208" spans="1:2" x14ac:dyDescent="0.2">
      <c r="A208" s="7" t="s">
        <v>5167</v>
      </c>
      <c r="B208">
        <v>1</v>
      </c>
    </row>
    <row r="209" spans="1:2" x14ac:dyDescent="0.2">
      <c r="A209" s="7" t="s">
        <v>7544</v>
      </c>
      <c r="B209">
        <v>1</v>
      </c>
    </row>
    <row r="210" spans="1:2" x14ac:dyDescent="0.2">
      <c r="A210" s="7" t="s">
        <v>8244</v>
      </c>
      <c r="B210">
        <v>1</v>
      </c>
    </row>
    <row r="211" spans="1:2" x14ac:dyDescent="0.2">
      <c r="A211" s="7" t="s">
        <v>6091</v>
      </c>
      <c r="B211">
        <v>1</v>
      </c>
    </row>
    <row r="212" spans="1:2" x14ac:dyDescent="0.2">
      <c r="A212" s="7" t="s">
        <v>6371</v>
      </c>
      <c r="B212">
        <v>2</v>
      </c>
    </row>
    <row r="213" spans="1:2" x14ac:dyDescent="0.2">
      <c r="A213" s="7" t="s">
        <v>5374</v>
      </c>
      <c r="B213">
        <v>1</v>
      </c>
    </row>
    <row r="214" spans="1:2" x14ac:dyDescent="0.2">
      <c r="A214" s="7" t="s">
        <v>8166</v>
      </c>
      <c r="B214">
        <v>1</v>
      </c>
    </row>
    <row r="215" spans="1:2" x14ac:dyDescent="0.2">
      <c r="A215" s="7" t="s">
        <v>5656</v>
      </c>
      <c r="B215">
        <v>1</v>
      </c>
    </row>
    <row r="216" spans="1:2" x14ac:dyDescent="0.2">
      <c r="A216" s="7" t="s">
        <v>7400</v>
      </c>
      <c r="B216">
        <v>1</v>
      </c>
    </row>
    <row r="217" spans="1:2" x14ac:dyDescent="0.2">
      <c r="A217" s="7" t="s">
        <v>7092</v>
      </c>
      <c r="B217">
        <v>1</v>
      </c>
    </row>
    <row r="218" spans="1:2" x14ac:dyDescent="0.2">
      <c r="A218" s="7" t="s">
        <v>7652</v>
      </c>
      <c r="B218">
        <v>1</v>
      </c>
    </row>
    <row r="219" spans="1:2" x14ac:dyDescent="0.2">
      <c r="A219" s="7" t="s">
        <v>6210</v>
      </c>
      <c r="B219">
        <v>1</v>
      </c>
    </row>
    <row r="220" spans="1:2" x14ac:dyDescent="0.2">
      <c r="A220" s="7" t="s">
        <v>7196</v>
      </c>
      <c r="B220">
        <v>2</v>
      </c>
    </row>
    <row r="221" spans="1:2" x14ac:dyDescent="0.2">
      <c r="A221" s="7" t="s">
        <v>6935</v>
      </c>
      <c r="B221">
        <v>1</v>
      </c>
    </row>
    <row r="222" spans="1:2" x14ac:dyDescent="0.2">
      <c r="A222" s="7" t="s">
        <v>5506</v>
      </c>
      <c r="B222">
        <v>2</v>
      </c>
    </row>
    <row r="223" spans="1:2" x14ac:dyDescent="0.2">
      <c r="A223" s="7" t="s">
        <v>7637</v>
      </c>
      <c r="B223">
        <v>2</v>
      </c>
    </row>
    <row r="224" spans="1:2" x14ac:dyDescent="0.2">
      <c r="A224" s="7" t="s">
        <v>7378</v>
      </c>
      <c r="B224">
        <v>2</v>
      </c>
    </row>
    <row r="225" spans="1:2" x14ac:dyDescent="0.2">
      <c r="A225" s="7" t="s">
        <v>5881</v>
      </c>
      <c r="B225">
        <v>1</v>
      </c>
    </row>
    <row r="226" spans="1:2" x14ac:dyDescent="0.2">
      <c r="A226" s="7" t="s">
        <v>6385</v>
      </c>
      <c r="B226">
        <v>3</v>
      </c>
    </row>
    <row r="227" spans="1:2" x14ac:dyDescent="0.2">
      <c r="A227" s="7" t="s">
        <v>7849</v>
      </c>
      <c r="B227">
        <v>1</v>
      </c>
    </row>
    <row r="228" spans="1:2" x14ac:dyDescent="0.2">
      <c r="A228" s="7" t="s">
        <v>6134</v>
      </c>
      <c r="B228">
        <v>1</v>
      </c>
    </row>
    <row r="229" spans="1:2" x14ac:dyDescent="0.2">
      <c r="A229" s="7" t="s">
        <v>6464</v>
      </c>
      <c r="B229">
        <v>1</v>
      </c>
    </row>
    <row r="230" spans="1:2" x14ac:dyDescent="0.2">
      <c r="A230" s="7" t="s">
        <v>8201</v>
      </c>
      <c r="B230">
        <v>1</v>
      </c>
    </row>
    <row r="231" spans="1:2" x14ac:dyDescent="0.2">
      <c r="A231" s="7" t="s">
        <v>6628</v>
      </c>
      <c r="B231">
        <v>1</v>
      </c>
    </row>
    <row r="232" spans="1:2" x14ac:dyDescent="0.2">
      <c r="A232" s="7" t="s">
        <v>8246</v>
      </c>
      <c r="B232">
        <v>1</v>
      </c>
    </row>
    <row r="233" spans="1:2" x14ac:dyDescent="0.2">
      <c r="A233" s="7" t="s">
        <v>5180</v>
      </c>
      <c r="B233">
        <v>1</v>
      </c>
    </row>
    <row r="234" spans="1:2" x14ac:dyDescent="0.2">
      <c r="A234" s="7" t="s">
        <v>7674</v>
      </c>
      <c r="B234">
        <v>1</v>
      </c>
    </row>
    <row r="235" spans="1:2" x14ac:dyDescent="0.2">
      <c r="A235" s="7" t="s">
        <v>6088</v>
      </c>
      <c r="B235">
        <v>1</v>
      </c>
    </row>
    <row r="236" spans="1:2" x14ac:dyDescent="0.2">
      <c r="A236" s="7" t="s">
        <v>6416</v>
      </c>
      <c r="B236">
        <v>1</v>
      </c>
    </row>
    <row r="237" spans="1:2" x14ac:dyDescent="0.2">
      <c r="A237" s="7" t="s">
        <v>8300</v>
      </c>
      <c r="B237">
        <v>2</v>
      </c>
    </row>
    <row r="238" spans="1:2" x14ac:dyDescent="0.2">
      <c r="A238" s="7" t="s">
        <v>5178</v>
      </c>
      <c r="B238">
        <v>1</v>
      </c>
    </row>
    <row r="239" spans="1:2" x14ac:dyDescent="0.2">
      <c r="A239" s="7" t="s">
        <v>5173</v>
      </c>
      <c r="B239">
        <v>1</v>
      </c>
    </row>
    <row r="240" spans="1:2" x14ac:dyDescent="0.2">
      <c r="A240" s="7" t="s">
        <v>7604</v>
      </c>
      <c r="B240">
        <v>1</v>
      </c>
    </row>
    <row r="241" spans="1:2" x14ac:dyDescent="0.2">
      <c r="A241" s="7" t="s">
        <v>6316</v>
      </c>
      <c r="B241">
        <v>3</v>
      </c>
    </row>
    <row r="242" spans="1:2" x14ac:dyDescent="0.2">
      <c r="A242" s="7" t="s">
        <v>6523</v>
      </c>
      <c r="B242">
        <v>1</v>
      </c>
    </row>
    <row r="243" spans="1:2" x14ac:dyDescent="0.2">
      <c r="A243" s="7" t="s">
        <v>7008</v>
      </c>
      <c r="B243">
        <v>1</v>
      </c>
    </row>
    <row r="244" spans="1:2" x14ac:dyDescent="0.2">
      <c r="A244" s="7" t="s">
        <v>6442</v>
      </c>
      <c r="B244">
        <v>1</v>
      </c>
    </row>
    <row r="245" spans="1:2" x14ac:dyDescent="0.2">
      <c r="A245" s="7" t="s">
        <v>7934</v>
      </c>
      <c r="B245">
        <v>1</v>
      </c>
    </row>
    <row r="246" spans="1:2" x14ac:dyDescent="0.2">
      <c r="A246" s="7" t="s">
        <v>6386</v>
      </c>
      <c r="B246">
        <v>1</v>
      </c>
    </row>
    <row r="247" spans="1:2" x14ac:dyDescent="0.2">
      <c r="A247" s="7" t="s">
        <v>5159</v>
      </c>
      <c r="B247">
        <v>1</v>
      </c>
    </row>
    <row r="248" spans="1:2" x14ac:dyDescent="0.2">
      <c r="A248" s="7" t="s">
        <v>5177</v>
      </c>
      <c r="B248">
        <v>2</v>
      </c>
    </row>
    <row r="249" spans="1:2" x14ac:dyDescent="0.2">
      <c r="A249" s="7" t="s">
        <v>8048</v>
      </c>
      <c r="B249">
        <v>1</v>
      </c>
    </row>
    <row r="250" spans="1:2" x14ac:dyDescent="0.2">
      <c r="A250" s="7" t="s">
        <v>7242</v>
      </c>
      <c r="B250">
        <v>3</v>
      </c>
    </row>
    <row r="251" spans="1:2" x14ac:dyDescent="0.2">
      <c r="A251" s="7" t="s">
        <v>6070</v>
      </c>
      <c r="B251">
        <v>1</v>
      </c>
    </row>
    <row r="252" spans="1:2" x14ac:dyDescent="0.2">
      <c r="A252" s="7" t="s">
        <v>5773</v>
      </c>
      <c r="B252">
        <v>2</v>
      </c>
    </row>
    <row r="253" spans="1:2" x14ac:dyDescent="0.2">
      <c r="A253" s="7" t="s">
        <v>6051</v>
      </c>
      <c r="B253">
        <v>3</v>
      </c>
    </row>
    <row r="254" spans="1:2" x14ac:dyDescent="0.2">
      <c r="A254" s="7" t="s">
        <v>7225</v>
      </c>
      <c r="B254">
        <v>1</v>
      </c>
    </row>
    <row r="255" spans="1:2" x14ac:dyDescent="0.2">
      <c r="A255" s="7" t="s">
        <v>5778</v>
      </c>
      <c r="B255">
        <v>1</v>
      </c>
    </row>
    <row r="256" spans="1:2" x14ac:dyDescent="0.2">
      <c r="A256" s="7" t="s">
        <v>5852</v>
      </c>
      <c r="B256">
        <v>2</v>
      </c>
    </row>
    <row r="257" spans="1:2" x14ac:dyDescent="0.2">
      <c r="A257" s="7" t="s">
        <v>6702</v>
      </c>
      <c r="B257">
        <v>1</v>
      </c>
    </row>
    <row r="258" spans="1:2" x14ac:dyDescent="0.2">
      <c r="A258" s="7" t="s">
        <v>7483</v>
      </c>
      <c r="B258">
        <v>1</v>
      </c>
    </row>
    <row r="259" spans="1:2" x14ac:dyDescent="0.2">
      <c r="A259" s="7" t="s">
        <v>6409</v>
      </c>
      <c r="B259">
        <v>1</v>
      </c>
    </row>
    <row r="260" spans="1:2" x14ac:dyDescent="0.2">
      <c r="A260" s="7" t="s">
        <v>5065</v>
      </c>
      <c r="B260">
        <v>1</v>
      </c>
    </row>
    <row r="261" spans="1:2" x14ac:dyDescent="0.2">
      <c r="A261" s="7" t="s">
        <v>5327</v>
      </c>
      <c r="B261">
        <v>1</v>
      </c>
    </row>
    <row r="262" spans="1:2" x14ac:dyDescent="0.2">
      <c r="A262" s="7" t="s">
        <v>7711</v>
      </c>
      <c r="B262">
        <v>1</v>
      </c>
    </row>
    <row r="263" spans="1:2" x14ac:dyDescent="0.2">
      <c r="A263" s="7" t="s">
        <v>7437</v>
      </c>
      <c r="B263">
        <v>1</v>
      </c>
    </row>
    <row r="264" spans="1:2" x14ac:dyDescent="0.2">
      <c r="A264" s="7" t="s">
        <v>8066</v>
      </c>
      <c r="B264">
        <v>2</v>
      </c>
    </row>
    <row r="265" spans="1:2" x14ac:dyDescent="0.2">
      <c r="A265" s="7" t="s">
        <v>7623</v>
      </c>
      <c r="B265">
        <v>1</v>
      </c>
    </row>
    <row r="266" spans="1:2" x14ac:dyDescent="0.2">
      <c r="A266" s="7" t="s">
        <v>6596</v>
      </c>
      <c r="B266">
        <v>1</v>
      </c>
    </row>
    <row r="267" spans="1:2" x14ac:dyDescent="0.2">
      <c r="A267" s="7" t="s">
        <v>5663</v>
      </c>
      <c r="B267">
        <v>1</v>
      </c>
    </row>
    <row r="268" spans="1:2" x14ac:dyDescent="0.2">
      <c r="A268" s="7" t="s">
        <v>7116</v>
      </c>
      <c r="B268">
        <v>1</v>
      </c>
    </row>
    <row r="269" spans="1:2" x14ac:dyDescent="0.2">
      <c r="A269" s="7" t="s">
        <v>5016</v>
      </c>
      <c r="B269">
        <v>1</v>
      </c>
    </row>
    <row r="270" spans="1:2" x14ac:dyDescent="0.2">
      <c r="A270" s="7" t="s">
        <v>7091</v>
      </c>
      <c r="B270">
        <v>1</v>
      </c>
    </row>
    <row r="271" spans="1:2" x14ac:dyDescent="0.2">
      <c r="A271" s="7" t="s">
        <v>8045</v>
      </c>
      <c r="B271">
        <v>1</v>
      </c>
    </row>
    <row r="272" spans="1:2" x14ac:dyDescent="0.2">
      <c r="A272" s="7" t="s">
        <v>5681</v>
      </c>
      <c r="B272">
        <v>1</v>
      </c>
    </row>
    <row r="273" spans="1:2" x14ac:dyDescent="0.2">
      <c r="A273" s="7" t="s">
        <v>5843</v>
      </c>
      <c r="B273">
        <v>1</v>
      </c>
    </row>
    <row r="274" spans="1:2" x14ac:dyDescent="0.2">
      <c r="A274" s="7" t="s">
        <v>7579</v>
      </c>
      <c r="B274">
        <v>1</v>
      </c>
    </row>
    <row r="275" spans="1:2" x14ac:dyDescent="0.2">
      <c r="A275" s="7" t="s">
        <v>5802</v>
      </c>
      <c r="B275">
        <v>1</v>
      </c>
    </row>
    <row r="276" spans="1:2" x14ac:dyDescent="0.2">
      <c r="A276" s="7" t="s">
        <v>6159</v>
      </c>
      <c r="B276">
        <v>2</v>
      </c>
    </row>
    <row r="277" spans="1:2" x14ac:dyDescent="0.2">
      <c r="A277" s="7" t="s">
        <v>5753</v>
      </c>
      <c r="B277">
        <v>1</v>
      </c>
    </row>
    <row r="278" spans="1:2" x14ac:dyDescent="0.2">
      <c r="A278" s="7" t="s">
        <v>5133</v>
      </c>
      <c r="B278">
        <v>2</v>
      </c>
    </row>
    <row r="279" spans="1:2" x14ac:dyDescent="0.2">
      <c r="A279" s="7" t="s">
        <v>5597</v>
      </c>
      <c r="B279">
        <v>1</v>
      </c>
    </row>
    <row r="280" spans="1:2" x14ac:dyDescent="0.2">
      <c r="A280" s="7" t="s">
        <v>5391</v>
      </c>
      <c r="B280">
        <v>1</v>
      </c>
    </row>
    <row r="281" spans="1:2" x14ac:dyDescent="0.2">
      <c r="A281" s="7" t="s">
        <v>7888</v>
      </c>
      <c r="B281">
        <v>3</v>
      </c>
    </row>
    <row r="282" spans="1:2" x14ac:dyDescent="0.2">
      <c r="A282" s="7" t="s">
        <v>7273</v>
      </c>
      <c r="B282">
        <v>3</v>
      </c>
    </row>
    <row r="283" spans="1:2" x14ac:dyDescent="0.2">
      <c r="A283" s="7" t="s">
        <v>5501</v>
      </c>
      <c r="B283">
        <v>1</v>
      </c>
    </row>
    <row r="284" spans="1:2" x14ac:dyDescent="0.2">
      <c r="A284" s="7" t="s">
        <v>5275</v>
      </c>
      <c r="B284">
        <v>3</v>
      </c>
    </row>
    <row r="285" spans="1:2" x14ac:dyDescent="0.2">
      <c r="A285" s="7" t="s">
        <v>8409</v>
      </c>
      <c r="B285">
        <v>1</v>
      </c>
    </row>
    <row r="286" spans="1:2" x14ac:dyDescent="0.2">
      <c r="A286" s="7" t="s">
        <v>8152</v>
      </c>
      <c r="B286">
        <v>1</v>
      </c>
    </row>
    <row r="287" spans="1:2" x14ac:dyDescent="0.2">
      <c r="A287" s="7" t="s">
        <v>7781</v>
      </c>
      <c r="B287">
        <v>3</v>
      </c>
    </row>
    <row r="288" spans="1:2" x14ac:dyDescent="0.2">
      <c r="A288" s="7" t="s">
        <v>5081</v>
      </c>
      <c r="B288">
        <v>1</v>
      </c>
    </row>
    <row r="289" spans="1:2" x14ac:dyDescent="0.2">
      <c r="A289" s="7" t="s">
        <v>5407</v>
      </c>
      <c r="B289">
        <v>2</v>
      </c>
    </row>
    <row r="290" spans="1:2" x14ac:dyDescent="0.2">
      <c r="A290" s="7" t="s">
        <v>5404</v>
      </c>
      <c r="B290">
        <v>2</v>
      </c>
    </row>
    <row r="291" spans="1:2" x14ac:dyDescent="0.2">
      <c r="A291" s="7" t="s">
        <v>7054</v>
      </c>
      <c r="B291">
        <v>1</v>
      </c>
    </row>
    <row r="292" spans="1:2" x14ac:dyDescent="0.2">
      <c r="A292" s="7" t="s">
        <v>7716</v>
      </c>
      <c r="B292">
        <v>3</v>
      </c>
    </row>
    <row r="293" spans="1:2" x14ac:dyDescent="0.2">
      <c r="A293" s="7" t="s">
        <v>5729</v>
      </c>
      <c r="B293">
        <v>1</v>
      </c>
    </row>
    <row r="294" spans="1:2" x14ac:dyDescent="0.2">
      <c r="A294" s="7" t="s">
        <v>8360</v>
      </c>
      <c r="B294">
        <v>1</v>
      </c>
    </row>
    <row r="295" spans="1:2" x14ac:dyDescent="0.2">
      <c r="A295" s="7" t="s">
        <v>7930</v>
      </c>
      <c r="B295">
        <v>1</v>
      </c>
    </row>
    <row r="296" spans="1:2" x14ac:dyDescent="0.2">
      <c r="A296" s="7" t="s">
        <v>5948</v>
      </c>
      <c r="B296">
        <v>1</v>
      </c>
    </row>
    <row r="297" spans="1:2" x14ac:dyDescent="0.2">
      <c r="A297" s="7" t="s">
        <v>7507</v>
      </c>
      <c r="B297">
        <v>2</v>
      </c>
    </row>
    <row r="298" spans="1:2" x14ac:dyDescent="0.2">
      <c r="A298" s="7" t="s">
        <v>5144</v>
      </c>
      <c r="B298">
        <v>1</v>
      </c>
    </row>
    <row r="299" spans="1:2" x14ac:dyDescent="0.2">
      <c r="A299" s="7" t="s">
        <v>5665</v>
      </c>
      <c r="B299">
        <v>1</v>
      </c>
    </row>
    <row r="300" spans="1:2" x14ac:dyDescent="0.2">
      <c r="A300" s="7" t="s">
        <v>6220</v>
      </c>
      <c r="B300">
        <v>1</v>
      </c>
    </row>
    <row r="301" spans="1:2" x14ac:dyDescent="0.2">
      <c r="A301" s="7" t="s">
        <v>5466</v>
      </c>
      <c r="B301">
        <v>2</v>
      </c>
    </row>
    <row r="302" spans="1:2" x14ac:dyDescent="0.2">
      <c r="A302" s="7" t="s">
        <v>6188</v>
      </c>
      <c r="B302">
        <v>3</v>
      </c>
    </row>
    <row r="303" spans="1:2" x14ac:dyDescent="0.2">
      <c r="A303" s="7" t="s">
        <v>6448</v>
      </c>
      <c r="B303">
        <v>1</v>
      </c>
    </row>
    <row r="304" spans="1:2" x14ac:dyDescent="0.2">
      <c r="A304" s="7" t="s">
        <v>5493</v>
      </c>
      <c r="B304">
        <v>1</v>
      </c>
    </row>
    <row r="305" spans="1:2" x14ac:dyDescent="0.2">
      <c r="A305" s="7" t="s">
        <v>5835</v>
      </c>
      <c r="B305">
        <v>2</v>
      </c>
    </row>
    <row r="306" spans="1:2" x14ac:dyDescent="0.2">
      <c r="A306" s="7" t="s">
        <v>8190</v>
      </c>
      <c r="B306">
        <v>2</v>
      </c>
    </row>
    <row r="307" spans="1:2" x14ac:dyDescent="0.2">
      <c r="A307" s="7" t="s">
        <v>6314</v>
      </c>
      <c r="B307">
        <v>1</v>
      </c>
    </row>
    <row r="308" spans="1:2" x14ac:dyDescent="0.2">
      <c r="A308" s="7" t="s">
        <v>5397</v>
      </c>
      <c r="B308">
        <v>2</v>
      </c>
    </row>
    <row r="309" spans="1:2" x14ac:dyDescent="0.2">
      <c r="A309" s="7" t="s">
        <v>5696</v>
      </c>
      <c r="B309">
        <v>1</v>
      </c>
    </row>
    <row r="310" spans="1:2" x14ac:dyDescent="0.2">
      <c r="A310" s="7" t="s">
        <v>7990</v>
      </c>
      <c r="B310">
        <v>2</v>
      </c>
    </row>
    <row r="311" spans="1:2" x14ac:dyDescent="0.2">
      <c r="A311" s="7" t="s">
        <v>5756</v>
      </c>
      <c r="B311">
        <v>1</v>
      </c>
    </row>
    <row r="312" spans="1:2" x14ac:dyDescent="0.2">
      <c r="A312" s="7" t="s">
        <v>6184</v>
      </c>
      <c r="B312">
        <v>3</v>
      </c>
    </row>
    <row r="313" spans="1:2" x14ac:dyDescent="0.2">
      <c r="A313" s="7" t="s">
        <v>5744</v>
      </c>
      <c r="B313">
        <v>2</v>
      </c>
    </row>
    <row r="314" spans="1:2" x14ac:dyDescent="0.2">
      <c r="A314" s="7" t="s">
        <v>5325</v>
      </c>
      <c r="B314">
        <v>1</v>
      </c>
    </row>
    <row r="315" spans="1:2" x14ac:dyDescent="0.2">
      <c r="A315" s="7" t="s">
        <v>7405</v>
      </c>
      <c r="B315">
        <v>1</v>
      </c>
    </row>
    <row r="316" spans="1:2" x14ac:dyDescent="0.2">
      <c r="A316" s="7" t="s">
        <v>6071</v>
      </c>
      <c r="B316">
        <v>1</v>
      </c>
    </row>
    <row r="317" spans="1:2" x14ac:dyDescent="0.2">
      <c r="A317" s="7" t="s">
        <v>7220</v>
      </c>
      <c r="B317">
        <v>1</v>
      </c>
    </row>
    <row r="318" spans="1:2" x14ac:dyDescent="0.2">
      <c r="A318" s="7" t="s">
        <v>6950</v>
      </c>
      <c r="B318">
        <v>1</v>
      </c>
    </row>
    <row r="319" spans="1:2" x14ac:dyDescent="0.2">
      <c r="A319" s="7" t="s">
        <v>6717</v>
      </c>
      <c r="B319">
        <v>2</v>
      </c>
    </row>
    <row r="320" spans="1:2" x14ac:dyDescent="0.2">
      <c r="A320" s="7" t="s">
        <v>5578</v>
      </c>
      <c r="B320">
        <v>1</v>
      </c>
    </row>
    <row r="321" spans="1:2" x14ac:dyDescent="0.2">
      <c r="A321" s="7" t="s">
        <v>5786</v>
      </c>
      <c r="B321">
        <v>1</v>
      </c>
    </row>
    <row r="322" spans="1:2" x14ac:dyDescent="0.2">
      <c r="A322" s="7" t="s">
        <v>8114</v>
      </c>
      <c r="B322">
        <v>2</v>
      </c>
    </row>
    <row r="323" spans="1:2" x14ac:dyDescent="0.2">
      <c r="A323" s="7" t="s">
        <v>5029</v>
      </c>
      <c r="B323">
        <v>1</v>
      </c>
    </row>
    <row r="324" spans="1:2" x14ac:dyDescent="0.2">
      <c r="A324" s="7" t="s">
        <v>5833</v>
      </c>
      <c r="B324">
        <v>1</v>
      </c>
    </row>
    <row r="325" spans="1:2" x14ac:dyDescent="0.2">
      <c r="A325" s="7" t="s">
        <v>8280</v>
      </c>
      <c r="B325">
        <v>1</v>
      </c>
    </row>
    <row r="326" spans="1:2" x14ac:dyDescent="0.2">
      <c r="A326" s="7" t="s">
        <v>7274</v>
      </c>
      <c r="B326">
        <v>1</v>
      </c>
    </row>
    <row r="327" spans="1:2" x14ac:dyDescent="0.2">
      <c r="A327" s="7" t="s">
        <v>7291</v>
      </c>
      <c r="B327">
        <v>1</v>
      </c>
    </row>
    <row r="328" spans="1:2" x14ac:dyDescent="0.2">
      <c r="A328" s="7" t="s">
        <v>5947</v>
      </c>
      <c r="B328">
        <v>3</v>
      </c>
    </row>
    <row r="329" spans="1:2" x14ac:dyDescent="0.2">
      <c r="A329" s="7" t="s">
        <v>8200</v>
      </c>
      <c r="B329">
        <v>1</v>
      </c>
    </row>
    <row r="330" spans="1:2" x14ac:dyDescent="0.2">
      <c r="A330" s="7" t="s">
        <v>8217</v>
      </c>
      <c r="B330">
        <v>2</v>
      </c>
    </row>
    <row r="331" spans="1:2" x14ac:dyDescent="0.2">
      <c r="A331" s="7" t="s">
        <v>6549</v>
      </c>
      <c r="B331">
        <v>3</v>
      </c>
    </row>
    <row r="332" spans="1:2" x14ac:dyDescent="0.2">
      <c r="A332" s="7" t="s">
        <v>6183</v>
      </c>
      <c r="B332">
        <v>1</v>
      </c>
    </row>
    <row r="333" spans="1:2" x14ac:dyDescent="0.2">
      <c r="A333" s="7" t="s">
        <v>6389</v>
      </c>
      <c r="B333">
        <v>1</v>
      </c>
    </row>
    <row r="334" spans="1:2" x14ac:dyDescent="0.2">
      <c r="A334" s="7" t="s">
        <v>6193</v>
      </c>
      <c r="B334">
        <v>1</v>
      </c>
    </row>
    <row r="335" spans="1:2" x14ac:dyDescent="0.2">
      <c r="A335" s="7" t="s">
        <v>8060</v>
      </c>
      <c r="B335">
        <v>1</v>
      </c>
    </row>
    <row r="336" spans="1:2" x14ac:dyDescent="0.2">
      <c r="A336" s="7" t="s">
        <v>8102</v>
      </c>
      <c r="B336">
        <v>1</v>
      </c>
    </row>
    <row r="337" spans="1:2" x14ac:dyDescent="0.2">
      <c r="A337" s="7" t="s">
        <v>7784</v>
      </c>
      <c r="B337">
        <v>1</v>
      </c>
    </row>
    <row r="338" spans="1:2" x14ac:dyDescent="0.2">
      <c r="A338" s="7" t="s">
        <v>7376</v>
      </c>
      <c r="B338">
        <v>3</v>
      </c>
    </row>
    <row r="339" spans="1:2" x14ac:dyDescent="0.2">
      <c r="A339" s="7" t="s">
        <v>5303</v>
      </c>
      <c r="B339">
        <v>2</v>
      </c>
    </row>
    <row r="340" spans="1:2" x14ac:dyDescent="0.2">
      <c r="A340" s="7" t="s">
        <v>8093</v>
      </c>
      <c r="B340">
        <v>1</v>
      </c>
    </row>
    <row r="341" spans="1:2" x14ac:dyDescent="0.2">
      <c r="A341" s="7" t="s">
        <v>6954</v>
      </c>
      <c r="B341">
        <v>3</v>
      </c>
    </row>
    <row r="342" spans="1:2" x14ac:dyDescent="0.2">
      <c r="A342" s="7" t="s">
        <v>7607</v>
      </c>
      <c r="B342">
        <v>2</v>
      </c>
    </row>
    <row r="343" spans="1:2" x14ac:dyDescent="0.2">
      <c r="A343" s="7" t="s">
        <v>7855</v>
      </c>
      <c r="B343">
        <v>1</v>
      </c>
    </row>
    <row r="344" spans="1:2" x14ac:dyDescent="0.2">
      <c r="A344" s="7" t="s">
        <v>5463</v>
      </c>
      <c r="B344">
        <v>3</v>
      </c>
    </row>
    <row r="345" spans="1:2" x14ac:dyDescent="0.2">
      <c r="A345" s="7" t="s">
        <v>7129</v>
      </c>
      <c r="B345">
        <v>1</v>
      </c>
    </row>
    <row r="346" spans="1:2" x14ac:dyDescent="0.2">
      <c r="A346" s="7" t="s">
        <v>5113</v>
      </c>
      <c r="B346">
        <v>1</v>
      </c>
    </row>
    <row r="347" spans="1:2" x14ac:dyDescent="0.2">
      <c r="A347" s="7" t="s">
        <v>6200</v>
      </c>
      <c r="B347">
        <v>1</v>
      </c>
    </row>
    <row r="348" spans="1:2" x14ac:dyDescent="0.2">
      <c r="A348" s="7" t="s">
        <v>7963</v>
      </c>
      <c r="B348">
        <v>2</v>
      </c>
    </row>
    <row r="349" spans="1:2" x14ac:dyDescent="0.2">
      <c r="A349" s="7" t="s">
        <v>6417</v>
      </c>
      <c r="B349">
        <v>1</v>
      </c>
    </row>
    <row r="350" spans="1:2" x14ac:dyDescent="0.2">
      <c r="A350" s="7" t="s">
        <v>7325</v>
      </c>
      <c r="B350">
        <v>2</v>
      </c>
    </row>
    <row r="351" spans="1:2" x14ac:dyDescent="0.2">
      <c r="A351" s="7" t="s">
        <v>6059</v>
      </c>
      <c r="B351">
        <v>3</v>
      </c>
    </row>
    <row r="352" spans="1:2" x14ac:dyDescent="0.2">
      <c r="A352" s="7" t="s">
        <v>5036</v>
      </c>
      <c r="B352">
        <v>1</v>
      </c>
    </row>
    <row r="353" spans="1:2" x14ac:dyDescent="0.2">
      <c r="A353" s="7" t="s">
        <v>6171</v>
      </c>
      <c r="B353">
        <v>1</v>
      </c>
    </row>
    <row r="354" spans="1:2" x14ac:dyDescent="0.2">
      <c r="A354" s="7" t="s">
        <v>7541</v>
      </c>
      <c r="B354">
        <v>2</v>
      </c>
    </row>
    <row r="355" spans="1:2" x14ac:dyDescent="0.2">
      <c r="A355" s="7" t="s">
        <v>5912</v>
      </c>
      <c r="B355">
        <v>1</v>
      </c>
    </row>
    <row r="356" spans="1:2" x14ac:dyDescent="0.2">
      <c r="A356" s="7" t="s">
        <v>5692</v>
      </c>
      <c r="B356">
        <v>1</v>
      </c>
    </row>
    <row r="357" spans="1:2" x14ac:dyDescent="0.2">
      <c r="A357" s="7" t="s">
        <v>6908</v>
      </c>
      <c r="B357">
        <v>1</v>
      </c>
    </row>
    <row r="358" spans="1:2" x14ac:dyDescent="0.2">
      <c r="A358" s="7" t="s">
        <v>7386</v>
      </c>
      <c r="B358">
        <v>1</v>
      </c>
    </row>
    <row r="359" spans="1:2" x14ac:dyDescent="0.2">
      <c r="A359" s="7" t="s">
        <v>8272</v>
      </c>
      <c r="B359">
        <v>1</v>
      </c>
    </row>
    <row r="360" spans="1:2" x14ac:dyDescent="0.2">
      <c r="A360" s="7" t="s">
        <v>7496</v>
      </c>
      <c r="B360">
        <v>2</v>
      </c>
    </row>
    <row r="361" spans="1:2" x14ac:dyDescent="0.2">
      <c r="A361" s="7" t="s">
        <v>6365</v>
      </c>
      <c r="B361">
        <v>3</v>
      </c>
    </row>
    <row r="362" spans="1:2" x14ac:dyDescent="0.2">
      <c r="A362" s="7" t="s">
        <v>8406</v>
      </c>
      <c r="B362">
        <v>3</v>
      </c>
    </row>
    <row r="363" spans="1:2" x14ac:dyDescent="0.2">
      <c r="A363" s="7" t="s">
        <v>7904</v>
      </c>
      <c r="B363">
        <v>1</v>
      </c>
    </row>
    <row r="364" spans="1:2" x14ac:dyDescent="0.2">
      <c r="A364" s="7" t="s">
        <v>7065</v>
      </c>
      <c r="B364">
        <v>1</v>
      </c>
    </row>
    <row r="365" spans="1:2" x14ac:dyDescent="0.2">
      <c r="A365" s="7" t="s">
        <v>5544</v>
      </c>
      <c r="B365">
        <v>1</v>
      </c>
    </row>
    <row r="366" spans="1:2" x14ac:dyDescent="0.2">
      <c r="A366" s="7" t="s">
        <v>6430</v>
      </c>
      <c r="B366">
        <v>1</v>
      </c>
    </row>
    <row r="367" spans="1:2" x14ac:dyDescent="0.2">
      <c r="A367" s="7" t="s">
        <v>8074</v>
      </c>
      <c r="B367">
        <v>2</v>
      </c>
    </row>
    <row r="368" spans="1:2" x14ac:dyDescent="0.2">
      <c r="A368" s="7" t="s">
        <v>6045</v>
      </c>
      <c r="B368">
        <v>1</v>
      </c>
    </row>
    <row r="369" spans="1:2" x14ac:dyDescent="0.2">
      <c r="A369" s="7" t="s">
        <v>5421</v>
      </c>
      <c r="B369">
        <v>1</v>
      </c>
    </row>
    <row r="370" spans="1:2" x14ac:dyDescent="0.2">
      <c r="A370" s="7" t="s">
        <v>7693</v>
      </c>
      <c r="B370">
        <v>3</v>
      </c>
    </row>
    <row r="371" spans="1:2" x14ac:dyDescent="0.2">
      <c r="A371" s="7" t="s">
        <v>5601</v>
      </c>
      <c r="B371">
        <v>1</v>
      </c>
    </row>
    <row r="372" spans="1:2" x14ac:dyDescent="0.2">
      <c r="A372" s="7" t="s">
        <v>6477</v>
      </c>
      <c r="B372">
        <v>3</v>
      </c>
    </row>
    <row r="373" spans="1:2" x14ac:dyDescent="0.2">
      <c r="A373" s="7" t="s">
        <v>8143</v>
      </c>
      <c r="B373">
        <v>1</v>
      </c>
    </row>
    <row r="374" spans="1:2" x14ac:dyDescent="0.2">
      <c r="A374" s="7" t="s">
        <v>5221</v>
      </c>
      <c r="B374">
        <v>1</v>
      </c>
    </row>
    <row r="375" spans="1:2" x14ac:dyDescent="0.2">
      <c r="A375" s="7" t="s">
        <v>7171</v>
      </c>
      <c r="B375">
        <v>1</v>
      </c>
    </row>
    <row r="376" spans="1:2" x14ac:dyDescent="0.2">
      <c r="A376" s="7" t="s">
        <v>6923</v>
      </c>
      <c r="B376">
        <v>2</v>
      </c>
    </row>
    <row r="377" spans="1:2" x14ac:dyDescent="0.2">
      <c r="A377" s="7" t="s">
        <v>5360</v>
      </c>
      <c r="B377">
        <v>1</v>
      </c>
    </row>
    <row r="378" spans="1:2" x14ac:dyDescent="0.2">
      <c r="A378" s="7" t="s">
        <v>5169</v>
      </c>
      <c r="B378">
        <v>1</v>
      </c>
    </row>
    <row r="379" spans="1:2" x14ac:dyDescent="0.2">
      <c r="A379" s="7" t="s">
        <v>5038</v>
      </c>
      <c r="B379">
        <v>1</v>
      </c>
    </row>
    <row r="380" spans="1:2" x14ac:dyDescent="0.2">
      <c r="A380" s="7" t="s">
        <v>8159</v>
      </c>
      <c r="B380">
        <v>1</v>
      </c>
    </row>
    <row r="381" spans="1:2" x14ac:dyDescent="0.2">
      <c r="A381" s="7" t="s">
        <v>7048</v>
      </c>
      <c r="B381">
        <v>1</v>
      </c>
    </row>
    <row r="382" spans="1:2" x14ac:dyDescent="0.2">
      <c r="A382" s="7" t="s">
        <v>5752</v>
      </c>
      <c r="B382">
        <v>1</v>
      </c>
    </row>
    <row r="383" spans="1:2" x14ac:dyDescent="0.2">
      <c r="A383" s="7" t="s">
        <v>8214</v>
      </c>
      <c r="B383">
        <v>1</v>
      </c>
    </row>
    <row r="384" spans="1:2" x14ac:dyDescent="0.2">
      <c r="A384" s="7" t="s">
        <v>6657</v>
      </c>
      <c r="B384">
        <v>1</v>
      </c>
    </row>
    <row r="385" spans="1:2" x14ac:dyDescent="0.2">
      <c r="A385" s="7" t="s">
        <v>8041</v>
      </c>
      <c r="B385">
        <v>1</v>
      </c>
    </row>
    <row r="386" spans="1:2" x14ac:dyDescent="0.2">
      <c r="A386" s="7" t="s">
        <v>6949</v>
      </c>
      <c r="B386">
        <v>1</v>
      </c>
    </row>
    <row r="387" spans="1:2" x14ac:dyDescent="0.2">
      <c r="A387" s="7" t="s">
        <v>6503</v>
      </c>
      <c r="B387">
        <v>1</v>
      </c>
    </row>
    <row r="388" spans="1:2" x14ac:dyDescent="0.2">
      <c r="A388" s="7" t="s">
        <v>7959</v>
      </c>
      <c r="B388">
        <v>1</v>
      </c>
    </row>
    <row r="389" spans="1:2" x14ac:dyDescent="0.2">
      <c r="A389" s="7" t="s">
        <v>8393</v>
      </c>
      <c r="B389">
        <v>3</v>
      </c>
    </row>
    <row r="390" spans="1:2" x14ac:dyDescent="0.2">
      <c r="A390" s="7" t="s">
        <v>5680</v>
      </c>
      <c r="B390">
        <v>1</v>
      </c>
    </row>
    <row r="391" spans="1:2" x14ac:dyDescent="0.2">
      <c r="A391" s="7" t="s">
        <v>5951</v>
      </c>
      <c r="B391">
        <v>1</v>
      </c>
    </row>
    <row r="392" spans="1:2" x14ac:dyDescent="0.2">
      <c r="A392" s="7" t="s">
        <v>5088</v>
      </c>
      <c r="B392">
        <v>1</v>
      </c>
    </row>
    <row r="393" spans="1:2" x14ac:dyDescent="0.2">
      <c r="A393" s="7" t="s">
        <v>7193</v>
      </c>
      <c r="B393">
        <v>1</v>
      </c>
    </row>
    <row r="394" spans="1:2" x14ac:dyDescent="0.2">
      <c r="A394" s="7" t="s">
        <v>6286</v>
      </c>
      <c r="B394">
        <v>1</v>
      </c>
    </row>
    <row r="395" spans="1:2" x14ac:dyDescent="0.2">
      <c r="A395" s="7" t="s">
        <v>7260</v>
      </c>
      <c r="B395">
        <v>1</v>
      </c>
    </row>
    <row r="396" spans="1:2" x14ac:dyDescent="0.2">
      <c r="A396" s="7" t="s">
        <v>7312</v>
      </c>
      <c r="B396">
        <v>2</v>
      </c>
    </row>
    <row r="397" spans="1:2" x14ac:dyDescent="0.2">
      <c r="A397" s="7" t="s">
        <v>8301</v>
      </c>
      <c r="B397">
        <v>1</v>
      </c>
    </row>
    <row r="398" spans="1:2" x14ac:dyDescent="0.2">
      <c r="A398" s="7" t="s">
        <v>6148</v>
      </c>
      <c r="B398">
        <v>3</v>
      </c>
    </row>
    <row r="399" spans="1:2" x14ac:dyDescent="0.2">
      <c r="A399" s="7" t="s">
        <v>7022</v>
      </c>
      <c r="B399">
        <v>1</v>
      </c>
    </row>
    <row r="400" spans="1:2" x14ac:dyDescent="0.2">
      <c r="A400" s="7" t="s">
        <v>5822</v>
      </c>
      <c r="B400">
        <v>1</v>
      </c>
    </row>
    <row r="401" spans="1:2" x14ac:dyDescent="0.2">
      <c r="A401" s="7" t="s">
        <v>5677</v>
      </c>
      <c r="B401">
        <v>3</v>
      </c>
    </row>
    <row r="402" spans="1:2" x14ac:dyDescent="0.2">
      <c r="A402" s="7" t="s">
        <v>7766</v>
      </c>
      <c r="B402">
        <v>1</v>
      </c>
    </row>
    <row r="403" spans="1:2" x14ac:dyDescent="0.2">
      <c r="A403" s="7" t="s">
        <v>5497</v>
      </c>
      <c r="B403">
        <v>3</v>
      </c>
    </row>
    <row r="404" spans="1:2" x14ac:dyDescent="0.2">
      <c r="A404" s="7" t="s">
        <v>6792</v>
      </c>
      <c r="B404">
        <v>1</v>
      </c>
    </row>
    <row r="405" spans="1:2" x14ac:dyDescent="0.2">
      <c r="A405" s="7" t="s">
        <v>6905</v>
      </c>
      <c r="B405">
        <v>2</v>
      </c>
    </row>
    <row r="406" spans="1:2" x14ac:dyDescent="0.2">
      <c r="A406" s="7" t="s">
        <v>5442</v>
      </c>
      <c r="B406">
        <v>1</v>
      </c>
    </row>
    <row r="407" spans="1:2" x14ac:dyDescent="0.2">
      <c r="A407" s="7" t="s">
        <v>8247</v>
      </c>
      <c r="B407">
        <v>3</v>
      </c>
    </row>
    <row r="408" spans="1:2" x14ac:dyDescent="0.2">
      <c r="A408" s="7" t="s">
        <v>5000</v>
      </c>
      <c r="B408">
        <v>3</v>
      </c>
    </row>
    <row r="409" spans="1:2" x14ac:dyDescent="0.2">
      <c r="A409" s="7" t="s">
        <v>6506</v>
      </c>
      <c r="B409">
        <v>1</v>
      </c>
    </row>
    <row r="410" spans="1:2" x14ac:dyDescent="0.2">
      <c r="A410" s="7" t="s">
        <v>8184</v>
      </c>
      <c r="B410">
        <v>1</v>
      </c>
    </row>
    <row r="411" spans="1:2" x14ac:dyDescent="0.2">
      <c r="A411" s="7" t="s">
        <v>7854</v>
      </c>
      <c r="B411">
        <v>1</v>
      </c>
    </row>
    <row r="412" spans="1:2" x14ac:dyDescent="0.2">
      <c r="A412" s="7" t="s">
        <v>5396</v>
      </c>
      <c r="B412">
        <v>1</v>
      </c>
    </row>
    <row r="413" spans="1:2" x14ac:dyDescent="0.2">
      <c r="A413" s="7" t="s">
        <v>5058</v>
      </c>
      <c r="B413">
        <v>1</v>
      </c>
    </row>
    <row r="414" spans="1:2" x14ac:dyDescent="0.2">
      <c r="A414" s="7" t="s">
        <v>6730</v>
      </c>
      <c r="B414">
        <v>1</v>
      </c>
    </row>
    <row r="415" spans="1:2" x14ac:dyDescent="0.2">
      <c r="A415" s="7" t="s">
        <v>5432</v>
      </c>
      <c r="B415">
        <v>1</v>
      </c>
    </row>
    <row r="416" spans="1:2" x14ac:dyDescent="0.2">
      <c r="A416" s="7" t="s">
        <v>7841</v>
      </c>
      <c r="B416">
        <v>2</v>
      </c>
    </row>
    <row r="417" spans="1:2" x14ac:dyDescent="0.2">
      <c r="A417" s="7" t="s">
        <v>6364</v>
      </c>
      <c r="B417">
        <v>1</v>
      </c>
    </row>
    <row r="418" spans="1:2" x14ac:dyDescent="0.2">
      <c r="A418" s="7" t="s">
        <v>5774</v>
      </c>
      <c r="B418">
        <v>1</v>
      </c>
    </row>
    <row r="419" spans="1:2" x14ac:dyDescent="0.2">
      <c r="A419" s="7" t="s">
        <v>6716</v>
      </c>
      <c r="B419">
        <v>1</v>
      </c>
    </row>
    <row r="420" spans="1:2" x14ac:dyDescent="0.2">
      <c r="A420" s="7" t="s">
        <v>6434</v>
      </c>
      <c r="B420">
        <v>1</v>
      </c>
    </row>
    <row r="421" spans="1:2" x14ac:dyDescent="0.2">
      <c r="A421" s="7" t="s">
        <v>7030</v>
      </c>
      <c r="B421">
        <v>1</v>
      </c>
    </row>
    <row r="422" spans="1:2" x14ac:dyDescent="0.2">
      <c r="A422" s="7" t="s">
        <v>7676</v>
      </c>
      <c r="B422">
        <v>1</v>
      </c>
    </row>
    <row r="423" spans="1:2" x14ac:dyDescent="0.2">
      <c r="A423" s="7" t="s">
        <v>6291</v>
      </c>
      <c r="B423">
        <v>1</v>
      </c>
    </row>
    <row r="424" spans="1:2" x14ac:dyDescent="0.2">
      <c r="A424" s="7" t="s">
        <v>8161</v>
      </c>
      <c r="B424">
        <v>1</v>
      </c>
    </row>
    <row r="425" spans="1:2" x14ac:dyDescent="0.2">
      <c r="A425" s="7" t="s">
        <v>7778</v>
      </c>
      <c r="B425">
        <v>1</v>
      </c>
    </row>
    <row r="426" spans="1:2" x14ac:dyDescent="0.2">
      <c r="A426" s="7" t="s">
        <v>7596</v>
      </c>
      <c r="B426">
        <v>1</v>
      </c>
    </row>
    <row r="427" spans="1:2" x14ac:dyDescent="0.2">
      <c r="A427" s="7" t="s">
        <v>5387</v>
      </c>
      <c r="B427">
        <v>3</v>
      </c>
    </row>
    <row r="428" spans="1:2" x14ac:dyDescent="0.2">
      <c r="A428" s="7" t="s">
        <v>6222</v>
      </c>
      <c r="B428">
        <v>3</v>
      </c>
    </row>
    <row r="429" spans="1:2" x14ac:dyDescent="0.2">
      <c r="A429" s="7" t="s">
        <v>6817</v>
      </c>
      <c r="B429">
        <v>1</v>
      </c>
    </row>
    <row r="430" spans="1:2" x14ac:dyDescent="0.2">
      <c r="A430" s="7" t="s">
        <v>8003</v>
      </c>
      <c r="B430">
        <v>1</v>
      </c>
    </row>
    <row r="431" spans="1:2" x14ac:dyDescent="0.2">
      <c r="A431" s="7" t="s">
        <v>5582</v>
      </c>
      <c r="B431">
        <v>1</v>
      </c>
    </row>
    <row r="432" spans="1:2" x14ac:dyDescent="0.2">
      <c r="A432" s="7" t="s">
        <v>7068</v>
      </c>
      <c r="B432">
        <v>1</v>
      </c>
    </row>
    <row r="433" spans="1:2" x14ac:dyDescent="0.2">
      <c r="A433" s="7" t="s">
        <v>6132</v>
      </c>
      <c r="B433">
        <v>1</v>
      </c>
    </row>
    <row r="434" spans="1:2" x14ac:dyDescent="0.2">
      <c r="A434" s="7" t="s">
        <v>8416</v>
      </c>
      <c r="B434">
        <v>1</v>
      </c>
    </row>
    <row r="435" spans="1:2" x14ac:dyDescent="0.2">
      <c r="A435" s="7" t="s">
        <v>7539</v>
      </c>
      <c r="B435">
        <v>1</v>
      </c>
    </row>
    <row r="436" spans="1:2" x14ac:dyDescent="0.2">
      <c r="A436" s="7" t="s">
        <v>6741</v>
      </c>
      <c r="B436">
        <v>3</v>
      </c>
    </row>
    <row r="437" spans="1:2" x14ac:dyDescent="0.2">
      <c r="A437" s="7" t="s">
        <v>7430</v>
      </c>
      <c r="B437">
        <v>3</v>
      </c>
    </row>
    <row r="438" spans="1:2" x14ac:dyDescent="0.2">
      <c r="A438" s="7" t="s">
        <v>5619</v>
      </c>
      <c r="B438">
        <v>1</v>
      </c>
    </row>
    <row r="439" spans="1:2" x14ac:dyDescent="0.2">
      <c r="A439" s="7" t="s">
        <v>6864</v>
      </c>
      <c r="B439">
        <v>3</v>
      </c>
    </row>
    <row r="440" spans="1:2" x14ac:dyDescent="0.2">
      <c r="A440" s="7" t="s">
        <v>7512</v>
      </c>
      <c r="B440">
        <v>1</v>
      </c>
    </row>
    <row r="441" spans="1:2" x14ac:dyDescent="0.2">
      <c r="A441" s="7" t="s">
        <v>7883</v>
      </c>
      <c r="B441">
        <v>1</v>
      </c>
    </row>
    <row r="442" spans="1:2" x14ac:dyDescent="0.2">
      <c r="A442" s="7" t="s">
        <v>6218</v>
      </c>
      <c r="B442">
        <v>1</v>
      </c>
    </row>
    <row r="443" spans="1:2" x14ac:dyDescent="0.2">
      <c r="A443" s="7" t="s">
        <v>8327</v>
      </c>
      <c r="B443">
        <v>1</v>
      </c>
    </row>
    <row r="444" spans="1:2" x14ac:dyDescent="0.2">
      <c r="A444" s="7" t="s">
        <v>5097</v>
      </c>
      <c r="B444">
        <v>1</v>
      </c>
    </row>
    <row r="445" spans="1:2" x14ac:dyDescent="0.2">
      <c r="A445" s="7" t="s">
        <v>5606</v>
      </c>
      <c r="B445">
        <v>1</v>
      </c>
    </row>
    <row r="446" spans="1:2" x14ac:dyDescent="0.2">
      <c r="A446" s="7" t="s">
        <v>7425</v>
      </c>
      <c r="B446">
        <v>1</v>
      </c>
    </row>
    <row r="447" spans="1:2" x14ac:dyDescent="0.2">
      <c r="A447" s="7" t="s">
        <v>6655</v>
      </c>
      <c r="B447">
        <v>1</v>
      </c>
    </row>
    <row r="448" spans="1:2" x14ac:dyDescent="0.2">
      <c r="A448" s="7" t="s">
        <v>7497</v>
      </c>
      <c r="B448">
        <v>2</v>
      </c>
    </row>
    <row r="449" spans="1:2" x14ac:dyDescent="0.2">
      <c r="A449" s="7" t="s">
        <v>7256</v>
      </c>
      <c r="B449">
        <v>1</v>
      </c>
    </row>
    <row r="450" spans="1:2" x14ac:dyDescent="0.2">
      <c r="A450" s="7" t="s">
        <v>7329</v>
      </c>
      <c r="B450">
        <v>1</v>
      </c>
    </row>
    <row r="451" spans="1:2" x14ac:dyDescent="0.2">
      <c r="A451" s="7" t="s">
        <v>5109</v>
      </c>
      <c r="B451">
        <v>1</v>
      </c>
    </row>
    <row r="452" spans="1:2" x14ac:dyDescent="0.2">
      <c r="A452" s="7" t="s">
        <v>8395</v>
      </c>
      <c r="B452">
        <v>2</v>
      </c>
    </row>
    <row r="453" spans="1:2" x14ac:dyDescent="0.2">
      <c r="A453" s="7" t="s">
        <v>5117</v>
      </c>
      <c r="B453">
        <v>2</v>
      </c>
    </row>
    <row r="454" spans="1:2" x14ac:dyDescent="0.2">
      <c r="A454" s="7" t="s">
        <v>7169</v>
      </c>
      <c r="B454">
        <v>1</v>
      </c>
    </row>
    <row r="455" spans="1:2" x14ac:dyDescent="0.2">
      <c r="A455" s="7" t="s">
        <v>6535</v>
      </c>
      <c r="B455">
        <v>1</v>
      </c>
    </row>
    <row r="456" spans="1:2" x14ac:dyDescent="0.2">
      <c r="A456" s="7" t="s">
        <v>6402</v>
      </c>
      <c r="B456">
        <v>2</v>
      </c>
    </row>
    <row r="457" spans="1:2" x14ac:dyDescent="0.2">
      <c r="A457" s="7" t="s">
        <v>6712</v>
      </c>
      <c r="B457">
        <v>1</v>
      </c>
    </row>
    <row r="458" spans="1:2" x14ac:dyDescent="0.2">
      <c r="A458" s="7" t="s">
        <v>6319</v>
      </c>
      <c r="B458">
        <v>1</v>
      </c>
    </row>
    <row r="459" spans="1:2" x14ac:dyDescent="0.2">
      <c r="A459" s="7" t="s">
        <v>7899</v>
      </c>
      <c r="B459">
        <v>1</v>
      </c>
    </row>
    <row r="460" spans="1:2" x14ac:dyDescent="0.2">
      <c r="A460" s="7" t="s">
        <v>7355</v>
      </c>
      <c r="B460">
        <v>3</v>
      </c>
    </row>
    <row r="461" spans="1:2" x14ac:dyDescent="0.2">
      <c r="A461" s="7" t="s">
        <v>5716</v>
      </c>
      <c r="B461">
        <v>3</v>
      </c>
    </row>
    <row r="462" spans="1:2" x14ac:dyDescent="0.2">
      <c r="A462" s="7" t="s">
        <v>5468</v>
      </c>
      <c r="B462">
        <v>2</v>
      </c>
    </row>
    <row r="463" spans="1:2" x14ac:dyDescent="0.2">
      <c r="A463" s="7" t="s">
        <v>7165</v>
      </c>
      <c r="B463">
        <v>1</v>
      </c>
    </row>
    <row r="464" spans="1:2" x14ac:dyDescent="0.2">
      <c r="A464" s="7" t="s">
        <v>6787</v>
      </c>
      <c r="B464">
        <v>1</v>
      </c>
    </row>
    <row r="465" spans="1:2" x14ac:dyDescent="0.2">
      <c r="A465" s="7" t="s">
        <v>5639</v>
      </c>
      <c r="B465">
        <v>1</v>
      </c>
    </row>
    <row r="466" spans="1:2" x14ac:dyDescent="0.2">
      <c r="A466" s="7" t="s">
        <v>7951</v>
      </c>
      <c r="B466">
        <v>2</v>
      </c>
    </row>
    <row r="467" spans="1:2" x14ac:dyDescent="0.2">
      <c r="A467" s="7" t="s">
        <v>5207</v>
      </c>
      <c r="B467">
        <v>1</v>
      </c>
    </row>
    <row r="468" spans="1:2" x14ac:dyDescent="0.2">
      <c r="A468" s="7" t="s">
        <v>5267</v>
      </c>
      <c r="B468">
        <v>1</v>
      </c>
    </row>
    <row r="469" spans="1:2" x14ac:dyDescent="0.2">
      <c r="A469" s="7" t="s">
        <v>7179</v>
      </c>
      <c r="B469">
        <v>1</v>
      </c>
    </row>
    <row r="470" spans="1:2" x14ac:dyDescent="0.2">
      <c r="A470" s="7" t="s">
        <v>5628</v>
      </c>
      <c r="B470">
        <v>1</v>
      </c>
    </row>
    <row r="471" spans="1:2" x14ac:dyDescent="0.2">
      <c r="A471" s="7" t="s">
        <v>8089</v>
      </c>
      <c r="B471">
        <v>1</v>
      </c>
    </row>
    <row r="472" spans="1:2" x14ac:dyDescent="0.2">
      <c r="A472" s="7" t="s">
        <v>5625</v>
      </c>
      <c r="B472">
        <v>1</v>
      </c>
    </row>
    <row r="473" spans="1:2" x14ac:dyDescent="0.2">
      <c r="A473" s="7" t="s">
        <v>7369</v>
      </c>
      <c r="B473">
        <v>1</v>
      </c>
    </row>
    <row r="474" spans="1:2" x14ac:dyDescent="0.2">
      <c r="A474" s="7" t="s">
        <v>6265</v>
      </c>
      <c r="B474">
        <v>1</v>
      </c>
    </row>
    <row r="475" spans="1:2" x14ac:dyDescent="0.2">
      <c r="A475" s="7" t="s">
        <v>7763</v>
      </c>
      <c r="B475">
        <v>1</v>
      </c>
    </row>
    <row r="476" spans="1:2" x14ac:dyDescent="0.2">
      <c r="A476" s="7" t="s">
        <v>7108</v>
      </c>
      <c r="B476">
        <v>2</v>
      </c>
    </row>
    <row r="477" spans="1:2" x14ac:dyDescent="0.2">
      <c r="A477" s="7" t="s">
        <v>6891</v>
      </c>
      <c r="B477">
        <v>3</v>
      </c>
    </row>
    <row r="478" spans="1:2" x14ac:dyDescent="0.2">
      <c r="A478" s="7" t="s">
        <v>7985</v>
      </c>
      <c r="B478">
        <v>1</v>
      </c>
    </row>
    <row r="479" spans="1:2" x14ac:dyDescent="0.2">
      <c r="A479" s="7" t="s">
        <v>6014</v>
      </c>
      <c r="B479">
        <v>3</v>
      </c>
    </row>
    <row r="480" spans="1:2" x14ac:dyDescent="0.2">
      <c r="A480" s="7" t="s">
        <v>5462</v>
      </c>
      <c r="B480">
        <v>1</v>
      </c>
    </row>
    <row r="481" spans="1:2" x14ac:dyDescent="0.2">
      <c r="A481" s="7" t="s">
        <v>6714</v>
      </c>
      <c r="B481">
        <v>2</v>
      </c>
    </row>
    <row r="482" spans="1:2" x14ac:dyDescent="0.2">
      <c r="A482" s="7" t="s">
        <v>8011</v>
      </c>
      <c r="B482">
        <v>1</v>
      </c>
    </row>
    <row r="483" spans="1:2" x14ac:dyDescent="0.2">
      <c r="A483" s="7" t="s">
        <v>6785</v>
      </c>
      <c r="B483">
        <v>1</v>
      </c>
    </row>
    <row r="484" spans="1:2" x14ac:dyDescent="0.2">
      <c r="A484" s="7" t="s">
        <v>6381</v>
      </c>
      <c r="B484">
        <v>2</v>
      </c>
    </row>
    <row r="485" spans="1:2" x14ac:dyDescent="0.2">
      <c r="A485" s="7" t="s">
        <v>8253</v>
      </c>
      <c r="B485">
        <v>1</v>
      </c>
    </row>
    <row r="486" spans="1:2" x14ac:dyDescent="0.2">
      <c r="A486" s="7" t="s">
        <v>5734</v>
      </c>
      <c r="B486">
        <v>2</v>
      </c>
    </row>
    <row r="487" spans="1:2" x14ac:dyDescent="0.2">
      <c r="A487" s="7" t="s">
        <v>6563</v>
      </c>
      <c r="B487">
        <v>3</v>
      </c>
    </row>
    <row r="488" spans="1:2" x14ac:dyDescent="0.2">
      <c r="A488" s="7" t="s">
        <v>7526</v>
      </c>
      <c r="B488">
        <v>2</v>
      </c>
    </row>
    <row r="489" spans="1:2" x14ac:dyDescent="0.2">
      <c r="A489" s="7" t="s">
        <v>5350</v>
      </c>
      <c r="B489">
        <v>3</v>
      </c>
    </row>
    <row r="490" spans="1:2" x14ac:dyDescent="0.2">
      <c r="A490" s="7" t="s">
        <v>8112</v>
      </c>
      <c r="B490">
        <v>1</v>
      </c>
    </row>
    <row r="491" spans="1:2" x14ac:dyDescent="0.2">
      <c r="A491" s="7" t="s">
        <v>7264</v>
      </c>
      <c r="B491">
        <v>1</v>
      </c>
    </row>
    <row r="492" spans="1:2" x14ac:dyDescent="0.2">
      <c r="A492" s="7" t="s">
        <v>5533</v>
      </c>
      <c r="B492">
        <v>3</v>
      </c>
    </row>
    <row r="493" spans="1:2" x14ac:dyDescent="0.2">
      <c r="A493" s="7" t="s">
        <v>7906</v>
      </c>
      <c r="B493">
        <v>1</v>
      </c>
    </row>
    <row r="494" spans="1:2" x14ac:dyDescent="0.2">
      <c r="A494" s="7" t="s">
        <v>5787</v>
      </c>
      <c r="B494">
        <v>1</v>
      </c>
    </row>
    <row r="495" spans="1:2" x14ac:dyDescent="0.2">
      <c r="A495" s="7" t="s">
        <v>5613</v>
      </c>
      <c r="B495">
        <v>2</v>
      </c>
    </row>
    <row r="496" spans="1:2" x14ac:dyDescent="0.2">
      <c r="A496" s="7" t="s">
        <v>6476</v>
      </c>
      <c r="B496">
        <v>2</v>
      </c>
    </row>
    <row r="497" spans="1:2" x14ac:dyDescent="0.2">
      <c r="A497" s="7" t="s">
        <v>7434</v>
      </c>
      <c r="B497">
        <v>1</v>
      </c>
    </row>
    <row r="498" spans="1:2" x14ac:dyDescent="0.2">
      <c r="A498" s="7" t="s">
        <v>7560</v>
      </c>
      <c r="B498">
        <v>3</v>
      </c>
    </row>
    <row r="499" spans="1:2" x14ac:dyDescent="0.2">
      <c r="A499" s="7" t="s">
        <v>6811</v>
      </c>
      <c r="B499">
        <v>1</v>
      </c>
    </row>
    <row r="500" spans="1:2" x14ac:dyDescent="0.2">
      <c r="A500" s="7" t="s">
        <v>8357</v>
      </c>
      <c r="B500">
        <v>3</v>
      </c>
    </row>
    <row r="501" spans="1:2" x14ac:dyDescent="0.2">
      <c r="A501" s="7" t="s">
        <v>7416</v>
      </c>
      <c r="B501">
        <v>1</v>
      </c>
    </row>
    <row r="502" spans="1:2" x14ac:dyDescent="0.2">
      <c r="A502" s="7" t="s">
        <v>7805</v>
      </c>
      <c r="B502">
        <v>3</v>
      </c>
    </row>
    <row r="503" spans="1:2" x14ac:dyDescent="0.2">
      <c r="A503" s="7" t="s">
        <v>7380</v>
      </c>
      <c r="B503">
        <v>2</v>
      </c>
    </row>
    <row r="504" spans="1:2" x14ac:dyDescent="0.2">
      <c r="A504" s="7" t="s">
        <v>7726</v>
      </c>
      <c r="B504">
        <v>1</v>
      </c>
    </row>
    <row r="505" spans="1:2" x14ac:dyDescent="0.2">
      <c r="A505" s="7" t="s">
        <v>7739</v>
      </c>
      <c r="B505">
        <v>1</v>
      </c>
    </row>
    <row r="506" spans="1:2" x14ac:dyDescent="0.2">
      <c r="A506" s="7" t="s">
        <v>7617</v>
      </c>
      <c r="B506">
        <v>3</v>
      </c>
    </row>
    <row r="507" spans="1:2" x14ac:dyDescent="0.2">
      <c r="A507" s="7" t="s">
        <v>5944</v>
      </c>
      <c r="B507">
        <v>1</v>
      </c>
    </row>
    <row r="508" spans="1:2" x14ac:dyDescent="0.2">
      <c r="A508" s="7" t="s">
        <v>5875</v>
      </c>
      <c r="B508">
        <v>3</v>
      </c>
    </row>
    <row r="509" spans="1:2" x14ac:dyDescent="0.2">
      <c r="A509" s="7" t="s">
        <v>8418</v>
      </c>
      <c r="B509">
        <v>1</v>
      </c>
    </row>
    <row r="510" spans="1:2" x14ac:dyDescent="0.2">
      <c r="A510" s="7" t="s">
        <v>7006</v>
      </c>
      <c r="B510">
        <v>2</v>
      </c>
    </row>
    <row r="511" spans="1:2" x14ac:dyDescent="0.2">
      <c r="A511" s="7" t="s">
        <v>6560</v>
      </c>
      <c r="B511">
        <v>1</v>
      </c>
    </row>
    <row r="512" spans="1:2" x14ac:dyDescent="0.2">
      <c r="A512" s="7" t="s">
        <v>5499</v>
      </c>
      <c r="B512">
        <v>1</v>
      </c>
    </row>
    <row r="513" spans="1:2" x14ac:dyDescent="0.2">
      <c r="A513" s="7" t="s">
        <v>5437</v>
      </c>
      <c r="B513">
        <v>3</v>
      </c>
    </row>
    <row r="514" spans="1:2" x14ac:dyDescent="0.2">
      <c r="A514" s="7" t="s">
        <v>5604</v>
      </c>
      <c r="B514">
        <v>1</v>
      </c>
    </row>
    <row r="515" spans="1:2" x14ac:dyDescent="0.2">
      <c r="A515" s="7" t="s">
        <v>5791</v>
      </c>
      <c r="B515">
        <v>1</v>
      </c>
    </row>
    <row r="516" spans="1:2" x14ac:dyDescent="0.2">
      <c r="A516" s="7" t="s">
        <v>6510</v>
      </c>
      <c r="B516">
        <v>3</v>
      </c>
    </row>
    <row r="517" spans="1:2" x14ac:dyDescent="0.2">
      <c r="A517" s="7" t="s">
        <v>5300</v>
      </c>
      <c r="B517">
        <v>1</v>
      </c>
    </row>
    <row r="518" spans="1:2" x14ac:dyDescent="0.2">
      <c r="A518" s="7" t="s">
        <v>7521</v>
      </c>
      <c r="B518">
        <v>1</v>
      </c>
    </row>
    <row r="519" spans="1:2" x14ac:dyDescent="0.2">
      <c r="A519" s="7" t="s">
        <v>8141</v>
      </c>
      <c r="B519">
        <v>1</v>
      </c>
    </row>
    <row r="520" spans="1:2" x14ac:dyDescent="0.2">
      <c r="A520" s="7" t="s">
        <v>5069</v>
      </c>
      <c r="B520">
        <v>3</v>
      </c>
    </row>
    <row r="521" spans="1:2" x14ac:dyDescent="0.2">
      <c r="A521" s="7" t="s">
        <v>5976</v>
      </c>
      <c r="B521">
        <v>1</v>
      </c>
    </row>
    <row r="522" spans="1:2" x14ac:dyDescent="0.2">
      <c r="A522" s="7" t="s">
        <v>5738</v>
      </c>
      <c r="B522">
        <v>1</v>
      </c>
    </row>
    <row r="523" spans="1:2" x14ac:dyDescent="0.2">
      <c r="A523" s="7" t="s">
        <v>7576</v>
      </c>
      <c r="B523">
        <v>1</v>
      </c>
    </row>
    <row r="524" spans="1:2" x14ac:dyDescent="0.2">
      <c r="A524" s="7" t="s">
        <v>6618</v>
      </c>
      <c r="B524">
        <v>2</v>
      </c>
    </row>
    <row r="525" spans="1:2" x14ac:dyDescent="0.2">
      <c r="A525" s="7" t="s">
        <v>7159</v>
      </c>
      <c r="B525">
        <v>1</v>
      </c>
    </row>
    <row r="526" spans="1:2" x14ac:dyDescent="0.2">
      <c r="A526" s="7" t="s">
        <v>5614</v>
      </c>
      <c r="B526">
        <v>2</v>
      </c>
    </row>
    <row r="527" spans="1:2" x14ac:dyDescent="0.2">
      <c r="A527" s="7" t="s">
        <v>7823</v>
      </c>
      <c r="B527">
        <v>1</v>
      </c>
    </row>
    <row r="528" spans="1:2" x14ac:dyDescent="0.2">
      <c r="A528" s="7" t="s">
        <v>6426</v>
      </c>
      <c r="B528">
        <v>3</v>
      </c>
    </row>
    <row r="529" spans="1:2" x14ac:dyDescent="0.2">
      <c r="A529" s="7" t="s">
        <v>7923</v>
      </c>
      <c r="B529">
        <v>1</v>
      </c>
    </row>
    <row r="530" spans="1:2" x14ac:dyDescent="0.2">
      <c r="A530" s="7" t="s">
        <v>6959</v>
      </c>
      <c r="B530">
        <v>1</v>
      </c>
    </row>
    <row r="531" spans="1:2" x14ac:dyDescent="0.2">
      <c r="A531" s="7" t="s">
        <v>7811</v>
      </c>
      <c r="B531">
        <v>1</v>
      </c>
    </row>
    <row r="532" spans="1:2" x14ac:dyDescent="0.2">
      <c r="A532" s="7" t="s">
        <v>5607</v>
      </c>
      <c r="B532">
        <v>1</v>
      </c>
    </row>
    <row r="533" spans="1:2" x14ac:dyDescent="0.2">
      <c r="A533" s="7" t="s">
        <v>6400</v>
      </c>
      <c r="B533">
        <v>1</v>
      </c>
    </row>
    <row r="534" spans="1:2" x14ac:dyDescent="0.2">
      <c r="A534" s="7" t="s">
        <v>5078</v>
      </c>
      <c r="B534">
        <v>1</v>
      </c>
    </row>
    <row r="535" spans="1:2" x14ac:dyDescent="0.2">
      <c r="A535" s="7" t="s">
        <v>8118</v>
      </c>
      <c r="B535">
        <v>1</v>
      </c>
    </row>
    <row r="536" spans="1:2" x14ac:dyDescent="0.2">
      <c r="A536" s="7" t="s">
        <v>6370</v>
      </c>
      <c r="B536">
        <v>1</v>
      </c>
    </row>
    <row r="537" spans="1:2" x14ac:dyDescent="0.2">
      <c r="A537" s="7" t="s">
        <v>6111</v>
      </c>
      <c r="B537">
        <v>1</v>
      </c>
    </row>
    <row r="538" spans="1:2" x14ac:dyDescent="0.2">
      <c r="A538" s="7" t="s">
        <v>8177</v>
      </c>
      <c r="B538">
        <v>2</v>
      </c>
    </row>
    <row r="539" spans="1:2" x14ac:dyDescent="0.2">
      <c r="A539" s="7" t="s">
        <v>5857</v>
      </c>
      <c r="B539">
        <v>1</v>
      </c>
    </row>
    <row r="540" spans="1:2" x14ac:dyDescent="0.2">
      <c r="A540" s="7" t="s">
        <v>7809</v>
      </c>
      <c r="B540">
        <v>1</v>
      </c>
    </row>
    <row r="541" spans="1:2" x14ac:dyDescent="0.2">
      <c r="A541" s="7" t="s">
        <v>6842</v>
      </c>
      <c r="B541">
        <v>1</v>
      </c>
    </row>
    <row r="542" spans="1:2" x14ac:dyDescent="0.2">
      <c r="A542" s="7" t="s">
        <v>6015</v>
      </c>
      <c r="B542">
        <v>1</v>
      </c>
    </row>
    <row r="543" spans="1:2" x14ac:dyDescent="0.2">
      <c r="A543" s="7" t="s">
        <v>5153</v>
      </c>
      <c r="B543">
        <v>2</v>
      </c>
    </row>
    <row r="544" spans="1:2" x14ac:dyDescent="0.2">
      <c r="A544" s="7" t="s">
        <v>6737</v>
      </c>
      <c r="B544">
        <v>1</v>
      </c>
    </row>
    <row r="545" spans="1:2" x14ac:dyDescent="0.2">
      <c r="A545" s="7" t="s">
        <v>8236</v>
      </c>
      <c r="B545">
        <v>3</v>
      </c>
    </row>
    <row r="546" spans="1:2" x14ac:dyDescent="0.2">
      <c r="A546" s="7" t="s">
        <v>6939</v>
      </c>
      <c r="B546">
        <v>1</v>
      </c>
    </row>
    <row r="547" spans="1:2" x14ac:dyDescent="0.2">
      <c r="A547" s="7" t="s">
        <v>6237</v>
      </c>
      <c r="B547">
        <v>2</v>
      </c>
    </row>
    <row r="548" spans="1:2" x14ac:dyDescent="0.2">
      <c r="A548" s="7" t="s">
        <v>5304</v>
      </c>
      <c r="B548">
        <v>3</v>
      </c>
    </row>
    <row r="549" spans="1:2" x14ac:dyDescent="0.2">
      <c r="A549" s="7" t="s">
        <v>7232</v>
      </c>
      <c r="B549">
        <v>3</v>
      </c>
    </row>
    <row r="550" spans="1:2" x14ac:dyDescent="0.2">
      <c r="A550" s="7" t="s">
        <v>6447</v>
      </c>
      <c r="B550">
        <v>3</v>
      </c>
    </row>
    <row r="551" spans="1:2" x14ac:dyDescent="0.2">
      <c r="A551" s="7" t="s">
        <v>6815</v>
      </c>
      <c r="B551">
        <v>1</v>
      </c>
    </row>
    <row r="552" spans="1:2" x14ac:dyDescent="0.2">
      <c r="A552" s="7" t="s">
        <v>7715</v>
      </c>
      <c r="B552">
        <v>1</v>
      </c>
    </row>
    <row r="553" spans="1:2" x14ac:dyDescent="0.2">
      <c r="A553" s="7" t="s">
        <v>8260</v>
      </c>
      <c r="B553">
        <v>1</v>
      </c>
    </row>
    <row r="554" spans="1:2" x14ac:dyDescent="0.2">
      <c r="A554" s="7" t="s">
        <v>6363</v>
      </c>
      <c r="B554">
        <v>2</v>
      </c>
    </row>
    <row r="555" spans="1:2" x14ac:dyDescent="0.2">
      <c r="A555" s="7" t="s">
        <v>6038</v>
      </c>
      <c r="B555">
        <v>1</v>
      </c>
    </row>
    <row r="556" spans="1:2" x14ac:dyDescent="0.2">
      <c r="A556" s="7" t="s">
        <v>5743</v>
      </c>
      <c r="B556">
        <v>1</v>
      </c>
    </row>
    <row r="557" spans="1:2" x14ac:dyDescent="0.2">
      <c r="A557" s="7" t="s">
        <v>7806</v>
      </c>
      <c r="B557">
        <v>1</v>
      </c>
    </row>
    <row r="558" spans="1:2" x14ac:dyDescent="0.2">
      <c r="A558" s="7" t="s">
        <v>6761</v>
      </c>
      <c r="B558">
        <v>1</v>
      </c>
    </row>
    <row r="559" spans="1:2" x14ac:dyDescent="0.2">
      <c r="A559" s="7" t="s">
        <v>5026</v>
      </c>
      <c r="B559">
        <v>1</v>
      </c>
    </row>
    <row r="560" spans="1:2" x14ac:dyDescent="0.2">
      <c r="A560" s="7" t="s">
        <v>7913</v>
      </c>
      <c r="B560">
        <v>1</v>
      </c>
    </row>
    <row r="561" spans="1:2" x14ac:dyDescent="0.2">
      <c r="A561" s="7" t="s">
        <v>7936</v>
      </c>
      <c r="B561">
        <v>1</v>
      </c>
    </row>
    <row r="562" spans="1:2" x14ac:dyDescent="0.2">
      <c r="A562" s="7" t="s">
        <v>7409</v>
      </c>
      <c r="B562">
        <v>1</v>
      </c>
    </row>
    <row r="563" spans="1:2" x14ac:dyDescent="0.2">
      <c r="A563" s="7" t="s">
        <v>6247</v>
      </c>
      <c r="B563">
        <v>2</v>
      </c>
    </row>
    <row r="564" spans="1:2" x14ac:dyDescent="0.2">
      <c r="A564" s="7" t="s">
        <v>5021</v>
      </c>
      <c r="B564">
        <v>1</v>
      </c>
    </row>
    <row r="565" spans="1:2" x14ac:dyDescent="0.2">
      <c r="A565" s="7" t="s">
        <v>5985</v>
      </c>
      <c r="B565">
        <v>1</v>
      </c>
    </row>
    <row r="566" spans="1:2" x14ac:dyDescent="0.2">
      <c r="A566" s="7" t="s">
        <v>6128</v>
      </c>
      <c r="B566">
        <v>1</v>
      </c>
    </row>
    <row r="567" spans="1:2" x14ac:dyDescent="0.2">
      <c r="A567" s="7" t="s">
        <v>6272</v>
      </c>
      <c r="B567">
        <v>1</v>
      </c>
    </row>
    <row r="568" spans="1:2" x14ac:dyDescent="0.2">
      <c r="A568" s="7" t="s">
        <v>8071</v>
      </c>
      <c r="B568">
        <v>1</v>
      </c>
    </row>
    <row r="569" spans="1:2" x14ac:dyDescent="0.2">
      <c r="A569" s="7" t="s">
        <v>5548</v>
      </c>
      <c r="B569">
        <v>2</v>
      </c>
    </row>
    <row r="570" spans="1:2" x14ac:dyDescent="0.2">
      <c r="A570" s="7" t="s">
        <v>8018</v>
      </c>
      <c r="B570">
        <v>2</v>
      </c>
    </row>
    <row r="571" spans="1:2" x14ac:dyDescent="0.2">
      <c r="A571" s="7" t="s">
        <v>5790</v>
      </c>
      <c r="B571">
        <v>1</v>
      </c>
    </row>
    <row r="572" spans="1:2" x14ac:dyDescent="0.2">
      <c r="A572" s="7" t="s">
        <v>8050</v>
      </c>
      <c r="B572">
        <v>1</v>
      </c>
    </row>
    <row r="573" spans="1:2" x14ac:dyDescent="0.2">
      <c r="A573" s="7" t="s">
        <v>7846</v>
      </c>
      <c r="B573">
        <v>1</v>
      </c>
    </row>
    <row r="574" spans="1:2" x14ac:dyDescent="0.2">
      <c r="A574" s="7" t="s">
        <v>7218</v>
      </c>
      <c r="B574">
        <v>1</v>
      </c>
    </row>
    <row r="575" spans="1:2" x14ac:dyDescent="0.2">
      <c r="A575" s="7" t="s">
        <v>7135</v>
      </c>
      <c r="B575">
        <v>1</v>
      </c>
    </row>
    <row r="576" spans="1:2" x14ac:dyDescent="0.2">
      <c r="A576" s="7" t="s">
        <v>6795</v>
      </c>
      <c r="B576">
        <v>2</v>
      </c>
    </row>
    <row r="577" spans="1:2" x14ac:dyDescent="0.2">
      <c r="A577" s="7" t="s">
        <v>7795</v>
      </c>
      <c r="B577">
        <v>1</v>
      </c>
    </row>
    <row r="578" spans="1:2" x14ac:dyDescent="0.2">
      <c r="A578" s="7" t="s">
        <v>5020</v>
      </c>
      <c r="B578">
        <v>1</v>
      </c>
    </row>
    <row r="579" spans="1:2" x14ac:dyDescent="0.2">
      <c r="A579" s="7" t="s">
        <v>5648</v>
      </c>
      <c r="B579">
        <v>1</v>
      </c>
    </row>
    <row r="580" spans="1:2" x14ac:dyDescent="0.2">
      <c r="A580" s="7" t="s">
        <v>8055</v>
      </c>
      <c r="B580">
        <v>1</v>
      </c>
    </row>
    <row r="581" spans="1:2" x14ac:dyDescent="0.2">
      <c r="A581" s="7" t="s">
        <v>7387</v>
      </c>
      <c r="B581">
        <v>3</v>
      </c>
    </row>
    <row r="582" spans="1:2" x14ac:dyDescent="0.2">
      <c r="A582" s="7" t="s">
        <v>6594</v>
      </c>
      <c r="B582">
        <v>1</v>
      </c>
    </row>
    <row r="583" spans="1:2" x14ac:dyDescent="0.2">
      <c r="A583" s="7" t="s">
        <v>7488</v>
      </c>
      <c r="B583">
        <v>1</v>
      </c>
    </row>
    <row r="584" spans="1:2" x14ac:dyDescent="0.2">
      <c r="A584" s="7" t="s">
        <v>7574</v>
      </c>
      <c r="B584">
        <v>1</v>
      </c>
    </row>
    <row r="585" spans="1:2" x14ac:dyDescent="0.2">
      <c r="A585" s="7" t="s">
        <v>7853</v>
      </c>
      <c r="B585">
        <v>1</v>
      </c>
    </row>
    <row r="586" spans="1:2" x14ac:dyDescent="0.2">
      <c r="A586" s="7" t="s">
        <v>7310</v>
      </c>
      <c r="B586">
        <v>3</v>
      </c>
    </row>
    <row r="587" spans="1:2" x14ac:dyDescent="0.2">
      <c r="A587" s="7" t="s">
        <v>7251</v>
      </c>
      <c r="B587">
        <v>1</v>
      </c>
    </row>
    <row r="588" spans="1:2" x14ac:dyDescent="0.2">
      <c r="A588" s="7" t="s">
        <v>6726</v>
      </c>
      <c r="B588">
        <v>2</v>
      </c>
    </row>
    <row r="589" spans="1:2" x14ac:dyDescent="0.2">
      <c r="A589" s="7" t="s">
        <v>5564</v>
      </c>
      <c r="B589">
        <v>1</v>
      </c>
    </row>
    <row r="590" spans="1:2" x14ac:dyDescent="0.2">
      <c r="A590" s="7" t="s">
        <v>6231</v>
      </c>
      <c r="B590">
        <v>1</v>
      </c>
    </row>
    <row r="591" spans="1:2" x14ac:dyDescent="0.2">
      <c r="A591" s="7" t="s">
        <v>7402</v>
      </c>
      <c r="B591">
        <v>1</v>
      </c>
    </row>
    <row r="592" spans="1:2" x14ac:dyDescent="0.2">
      <c r="A592" s="7" t="s">
        <v>5701</v>
      </c>
      <c r="B592">
        <v>1</v>
      </c>
    </row>
    <row r="593" spans="1:2" x14ac:dyDescent="0.2">
      <c r="A593" s="7" t="s">
        <v>7593</v>
      </c>
      <c r="B593">
        <v>1</v>
      </c>
    </row>
    <row r="594" spans="1:2" x14ac:dyDescent="0.2">
      <c r="A594" s="7" t="s">
        <v>8008</v>
      </c>
      <c r="B594">
        <v>1</v>
      </c>
    </row>
    <row r="595" spans="1:2" x14ac:dyDescent="0.2">
      <c r="A595" s="7" t="s">
        <v>8265</v>
      </c>
      <c r="B595">
        <v>1</v>
      </c>
    </row>
    <row r="596" spans="1:2" x14ac:dyDescent="0.2">
      <c r="A596" s="7" t="s">
        <v>5239</v>
      </c>
      <c r="B596">
        <v>3</v>
      </c>
    </row>
    <row r="597" spans="1:2" x14ac:dyDescent="0.2">
      <c r="A597" s="7" t="s">
        <v>8068</v>
      </c>
      <c r="B597">
        <v>1</v>
      </c>
    </row>
    <row r="598" spans="1:2" x14ac:dyDescent="0.2">
      <c r="A598" s="7" t="s">
        <v>5959</v>
      </c>
      <c r="B598">
        <v>1</v>
      </c>
    </row>
    <row r="599" spans="1:2" x14ac:dyDescent="0.2">
      <c r="A599" s="7" t="s">
        <v>7062</v>
      </c>
      <c r="B599">
        <v>1</v>
      </c>
    </row>
    <row r="600" spans="1:2" x14ac:dyDescent="0.2">
      <c r="A600" s="7" t="s">
        <v>6422</v>
      </c>
      <c r="B600">
        <v>1</v>
      </c>
    </row>
    <row r="601" spans="1:2" x14ac:dyDescent="0.2">
      <c r="A601" s="7" t="s">
        <v>5478</v>
      </c>
      <c r="B601">
        <v>1</v>
      </c>
    </row>
    <row r="602" spans="1:2" x14ac:dyDescent="0.2">
      <c r="A602" s="7" t="s">
        <v>7267</v>
      </c>
      <c r="B602">
        <v>1</v>
      </c>
    </row>
    <row r="603" spans="1:2" x14ac:dyDescent="0.2">
      <c r="A603" s="7" t="s">
        <v>5986</v>
      </c>
      <c r="B603">
        <v>1</v>
      </c>
    </row>
    <row r="604" spans="1:2" x14ac:dyDescent="0.2">
      <c r="A604" s="7" t="s">
        <v>7493</v>
      </c>
      <c r="B604">
        <v>1</v>
      </c>
    </row>
    <row r="605" spans="1:2" x14ac:dyDescent="0.2">
      <c r="A605" s="7" t="s">
        <v>6534</v>
      </c>
      <c r="B605">
        <v>1</v>
      </c>
    </row>
    <row r="606" spans="1:2" x14ac:dyDescent="0.2">
      <c r="A606" s="7" t="s">
        <v>6068</v>
      </c>
      <c r="B606">
        <v>1</v>
      </c>
    </row>
    <row r="607" spans="1:2" x14ac:dyDescent="0.2">
      <c r="A607" s="7" t="s">
        <v>6379</v>
      </c>
      <c r="B607">
        <v>1</v>
      </c>
    </row>
    <row r="608" spans="1:2" x14ac:dyDescent="0.2">
      <c r="A608" s="7" t="s">
        <v>7858</v>
      </c>
      <c r="B608">
        <v>1</v>
      </c>
    </row>
    <row r="609" spans="1:2" x14ac:dyDescent="0.2">
      <c r="A609" s="7" t="s">
        <v>6437</v>
      </c>
      <c r="B609">
        <v>1</v>
      </c>
    </row>
    <row r="610" spans="1:2" x14ac:dyDescent="0.2">
      <c r="A610" s="7" t="s">
        <v>6293</v>
      </c>
      <c r="B610">
        <v>3</v>
      </c>
    </row>
    <row r="611" spans="1:2" x14ac:dyDescent="0.2">
      <c r="A611" s="7" t="s">
        <v>5761</v>
      </c>
      <c r="B611">
        <v>1</v>
      </c>
    </row>
    <row r="612" spans="1:2" x14ac:dyDescent="0.2">
      <c r="A612" s="7" t="s">
        <v>6554</v>
      </c>
      <c r="B612">
        <v>1</v>
      </c>
    </row>
    <row r="613" spans="1:2" x14ac:dyDescent="0.2">
      <c r="A613" s="7" t="s">
        <v>7557</v>
      </c>
      <c r="B613">
        <v>1</v>
      </c>
    </row>
    <row r="614" spans="1:2" x14ac:dyDescent="0.2">
      <c r="A614" s="7" t="s">
        <v>5465</v>
      </c>
      <c r="B614">
        <v>1</v>
      </c>
    </row>
    <row r="615" spans="1:2" x14ac:dyDescent="0.2">
      <c r="A615" s="7" t="s">
        <v>7067</v>
      </c>
      <c r="B615">
        <v>1</v>
      </c>
    </row>
    <row r="616" spans="1:2" x14ac:dyDescent="0.2">
      <c r="A616" s="7" t="s">
        <v>8206</v>
      </c>
      <c r="B616">
        <v>2</v>
      </c>
    </row>
    <row r="617" spans="1:2" x14ac:dyDescent="0.2">
      <c r="A617" s="7" t="s">
        <v>7546</v>
      </c>
      <c r="B617">
        <v>1</v>
      </c>
    </row>
    <row r="618" spans="1:2" x14ac:dyDescent="0.2">
      <c r="A618" s="7" t="s">
        <v>7435</v>
      </c>
      <c r="B618">
        <v>1</v>
      </c>
    </row>
    <row r="619" spans="1:2" x14ac:dyDescent="0.2">
      <c r="A619" s="7" t="s">
        <v>5122</v>
      </c>
      <c r="B619">
        <v>1</v>
      </c>
    </row>
    <row r="620" spans="1:2" x14ac:dyDescent="0.2">
      <c r="A620" s="7" t="s">
        <v>7041</v>
      </c>
      <c r="B620">
        <v>1</v>
      </c>
    </row>
    <row r="621" spans="1:2" x14ac:dyDescent="0.2">
      <c r="A621" s="7" t="s">
        <v>7686</v>
      </c>
      <c r="B621">
        <v>1</v>
      </c>
    </row>
    <row r="622" spans="1:2" x14ac:dyDescent="0.2">
      <c r="A622" s="7" t="s">
        <v>6505</v>
      </c>
      <c r="B622">
        <v>1</v>
      </c>
    </row>
    <row r="623" spans="1:2" x14ac:dyDescent="0.2">
      <c r="A623" s="7" t="s">
        <v>7381</v>
      </c>
      <c r="B623">
        <v>3</v>
      </c>
    </row>
    <row r="624" spans="1:2" x14ac:dyDescent="0.2">
      <c r="A624" s="7" t="s">
        <v>5814</v>
      </c>
      <c r="B624">
        <v>1</v>
      </c>
    </row>
    <row r="625" spans="1:2" x14ac:dyDescent="0.2">
      <c r="A625" s="7" t="s">
        <v>8109</v>
      </c>
      <c r="B625">
        <v>1</v>
      </c>
    </row>
    <row r="626" spans="1:2" x14ac:dyDescent="0.2">
      <c r="A626" s="7" t="s">
        <v>7885</v>
      </c>
      <c r="B626">
        <v>1</v>
      </c>
    </row>
    <row r="627" spans="1:2" x14ac:dyDescent="0.2">
      <c r="A627" s="7" t="s">
        <v>5186</v>
      </c>
      <c r="B627">
        <v>1</v>
      </c>
    </row>
    <row r="628" spans="1:2" x14ac:dyDescent="0.2">
      <c r="A628" s="7" t="s">
        <v>5060</v>
      </c>
      <c r="B628">
        <v>1</v>
      </c>
    </row>
    <row r="629" spans="1:2" x14ac:dyDescent="0.2">
      <c r="A629" s="7" t="s">
        <v>7845</v>
      </c>
      <c r="B629">
        <v>3</v>
      </c>
    </row>
    <row r="630" spans="1:2" x14ac:dyDescent="0.2">
      <c r="A630" s="7" t="s">
        <v>6919</v>
      </c>
      <c r="B630">
        <v>1</v>
      </c>
    </row>
    <row r="631" spans="1:2" x14ac:dyDescent="0.2">
      <c r="A631" s="7" t="s">
        <v>7046</v>
      </c>
      <c r="B631">
        <v>2</v>
      </c>
    </row>
    <row r="632" spans="1:2" x14ac:dyDescent="0.2">
      <c r="A632" s="7" t="s">
        <v>5431</v>
      </c>
      <c r="B632">
        <v>1</v>
      </c>
    </row>
    <row r="633" spans="1:2" x14ac:dyDescent="0.2">
      <c r="A633" s="7" t="s">
        <v>8101</v>
      </c>
      <c r="B633">
        <v>3</v>
      </c>
    </row>
    <row r="634" spans="1:2" x14ac:dyDescent="0.2">
      <c r="A634" s="7" t="s">
        <v>5433</v>
      </c>
      <c r="B634">
        <v>1</v>
      </c>
    </row>
    <row r="635" spans="1:2" x14ac:dyDescent="0.2">
      <c r="A635" s="7" t="s">
        <v>5160</v>
      </c>
      <c r="B635">
        <v>1</v>
      </c>
    </row>
    <row r="636" spans="1:2" x14ac:dyDescent="0.2">
      <c r="A636" s="7" t="s">
        <v>6516</v>
      </c>
      <c r="B636">
        <v>2</v>
      </c>
    </row>
    <row r="637" spans="1:2" x14ac:dyDescent="0.2">
      <c r="A637" s="7" t="s">
        <v>8338</v>
      </c>
      <c r="B637">
        <v>1</v>
      </c>
    </row>
    <row r="638" spans="1:2" x14ac:dyDescent="0.2">
      <c r="A638" s="7" t="s">
        <v>5587</v>
      </c>
      <c r="B638">
        <v>1</v>
      </c>
    </row>
    <row r="639" spans="1:2" x14ac:dyDescent="0.2">
      <c r="A639" s="7" t="s">
        <v>7886</v>
      </c>
      <c r="B639">
        <v>1</v>
      </c>
    </row>
    <row r="640" spans="1:2" x14ac:dyDescent="0.2">
      <c r="A640" s="7" t="s">
        <v>8281</v>
      </c>
      <c r="B640">
        <v>2</v>
      </c>
    </row>
    <row r="641" spans="1:2" x14ac:dyDescent="0.2">
      <c r="A641" s="7" t="s">
        <v>7679</v>
      </c>
      <c r="B641">
        <v>1</v>
      </c>
    </row>
    <row r="642" spans="1:2" x14ac:dyDescent="0.2">
      <c r="A642" s="7" t="s">
        <v>5317</v>
      </c>
      <c r="B642">
        <v>1</v>
      </c>
    </row>
    <row r="643" spans="1:2" x14ac:dyDescent="0.2">
      <c r="A643" s="7" t="s">
        <v>6789</v>
      </c>
      <c r="B643">
        <v>1</v>
      </c>
    </row>
    <row r="644" spans="1:2" x14ac:dyDescent="0.2">
      <c r="A644" s="7" t="s">
        <v>6487</v>
      </c>
      <c r="B644">
        <v>1</v>
      </c>
    </row>
    <row r="645" spans="1:2" x14ac:dyDescent="0.2">
      <c r="A645" s="7" t="s">
        <v>6066</v>
      </c>
      <c r="B645">
        <v>1</v>
      </c>
    </row>
    <row r="646" spans="1:2" x14ac:dyDescent="0.2">
      <c r="A646" s="7" t="s">
        <v>8318</v>
      </c>
      <c r="B646">
        <v>2</v>
      </c>
    </row>
    <row r="647" spans="1:2" x14ac:dyDescent="0.2">
      <c r="A647" s="7" t="s">
        <v>7473</v>
      </c>
      <c r="B647">
        <v>1</v>
      </c>
    </row>
    <row r="648" spans="1:2" x14ac:dyDescent="0.2">
      <c r="A648" s="7" t="s">
        <v>8268</v>
      </c>
      <c r="B648">
        <v>1</v>
      </c>
    </row>
    <row r="649" spans="1:2" x14ac:dyDescent="0.2">
      <c r="A649" s="7" t="s">
        <v>5512</v>
      </c>
      <c r="B649">
        <v>3</v>
      </c>
    </row>
    <row r="650" spans="1:2" x14ac:dyDescent="0.2">
      <c r="A650" s="7" t="s">
        <v>8298</v>
      </c>
      <c r="B650">
        <v>2</v>
      </c>
    </row>
    <row r="651" spans="1:2" x14ac:dyDescent="0.2">
      <c r="A651" s="7" t="s">
        <v>7146</v>
      </c>
      <c r="B651">
        <v>1</v>
      </c>
    </row>
    <row r="652" spans="1:2" x14ac:dyDescent="0.2">
      <c r="A652" s="7" t="s">
        <v>5230</v>
      </c>
      <c r="B652">
        <v>1</v>
      </c>
    </row>
    <row r="653" spans="1:2" x14ac:dyDescent="0.2">
      <c r="A653" s="7" t="s">
        <v>7340</v>
      </c>
      <c r="B653">
        <v>1</v>
      </c>
    </row>
    <row r="654" spans="1:2" x14ac:dyDescent="0.2">
      <c r="A654" s="7" t="s">
        <v>5884</v>
      </c>
      <c r="B654">
        <v>1</v>
      </c>
    </row>
    <row r="655" spans="1:2" x14ac:dyDescent="0.2">
      <c r="A655" s="7" t="s">
        <v>7126</v>
      </c>
      <c r="B655">
        <v>1</v>
      </c>
    </row>
    <row r="656" spans="1:2" x14ac:dyDescent="0.2">
      <c r="A656" s="7" t="s">
        <v>5998</v>
      </c>
      <c r="B656">
        <v>1</v>
      </c>
    </row>
    <row r="657" spans="1:2" x14ac:dyDescent="0.2">
      <c r="A657" s="7" t="s">
        <v>5003</v>
      </c>
      <c r="B657">
        <v>1</v>
      </c>
    </row>
    <row r="658" spans="1:2" x14ac:dyDescent="0.2">
      <c r="A658" s="7" t="s">
        <v>6571</v>
      </c>
      <c r="B658">
        <v>3</v>
      </c>
    </row>
    <row r="659" spans="1:2" x14ac:dyDescent="0.2">
      <c r="A659" s="7" t="s">
        <v>5558</v>
      </c>
      <c r="B659">
        <v>1</v>
      </c>
    </row>
    <row r="660" spans="1:2" x14ac:dyDescent="0.2">
      <c r="A660" s="7" t="s">
        <v>5009</v>
      </c>
      <c r="B660">
        <v>1</v>
      </c>
    </row>
    <row r="661" spans="1:2" x14ac:dyDescent="0.2">
      <c r="A661" s="7" t="s">
        <v>8403</v>
      </c>
      <c r="B661">
        <v>2</v>
      </c>
    </row>
    <row r="662" spans="1:2" x14ac:dyDescent="0.2">
      <c r="A662" s="7" t="s">
        <v>6414</v>
      </c>
      <c r="B662">
        <v>3</v>
      </c>
    </row>
    <row r="663" spans="1:2" x14ac:dyDescent="0.2">
      <c r="A663" s="7" t="s">
        <v>7931</v>
      </c>
      <c r="B663">
        <v>1</v>
      </c>
    </row>
    <row r="664" spans="1:2" x14ac:dyDescent="0.2">
      <c r="A664" s="7" t="s">
        <v>6446</v>
      </c>
      <c r="B664">
        <v>3</v>
      </c>
    </row>
    <row r="665" spans="1:2" x14ac:dyDescent="0.2">
      <c r="A665" s="7" t="s">
        <v>8353</v>
      </c>
      <c r="B665">
        <v>1</v>
      </c>
    </row>
    <row r="666" spans="1:2" x14ac:dyDescent="0.2">
      <c r="A666" s="7" t="s">
        <v>6679</v>
      </c>
      <c r="B666">
        <v>1</v>
      </c>
    </row>
    <row r="667" spans="1:2" x14ac:dyDescent="0.2">
      <c r="A667" s="7" t="s">
        <v>8335</v>
      </c>
      <c r="B667">
        <v>2</v>
      </c>
    </row>
    <row r="668" spans="1:2" x14ac:dyDescent="0.2">
      <c r="A668" s="7" t="s">
        <v>6710</v>
      </c>
      <c r="B668">
        <v>1</v>
      </c>
    </row>
    <row r="669" spans="1:2" x14ac:dyDescent="0.2">
      <c r="A669" s="7" t="s">
        <v>7608</v>
      </c>
      <c r="B669">
        <v>1</v>
      </c>
    </row>
    <row r="670" spans="1:2" x14ac:dyDescent="0.2">
      <c r="A670" s="7" t="s">
        <v>5403</v>
      </c>
      <c r="B670">
        <v>1</v>
      </c>
    </row>
    <row r="671" spans="1:2" x14ac:dyDescent="0.2">
      <c r="A671" s="7" t="s">
        <v>6961</v>
      </c>
      <c r="B671">
        <v>2</v>
      </c>
    </row>
    <row r="672" spans="1:2" x14ac:dyDescent="0.2">
      <c r="A672" s="7" t="s">
        <v>5170</v>
      </c>
      <c r="B672">
        <v>1</v>
      </c>
    </row>
    <row r="673" spans="1:2" x14ac:dyDescent="0.2">
      <c r="A673" s="7" t="s">
        <v>5838</v>
      </c>
      <c r="B673">
        <v>1</v>
      </c>
    </row>
    <row r="674" spans="1:2" x14ac:dyDescent="0.2">
      <c r="A674" s="7" t="s">
        <v>6411</v>
      </c>
      <c r="B674">
        <v>1</v>
      </c>
    </row>
    <row r="675" spans="1:2" x14ac:dyDescent="0.2">
      <c r="A675" s="7" t="s">
        <v>6232</v>
      </c>
      <c r="B675">
        <v>1</v>
      </c>
    </row>
    <row r="676" spans="1:2" x14ac:dyDescent="0.2">
      <c r="A676" s="7" t="s">
        <v>6770</v>
      </c>
      <c r="B676">
        <v>3</v>
      </c>
    </row>
    <row r="677" spans="1:2" x14ac:dyDescent="0.2">
      <c r="A677" s="7" t="s">
        <v>6952</v>
      </c>
      <c r="B677">
        <v>3</v>
      </c>
    </row>
    <row r="678" spans="1:2" x14ac:dyDescent="0.2">
      <c r="A678" s="7" t="s">
        <v>5380</v>
      </c>
      <c r="B678">
        <v>1</v>
      </c>
    </row>
    <row r="679" spans="1:2" x14ac:dyDescent="0.2">
      <c r="A679" s="7" t="s">
        <v>6321</v>
      </c>
      <c r="B679">
        <v>2</v>
      </c>
    </row>
    <row r="680" spans="1:2" x14ac:dyDescent="0.2">
      <c r="A680" s="7" t="s">
        <v>6328</v>
      </c>
      <c r="B680">
        <v>1</v>
      </c>
    </row>
    <row r="681" spans="1:2" x14ac:dyDescent="0.2">
      <c r="A681" s="7" t="s">
        <v>7786</v>
      </c>
      <c r="B681">
        <v>1</v>
      </c>
    </row>
    <row r="682" spans="1:2" x14ac:dyDescent="0.2">
      <c r="A682" s="7" t="s">
        <v>8380</v>
      </c>
      <c r="B682">
        <v>1</v>
      </c>
    </row>
    <row r="683" spans="1:2" x14ac:dyDescent="0.2">
      <c r="A683" s="7" t="s">
        <v>6680</v>
      </c>
      <c r="B683">
        <v>2</v>
      </c>
    </row>
    <row r="684" spans="1:2" x14ac:dyDescent="0.2">
      <c r="A684" s="7" t="s">
        <v>6170</v>
      </c>
      <c r="B684">
        <v>3</v>
      </c>
    </row>
    <row r="685" spans="1:2" x14ac:dyDescent="0.2">
      <c r="A685" s="7" t="s">
        <v>6228</v>
      </c>
      <c r="B685">
        <v>1</v>
      </c>
    </row>
    <row r="686" spans="1:2" x14ac:dyDescent="0.2">
      <c r="A686" s="7" t="s">
        <v>7877</v>
      </c>
      <c r="B686">
        <v>1</v>
      </c>
    </row>
    <row r="687" spans="1:2" x14ac:dyDescent="0.2">
      <c r="A687" s="7" t="s">
        <v>5569</v>
      </c>
      <c r="B687">
        <v>1</v>
      </c>
    </row>
    <row r="688" spans="1:2" x14ac:dyDescent="0.2">
      <c r="A688" s="7" t="s">
        <v>7100</v>
      </c>
      <c r="B688">
        <v>1</v>
      </c>
    </row>
    <row r="689" spans="1:2" x14ac:dyDescent="0.2">
      <c r="A689" s="7" t="s">
        <v>5972</v>
      </c>
      <c r="B689">
        <v>1</v>
      </c>
    </row>
    <row r="690" spans="1:2" x14ac:dyDescent="0.2">
      <c r="A690" s="7" t="s">
        <v>6550</v>
      </c>
      <c r="B690">
        <v>1</v>
      </c>
    </row>
    <row r="691" spans="1:2" x14ac:dyDescent="0.2">
      <c r="A691" s="7" t="s">
        <v>7830</v>
      </c>
      <c r="B691">
        <v>1</v>
      </c>
    </row>
    <row r="692" spans="1:2" x14ac:dyDescent="0.2">
      <c r="A692" s="7" t="s">
        <v>5941</v>
      </c>
      <c r="B692">
        <v>1</v>
      </c>
    </row>
    <row r="693" spans="1:2" x14ac:dyDescent="0.2">
      <c r="A693" s="7" t="s">
        <v>7770</v>
      </c>
      <c r="B693">
        <v>1</v>
      </c>
    </row>
    <row r="694" spans="1:2" x14ac:dyDescent="0.2">
      <c r="A694" s="7" t="s">
        <v>7362</v>
      </c>
      <c r="B694">
        <v>1</v>
      </c>
    </row>
    <row r="695" spans="1:2" x14ac:dyDescent="0.2">
      <c r="A695" s="7" t="s">
        <v>7408</v>
      </c>
      <c r="B695">
        <v>1</v>
      </c>
    </row>
    <row r="696" spans="1:2" x14ac:dyDescent="0.2">
      <c r="A696" s="7" t="s">
        <v>8229</v>
      </c>
      <c r="B696">
        <v>1</v>
      </c>
    </row>
    <row r="697" spans="1:2" x14ac:dyDescent="0.2">
      <c r="A697" s="7" t="s">
        <v>6472</v>
      </c>
      <c r="B697">
        <v>1</v>
      </c>
    </row>
    <row r="698" spans="1:2" x14ac:dyDescent="0.2">
      <c r="A698" s="7" t="s">
        <v>6562</v>
      </c>
      <c r="B698">
        <v>1</v>
      </c>
    </row>
    <row r="699" spans="1:2" x14ac:dyDescent="0.2">
      <c r="A699" s="7" t="s">
        <v>7966</v>
      </c>
      <c r="B699">
        <v>1</v>
      </c>
    </row>
    <row r="700" spans="1:2" x14ac:dyDescent="0.2">
      <c r="A700" s="7" t="s">
        <v>8164</v>
      </c>
      <c r="B700">
        <v>1</v>
      </c>
    </row>
    <row r="701" spans="1:2" x14ac:dyDescent="0.2">
      <c r="A701" s="7" t="s">
        <v>5446</v>
      </c>
      <c r="B701">
        <v>3</v>
      </c>
    </row>
    <row r="702" spans="1:2" x14ac:dyDescent="0.2">
      <c r="A702" s="7" t="s">
        <v>7975</v>
      </c>
      <c r="B702">
        <v>3</v>
      </c>
    </row>
    <row r="703" spans="1:2" x14ac:dyDescent="0.2">
      <c r="A703" s="7" t="s">
        <v>6514</v>
      </c>
      <c r="B703">
        <v>1</v>
      </c>
    </row>
    <row r="704" spans="1:2" x14ac:dyDescent="0.2">
      <c r="A704" s="7" t="s">
        <v>6957</v>
      </c>
      <c r="B704">
        <v>1</v>
      </c>
    </row>
    <row r="705" spans="1:2" x14ac:dyDescent="0.2">
      <c r="A705" s="7" t="s">
        <v>7568</v>
      </c>
      <c r="B705">
        <v>2</v>
      </c>
    </row>
    <row r="706" spans="1:2" x14ac:dyDescent="0.2">
      <c r="A706" s="7" t="s">
        <v>7947</v>
      </c>
      <c r="B706">
        <v>1</v>
      </c>
    </row>
    <row r="707" spans="1:2" x14ac:dyDescent="0.2">
      <c r="A707" s="7" t="s">
        <v>5999</v>
      </c>
      <c r="B707">
        <v>1</v>
      </c>
    </row>
    <row r="708" spans="1:2" x14ac:dyDescent="0.2">
      <c r="A708" s="7" t="s">
        <v>6062</v>
      </c>
      <c r="B708">
        <v>1</v>
      </c>
    </row>
    <row r="709" spans="1:2" x14ac:dyDescent="0.2">
      <c r="A709" s="7" t="s">
        <v>5559</v>
      </c>
      <c r="B709">
        <v>2</v>
      </c>
    </row>
    <row r="710" spans="1:2" x14ac:dyDescent="0.2">
      <c r="A710" s="7" t="s">
        <v>8379</v>
      </c>
      <c r="B710">
        <v>1</v>
      </c>
    </row>
    <row r="711" spans="1:2" x14ac:dyDescent="0.2">
      <c r="A711" s="7" t="s">
        <v>6465</v>
      </c>
      <c r="B711">
        <v>2</v>
      </c>
    </row>
    <row r="712" spans="1:2" x14ac:dyDescent="0.2">
      <c r="A712" s="7" t="s">
        <v>7721</v>
      </c>
      <c r="B712">
        <v>2</v>
      </c>
    </row>
    <row r="713" spans="1:2" x14ac:dyDescent="0.2">
      <c r="A713" s="7" t="s">
        <v>6913</v>
      </c>
      <c r="B713">
        <v>1</v>
      </c>
    </row>
    <row r="714" spans="1:2" x14ac:dyDescent="0.2">
      <c r="A714" s="7" t="s">
        <v>7452</v>
      </c>
      <c r="B714">
        <v>1</v>
      </c>
    </row>
    <row r="715" spans="1:2" x14ac:dyDescent="0.2">
      <c r="A715" s="7" t="s">
        <v>5704</v>
      </c>
      <c r="B715">
        <v>2</v>
      </c>
    </row>
    <row r="716" spans="1:2" x14ac:dyDescent="0.2">
      <c r="A716" s="7" t="s">
        <v>6776</v>
      </c>
      <c r="B716">
        <v>1</v>
      </c>
    </row>
    <row r="717" spans="1:2" x14ac:dyDescent="0.2">
      <c r="A717" s="7" t="s">
        <v>6256</v>
      </c>
      <c r="B717">
        <v>1</v>
      </c>
    </row>
    <row r="718" spans="1:2" x14ac:dyDescent="0.2">
      <c r="A718" s="7" t="s">
        <v>7272</v>
      </c>
      <c r="B718">
        <v>1</v>
      </c>
    </row>
    <row r="719" spans="1:2" x14ac:dyDescent="0.2">
      <c r="A719" s="7" t="s">
        <v>6801</v>
      </c>
      <c r="B719">
        <v>1</v>
      </c>
    </row>
    <row r="720" spans="1:2" x14ac:dyDescent="0.2">
      <c r="A720" s="7" t="s">
        <v>7278</v>
      </c>
      <c r="B720">
        <v>1</v>
      </c>
    </row>
    <row r="721" spans="1:2" x14ac:dyDescent="0.2">
      <c r="A721" s="7" t="s">
        <v>5208</v>
      </c>
      <c r="B721">
        <v>1</v>
      </c>
    </row>
    <row r="722" spans="1:2" x14ac:dyDescent="0.2">
      <c r="A722" s="7" t="s">
        <v>6850</v>
      </c>
      <c r="B722">
        <v>2</v>
      </c>
    </row>
    <row r="723" spans="1:2" x14ac:dyDescent="0.2">
      <c r="A723" s="7" t="s">
        <v>7195</v>
      </c>
      <c r="B723">
        <v>1</v>
      </c>
    </row>
    <row r="724" spans="1:2" x14ac:dyDescent="0.2">
      <c r="A724" s="7" t="s">
        <v>5191</v>
      </c>
      <c r="B724">
        <v>2</v>
      </c>
    </row>
    <row r="725" spans="1:2" x14ac:dyDescent="0.2">
      <c r="A725" s="7" t="s">
        <v>7528</v>
      </c>
      <c r="B725">
        <v>3</v>
      </c>
    </row>
    <row r="726" spans="1:2" x14ac:dyDescent="0.2">
      <c r="A726" s="7" t="s">
        <v>6252</v>
      </c>
      <c r="B726">
        <v>1</v>
      </c>
    </row>
    <row r="727" spans="1:2" x14ac:dyDescent="0.2">
      <c r="A727" s="7" t="s">
        <v>7881</v>
      </c>
      <c r="B727">
        <v>1</v>
      </c>
    </row>
    <row r="728" spans="1:2" x14ac:dyDescent="0.2">
      <c r="A728" s="7" t="s">
        <v>7598</v>
      </c>
      <c r="B728">
        <v>1</v>
      </c>
    </row>
    <row r="729" spans="1:2" x14ac:dyDescent="0.2">
      <c r="A729" s="7" t="s">
        <v>5813</v>
      </c>
      <c r="B729">
        <v>2</v>
      </c>
    </row>
    <row r="730" spans="1:2" x14ac:dyDescent="0.2">
      <c r="A730" s="7" t="s">
        <v>8231</v>
      </c>
      <c r="B730">
        <v>1</v>
      </c>
    </row>
    <row r="731" spans="1:2" x14ac:dyDescent="0.2">
      <c r="A731" s="7" t="s">
        <v>6698</v>
      </c>
      <c r="B731">
        <v>1</v>
      </c>
    </row>
    <row r="732" spans="1:2" x14ac:dyDescent="0.2">
      <c r="A732" s="7" t="s">
        <v>7605</v>
      </c>
      <c r="B732">
        <v>1</v>
      </c>
    </row>
    <row r="733" spans="1:2" x14ac:dyDescent="0.2">
      <c r="A733" s="7" t="s">
        <v>5305</v>
      </c>
      <c r="B733">
        <v>1</v>
      </c>
    </row>
    <row r="734" spans="1:2" x14ac:dyDescent="0.2">
      <c r="A734" s="7" t="s">
        <v>6525</v>
      </c>
      <c r="B734">
        <v>1</v>
      </c>
    </row>
    <row r="735" spans="1:2" x14ac:dyDescent="0.2">
      <c r="A735" s="7" t="s">
        <v>8140</v>
      </c>
      <c r="B735">
        <v>2</v>
      </c>
    </row>
    <row r="736" spans="1:2" x14ac:dyDescent="0.2">
      <c r="A736" s="7" t="s">
        <v>6985</v>
      </c>
      <c r="B736">
        <v>3</v>
      </c>
    </row>
    <row r="737" spans="1:2" x14ac:dyDescent="0.2">
      <c r="A737" s="7" t="s">
        <v>6921</v>
      </c>
      <c r="B737">
        <v>1</v>
      </c>
    </row>
    <row r="738" spans="1:2" x14ac:dyDescent="0.2">
      <c r="A738" s="7" t="s">
        <v>6720</v>
      </c>
      <c r="B738">
        <v>1</v>
      </c>
    </row>
    <row r="739" spans="1:2" x14ac:dyDescent="0.2">
      <c r="A739" s="7" t="s">
        <v>8384</v>
      </c>
      <c r="B739">
        <v>2</v>
      </c>
    </row>
    <row r="740" spans="1:2" x14ac:dyDescent="0.2">
      <c r="A740" s="7" t="s">
        <v>7201</v>
      </c>
      <c r="B740">
        <v>1</v>
      </c>
    </row>
    <row r="741" spans="1:2" x14ac:dyDescent="0.2">
      <c r="A741" s="7" t="s">
        <v>7873</v>
      </c>
      <c r="B741">
        <v>2</v>
      </c>
    </row>
    <row r="742" spans="1:2" x14ac:dyDescent="0.2">
      <c r="A742" s="7" t="s">
        <v>6087</v>
      </c>
      <c r="B742">
        <v>3</v>
      </c>
    </row>
    <row r="743" spans="1:2" x14ac:dyDescent="0.2">
      <c r="A743" s="7" t="s">
        <v>7073</v>
      </c>
      <c r="B743">
        <v>3</v>
      </c>
    </row>
    <row r="744" spans="1:2" x14ac:dyDescent="0.2">
      <c r="A744" s="7" t="s">
        <v>5455</v>
      </c>
      <c r="B744">
        <v>1</v>
      </c>
    </row>
    <row r="745" spans="1:2" x14ac:dyDescent="0.2">
      <c r="A745" s="7" t="s">
        <v>6067</v>
      </c>
      <c r="B745">
        <v>1</v>
      </c>
    </row>
    <row r="746" spans="1:2" x14ac:dyDescent="0.2">
      <c r="A746" s="7" t="s">
        <v>7337</v>
      </c>
      <c r="B746">
        <v>1</v>
      </c>
    </row>
    <row r="747" spans="1:2" x14ac:dyDescent="0.2">
      <c r="A747" s="7" t="s">
        <v>7987</v>
      </c>
      <c r="B747">
        <v>3</v>
      </c>
    </row>
    <row r="748" spans="1:2" x14ac:dyDescent="0.2">
      <c r="A748" s="7" t="s">
        <v>7742</v>
      </c>
      <c r="B748">
        <v>1</v>
      </c>
    </row>
    <row r="749" spans="1:2" x14ac:dyDescent="0.2">
      <c r="A749" s="7" t="s">
        <v>7644</v>
      </c>
      <c r="B749">
        <v>1</v>
      </c>
    </row>
    <row r="750" spans="1:2" x14ac:dyDescent="0.2">
      <c r="A750" s="7" t="s">
        <v>8076</v>
      </c>
      <c r="B750">
        <v>1</v>
      </c>
    </row>
    <row r="751" spans="1:2" x14ac:dyDescent="0.2">
      <c r="A751" s="7" t="s">
        <v>6003</v>
      </c>
      <c r="B751">
        <v>2</v>
      </c>
    </row>
    <row r="752" spans="1:2" x14ac:dyDescent="0.2">
      <c r="A752" s="7" t="s">
        <v>7454</v>
      </c>
      <c r="B752">
        <v>1</v>
      </c>
    </row>
    <row r="753" spans="1:2" x14ac:dyDescent="0.2">
      <c r="A753" s="7" t="s">
        <v>5864</v>
      </c>
      <c r="B753">
        <v>1</v>
      </c>
    </row>
    <row r="754" spans="1:2" x14ac:dyDescent="0.2">
      <c r="A754" s="7" t="s">
        <v>6929</v>
      </c>
      <c r="B754">
        <v>1</v>
      </c>
    </row>
    <row r="755" spans="1:2" x14ac:dyDescent="0.2">
      <c r="A755" s="7" t="s">
        <v>5800</v>
      </c>
      <c r="B755">
        <v>1</v>
      </c>
    </row>
    <row r="756" spans="1:2" x14ac:dyDescent="0.2">
      <c r="A756" s="7" t="s">
        <v>6744</v>
      </c>
      <c r="B756">
        <v>1</v>
      </c>
    </row>
    <row r="757" spans="1:2" x14ac:dyDescent="0.2">
      <c r="A757" s="7" t="s">
        <v>6583</v>
      </c>
      <c r="B757">
        <v>2</v>
      </c>
    </row>
    <row r="758" spans="1:2" x14ac:dyDescent="0.2">
      <c r="A758" s="7" t="s">
        <v>7230</v>
      </c>
      <c r="B758">
        <v>1</v>
      </c>
    </row>
    <row r="759" spans="1:2" x14ac:dyDescent="0.2">
      <c r="A759" s="7" t="s">
        <v>6636</v>
      </c>
      <c r="B759">
        <v>1</v>
      </c>
    </row>
    <row r="760" spans="1:2" x14ac:dyDescent="0.2">
      <c r="A760" s="7" t="s">
        <v>6342</v>
      </c>
      <c r="B760">
        <v>3</v>
      </c>
    </row>
    <row r="761" spans="1:2" x14ac:dyDescent="0.2">
      <c r="A761" s="7" t="s">
        <v>7440</v>
      </c>
      <c r="B761">
        <v>1</v>
      </c>
    </row>
    <row r="762" spans="1:2" x14ac:dyDescent="0.2">
      <c r="A762" s="7" t="s">
        <v>6893</v>
      </c>
      <c r="B762">
        <v>1</v>
      </c>
    </row>
    <row r="763" spans="1:2" x14ac:dyDescent="0.2">
      <c r="A763" s="7" t="s">
        <v>7513</v>
      </c>
      <c r="B763">
        <v>1</v>
      </c>
    </row>
    <row r="764" spans="1:2" x14ac:dyDescent="0.2">
      <c r="A764" s="7" t="s">
        <v>7035</v>
      </c>
      <c r="B764">
        <v>1</v>
      </c>
    </row>
    <row r="765" spans="1:2" x14ac:dyDescent="0.2">
      <c r="A765" s="7" t="s">
        <v>5917</v>
      </c>
      <c r="B765">
        <v>2</v>
      </c>
    </row>
    <row r="766" spans="1:2" x14ac:dyDescent="0.2">
      <c r="A766" s="7" t="s">
        <v>6089</v>
      </c>
      <c r="B766">
        <v>3</v>
      </c>
    </row>
    <row r="767" spans="1:2" x14ac:dyDescent="0.2">
      <c r="A767" s="7" t="s">
        <v>5087</v>
      </c>
      <c r="B767">
        <v>2</v>
      </c>
    </row>
    <row r="768" spans="1:2" x14ac:dyDescent="0.2">
      <c r="A768" s="7" t="s">
        <v>6675</v>
      </c>
      <c r="B768">
        <v>1</v>
      </c>
    </row>
    <row r="769" spans="1:2" x14ac:dyDescent="0.2">
      <c r="A769" s="7" t="s">
        <v>5961</v>
      </c>
      <c r="B769">
        <v>1</v>
      </c>
    </row>
    <row r="770" spans="1:2" x14ac:dyDescent="0.2">
      <c r="A770" s="7" t="s">
        <v>5447</v>
      </c>
      <c r="B770">
        <v>1</v>
      </c>
    </row>
    <row r="771" spans="1:2" x14ac:dyDescent="0.2">
      <c r="A771" s="7" t="s">
        <v>5289</v>
      </c>
      <c r="B771">
        <v>1</v>
      </c>
    </row>
    <row r="772" spans="1:2" x14ac:dyDescent="0.2">
      <c r="A772" s="7" t="s">
        <v>5742</v>
      </c>
      <c r="B772">
        <v>1</v>
      </c>
    </row>
    <row r="773" spans="1:2" x14ac:dyDescent="0.2">
      <c r="A773" s="7" t="s">
        <v>6024</v>
      </c>
      <c r="B773">
        <v>1</v>
      </c>
    </row>
    <row r="774" spans="1:2" x14ac:dyDescent="0.2">
      <c r="A774" s="7" t="s">
        <v>7166</v>
      </c>
      <c r="B774">
        <v>1</v>
      </c>
    </row>
    <row r="775" spans="1:2" x14ac:dyDescent="0.2">
      <c r="A775" s="7" t="s">
        <v>6009</v>
      </c>
      <c r="B775">
        <v>1</v>
      </c>
    </row>
    <row r="776" spans="1:2" x14ac:dyDescent="0.2">
      <c r="A776" s="7" t="s">
        <v>7283</v>
      </c>
      <c r="B776">
        <v>1</v>
      </c>
    </row>
    <row r="777" spans="1:2" x14ac:dyDescent="0.2">
      <c r="A777" s="7" t="s">
        <v>7120</v>
      </c>
      <c r="B777">
        <v>1</v>
      </c>
    </row>
    <row r="778" spans="1:2" x14ac:dyDescent="0.2">
      <c r="A778" s="7" t="s">
        <v>6830</v>
      </c>
      <c r="B778">
        <v>1</v>
      </c>
    </row>
    <row r="779" spans="1:2" x14ac:dyDescent="0.2">
      <c r="A779" s="7" t="s">
        <v>7301</v>
      </c>
      <c r="B779">
        <v>1</v>
      </c>
    </row>
    <row r="780" spans="1:2" x14ac:dyDescent="0.2">
      <c r="A780" s="7" t="s">
        <v>5699</v>
      </c>
      <c r="B780">
        <v>1</v>
      </c>
    </row>
    <row r="781" spans="1:2" x14ac:dyDescent="0.2">
      <c r="A781" s="7" t="s">
        <v>6791</v>
      </c>
      <c r="B781">
        <v>1</v>
      </c>
    </row>
    <row r="782" spans="1:2" x14ac:dyDescent="0.2">
      <c r="A782" s="7" t="s">
        <v>7374</v>
      </c>
      <c r="B782">
        <v>1</v>
      </c>
    </row>
    <row r="783" spans="1:2" x14ac:dyDescent="0.2">
      <c r="A783" s="7" t="s">
        <v>7633</v>
      </c>
      <c r="B783">
        <v>2</v>
      </c>
    </row>
    <row r="784" spans="1:2" x14ac:dyDescent="0.2">
      <c r="A784" s="7" t="s">
        <v>7867</v>
      </c>
      <c r="B784">
        <v>1</v>
      </c>
    </row>
    <row r="785" spans="1:2" x14ac:dyDescent="0.2">
      <c r="A785" s="7" t="s">
        <v>6273</v>
      </c>
      <c r="B785">
        <v>1</v>
      </c>
    </row>
    <row r="786" spans="1:2" x14ac:dyDescent="0.2">
      <c r="A786" s="7" t="s">
        <v>7640</v>
      </c>
      <c r="B786">
        <v>1</v>
      </c>
    </row>
    <row r="787" spans="1:2" x14ac:dyDescent="0.2">
      <c r="A787" s="7" t="s">
        <v>7223</v>
      </c>
      <c r="B787">
        <v>1</v>
      </c>
    </row>
    <row r="788" spans="1:2" x14ac:dyDescent="0.2">
      <c r="A788" s="7" t="s">
        <v>8064</v>
      </c>
      <c r="B788">
        <v>1</v>
      </c>
    </row>
    <row r="789" spans="1:2" x14ac:dyDescent="0.2">
      <c r="A789" s="7" t="s">
        <v>6147</v>
      </c>
      <c r="B789">
        <v>3</v>
      </c>
    </row>
    <row r="790" spans="1:2" x14ac:dyDescent="0.2">
      <c r="A790" s="7" t="s">
        <v>8119</v>
      </c>
      <c r="B790">
        <v>1</v>
      </c>
    </row>
    <row r="791" spans="1:2" x14ac:dyDescent="0.2">
      <c r="A791" s="7" t="s">
        <v>8411</v>
      </c>
      <c r="B791">
        <v>1</v>
      </c>
    </row>
    <row r="792" spans="1:2" x14ac:dyDescent="0.2">
      <c r="A792" s="7" t="s">
        <v>7634</v>
      </c>
      <c r="B792">
        <v>1</v>
      </c>
    </row>
    <row r="793" spans="1:2" x14ac:dyDescent="0.2">
      <c r="A793" s="7" t="s">
        <v>8370</v>
      </c>
      <c r="B793">
        <v>1</v>
      </c>
    </row>
    <row r="794" spans="1:2" x14ac:dyDescent="0.2">
      <c r="A794" s="7" t="s">
        <v>5702</v>
      </c>
      <c r="B794">
        <v>1</v>
      </c>
    </row>
    <row r="795" spans="1:2" x14ac:dyDescent="0.2">
      <c r="A795" s="7" t="s">
        <v>6479</v>
      </c>
      <c r="B795">
        <v>3</v>
      </c>
    </row>
    <row r="796" spans="1:2" x14ac:dyDescent="0.2">
      <c r="A796" s="7" t="s">
        <v>7926</v>
      </c>
      <c r="B796">
        <v>3</v>
      </c>
    </row>
    <row r="797" spans="1:2" x14ac:dyDescent="0.2">
      <c r="A797" s="7" t="s">
        <v>7740</v>
      </c>
      <c r="B797">
        <v>1</v>
      </c>
    </row>
    <row r="798" spans="1:2" x14ac:dyDescent="0.2">
      <c r="A798" s="7" t="s">
        <v>7491</v>
      </c>
      <c r="B798">
        <v>3</v>
      </c>
    </row>
    <row r="799" spans="1:2" x14ac:dyDescent="0.2">
      <c r="A799" s="7" t="s">
        <v>6992</v>
      </c>
      <c r="B799">
        <v>1</v>
      </c>
    </row>
    <row r="800" spans="1:2" x14ac:dyDescent="0.2">
      <c r="A800" s="7" t="s">
        <v>7077</v>
      </c>
      <c r="B800">
        <v>2</v>
      </c>
    </row>
    <row r="801" spans="1:2" x14ac:dyDescent="0.2">
      <c r="A801" s="7" t="s">
        <v>5583</v>
      </c>
      <c r="B801">
        <v>1</v>
      </c>
    </row>
    <row r="802" spans="1:2" x14ac:dyDescent="0.2">
      <c r="A802" s="7" t="s">
        <v>6480</v>
      </c>
      <c r="B802">
        <v>1</v>
      </c>
    </row>
    <row r="803" spans="1:2" x14ac:dyDescent="0.2">
      <c r="A803" s="7" t="s">
        <v>5197</v>
      </c>
      <c r="B803">
        <v>2</v>
      </c>
    </row>
    <row r="804" spans="1:2" x14ac:dyDescent="0.2">
      <c r="A804" s="7" t="s">
        <v>6727</v>
      </c>
      <c r="B804">
        <v>3</v>
      </c>
    </row>
    <row r="805" spans="1:2" x14ac:dyDescent="0.2">
      <c r="A805" s="7" t="s">
        <v>5903</v>
      </c>
      <c r="B805">
        <v>1</v>
      </c>
    </row>
    <row r="806" spans="1:2" x14ac:dyDescent="0.2">
      <c r="A806" s="7" t="s">
        <v>7436</v>
      </c>
      <c r="B806">
        <v>1</v>
      </c>
    </row>
    <row r="807" spans="1:2" x14ac:dyDescent="0.2">
      <c r="A807" s="7" t="s">
        <v>6439</v>
      </c>
      <c r="B807">
        <v>2</v>
      </c>
    </row>
    <row r="808" spans="1:2" x14ac:dyDescent="0.2">
      <c r="A808" s="7" t="s">
        <v>6765</v>
      </c>
      <c r="B808">
        <v>3</v>
      </c>
    </row>
    <row r="809" spans="1:2" x14ac:dyDescent="0.2">
      <c r="A809" s="7" t="s">
        <v>8369</v>
      </c>
      <c r="B809">
        <v>1</v>
      </c>
    </row>
    <row r="810" spans="1:2" x14ac:dyDescent="0.2">
      <c r="A810" s="7" t="s">
        <v>7545</v>
      </c>
      <c r="B810">
        <v>1</v>
      </c>
    </row>
    <row r="811" spans="1:2" x14ac:dyDescent="0.2">
      <c r="A811" s="7" t="s">
        <v>5850</v>
      </c>
      <c r="B811">
        <v>3</v>
      </c>
    </row>
    <row r="812" spans="1:2" x14ac:dyDescent="0.2">
      <c r="A812" s="7" t="s">
        <v>6681</v>
      </c>
      <c r="B812">
        <v>1</v>
      </c>
    </row>
    <row r="813" spans="1:2" x14ac:dyDescent="0.2">
      <c r="A813" s="7" t="s">
        <v>6558</v>
      </c>
      <c r="B813">
        <v>2</v>
      </c>
    </row>
    <row r="814" spans="1:2" x14ac:dyDescent="0.2">
      <c r="A814" s="7" t="s">
        <v>6069</v>
      </c>
      <c r="B814">
        <v>1</v>
      </c>
    </row>
    <row r="815" spans="1:2" x14ac:dyDescent="0.2">
      <c r="A815" s="7" t="s">
        <v>8304</v>
      </c>
      <c r="B815">
        <v>1</v>
      </c>
    </row>
    <row r="816" spans="1:2" x14ac:dyDescent="0.2">
      <c r="A816" s="7" t="s">
        <v>7109</v>
      </c>
      <c r="B816">
        <v>1</v>
      </c>
    </row>
    <row r="817" spans="1:2" x14ac:dyDescent="0.2">
      <c r="A817" s="7" t="s">
        <v>6781</v>
      </c>
      <c r="B817">
        <v>1</v>
      </c>
    </row>
    <row r="818" spans="1:2" x14ac:dyDescent="0.2">
      <c r="A818" s="7" t="s">
        <v>6082</v>
      </c>
      <c r="B818">
        <v>2</v>
      </c>
    </row>
    <row r="819" spans="1:2" x14ac:dyDescent="0.2">
      <c r="A819" s="7" t="s">
        <v>5219</v>
      </c>
      <c r="B819">
        <v>1</v>
      </c>
    </row>
    <row r="820" spans="1:2" x14ac:dyDescent="0.2">
      <c r="A820" s="7" t="s">
        <v>8270</v>
      </c>
      <c r="B820">
        <v>1</v>
      </c>
    </row>
    <row r="821" spans="1:2" x14ac:dyDescent="0.2">
      <c r="A821" s="7" t="s">
        <v>6731</v>
      </c>
      <c r="B821">
        <v>1</v>
      </c>
    </row>
    <row r="822" spans="1:2" x14ac:dyDescent="0.2">
      <c r="A822" s="7" t="s">
        <v>5131</v>
      </c>
      <c r="B822">
        <v>1</v>
      </c>
    </row>
    <row r="823" spans="1:2" x14ac:dyDescent="0.2">
      <c r="A823" s="7" t="s">
        <v>7712</v>
      </c>
      <c r="B823">
        <v>1</v>
      </c>
    </row>
    <row r="824" spans="1:2" x14ac:dyDescent="0.2">
      <c r="A824" s="7" t="s">
        <v>8205</v>
      </c>
      <c r="B824">
        <v>3</v>
      </c>
    </row>
    <row r="825" spans="1:2" x14ac:dyDescent="0.2">
      <c r="A825" s="7" t="s">
        <v>8172</v>
      </c>
      <c r="B825">
        <v>1</v>
      </c>
    </row>
    <row r="826" spans="1:2" x14ac:dyDescent="0.2">
      <c r="A826" s="7" t="s">
        <v>7176</v>
      </c>
      <c r="B826">
        <v>1</v>
      </c>
    </row>
    <row r="827" spans="1:2" x14ac:dyDescent="0.2">
      <c r="A827" s="7" t="s">
        <v>6340</v>
      </c>
      <c r="B827">
        <v>1</v>
      </c>
    </row>
    <row r="828" spans="1:2" x14ac:dyDescent="0.2">
      <c r="A828" s="7" t="s">
        <v>6303</v>
      </c>
      <c r="B828">
        <v>3</v>
      </c>
    </row>
    <row r="829" spans="1:2" x14ac:dyDescent="0.2">
      <c r="A829" s="7" t="s">
        <v>7675</v>
      </c>
      <c r="B829">
        <v>1</v>
      </c>
    </row>
    <row r="830" spans="1:2" x14ac:dyDescent="0.2">
      <c r="A830" s="7" t="s">
        <v>7290</v>
      </c>
      <c r="B830">
        <v>1</v>
      </c>
    </row>
    <row r="831" spans="1:2" x14ac:dyDescent="0.2">
      <c r="A831" s="7" t="s">
        <v>8264</v>
      </c>
      <c r="B831">
        <v>1</v>
      </c>
    </row>
    <row r="832" spans="1:2" x14ac:dyDescent="0.2">
      <c r="A832" s="7" t="s">
        <v>5312</v>
      </c>
      <c r="B832">
        <v>3</v>
      </c>
    </row>
    <row r="833" spans="1:2" x14ac:dyDescent="0.2">
      <c r="A833" s="7" t="s">
        <v>7668</v>
      </c>
      <c r="B833">
        <v>1</v>
      </c>
    </row>
    <row r="834" spans="1:2" x14ac:dyDescent="0.2">
      <c r="A834" s="7" t="s">
        <v>7698</v>
      </c>
      <c r="B834">
        <v>3</v>
      </c>
    </row>
    <row r="835" spans="1:2" x14ac:dyDescent="0.2">
      <c r="A835" s="7" t="s">
        <v>6653</v>
      </c>
      <c r="B835">
        <v>1</v>
      </c>
    </row>
    <row r="836" spans="1:2" x14ac:dyDescent="0.2">
      <c r="A836" s="7" t="s">
        <v>8284</v>
      </c>
      <c r="B836">
        <v>1</v>
      </c>
    </row>
    <row r="837" spans="1:2" x14ac:dyDescent="0.2">
      <c r="A837" s="7" t="s">
        <v>7205</v>
      </c>
      <c r="B837">
        <v>1</v>
      </c>
    </row>
    <row r="838" spans="1:2" x14ac:dyDescent="0.2">
      <c r="A838" s="7" t="s">
        <v>8321</v>
      </c>
      <c r="B838">
        <v>3</v>
      </c>
    </row>
    <row r="839" spans="1:2" x14ac:dyDescent="0.2">
      <c r="A839" s="7" t="s">
        <v>7933</v>
      </c>
      <c r="B839">
        <v>2</v>
      </c>
    </row>
    <row r="840" spans="1:2" x14ac:dyDescent="0.2">
      <c r="A840" s="7" t="s">
        <v>8147</v>
      </c>
      <c r="B840">
        <v>3</v>
      </c>
    </row>
    <row r="841" spans="1:2" x14ac:dyDescent="0.2">
      <c r="A841" s="7" t="s">
        <v>8273</v>
      </c>
      <c r="B841">
        <v>3</v>
      </c>
    </row>
    <row r="842" spans="1:2" x14ac:dyDescent="0.2">
      <c r="A842" s="7" t="s">
        <v>5154</v>
      </c>
      <c r="B842">
        <v>1</v>
      </c>
    </row>
    <row r="843" spans="1:2" x14ac:dyDescent="0.2">
      <c r="A843" s="7" t="s">
        <v>7681</v>
      </c>
      <c r="B843">
        <v>1</v>
      </c>
    </row>
    <row r="844" spans="1:2" x14ac:dyDescent="0.2">
      <c r="A844" s="7" t="s">
        <v>6331</v>
      </c>
      <c r="B844">
        <v>1</v>
      </c>
    </row>
    <row r="845" spans="1:2" x14ac:dyDescent="0.2">
      <c r="A845" s="7" t="s">
        <v>5279</v>
      </c>
      <c r="B845">
        <v>2</v>
      </c>
    </row>
    <row r="846" spans="1:2" x14ac:dyDescent="0.2">
      <c r="A846" s="7" t="s">
        <v>7346</v>
      </c>
      <c r="B846">
        <v>1</v>
      </c>
    </row>
    <row r="847" spans="1:2" x14ac:dyDescent="0.2">
      <c r="A847" s="7" t="s">
        <v>6926</v>
      </c>
      <c r="B847">
        <v>1</v>
      </c>
    </row>
    <row r="848" spans="1:2" x14ac:dyDescent="0.2">
      <c r="A848" s="7" t="s">
        <v>6806</v>
      </c>
      <c r="B848">
        <v>1</v>
      </c>
    </row>
    <row r="849" spans="1:2" x14ac:dyDescent="0.2">
      <c r="A849" s="7" t="s">
        <v>7533</v>
      </c>
      <c r="B849">
        <v>3</v>
      </c>
    </row>
    <row r="850" spans="1:2" x14ac:dyDescent="0.2">
      <c r="A850" s="7" t="s">
        <v>6582</v>
      </c>
      <c r="B850">
        <v>1</v>
      </c>
    </row>
    <row r="851" spans="1:2" x14ac:dyDescent="0.2">
      <c r="A851" s="7" t="s">
        <v>6854</v>
      </c>
      <c r="B851">
        <v>1</v>
      </c>
    </row>
    <row r="852" spans="1:2" x14ac:dyDescent="0.2">
      <c r="A852" s="7" t="s">
        <v>5071</v>
      </c>
      <c r="B852">
        <v>1</v>
      </c>
    </row>
    <row r="853" spans="1:2" x14ac:dyDescent="0.2">
      <c r="A853" s="7" t="s">
        <v>5338</v>
      </c>
      <c r="B853">
        <v>1</v>
      </c>
    </row>
    <row r="854" spans="1:2" x14ac:dyDescent="0.2">
      <c r="A854" s="7" t="s">
        <v>8254</v>
      </c>
      <c r="B854">
        <v>1</v>
      </c>
    </row>
    <row r="855" spans="1:2" x14ac:dyDescent="0.2">
      <c r="A855" s="7" t="s">
        <v>5018</v>
      </c>
      <c r="B855">
        <v>1</v>
      </c>
    </row>
    <row r="856" spans="1:2" x14ac:dyDescent="0.2">
      <c r="A856" s="7" t="s">
        <v>5641</v>
      </c>
      <c r="B856">
        <v>1</v>
      </c>
    </row>
    <row r="857" spans="1:2" x14ac:dyDescent="0.2">
      <c r="A857" s="7" t="s">
        <v>7455</v>
      </c>
      <c r="B857">
        <v>1</v>
      </c>
    </row>
    <row r="858" spans="1:2" x14ac:dyDescent="0.2">
      <c r="A858" s="7" t="s">
        <v>5145</v>
      </c>
      <c r="B858">
        <v>1</v>
      </c>
    </row>
    <row r="859" spans="1:2" x14ac:dyDescent="0.2">
      <c r="A859" s="7" t="s">
        <v>8179</v>
      </c>
      <c r="B859">
        <v>1</v>
      </c>
    </row>
    <row r="860" spans="1:2" x14ac:dyDescent="0.2">
      <c r="A860" s="7" t="s">
        <v>5176</v>
      </c>
      <c r="B860">
        <v>1</v>
      </c>
    </row>
    <row r="861" spans="1:2" x14ac:dyDescent="0.2">
      <c r="A861" s="7" t="s">
        <v>6035</v>
      </c>
      <c r="B861">
        <v>1</v>
      </c>
    </row>
    <row r="862" spans="1:2" x14ac:dyDescent="0.2">
      <c r="A862" s="7" t="s">
        <v>5084</v>
      </c>
      <c r="B862">
        <v>1</v>
      </c>
    </row>
    <row r="863" spans="1:2" x14ac:dyDescent="0.2">
      <c r="A863" s="7" t="s">
        <v>5891</v>
      </c>
      <c r="B863">
        <v>3</v>
      </c>
    </row>
    <row r="864" spans="1:2" x14ac:dyDescent="0.2">
      <c r="A864" s="7" t="s">
        <v>6471</v>
      </c>
      <c r="B864">
        <v>2</v>
      </c>
    </row>
    <row r="865" spans="1:2" x14ac:dyDescent="0.2">
      <c r="A865" s="7" t="s">
        <v>6421</v>
      </c>
      <c r="B865">
        <v>1</v>
      </c>
    </row>
    <row r="866" spans="1:2" x14ac:dyDescent="0.2">
      <c r="A866" s="7" t="s">
        <v>5650</v>
      </c>
      <c r="B866">
        <v>1</v>
      </c>
    </row>
    <row r="867" spans="1:2" x14ac:dyDescent="0.2">
      <c r="A867" s="7" t="s">
        <v>5715</v>
      </c>
      <c r="B867">
        <v>3</v>
      </c>
    </row>
    <row r="868" spans="1:2" x14ac:dyDescent="0.2">
      <c r="A868" s="7" t="s">
        <v>6394</v>
      </c>
      <c r="B868">
        <v>3</v>
      </c>
    </row>
    <row r="869" spans="1:2" x14ac:dyDescent="0.2">
      <c r="A869" s="7" t="s">
        <v>8153</v>
      </c>
      <c r="B869">
        <v>1</v>
      </c>
    </row>
    <row r="870" spans="1:2" x14ac:dyDescent="0.2">
      <c r="A870" s="7" t="s">
        <v>7168</v>
      </c>
      <c r="B870">
        <v>1</v>
      </c>
    </row>
    <row r="871" spans="1:2" x14ac:dyDescent="0.2">
      <c r="A871" s="7" t="s">
        <v>7323</v>
      </c>
      <c r="B871">
        <v>3</v>
      </c>
    </row>
    <row r="872" spans="1:2" x14ac:dyDescent="0.2">
      <c r="A872" s="7" t="s">
        <v>7688</v>
      </c>
      <c r="B872">
        <v>1</v>
      </c>
    </row>
    <row r="873" spans="1:2" x14ac:dyDescent="0.2">
      <c r="A873" s="7" t="s">
        <v>8176</v>
      </c>
      <c r="B873">
        <v>3</v>
      </c>
    </row>
    <row r="874" spans="1:2" x14ac:dyDescent="0.2">
      <c r="A874" s="7" t="s">
        <v>5632</v>
      </c>
      <c r="B874">
        <v>1</v>
      </c>
    </row>
    <row r="875" spans="1:2" x14ac:dyDescent="0.2">
      <c r="A875" s="7" t="s">
        <v>7791</v>
      </c>
      <c r="B875">
        <v>1</v>
      </c>
    </row>
    <row r="876" spans="1:2" x14ac:dyDescent="0.2">
      <c r="A876" s="7" t="s">
        <v>8394</v>
      </c>
      <c r="B876">
        <v>3</v>
      </c>
    </row>
    <row r="877" spans="1:2" x14ac:dyDescent="0.2">
      <c r="A877" s="7" t="s">
        <v>7342</v>
      </c>
      <c r="B877">
        <v>1</v>
      </c>
    </row>
    <row r="878" spans="1:2" x14ac:dyDescent="0.2">
      <c r="A878" s="7" t="s">
        <v>6639</v>
      </c>
      <c r="B878">
        <v>1</v>
      </c>
    </row>
    <row r="879" spans="1:2" x14ac:dyDescent="0.2">
      <c r="A879" s="7" t="s">
        <v>7275</v>
      </c>
      <c r="B879">
        <v>3</v>
      </c>
    </row>
    <row r="880" spans="1:2" x14ac:dyDescent="0.2">
      <c r="A880" s="7" t="s">
        <v>7669</v>
      </c>
      <c r="B880">
        <v>1</v>
      </c>
    </row>
    <row r="881" spans="1:2" x14ac:dyDescent="0.2">
      <c r="A881" s="7" t="s">
        <v>5253</v>
      </c>
      <c r="B881">
        <v>1</v>
      </c>
    </row>
    <row r="882" spans="1:2" x14ac:dyDescent="0.2">
      <c r="A882" s="7" t="s">
        <v>5542</v>
      </c>
      <c r="B882">
        <v>1</v>
      </c>
    </row>
    <row r="883" spans="1:2" x14ac:dyDescent="0.2">
      <c r="A883" s="7" t="s">
        <v>6868</v>
      </c>
      <c r="B883">
        <v>2</v>
      </c>
    </row>
    <row r="884" spans="1:2" x14ac:dyDescent="0.2">
      <c r="A884" s="7" t="s">
        <v>8358</v>
      </c>
      <c r="B884">
        <v>1</v>
      </c>
    </row>
    <row r="885" spans="1:2" x14ac:dyDescent="0.2">
      <c r="A885" s="7" t="s">
        <v>7327</v>
      </c>
      <c r="B885">
        <v>1</v>
      </c>
    </row>
    <row r="886" spans="1:2" x14ac:dyDescent="0.2">
      <c r="A886" s="7" t="s">
        <v>7704</v>
      </c>
      <c r="B886">
        <v>3</v>
      </c>
    </row>
    <row r="887" spans="1:2" x14ac:dyDescent="0.2">
      <c r="A887" s="7" t="s">
        <v>7747</v>
      </c>
      <c r="B887">
        <v>3</v>
      </c>
    </row>
    <row r="888" spans="1:2" x14ac:dyDescent="0.2">
      <c r="A888" s="7" t="s">
        <v>6980</v>
      </c>
      <c r="B888">
        <v>2</v>
      </c>
    </row>
    <row r="889" spans="1:2" x14ac:dyDescent="0.2">
      <c r="A889" s="7" t="s">
        <v>7017</v>
      </c>
      <c r="B889">
        <v>1</v>
      </c>
    </row>
    <row r="890" spans="1:2" x14ac:dyDescent="0.2">
      <c r="A890" s="7" t="s">
        <v>6119</v>
      </c>
      <c r="B890">
        <v>2</v>
      </c>
    </row>
    <row r="891" spans="1:2" x14ac:dyDescent="0.2">
      <c r="A891" s="7" t="s">
        <v>6572</v>
      </c>
      <c r="B891">
        <v>3</v>
      </c>
    </row>
    <row r="892" spans="1:2" x14ac:dyDescent="0.2">
      <c r="A892" s="7" t="s">
        <v>5347</v>
      </c>
      <c r="B892">
        <v>1</v>
      </c>
    </row>
    <row r="893" spans="1:2" x14ac:dyDescent="0.2">
      <c r="A893" s="7" t="s">
        <v>7820</v>
      </c>
      <c r="B893">
        <v>1</v>
      </c>
    </row>
    <row r="894" spans="1:2" x14ac:dyDescent="0.2">
      <c r="A894" s="7" t="s">
        <v>6223</v>
      </c>
      <c r="B894">
        <v>1</v>
      </c>
    </row>
    <row r="895" spans="1:2" x14ac:dyDescent="0.2">
      <c r="A895" s="7" t="s">
        <v>6644</v>
      </c>
      <c r="B895">
        <v>2</v>
      </c>
    </row>
    <row r="896" spans="1:2" x14ac:dyDescent="0.2">
      <c r="A896" s="7" t="s">
        <v>7118</v>
      </c>
      <c r="B896">
        <v>3</v>
      </c>
    </row>
    <row r="897" spans="1:2" x14ac:dyDescent="0.2">
      <c r="A897" s="7" t="s">
        <v>6719</v>
      </c>
      <c r="B897">
        <v>1</v>
      </c>
    </row>
    <row r="898" spans="1:2" x14ac:dyDescent="0.2">
      <c r="A898" s="7" t="s">
        <v>5200</v>
      </c>
      <c r="B898">
        <v>1</v>
      </c>
    </row>
    <row r="899" spans="1:2" x14ac:dyDescent="0.2">
      <c r="A899" s="7" t="s">
        <v>6513</v>
      </c>
      <c r="B899">
        <v>1</v>
      </c>
    </row>
    <row r="900" spans="1:2" x14ac:dyDescent="0.2">
      <c r="A900" s="7" t="s">
        <v>7756</v>
      </c>
      <c r="B900">
        <v>3</v>
      </c>
    </row>
    <row r="901" spans="1:2" x14ac:dyDescent="0.2">
      <c r="A901" s="7" t="s">
        <v>6650</v>
      </c>
      <c r="B901">
        <v>1</v>
      </c>
    </row>
    <row r="902" spans="1:2" x14ac:dyDescent="0.2">
      <c r="A902" s="7" t="s">
        <v>7991</v>
      </c>
      <c r="B902">
        <v>1</v>
      </c>
    </row>
    <row r="903" spans="1:2" x14ac:dyDescent="0.2">
      <c r="A903" s="7" t="s">
        <v>5373</v>
      </c>
      <c r="B903">
        <v>1</v>
      </c>
    </row>
    <row r="904" spans="1:2" x14ac:dyDescent="0.2">
      <c r="A904" s="7" t="s">
        <v>6380</v>
      </c>
      <c r="B904">
        <v>1</v>
      </c>
    </row>
    <row r="905" spans="1:2" x14ac:dyDescent="0.2">
      <c r="A905" s="7" t="s">
        <v>5237</v>
      </c>
      <c r="B905">
        <v>1</v>
      </c>
    </row>
    <row r="906" spans="1:2" x14ac:dyDescent="0.2">
      <c r="A906" s="7" t="s">
        <v>6023</v>
      </c>
      <c r="B906">
        <v>2</v>
      </c>
    </row>
    <row r="907" spans="1:2" x14ac:dyDescent="0.2">
      <c r="A907" s="7" t="s">
        <v>7976</v>
      </c>
      <c r="B907">
        <v>1</v>
      </c>
    </row>
    <row r="908" spans="1:2" x14ac:dyDescent="0.2">
      <c r="A908" s="7" t="s">
        <v>7087</v>
      </c>
      <c r="B908">
        <v>2</v>
      </c>
    </row>
    <row r="909" spans="1:2" x14ac:dyDescent="0.2">
      <c r="A909" s="7" t="s">
        <v>6036</v>
      </c>
      <c r="B909">
        <v>2</v>
      </c>
    </row>
    <row r="910" spans="1:2" x14ac:dyDescent="0.2">
      <c r="A910" s="7" t="s">
        <v>7439</v>
      </c>
      <c r="B910">
        <v>1</v>
      </c>
    </row>
    <row r="911" spans="1:2" x14ac:dyDescent="0.2">
      <c r="A911" s="7" t="s">
        <v>6544</v>
      </c>
      <c r="B911">
        <v>1</v>
      </c>
    </row>
    <row r="912" spans="1:2" x14ac:dyDescent="0.2">
      <c r="A912" s="7" t="s">
        <v>7937</v>
      </c>
      <c r="B912">
        <v>3</v>
      </c>
    </row>
    <row r="913" spans="1:2" x14ac:dyDescent="0.2">
      <c r="A913" s="7" t="s">
        <v>7373</v>
      </c>
      <c r="B913">
        <v>1</v>
      </c>
    </row>
    <row r="914" spans="1:2" x14ac:dyDescent="0.2">
      <c r="A914" s="7" t="s">
        <v>7670</v>
      </c>
      <c r="B914">
        <v>1</v>
      </c>
    </row>
    <row r="915" spans="1:2" x14ac:dyDescent="0.2">
      <c r="A915" s="7" t="s">
        <v>6975</v>
      </c>
      <c r="B915">
        <v>1</v>
      </c>
    </row>
    <row r="916" spans="1:2" x14ac:dyDescent="0.2">
      <c r="A916" s="7" t="s">
        <v>5574</v>
      </c>
      <c r="B916">
        <v>2</v>
      </c>
    </row>
    <row r="917" spans="1:2" x14ac:dyDescent="0.2">
      <c r="A917" s="7" t="s">
        <v>7417</v>
      </c>
      <c r="B917">
        <v>1</v>
      </c>
    </row>
    <row r="918" spans="1:2" x14ac:dyDescent="0.2">
      <c r="A918" s="7" t="s">
        <v>6595</v>
      </c>
      <c r="B918">
        <v>1</v>
      </c>
    </row>
    <row r="919" spans="1:2" x14ac:dyDescent="0.2">
      <c r="A919" s="7" t="s">
        <v>8195</v>
      </c>
      <c r="B919">
        <v>3</v>
      </c>
    </row>
    <row r="920" spans="1:2" x14ac:dyDescent="0.2">
      <c r="A920" s="7" t="s">
        <v>5687</v>
      </c>
      <c r="B920">
        <v>2</v>
      </c>
    </row>
    <row r="921" spans="1:2" x14ac:dyDescent="0.2">
      <c r="A921" s="7" t="s">
        <v>8124</v>
      </c>
      <c r="B921">
        <v>1</v>
      </c>
    </row>
    <row r="922" spans="1:2" x14ac:dyDescent="0.2">
      <c r="A922" s="7" t="s">
        <v>5079</v>
      </c>
      <c r="B922">
        <v>3</v>
      </c>
    </row>
    <row r="923" spans="1:2" x14ac:dyDescent="0.2">
      <c r="A923" s="7" t="s">
        <v>5013</v>
      </c>
      <c r="B923">
        <v>1</v>
      </c>
    </row>
    <row r="924" spans="1:2" x14ac:dyDescent="0.2">
      <c r="A924" s="7" t="s">
        <v>7819</v>
      </c>
      <c r="B924">
        <v>3</v>
      </c>
    </row>
    <row r="925" spans="1:2" x14ac:dyDescent="0.2">
      <c r="A925" s="7" t="s">
        <v>6189</v>
      </c>
      <c r="B925">
        <v>1</v>
      </c>
    </row>
    <row r="926" spans="1:2" x14ac:dyDescent="0.2">
      <c r="A926" s="7" t="s">
        <v>6154</v>
      </c>
      <c r="B926">
        <v>2</v>
      </c>
    </row>
    <row r="927" spans="1:2" x14ac:dyDescent="0.2">
      <c r="A927" s="7" t="s">
        <v>8144</v>
      </c>
      <c r="B927">
        <v>1</v>
      </c>
    </row>
    <row r="928" spans="1:2" x14ac:dyDescent="0.2">
      <c r="A928" s="7" t="s">
        <v>7988</v>
      </c>
      <c r="B928">
        <v>2</v>
      </c>
    </row>
    <row r="929" spans="1:2" x14ac:dyDescent="0.2">
      <c r="A929" s="7" t="s">
        <v>7070</v>
      </c>
      <c r="B929">
        <v>1</v>
      </c>
    </row>
    <row r="930" spans="1:2" x14ac:dyDescent="0.2">
      <c r="A930" s="7" t="s">
        <v>7076</v>
      </c>
      <c r="B930">
        <v>1</v>
      </c>
    </row>
    <row r="931" spans="1:2" x14ac:dyDescent="0.2">
      <c r="A931" s="7" t="s">
        <v>5330</v>
      </c>
      <c r="B931">
        <v>3</v>
      </c>
    </row>
    <row r="932" spans="1:2" x14ac:dyDescent="0.2">
      <c r="A932" s="7" t="s">
        <v>5411</v>
      </c>
      <c r="B932">
        <v>2</v>
      </c>
    </row>
    <row r="933" spans="1:2" x14ac:dyDescent="0.2">
      <c r="A933" s="7" t="s">
        <v>6835</v>
      </c>
      <c r="B933">
        <v>1</v>
      </c>
    </row>
    <row r="934" spans="1:2" x14ac:dyDescent="0.2">
      <c r="A934" s="7" t="s">
        <v>7989</v>
      </c>
      <c r="B934">
        <v>1</v>
      </c>
    </row>
    <row r="935" spans="1:2" x14ac:dyDescent="0.2">
      <c r="A935" s="7" t="s">
        <v>5593</v>
      </c>
      <c r="B935">
        <v>2</v>
      </c>
    </row>
    <row r="936" spans="1:2" x14ac:dyDescent="0.2">
      <c r="A936" s="7" t="s">
        <v>5039</v>
      </c>
      <c r="B936">
        <v>1</v>
      </c>
    </row>
    <row r="937" spans="1:2" x14ac:dyDescent="0.2">
      <c r="A937" s="7" t="s">
        <v>6978</v>
      </c>
      <c r="B937">
        <v>3</v>
      </c>
    </row>
    <row r="938" spans="1:2" x14ac:dyDescent="0.2">
      <c r="A938" s="7" t="s">
        <v>6436</v>
      </c>
      <c r="B938">
        <v>3</v>
      </c>
    </row>
    <row r="939" spans="1:2" x14ac:dyDescent="0.2">
      <c r="A939" s="7" t="s">
        <v>5471</v>
      </c>
      <c r="B939">
        <v>1</v>
      </c>
    </row>
    <row r="940" spans="1:2" x14ac:dyDescent="0.2">
      <c r="A940" s="7" t="s">
        <v>7253</v>
      </c>
      <c r="B940">
        <v>3</v>
      </c>
    </row>
    <row r="941" spans="1:2" x14ac:dyDescent="0.2">
      <c r="A941" s="7" t="s">
        <v>5816</v>
      </c>
      <c r="B941">
        <v>1</v>
      </c>
    </row>
    <row r="942" spans="1:2" x14ac:dyDescent="0.2">
      <c r="A942" s="7" t="s">
        <v>6124</v>
      </c>
      <c r="B942">
        <v>1</v>
      </c>
    </row>
    <row r="943" spans="1:2" x14ac:dyDescent="0.2">
      <c r="A943" s="7" t="s">
        <v>5323</v>
      </c>
      <c r="B943">
        <v>2</v>
      </c>
    </row>
    <row r="944" spans="1:2" x14ac:dyDescent="0.2">
      <c r="A944" s="7" t="s">
        <v>5573</v>
      </c>
      <c r="B944">
        <v>3</v>
      </c>
    </row>
    <row r="945" spans="1:2" x14ac:dyDescent="0.2">
      <c r="A945" s="7" t="s">
        <v>8316</v>
      </c>
      <c r="B945">
        <v>1</v>
      </c>
    </row>
    <row r="946" spans="1:2" x14ac:dyDescent="0.2">
      <c r="A946" s="7" t="s">
        <v>7314</v>
      </c>
      <c r="B946">
        <v>1</v>
      </c>
    </row>
    <row r="947" spans="1:2" x14ac:dyDescent="0.2">
      <c r="A947" s="7" t="s">
        <v>6056</v>
      </c>
      <c r="B947">
        <v>1</v>
      </c>
    </row>
    <row r="948" spans="1:2" x14ac:dyDescent="0.2">
      <c r="A948" s="7" t="s">
        <v>7981</v>
      </c>
      <c r="B948">
        <v>3</v>
      </c>
    </row>
    <row r="949" spans="1:2" x14ac:dyDescent="0.2">
      <c r="A949" s="7" t="s">
        <v>7485</v>
      </c>
      <c r="B949">
        <v>1</v>
      </c>
    </row>
    <row r="950" spans="1:2" x14ac:dyDescent="0.2">
      <c r="A950" s="7" t="s">
        <v>5700</v>
      </c>
      <c r="B950">
        <v>1</v>
      </c>
    </row>
    <row r="951" spans="1:2" x14ac:dyDescent="0.2">
      <c r="A951" s="7" t="s">
        <v>7922</v>
      </c>
      <c r="B951">
        <v>1</v>
      </c>
    </row>
    <row r="952" spans="1:2" x14ac:dyDescent="0.2">
      <c r="A952" s="7" t="s">
        <v>5194</v>
      </c>
      <c r="B952">
        <v>1</v>
      </c>
    </row>
    <row r="953" spans="1:2" x14ac:dyDescent="0.2">
      <c r="A953" s="7" t="s">
        <v>6120</v>
      </c>
      <c r="B953">
        <v>2</v>
      </c>
    </row>
    <row r="954" spans="1:2" x14ac:dyDescent="0.2">
      <c r="A954" s="7" t="s">
        <v>6928</v>
      </c>
      <c r="B954">
        <v>1</v>
      </c>
    </row>
    <row r="955" spans="1:2" x14ac:dyDescent="0.2">
      <c r="A955" s="7" t="s">
        <v>8297</v>
      </c>
      <c r="B955">
        <v>1</v>
      </c>
    </row>
    <row r="956" spans="1:2" x14ac:dyDescent="0.2">
      <c r="A956" s="7" t="s">
        <v>5780</v>
      </c>
      <c r="B956">
        <v>1</v>
      </c>
    </row>
    <row r="957" spans="1:2" x14ac:dyDescent="0.2">
      <c r="A957" s="7" t="s">
        <v>5082</v>
      </c>
      <c r="B957">
        <v>1</v>
      </c>
    </row>
    <row r="958" spans="1:2" x14ac:dyDescent="0.2">
      <c r="A958" s="7" t="s">
        <v>7708</v>
      </c>
      <c r="B958">
        <v>1</v>
      </c>
    </row>
    <row r="959" spans="1:2" x14ac:dyDescent="0.2">
      <c r="A959" s="7" t="s">
        <v>5779</v>
      </c>
      <c r="B959">
        <v>1</v>
      </c>
    </row>
    <row r="960" spans="1:2" x14ac:dyDescent="0.2">
      <c r="A960" s="7" t="s">
        <v>5130</v>
      </c>
      <c r="B960">
        <v>1</v>
      </c>
    </row>
    <row r="961" spans="1:2" x14ac:dyDescent="0.2">
      <c r="A961" s="7" t="s">
        <v>8250</v>
      </c>
      <c r="B961">
        <v>1</v>
      </c>
    </row>
    <row r="962" spans="1:2" x14ac:dyDescent="0.2">
      <c r="A962" s="7" t="s">
        <v>5810</v>
      </c>
      <c r="B962">
        <v>2</v>
      </c>
    </row>
    <row r="963" spans="1:2" x14ac:dyDescent="0.2">
      <c r="A963" s="7" t="s">
        <v>5115</v>
      </c>
      <c r="B963">
        <v>2</v>
      </c>
    </row>
    <row r="964" spans="1:2" x14ac:dyDescent="0.2">
      <c r="A964" s="7" t="s">
        <v>7614</v>
      </c>
      <c r="B964">
        <v>1</v>
      </c>
    </row>
    <row r="965" spans="1:2" x14ac:dyDescent="0.2">
      <c r="A965" s="7" t="s">
        <v>8373</v>
      </c>
      <c r="B965">
        <v>2</v>
      </c>
    </row>
    <row r="966" spans="1:2" x14ac:dyDescent="0.2">
      <c r="A966" s="7" t="s">
        <v>7520</v>
      </c>
      <c r="B966">
        <v>1</v>
      </c>
    </row>
    <row r="967" spans="1:2" x14ac:dyDescent="0.2">
      <c r="A967" s="7" t="s">
        <v>7865</v>
      </c>
      <c r="B967">
        <v>1</v>
      </c>
    </row>
    <row r="968" spans="1:2" x14ac:dyDescent="0.2">
      <c r="A968" s="7" t="s">
        <v>5801</v>
      </c>
      <c r="B968">
        <v>1</v>
      </c>
    </row>
    <row r="969" spans="1:2" x14ac:dyDescent="0.2">
      <c r="A969" s="7" t="s">
        <v>5114</v>
      </c>
      <c r="B969">
        <v>3</v>
      </c>
    </row>
    <row r="970" spans="1:2" x14ac:dyDescent="0.2">
      <c r="A970" s="7" t="s">
        <v>6133</v>
      </c>
      <c r="B970">
        <v>1</v>
      </c>
    </row>
    <row r="971" spans="1:2" x14ac:dyDescent="0.2">
      <c r="A971" s="7" t="s">
        <v>7590</v>
      </c>
      <c r="B971">
        <v>2</v>
      </c>
    </row>
    <row r="972" spans="1:2" x14ac:dyDescent="0.2">
      <c r="A972" s="7" t="s">
        <v>6598</v>
      </c>
      <c r="B972">
        <v>3</v>
      </c>
    </row>
    <row r="973" spans="1:2" x14ac:dyDescent="0.2">
      <c r="A973" s="7" t="s">
        <v>6246</v>
      </c>
      <c r="B973">
        <v>1</v>
      </c>
    </row>
    <row r="974" spans="1:2" x14ac:dyDescent="0.2">
      <c r="A974" s="7" t="s">
        <v>7725</v>
      </c>
      <c r="B974">
        <v>1</v>
      </c>
    </row>
    <row r="975" spans="1:2" x14ac:dyDescent="0.2">
      <c r="A975" s="7" t="s">
        <v>6040</v>
      </c>
      <c r="B975">
        <v>2</v>
      </c>
    </row>
    <row r="976" spans="1:2" x14ac:dyDescent="0.2">
      <c r="A976" s="7" t="s">
        <v>6081</v>
      </c>
      <c r="B976">
        <v>1</v>
      </c>
    </row>
    <row r="977" spans="1:2" x14ac:dyDescent="0.2">
      <c r="A977" s="7" t="s">
        <v>5085</v>
      </c>
      <c r="B977">
        <v>3</v>
      </c>
    </row>
    <row r="978" spans="1:2" x14ac:dyDescent="0.2">
      <c r="A978" s="7" t="s">
        <v>5691</v>
      </c>
      <c r="B978">
        <v>1</v>
      </c>
    </row>
    <row r="979" spans="1:2" x14ac:dyDescent="0.2">
      <c r="A979" s="7" t="s">
        <v>5598</v>
      </c>
      <c r="B979">
        <v>1</v>
      </c>
    </row>
    <row r="980" spans="1:2" x14ac:dyDescent="0.2">
      <c r="A980" s="7" t="s">
        <v>5341</v>
      </c>
      <c r="B980">
        <v>1</v>
      </c>
    </row>
    <row r="981" spans="1:2" x14ac:dyDescent="0.2">
      <c r="A981" s="7" t="s">
        <v>5250</v>
      </c>
      <c r="B981">
        <v>1</v>
      </c>
    </row>
    <row r="982" spans="1:2" x14ac:dyDescent="0.2">
      <c r="A982" s="7" t="s">
        <v>5148</v>
      </c>
      <c r="B982">
        <v>1</v>
      </c>
    </row>
    <row r="983" spans="1:2" x14ac:dyDescent="0.2">
      <c r="A983" s="7" t="s">
        <v>6122</v>
      </c>
      <c r="B983">
        <v>2</v>
      </c>
    </row>
    <row r="984" spans="1:2" x14ac:dyDescent="0.2">
      <c r="A984" s="7" t="s">
        <v>5034</v>
      </c>
      <c r="B984">
        <v>2</v>
      </c>
    </row>
    <row r="985" spans="1:2" x14ac:dyDescent="0.2">
      <c r="A985" s="7" t="s">
        <v>7221</v>
      </c>
      <c r="B985">
        <v>1</v>
      </c>
    </row>
    <row r="986" spans="1:2" x14ac:dyDescent="0.2">
      <c r="A986" s="7" t="s">
        <v>7459</v>
      </c>
      <c r="B986">
        <v>3</v>
      </c>
    </row>
    <row r="987" spans="1:2" x14ac:dyDescent="0.2">
      <c r="A987" s="7" t="s">
        <v>7113</v>
      </c>
      <c r="B987">
        <v>1</v>
      </c>
    </row>
    <row r="988" spans="1:2" x14ac:dyDescent="0.2">
      <c r="A988" s="7" t="s">
        <v>8024</v>
      </c>
      <c r="B988">
        <v>1</v>
      </c>
    </row>
    <row r="989" spans="1:2" x14ac:dyDescent="0.2">
      <c r="A989" s="7" t="s">
        <v>6826</v>
      </c>
      <c r="B989">
        <v>2</v>
      </c>
    </row>
    <row r="990" spans="1:2" x14ac:dyDescent="0.2">
      <c r="A990" s="7" t="s">
        <v>8331</v>
      </c>
      <c r="B990">
        <v>1</v>
      </c>
    </row>
    <row r="991" spans="1:2" x14ac:dyDescent="0.2">
      <c r="A991" s="7" t="s">
        <v>6235</v>
      </c>
      <c r="B991">
        <v>3</v>
      </c>
    </row>
    <row r="992" spans="1:2" x14ac:dyDescent="0.2">
      <c r="A992" s="7" t="s">
        <v>7818</v>
      </c>
      <c r="B992">
        <v>1</v>
      </c>
    </row>
    <row r="993" spans="1:2" x14ac:dyDescent="0.2">
      <c r="A993" s="7" t="s">
        <v>5370</v>
      </c>
      <c r="B993">
        <v>1</v>
      </c>
    </row>
    <row r="994" spans="1:2" x14ac:dyDescent="0.2">
      <c r="A994" s="7" t="s">
        <v>6103</v>
      </c>
      <c r="B994">
        <v>3</v>
      </c>
    </row>
    <row r="995" spans="1:2" x14ac:dyDescent="0.2">
      <c r="A995" s="7" t="s">
        <v>6336</v>
      </c>
      <c r="B995">
        <v>1</v>
      </c>
    </row>
    <row r="996" spans="1:2" x14ac:dyDescent="0.2">
      <c r="A996" s="7" t="s">
        <v>5066</v>
      </c>
      <c r="B996">
        <v>2</v>
      </c>
    </row>
    <row r="997" spans="1:2" x14ac:dyDescent="0.2">
      <c r="A997" s="7" t="s">
        <v>5933</v>
      </c>
      <c r="B997">
        <v>1</v>
      </c>
    </row>
    <row r="998" spans="1:2" x14ac:dyDescent="0.2">
      <c r="A998" s="7" t="s">
        <v>7510</v>
      </c>
      <c r="B998">
        <v>3</v>
      </c>
    </row>
    <row r="999" spans="1:2" x14ac:dyDescent="0.2">
      <c r="A999" s="7" t="s">
        <v>5162</v>
      </c>
      <c r="B999">
        <v>1</v>
      </c>
    </row>
    <row r="1000" spans="1:2" x14ac:dyDescent="0.2">
      <c r="A1000" s="7" t="s">
        <v>8115</v>
      </c>
      <c r="B1000">
        <v>2</v>
      </c>
    </row>
    <row r="1001" spans="1:2" x14ac:dyDescent="0.2">
      <c r="A1001" s="7" t="s">
        <v>6481</v>
      </c>
      <c r="B1001">
        <v>1</v>
      </c>
    </row>
    <row r="1002" spans="1:2" x14ac:dyDescent="0.2">
      <c r="A1002" s="7" t="s">
        <v>6603</v>
      </c>
      <c r="B1002">
        <v>1</v>
      </c>
    </row>
    <row r="1003" spans="1:2" x14ac:dyDescent="0.2">
      <c r="A1003" s="7" t="s">
        <v>5904</v>
      </c>
      <c r="B1003">
        <v>2</v>
      </c>
    </row>
    <row r="1004" spans="1:2" x14ac:dyDescent="0.2">
      <c r="A1004" s="7" t="s">
        <v>5166</v>
      </c>
      <c r="B1004">
        <v>1</v>
      </c>
    </row>
    <row r="1005" spans="1:2" x14ac:dyDescent="0.2">
      <c r="A1005" s="7" t="s">
        <v>5817</v>
      </c>
      <c r="B1005">
        <v>1</v>
      </c>
    </row>
    <row r="1006" spans="1:2" x14ac:dyDescent="0.2">
      <c r="A1006" s="7" t="s">
        <v>6362</v>
      </c>
      <c r="B1006">
        <v>1</v>
      </c>
    </row>
    <row r="1007" spans="1:2" x14ac:dyDescent="0.2">
      <c r="A1007" s="7" t="s">
        <v>5605</v>
      </c>
      <c r="B1007">
        <v>1</v>
      </c>
    </row>
    <row r="1008" spans="1:2" x14ac:dyDescent="0.2">
      <c r="A1008" s="7" t="s">
        <v>8170</v>
      </c>
      <c r="B1008">
        <v>1</v>
      </c>
    </row>
    <row r="1009" spans="1:2" x14ac:dyDescent="0.2">
      <c r="A1009" s="7" t="s">
        <v>5220</v>
      </c>
      <c r="B1009">
        <v>1</v>
      </c>
    </row>
    <row r="1010" spans="1:2" x14ac:dyDescent="0.2">
      <c r="A1010" s="7" t="s">
        <v>5351</v>
      </c>
      <c r="B1010">
        <v>1</v>
      </c>
    </row>
    <row r="1011" spans="1:2" x14ac:dyDescent="0.2">
      <c r="A1011" s="7" t="s">
        <v>8157</v>
      </c>
      <c r="B1011">
        <v>2</v>
      </c>
    </row>
    <row r="1012" spans="1:2" x14ac:dyDescent="0.2">
      <c r="A1012" s="7" t="s">
        <v>7259</v>
      </c>
      <c r="B1012">
        <v>3</v>
      </c>
    </row>
    <row r="1013" spans="1:2" x14ac:dyDescent="0.2">
      <c r="A1013" s="7" t="s">
        <v>7243</v>
      </c>
      <c r="B1013">
        <v>3</v>
      </c>
    </row>
    <row r="1014" spans="1:2" x14ac:dyDescent="0.2">
      <c r="A1014" s="7" t="s">
        <v>5377</v>
      </c>
      <c r="B1014">
        <v>3</v>
      </c>
    </row>
    <row r="1015" spans="1:2" x14ac:dyDescent="0.2">
      <c r="A1015" s="7" t="s">
        <v>5453</v>
      </c>
      <c r="B1015">
        <v>1</v>
      </c>
    </row>
    <row r="1016" spans="1:2" x14ac:dyDescent="0.2">
      <c r="A1016" s="7" t="s">
        <v>7735</v>
      </c>
      <c r="B1016">
        <v>2</v>
      </c>
    </row>
    <row r="1017" spans="1:2" x14ac:dyDescent="0.2">
      <c r="A1017" s="7" t="s">
        <v>7424</v>
      </c>
      <c r="B1017">
        <v>3</v>
      </c>
    </row>
    <row r="1018" spans="1:2" x14ac:dyDescent="0.2">
      <c r="A1018" s="7" t="s">
        <v>7255</v>
      </c>
      <c r="B1018">
        <v>1</v>
      </c>
    </row>
    <row r="1019" spans="1:2" x14ac:dyDescent="0.2">
      <c r="A1019" s="7" t="s">
        <v>7940</v>
      </c>
      <c r="B1019">
        <v>1</v>
      </c>
    </row>
    <row r="1020" spans="1:2" x14ac:dyDescent="0.2">
      <c r="A1020" s="7" t="s">
        <v>6885</v>
      </c>
      <c r="B1020">
        <v>1</v>
      </c>
    </row>
    <row r="1021" spans="1:2" x14ac:dyDescent="0.2">
      <c r="A1021" s="7" t="s">
        <v>8294</v>
      </c>
      <c r="B1021">
        <v>1</v>
      </c>
    </row>
    <row r="1022" spans="1:2" x14ac:dyDescent="0.2">
      <c r="A1022" s="7" t="s">
        <v>7723</v>
      </c>
      <c r="B1022">
        <v>1</v>
      </c>
    </row>
    <row r="1023" spans="1:2" x14ac:dyDescent="0.2">
      <c r="A1023" s="7" t="s">
        <v>6895</v>
      </c>
      <c r="B1023">
        <v>1</v>
      </c>
    </row>
    <row r="1024" spans="1:2" x14ac:dyDescent="0.2">
      <c r="A1024" s="7" t="s">
        <v>5269</v>
      </c>
      <c r="B1024">
        <v>2</v>
      </c>
    </row>
    <row r="1025" spans="1:2" x14ac:dyDescent="0.2">
      <c r="A1025" s="7" t="s">
        <v>6378</v>
      </c>
      <c r="B1025">
        <v>1</v>
      </c>
    </row>
    <row r="1026" spans="1:2" x14ac:dyDescent="0.2">
      <c r="A1026" s="7" t="s">
        <v>7246</v>
      </c>
      <c r="B1026">
        <v>3</v>
      </c>
    </row>
    <row r="1027" spans="1:2" x14ac:dyDescent="0.2">
      <c r="A1027" s="7" t="s">
        <v>7472</v>
      </c>
      <c r="B1027">
        <v>3</v>
      </c>
    </row>
    <row r="1028" spans="1:2" x14ac:dyDescent="0.2">
      <c r="A1028" s="7" t="s">
        <v>8098</v>
      </c>
      <c r="B1028">
        <v>1</v>
      </c>
    </row>
    <row r="1029" spans="1:2" x14ac:dyDescent="0.2">
      <c r="A1029" s="7" t="s">
        <v>5785</v>
      </c>
      <c r="B1029">
        <v>1</v>
      </c>
    </row>
    <row r="1030" spans="1:2" x14ac:dyDescent="0.2">
      <c r="A1030" s="7" t="s">
        <v>7645</v>
      </c>
      <c r="B1030">
        <v>2</v>
      </c>
    </row>
    <row r="1031" spans="1:2" x14ac:dyDescent="0.2">
      <c r="A1031" s="7" t="s">
        <v>7458</v>
      </c>
      <c r="B1031">
        <v>1</v>
      </c>
    </row>
    <row r="1032" spans="1:2" x14ac:dyDescent="0.2">
      <c r="A1032" s="7" t="s">
        <v>8419</v>
      </c>
      <c r="B1032">
        <v>3</v>
      </c>
    </row>
    <row r="1033" spans="1:2" x14ac:dyDescent="0.2">
      <c r="A1033" s="7" t="s">
        <v>5551</v>
      </c>
      <c r="B1033">
        <v>1</v>
      </c>
    </row>
    <row r="1034" spans="1:2" x14ac:dyDescent="0.2">
      <c r="A1034" s="7" t="s">
        <v>7600</v>
      </c>
      <c r="B1034">
        <v>1</v>
      </c>
    </row>
    <row r="1035" spans="1:2" x14ac:dyDescent="0.2">
      <c r="A1035" s="7" t="s">
        <v>6167</v>
      </c>
      <c r="B1035">
        <v>1</v>
      </c>
    </row>
    <row r="1036" spans="1:2" x14ac:dyDescent="0.2">
      <c r="A1036" s="7" t="s">
        <v>6881</v>
      </c>
      <c r="B1036">
        <v>1</v>
      </c>
    </row>
    <row r="1037" spans="1:2" x14ac:dyDescent="0.2">
      <c r="A1037" s="7" t="s">
        <v>6880</v>
      </c>
      <c r="B1037">
        <v>2</v>
      </c>
    </row>
    <row r="1038" spans="1:2" x14ac:dyDescent="0.2">
      <c r="A1038" s="7" t="s">
        <v>6871</v>
      </c>
      <c r="B1038">
        <v>1</v>
      </c>
    </row>
    <row r="1039" spans="1:2" x14ac:dyDescent="0.2">
      <c r="A1039" s="7" t="s">
        <v>8349</v>
      </c>
      <c r="B1039">
        <v>1</v>
      </c>
    </row>
    <row r="1040" spans="1:2" x14ac:dyDescent="0.2">
      <c r="A1040" s="7" t="s">
        <v>6800</v>
      </c>
      <c r="B1040">
        <v>3</v>
      </c>
    </row>
    <row r="1041" spans="1:2" x14ac:dyDescent="0.2">
      <c r="A1041" s="7" t="s">
        <v>7831</v>
      </c>
      <c r="B1041">
        <v>1</v>
      </c>
    </row>
    <row r="1042" spans="1:2" x14ac:dyDescent="0.2">
      <c r="A1042" s="7" t="s">
        <v>7796</v>
      </c>
      <c r="B1042">
        <v>1</v>
      </c>
    </row>
    <row r="1043" spans="1:2" x14ac:dyDescent="0.2">
      <c r="A1043" s="7" t="s">
        <v>7743</v>
      </c>
      <c r="B1043">
        <v>1</v>
      </c>
    </row>
    <row r="1044" spans="1:2" x14ac:dyDescent="0.2">
      <c r="A1044" s="7" t="s">
        <v>7160</v>
      </c>
      <c r="B1044">
        <v>1</v>
      </c>
    </row>
    <row r="1045" spans="1:2" x14ac:dyDescent="0.2">
      <c r="A1045" s="7" t="s">
        <v>6960</v>
      </c>
      <c r="B1045">
        <v>1</v>
      </c>
    </row>
    <row r="1046" spans="1:2" x14ac:dyDescent="0.2">
      <c r="A1046" s="7" t="s">
        <v>5306</v>
      </c>
      <c r="B1046">
        <v>1</v>
      </c>
    </row>
    <row r="1047" spans="1:2" x14ac:dyDescent="0.2">
      <c r="A1047" s="7" t="s">
        <v>7505</v>
      </c>
      <c r="B1047">
        <v>2</v>
      </c>
    </row>
    <row r="1048" spans="1:2" x14ac:dyDescent="0.2">
      <c r="A1048" s="7" t="s">
        <v>7500</v>
      </c>
      <c r="B1048">
        <v>2</v>
      </c>
    </row>
    <row r="1049" spans="1:2" x14ac:dyDescent="0.2">
      <c r="A1049" s="7" t="s">
        <v>6057</v>
      </c>
      <c r="B1049">
        <v>1</v>
      </c>
    </row>
    <row r="1050" spans="1:2" x14ac:dyDescent="0.2">
      <c r="A1050" s="7" t="s">
        <v>6453</v>
      </c>
      <c r="B1050">
        <v>1</v>
      </c>
    </row>
    <row r="1051" spans="1:2" x14ac:dyDescent="0.2">
      <c r="A1051" s="7" t="s">
        <v>6887</v>
      </c>
      <c r="B1051">
        <v>3</v>
      </c>
    </row>
    <row r="1052" spans="1:2" x14ac:dyDescent="0.2">
      <c r="A1052" s="7" t="s">
        <v>6053</v>
      </c>
      <c r="B1052">
        <v>3</v>
      </c>
    </row>
    <row r="1053" spans="1:2" x14ac:dyDescent="0.2">
      <c r="A1053" s="7" t="s">
        <v>5900</v>
      </c>
      <c r="B1053">
        <v>1</v>
      </c>
    </row>
    <row r="1054" spans="1:2" x14ac:dyDescent="0.2">
      <c r="A1054" s="7" t="s">
        <v>8347</v>
      </c>
      <c r="B1054">
        <v>1</v>
      </c>
    </row>
    <row r="1055" spans="1:2" x14ac:dyDescent="0.2">
      <c r="A1055" s="7" t="s">
        <v>6299</v>
      </c>
      <c r="B1055">
        <v>1</v>
      </c>
    </row>
    <row r="1056" spans="1:2" x14ac:dyDescent="0.2">
      <c r="A1056" s="7" t="s">
        <v>7057</v>
      </c>
      <c r="B1056">
        <v>1</v>
      </c>
    </row>
    <row r="1057" spans="1:2" x14ac:dyDescent="0.2">
      <c r="A1057" s="7" t="s">
        <v>5023</v>
      </c>
      <c r="B1057">
        <v>1</v>
      </c>
    </row>
    <row r="1058" spans="1:2" x14ac:dyDescent="0.2">
      <c r="A1058" s="7" t="s">
        <v>6909</v>
      </c>
      <c r="B1058">
        <v>1</v>
      </c>
    </row>
    <row r="1059" spans="1:2" x14ac:dyDescent="0.2">
      <c r="A1059" s="7" t="s">
        <v>6555</v>
      </c>
      <c r="B1059">
        <v>1</v>
      </c>
    </row>
    <row r="1060" spans="1:2" x14ac:dyDescent="0.2">
      <c r="A1060" s="7" t="s">
        <v>7813</v>
      </c>
      <c r="B1060">
        <v>1</v>
      </c>
    </row>
    <row r="1061" spans="1:2" x14ac:dyDescent="0.2">
      <c r="A1061" s="7" t="s">
        <v>7583</v>
      </c>
      <c r="B1061">
        <v>1</v>
      </c>
    </row>
    <row r="1062" spans="1:2" x14ac:dyDescent="0.2">
      <c r="A1062" s="7" t="s">
        <v>6656</v>
      </c>
      <c r="B1062">
        <v>1</v>
      </c>
    </row>
    <row r="1063" spans="1:2" x14ac:dyDescent="0.2">
      <c r="A1063" s="7" t="s">
        <v>6821</v>
      </c>
      <c r="B1063">
        <v>1</v>
      </c>
    </row>
    <row r="1064" spans="1:2" x14ac:dyDescent="0.2">
      <c r="A1064" s="7" t="s">
        <v>5408</v>
      </c>
      <c r="B1064">
        <v>1</v>
      </c>
    </row>
    <row r="1065" spans="1:2" x14ac:dyDescent="0.2">
      <c r="A1065" s="7" t="s">
        <v>7793</v>
      </c>
      <c r="B1065">
        <v>1</v>
      </c>
    </row>
    <row r="1066" spans="1:2" x14ac:dyDescent="0.2">
      <c r="A1066" s="7" t="s">
        <v>5073</v>
      </c>
      <c r="B1066">
        <v>2</v>
      </c>
    </row>
    <row r="1067" spans="1:2" x14ac:dyDescent="0.2">
      <c r="A1067" s="7" t="s">
        <v>5146</v>
      </c>
      <c r="B1067">
        <v>1</v>
      </c>
    </row>
    <row r="1068" spans="1:2" x14ac:dyDescent="0.2">
      <c r="A1068" s="7" t="s">
        <v>5987</v>
      </c>
      <c r="B1068">
        <v>1</v>
      </c>
    </row>
    <row r="1069" spans="1:2" x14ac:dyDescent="0.2">
      <c r="A1069" s="7" t="s">
        <v>5405</v>
      </c>
      <c r="B1069">
        <v>1</v>
      </c>
    </row>
    <row r="1070" spans="1:2" x14ac:dyDescent="0.2">
      <c r="A1070" s="7" t="s">
        <v>7737</v>
      </c>
      <c r="B1070">
        <v>2</v>
      </c>
    </row>
    <row r="1071" spans="1:2" x14ac:dyDescent="0.2">
      <c r="A1071" s="7" t="s">
        <v>8278</v>
      </c>
      <c r="B1071">
        <v>3</v>
      </c>
    </row>
    <row r="1072" spans="1:2" x14ac:dyDescent="0.2">
      <c r="A1072" s="7" t="s">
        <v>6486</v>
      </c>
      <c r="B1072">
        <v>1</v>
      </c>
    </row>
    <row r="1073" spans="1:2" x14ac:dyDescent="0.2">
      <c r="A1073" s="7" t="s">
        <v>5189</v>
      </c>
      <c r="B1073">
        <v>1</v>
      </c>
    </row>
    <row r="1074" spans="1:2" x14ac:dyDescent="0.2">
      <c r="A1074" s="7" t="s">
        <v>7247</v>
      </c>
      <c r="B1074">
        <v>1</v>
      </c>
    </row>
    <row r="1075" spans="1:2" x14ac:dyDescent="0.2">
      <c r="A1075" s="7" t="s">
        <v>5480</v>
      </c>
      <c r="B1075">
        <v>1</v>
      </c>
    </row>
    <row r="1076" spans="1:2" x14ac:dyDescent="0.2">
      <c r="A1076" s="7" t="s">
        <v>5955</v>
      </c>
      <c r="B1076">
        <v>1</v>
      </c>
    </row>
    <row r="1077" spans="1:2" x14ac:dyDescent="0.2">
      <c r="A1077" s="7" t="s">
        <v>7835</v>
      </c>
      <c r="B1077">
        <v>3</v>
      </c>
    </row>
    <row r="1078" spans="1:2" x14ac:dyDescent="0.2">
      <c r="A1078" s="7" t="s">
        <v>6318</v>
      </c>
      <c r="B1078">
        <v>1</v>
      </c>
    </row>
    <row r="1079" spans="1:2" x14ac:dyDescent="0.2">
      <c r="A1079" s="7" t="s">
        <v>6230</v>
      </c>
      <c r="B1079">
        <v>1</v>
      </c>
    </row>
    <row r="1080" spans="1:2" x14ac:dyDescent="0.2">
      <c r="A1080" s="7" t="s">
        <v>6590</v>
      </c>
      <c r="B1080">
        <v>3</v>
      </c>
    </row>
    <row r="1081" spans="1:2" x14ac:dyDescent="0.2">
      <c r="A1081" s="7" t="s">
        <v>6229</v>
      </c>
      <c r="B1081">
        <v>2</v>
      </c>
    </row>
    <row r="1082" spans="1:2" x14ac:dyDescent="0.2">
      <c r="A1082" s="7" t="s">
        <v>6577</v>
      </c>
      <c r="B1082">
        <v>1</v>
      </c>
    </row>
    <row r="1083" spans="1:2" x14ac:dyDescent="0.2">
      <c r="A1083" s="7" t="s">
        <v>6584</v>
      </c>
      <c r="B1083">
        <v>1</v>
      </c>
    </row>
    <row r="1084" spans="1:2" x14ac:dyDescent="0.2">
      <c r="A1084" s="7" t="s">
        <v>7331</v>
      </c>
      <c r="B1084">
        <v>1</v>
      </c>
    </row>
    <row r="1085" spans="1:2" x14ac:dyDescent="0.2">
      <c r="A1085" s="7" t="s">
        <v>6685</v>
      </c>
      <c r="B1085">
        <v>3</v>
      </c>
    </row>
    <row r="1086" spans="1:2" x14ac:dyDescent="0.2">
      <c r="A1086" s="7" t="s">
        <v>7957</v>
      </c>
      <c r="B1086">
        <v>1</v>
      </c>
    </row>
    <row r="1087" spans="1:2" x14ac:dyDescent="0.2">
      <c r="A1087" s="7" t="s">
        <v>6493</v>
      </c>
      <c r="B1087">
        <v>1</v>
      </c>
    </row>
    <row r="1088" spans="1:2" x14ac:dyDescent="0.2">
      <c r="A1088" s="7" t="s">
        <v>5352</v>
      </c>
      <c r="B1088">
        <v>1</v>
      </c>
    </row>
    <row r="1089" spans="1:2" x14ac:dyDescent="0.2">
      <c r="A1089" s="7" t="s">
        <v>6037</v>
      </c>
      <c r="B1089">
        <v>1</v>
      </c>
    </row>
    <row r="1090" spans="1:2" x14ac:dyDescent="0.2">
      <c r="A1090" s="7" t="s">
        <v>6382</v>
      </c>
      <c r="B1090">
        <v>1</v>
      </c>
    </row>
    <row r="1091" spans="1:2" x14ac:dyDescent="0.2">
      <c r="A1091" s="7" t="s">
        <v>7167</v>
      </c>
      <c r="B1091">
        <v>1</v>
      </c>
    </row>
    <row r="1092" spans="1:2" x14ac:dyDescent="0.2">
      <c r="A1092" s="7" t="s">
        <v>6449</v>
      </c>
      <c r="B1092">
        <v>1</v>
      </c>
    </row>
    <row r="1093" spans="1:2" x14ac:dyDescent="0.2">
      <c r="A1093" s="7" t="s">
        <v>5712</v>
      </c>
      <c r="B1093">
        <v>1</v>
      </c>
    </row>
    <row r="1094" spans="1:2" x14ac:dyDescent="0.2">
      <c r="A1094" s="7" t="s">
        <v>5216</v>
      </c>
      <c r="B1094">
        <v>3</v>
      </c>
    </row>
    <row r="1095" spans="1:2" x14ac:dyDescent="0.2">
      <c r="A1095" s="7" t="s">
        <v>7163</v>
      </c>
      <c r="B1095">
        <v>1</v>
      </c>
    </row>
    <row r="1096" spans="1:2" x14ac:dyDescent="0.2">
      <c r="A1096" s="7" t="s">
        <v>5296</v>
      </c>
      <c r="B1096">
        <v>1</v>
      </c>
    </row>
    <row r="1097" spans="1:2" x14ac:dyDescent="0.2">
      <c r="A1097" s="7" t="s">
        <v>7625</v>
      </c>
      <c r="B1097">
        <v>1</v>
      </c>
    </row>
    <row r="1098" spans="1:2" x14ac:dyDescent="0.2">
      <c r="A1098" s="7" t="s">
        <v>5657</v>
      </c>
      <c r="B1098">
        <v>1</v>
      </c>
    </row>
    <row r="1099" spans="1:2" x14ac:dyDescent="0.2">
      <c r="A1099" s="7" t="s">
        <v>6617</v>
      </c>
      <c r="B1099">
        <v>1</v>
      </c>
    </row>
    <row r="1100" spans="1:2" x14ac:dyDescent="0.2">
      <c r="A1100" s="7" t="s">
        <v>7695</v>
      </c>
      <c r="B1100">
        <v>1</v>
      </c>
    </row>
    <row r="1101" spans="1:2" x14ac:dyDescent="0.2">
      <c r="A1101" s="7" t="s">
        <v>6601</v>
      </c>
      <c r="B1101">
        <v>1</v>
      </c>
    </row>
    <row r="1102" spans="1:2" x14ac:dyDescent="0.2">
      <c r="A1102" s="7" t="s">
        <v>8057</v>
      </c>
      <c r="B1102">
        <v>1</v>
      </c>
    </row>
    <row r="1103" spans="1:2" x14ac:dyDescent="0.2">
      <c r="A1103" s="7" t="s">
        <v>5321</v>
      </c>
      <c r="B1103">
        <v>1</v>
      </c>
    </row>
    <row r="1104" spans="1:2" x14ac:dyDescent="0.2">
      <c r="A1104" s="7" t="s">
        <v>6323</v>
      </c>
      <c r="B1104">
        <v>3</v>
      </c>
    </row>
    <row r="1105" spans="1:2" x14ac:dyDescent="0.2">
      <c r="A1105" s="7" t="s">
        <v>5662</v>
      </c>
      <c r="B1105">
        <v>1</v>
      </c>
    </row>
    <row r="1106" spans="1:2" x14ac:dyDescent="0.2">
      <c r="A1106" s="7" t="s">
        <v>7000</v>
      </c>
      <c r="B1106">
        <v>1</v>
      </c>
    </row>
    <row r="1107" spans="1:2" x14ac:dyDescent="0.2">
      <c r="A1107" s="7" t="s">
        <v>6539</v>
      </c>
      <c r="B1107">
        <v>3</v>
      </c>
    </row>
    <row r="1108" spans="1:2" x14ac:dyDescent="0.2">
      <c r="A1108" s="7" t="s">
        <v>6102</v>
      </c>
      <c r="B1108">
        <v>2</v>
      </c>
    </row>
    <row r="1109" spans="1:2" x14ac:dyDescent="0.2">
      <c r="A1109" s="7" t="s">
        <v>5615</v>
      </c>
      <c r="B1109">
        <v>1</v>
      </c>
    </row>
    <row r="1110" spans="1:2" x14ac:dyDescent="0.2">
      <c r="A1110" s="7" t="s">
        <v>6542</v>
      </c>
      <c r="B1110">
        <v>1</v>
      </c>
    </row>
    <row r="1111" spans="1:2" x14ac:dyDescent="0.2">
      <c r="A1111" s="7" t="s">
        <v>5444</v>
      </c>
      <c r="B1111">
        <v>2</v>
      </c>
    </row>
    <row r="1112" spans="1:2" x14ac:dyDescent="0.2">
      <c r="A1112" s="7" t="s">
        <v>6825</v>
      </c>
      <c r="B1112">
        <v>1</v>
      </c>
    </row>
    <row r="1113" spans="1:2" x14ac:dyDescent="0.2">
      <c r="A1113" s="7" t="s">
        <v>6627</v>
      </c>
      <c r="B1113">
        <v>1</v>
      </c>
    </row>
    <row r="1114" spans="1:2" x14ac:dyDescent="0.2">
      <c r="A1114" s="7" t="s">
        <v>5603</v>
      </c>
      <c r="B1114">
        <v>1</v>
      </c>
    </row>
    <row r="1115" spans="1:2" x14ac:dyDescent="0.2">
      <c r="A1115" s="7" t="s">
        <v>6388</v>
      </c>
      <c r="B1115">
        <v>1</v>
      </c>
    </row>
    <row r="1116" spans="1:2" x14ac:dyDescent="0.2">
      <c r="A1116" s="7" t="s">
        <v>7481</v>
      </c>
      <c r="B1116">
        <v>3</v>
      </c>
    </row>
    <row r="1117" spans="1:2" x14ac:dyDescent="0.2">
      <c r="A1117" s="7" t="s">
        <v>5001</v>
      </c>
      <c r="B1117">
        <v>2</v>
      </c>
    </row>
    <row r="1118" spans="1:2" x14ac:dyDescent="0.2">
      <c r="A1118" s="7" t="s">
        <v>5382</v>
      </c>
      <c r="B1118">
        <v>3</v>
      </c>
    </row>
    <row r="1119" spans="1:2" x14ac:dyDescent="0.2">
      <c r="A1119" s="7" t="s">
        <v>5165</v>
      </c>
      <c r="B1119">
        <v>1</v>
      </c>
    </row>
    <row r="1120" spans="1:2" x14ac:dyDescent="0.2">
      <c r="A1120" s="7" t="s">
        <v>5198</v>
      </c>
      <c r="B1120">
        <v>3</v>
      </c>
    </row>
    <row r="1121" spans="1:2" x14ac:dyDescent="0.2">
      <c r="A1121" s="7" t="s">
        <v>5342</v>
      </c>
      <c r="B1121">
        <v>1</v>
      </c>
    </row>
    <row r="1122" spans="1:2" x14ac:dyDescent="0.2">
      <c r="A1122" s="7" t="s">
        <v>6774</v>
      </c>
      <c r="B1122">
        <v>1</v>
      </c>
    </row>
    <row r="1123" spans="1:2" x14ac:dyDescent="0.2">
      <c r="A1123" s="7" t="s">
        <v>8234</v>
      </c>
      <c r="B1123">
        <v>1</v>
      </c>
    </row>
    <row r="1124" spans="1:2" x14ac:dyDescent="0.2">
      <c r="A1124" s="7" t="s">
        <v>5633</v>
      </c>
      <c r="B1124">
        <v>1</v>
      </c>
    </row>
    <row r="1125" spans="1:2" x14ac:dyDescent="0.2">
      <c r="A1125" s="7" t="s">
        <v>8047</v>
      </c>
      <c r="B1125">
        <v>1</v>
      </c>
    </row>
    <row r="1126" spans="1:2" x14ac:dyDescent="0.2">
      <c r="A1126" s="7" t="s">
        <v>6936</v>
      </c>
      <c r="B1126">
        <v>2</v>
      </c>
    </row>
    <row r="1127" spans="1:2" x14ac:dyDescent="0.2">
      <c r="A1127" s="7" t="s">
        <v>6260</v>
      </c>
      <c r="B1127">
        <v>3</v>
      </c>
    </row>
    <row r="1128" spans="1:2" x14ac:dyDescent="0.2">
      <c r="A1128" s="7" t="s">
        <v>7330</v>
      </c>
      <c r="B1128">
        <v>1</v>
      </c>
    </row>
    <row r="1129" spans="1:2" x14ac:dyDescent="0.2">
      <c r="A1129" s="7" t="s">
        <v>7814</v>
      </c>
      <c r="B1129">
        <v>2</v>
      </c>
    </row>
    <row r="1130" spans="1:2" x14ac:dyDescent="0.2">
      <c r="A1130" s="7" t="s">
        <v>5922</v>
      </c>
      <c r="B1130">
        <v>2</v>
      </c>
    </row>
    <row r="1131" spans="1:2" x14ac:dyDescent="0.2">
      <c r="A1131" s="7" t="s">
        <v>6816</v>
      </c>
      <c r="B1131">
        <v>3</v>
      </c>
    </row>
    <row r="1132" spans="1:2" x14ac:dyDescent="0.2">
      <c r="A1132" s="7" t="s">
        <v>7419</v>
      </c>
      <c r="B1132">
        <v>1</v>
      </c>
    </row>
    <row r="1133" spans="1:2" x14ac:dyDescent="0.2">
      <c r="A1133" s="7" t="s">
        <v>7863</v>
      </c>
      <c r="B1133">
        <v>1</v>
      </c>
    </row>
    <row r="1134" spans="1:2" x14ac:dyDescent="0.2">
      <c r="A1134" s="7" t="s">
        <v>6441</v>
      </c>
      <c r="B1134">
        <v>1</v>
      </c>
    </row>
    <row r="1135" spans="1:2" x14ac:dyDescent="0.2">
      <c r="A1135" s="7" t="s">
        <v>6683</v>
      </c>
      <c r="B1135">
        <v>1</v>
      </c>
    </row>
    <row r="1136" spans="1:2" x14ac:dyDescent="0.2">
      <c r="A1136" s="7" t="s">
        <v>5479</v>
      </c>
      <c r="B1136">
        <v>1</v>
      </c>
    </row>
    <row r="1137" spans="1:2" x14ac:dyDescent="0.2">
      <c r="A1137" s="7" t="s">
        <v>7965</v>
      </c>
      <c r="B1137">
        <v>2</v>
      </c>
    </row>
    <row r="1138" spans="1:2" x14ac:dyDescent="0.2">
      <c r="A1138" s="7" t="s">
        <v>5717</v>
      </c>
      <c r="B1138">
        <v>1</v>
      </c>
    </row>
    <row r="1139" spans="1:2" x14ac:dyDescent="0.2">
      <c r="A1139" s="7" t="s">
        <v>7581</v>
      </c>
      <c r="B1139">
        <v>1</v>
      </c>
    </row>
    <row r="1140" spans="1:2" x14ac:dyDescent="0.2">
      <c r="A1140" s="7" t="s">
        <v>5243</v>
      </c>
      <c r="B1140">
        <v>1</v>
      </c>
    </row>
    <row r="1141" spans="1:2" x14ac:dyDescent="0.2">
      <c r="A1141" s="7" t="s">
        <v>5749</v>
      </c>
      <c r="B1141">
        <v>1</v>
      </c>
    </row>
    <row r="1142" spans="1:2" x14ac:dyDescent="0.2">
      <c r="A1142" s="7" t="s">
        <v>6346</v>
      </c>
      <c r="B1142">
        <v>1</v>
      </c>
    </row>
    <row r="1143" spans="1:2" x14ac:dyDescent="0.2">
      <c r="A1143" s="7" t="s">
        <v>7051</v>
      </c>
      <c r="B1143">
        <v>1</v>
      </c>
    </row>
    <row r="1144" spans="1:2" x14ac:dyDescent="0.2">
      <c r="A1144" s="7" t="s">
        <v>6983</v>
      </c>
      <c r="B1144">
        <v>1</v>
      </c>
    </row>
    <row r="1145" spans="1:2" x14ac:dyDescent="0.2">
      <c r="A1145" s="7" t="s">
        <v>5142</v>
      </c>
      <c r="B1145">
        <v>1</v>
      </c>
    </row>
    <row r="1146" spans="1:2" x14ac:dyDescent="0.2">
      <c r="A1146" s="7" t="s">
        <v>5182</v>
      </c>
      <c r="B1146">
        <v>2</v>
      </c>
    </row>
    <row r="1147" spans="1:2" x14ac:dyDescent="0.2">
      <c r="A1147" s="7" t="s">
        <v>8356</v>
      </c>
      <c r="B1147">
        <v>1</v>
      </c>
    </row>
    <row r="1148" spans="1:2" x14ac:dyDescent="0.2">
      <c r="A1148" s="7" t="s">
        <v>5924</v>
      </c>
      <c r="B1148">
        <v>1</v>
      </c>
    </row>
    <row r="1149" spans="1:2" x14ac:dyDescent="0.2">
      <c r="A1149" s="7" t="s">
        <v>5870</v>
      </c>
      <c r="B1149">
        <v>1</v>
      </c>
    </row>
    <row r="1150" spans="1:2" x14ac:dyDescent="0.2">
      <c r="A1150" s="7" t="s">
        <v>8100</v>
      </c>
      <c r="B1150">
        <v>2</v>
      </c>
    </row>
    <row r="1151" spans="1:2" x14ac:dyDescent="0.2">
      <c r="A1151" s="7" t="s">
        <v>6729</v>
      </c>
      <c r="B1151">
        <v>1</v>
      </c>
    </row>
    <row r="1152" spans="1:2" x14ac:dyDescent="0.2">
      <c r="A1152" s="7" t="s">
        <v>7239</v>
      </c>
      <c r="B1152">
        <v>2</v>
      </c>
    </row>
    <row r="1153" spans="1:2" x14ac:dyDescent="0.2">
      <c r="A1153" s="7" t="s">
        <v>5803</v>
      </c>
      <c r="B1153">
        <v>1</v>
      </c>
    </row>
    <row r="1154" spans="1:2" x14ac:dyDescent="0.2">
      <c r="A1154" s="7" t="s">
        <v>8242</v>
      </c>
      <c r="B1154">
        <v>1</v>
      </c>
    </row>
    <row r="1155" spans="1:2" x14ac:dyDescent="0.2">
      <c r="A1155" s="7" t="s">
        <v>5588</v>
      </c>
      <c r="B1155">
        <v>1</v>
      </c>
    </row>
    <row r="1156" spans="1:2" x14ac:dyDescent="0.2">
      <c r="A1156" s="7" t="s">
        <v>5519</v>
      </c>
      <c r="B1156">
        <v>1</v>
      </c>
    </row>
    <row r="1157" spans="1:2" x14ac:dyDescent="0.2">
      <c r="A1157" s="7" t="s">
        <v>5514</v>
      </c>
      <c r="B1157">
        <v>1</v>
      </c>
    </row>
    <row r="1158" spans="1:2" x14ac:dyDescent="0.2">
      <c r="A1158" s="7" t="s">
        <v>7348</v>
      </c>
      <c r="B1158">
        <v>1</v>
      </c>
    </row>
    <row r="1159" spans="1:2" x14ac:dyDescent="0.2">
      <c r="A1159" s="7" t="s">
        <v>7110</v>
      </c>
      <c r="B1159">
        <v>1</v>
      </c>
    </row>
    <row r="1160" spans="1:2" x14ac:dyDescent="0.2">
      <c r="A1160" s="7" t="s">
        <v>8398</v>
      </c>
      <c r="B1160">
        <v>1</v>
      </c>
    </row>
    <row r="1161" spans="1:2" x14ac:dyDescent="0.2">
      <c r="A1161" s="7" t="s">
        <v>6126</v>
      </c>
      <c r="B1161">
        <v>1</v>
      </c>
    </row>
    <row r="1162" spans="1:2" x14ac:dyDescent="0.2">
      <c r="A1162" s="7" t="s">
        <v>5710</v>
      </c>
      <c r="B1162">
        <v>1</v>
      </c>
    </row>
    <row r="1163" spans="1:2" x14ac:dyDescent="0.2">
      <c r="A1163" s="7" t="s">
        <v>5934</v>
      </c>
      <c r="B1163">
        <v>1</v>
      </c>
    </row>
    <row r="1164" spans="1:2" x14ac:dyDescent="0.2">
      <c r="A1164" s="7" t="s">
        <v>8324</v>
      </c>
      <c r="B1164">
        <v>3</v>
      </c>
    </row>
    <row r="1165" spans="1:2" x14ac:dyDescent="0.2">
      <c r="A1165" s="7" t="s">
        <v>5950</v>
      </c>
      <c r="B1165">
        <v>1</v>
      </c>
    </row>
    <row r="1166" spans="1:2" x14ac:dyDescent="0.2">
      <c r="A1166" s="7" t="s">
        <v>5909</v>
      </c>
      <c r="B1166">
        <v>1</v>
      </c>
    </row>
    <row r="1167" spans="1:2" x14ac:dyDescent="0.2">
      <c r="A1167" s="7" t="s">
        <v>6794</v>
      </c>
      <c r="B1167">
        <v>1</v>
      </c>
    </row>
    <row r="1168" spans="1:2" x14ac:dyDescent="0.2">
      <c r="A1168" s="7" t="s">
        <v>7960</v>
      </c>
      <c r="B1168">
        <v>1</v>
      </c>
    </row>
    <row r="1169" spans="1:2" x14ac:dyDescent="0.2">
      <c r="A1169" s="7" t="s">
        <v>5412</v>
      </c>
      <c r="B1169">
        <v>1</v>
      </c>
    </row>
    <row r="1170" spans="1:2" x14ac:dyDescent="0.2">
      <c r="A1170" s="7" t="s">
        <v>5795</v>
      </c>
      <c r="B1170">
        <v>2</v>
      </c>
    </row>
    <row r="1171" spans="1:2" x14ac:dyDescent="0.2">
      <c r="A1171" s="7" t="s">
        <v>7350</v>
      </c>
      <c r="B1171">
        <v>3</v>
      </c>
    </row>
    <row r="1172" spans="1:2" x14ac:dyDescent="0.2">
      <c r="A1172" s="7" t="s">
        <v>6179</v>
      </c>
      <c r="B1172">
        <v>2</v>
      </c>
    </row>
    <row r="1173" spans="1:2" x14ac:dyDescent="0.2">
      <c r="A1173" s="7" t="s">
        <v>6324</v>
      </c>
      <c r="B1173">
        <v>1</v>
      </c>
    </row>
    <row r="1174" spans="1:2" x14ac:dyDescent="0.2">
      <c r="A1174" s="7" t="s">
        <v>7351</v>
      </c>
      <c r="B1174">
        <v>1</v>
      </c>
    </row>
    <row r="1175" spans="1:2" x14ac:dyDescent="0.2">
      <c r="A1175" s="7" t="s">
        <v>7075</v>
      </c>
      <c r="B1175">
        <v>1</v>
      </c>
    </row>
    <row r="1176" spans="1:2" x14ac:dyDescent="0.2">
      <c r="A1176" s="7" t="s">
        <v>7141</v>
      </c>
      <c r="B1176">
        <v>2</v>
      </c>
    </row>
    <row r="1177" spans="1:2" x14ac:dyDescent="0.2">
      <c r="A1177" s="7" t="s">
        <v>7349</v>
      </c>
      <c r="B1177">
        <v>1</v>
      </c>
    </row>
    <row r="1178" spans="1:2" x14ac:dyDescent="0.2">
      <c r="A1178" s="7" t="s">
        <v>5566</v>
      </c>
      <c r="B1178">
        <v>1</v>
      </c>
    </row>
    <row r="1179" spans="1:2" x14ac:dyDescent="0.2">
      <c r="A1179" s="7" t="s">
        <v>6788</v>
      </c>
      <c r="B1179">
        <v>1</v>
      </c>
    </row>
    <row r="1180" spans="1:2" x14ac:dyDescent="0.2">
      <c r="A1180" s="7" t="s">
        <v>6648</v>
      </c>
      <c r="B1180">
        <v>3</v>
      </c>
    </row>
    <row r="1181" spans="1:2" x14ac:dyDescent="0.2">
      <c r="A1181" s="7" t="s">
        <v>6777</v>
      </c>
      <c r="B1181">
        <v>1</v>
      </c>
    </row>
    <row r="1182" spans="1:2" x14ac:dyDescent="0.2">
      <c r="A1182" s="7" t="s">
        <v>8290</v>
      </c>
      <c r="B1182">
        <v>2</v>
      </c>
    </row>
    <row r="1183" spans="1:2" x14ac:dyDescent="0.2">
      <c r="A1183" s="7" t="s">
        <v>6551</v>
      </c>
      <c r="B1183">
        <v>2</v>
      </c>
    </row>
    <row r="1184" spans="1:2" x14ac:dyDescent="0.2">
      <c r="A1184" s="7" t="s">
        <v>5668</v>
      </c>
      <c r="B1184">
        <v>1</v>
      </c>
    </row>
    <row r="1185" spans="1:2" x14ac:dyDescent="0.2">
      <c r="A1185" s="7" t="s">
        <v>6814</v>
      </c>
      <c r="B1185">
        <v>3</v>
      </c>
    </row>
    <row r="1186" spans="1:2" x14ac:dyDescent="0.2">
      <c r="A1186" s="7" t="s">
        <v>6142</v>
      </c>
      <c r="B1186">
        <v>1</v>
      </c>
    </row>
    <row r="1187" spans="1:2" x14ac:dyDescent="0.2">
      <c r="A1187" s="7" t="s">
        <v>6337</v>
      </c>
      <c r="B1187">
        <v>1</v>
      </c>
    </row>
    <row r="1188" spans="1:2" x14ac:dyDescent="0.2">
      <c r="A1188" s="7" t="s">
        <v>7014</v>
      </c>
      <c r="B1188">
        <v>1</v>
      </c>
    </row>
    <row r="1189" spans="1:2" x14ac:dyDescent="0.2">
      <c r="A1189" s="7" t="s">
        <v>8196</v>
      </c>
      <c r="B1189">
        <v>2</v>
      </c>
    </row>
    <row r="1190" spans="1:2" x14ac:dyDescent="0.2">
      <c r="A1190" s="7" t="s">
        <v>5441</v>
      </c>
      <c r="B1190">
        <v>1</v>
      </c>
    </row>
    <row r="1191" spans="1:2" x14ac:dyDescent="0.2">
      <c r="A1191" s="7" t="s">
        <v>7335</v>
      </c>
      <c r="B1191">
        <v>1</v>
      </c>
    </row>
    <row r="1192" spans="1:2" x14ac:dyDescent="0.2">
      <c r="A1192" s="7" t="s">
        <v>5179</v>
      </c>
      <c r="B1192">
        <v>1</v>
      </c>
    </row>
    <row r="1193" spans="1:2" x14ac:dyDescent="0.2">
      <c r="A1193" s="7" t="s">
        <v>7905</v>
      </c>
      <c r="B1193">
        <v>3</v>
      </c>
    </row>
    <row r="1194" spans="1:2" x14ac:dyDescent="0.2">
      <c r="A1194" s="7" t="s">
        <v>7467</v>
      </c>
      <c r="B1194">
        <v>1</v>
      </c>
    </row>
    <row r="1195" spans="1:2" x14ac:dyDescent="0.2">
      <c r="A1195" s="7" t="s">
        <v>5949</v>
      </c>
      <c r="B1195">
        <v>1</v>
      </c>
    </row>
    <row r="1196" spans="1:2" x14ac:dyDescent="0.2">
      <c r="A1196" s="7" t="s">
        <v>6325</v>
      </c>
      <c r="B1196">
        <v>1</v>
      </c>
    </row>
    <row r="1197" spans="1:2" x14ac:dyDescent="0.2">
      <c r="A1197" s="7" t="s">
        <v>6813</v>
      </c>
      <c r="B1197">
        <v>1</v>
      </c>
    </row>
    <row r="1198" spans="1:2" x14ac:dyDescent="0.2">
      <c r="A1198" s="7" t="s">
        <v>6670</v>
      </c>
      <c r="B1198">
        <v>3</v>
      </c>
    </row>
    <row r="1199" spans="1:2" x14ac:dyDescent="0.2">
      <c r="A1199" s="7" t="s">
        <v>6005</v>
      </c>
      <c r="B1199">
        <v>1</v>
      </c>
    </row>
    <row r="1200" spans="1:2" x14ac:dyDescent="0.2">
      <c r="A1200" s="7" t="s">
        <v>8156</v>
      </c>
      <c r="B1200">
        <v>1</v>
      </c>
    </row>
    <row r="1201" spans="1:2" x14ac:dyDescent="0.2">
      <c r="A1201" s="7" t="s">
        <v>6760</v>
      </c>
      <c r="B1201">
        <v>3</v>
      </c>
    </row>
    <row r="1202" spans="1:2" x14ac:dyDescent="0.2">
      <c r="A1202" s="7" t="s">
        <v>7760</v>
      </c>
      <c r="B1202">
        <v>1</v>
      </c>
    </row>
    <row r="1203" spans="1:2" x14ac:dyDescent="0.2">
      <c r="A1203" s="7" t="s">
        <v>7186</v>
      </c>
      <c r="B1203">
        <v>3</v>
      </c>
    </row>
    <row r="1204" spans="1:2" x14ac:dyDescent="0.2">
      <c r="A1204" s="7" t="s">
        <v>6233</v>
      </c>
      <c r="B1204">
        <v>1</v>
      </c>
    </row>
    <row r="1205" spans="1:2" x14ac:dyDescent="0.2">
      <c r="A1205" s="7" t="s">
        <v>6098</v>
      </c>
      <c r="B1205">
        <v>1</v>
      </c>
    </row>
    <row r="1206" spans="1:2" x14ac:dyDescent="0.2">
      <c r="A1206" s="7" t="s">
        <v>6284</v>
      </c>
      <c r="B1206">
        <v>1</v>
      </c>
    </row>
    <row r="1207" spans="1:2" x14ac:dyDescent="0.2">
      <c r="A1207" s="7" t="s">
        <v>6118</v>
      </c>
      <c r="B1207">
        <v>1</v>
      </c>
    </row>
    <row r="1208" spans="1:2" x14ac:dyDescent="0.2">
      <c r="A1208" s="7" t="s">
        <v>6085</v>
      </c>
      <c r="B1208">
        <v>1</v>
      </c>
    </row>
    <row r="1209" spans="1:2" x14ac:dyDescent="0.2">
      <c r="A1209" s="7" t="s">
        <v>7547</v>
      </c>
      <c r="B1209">
        <v>1</v>
      </c>
    </row>
    <row r="1210" spans="1:2" x14ac:dyDescent="0.2">
      <c r="A1210" s="7" t="s">
        <v>6687</v>
      </c>
      <c r="B1210">
        <v>1</v>
      </c>
    </row>
    <row r="1211" spans="1:2" x14ac:dyDescent="0.2">
      <c r="A1211" s="7" t="s">
        <v>5721</v>
      </c>
      <c r="B1211">
        <v>1</v>
      </c>
    </row>
    <row r="1212" spans="1:2" x14ac:dyDescent="0.2">
      <c r="A1212" s="7" t="s">
        <v>5673</v>
      </c>
      <c r="B1212">
        <v>1</v>
      </c>
    </row>
    <row r="1213" spans="1:2" x14ac:dyDescent="0.2">
      <c r="A1213" s="7" t="s">
        <v>7050</v>
      </c>
      <c r="B1213">
        <v>1</v>
      </c>
    </row>
    <row r="1214" spans="1:2" x14ac:dyDescent="0.2">
      <c r="A1214" s="7" t="s">
        <v>6635</v>
      </c>
      <c r="B1214">
        <v>1</v>
      </c>
    </row>
    <row r="1215" spans="1:2" x14ac:dyDescent="0.2">
      <c r="A1215" s="7" t="s">
        <v>5439</v>
      </c>
      <c r="B1215">
        <v>1</v>
      </c>
    </row>
    <row r="1216" spans="1:2" x14ac:dyDescent="0.2">
      <c r="A1216" s="7" t="s">
        <v>7503</v>
      </c>
      <c r="B1216">
        <v>1</v>
      </c>
    </row>
    <row r="1217" spans="1:2" x14ac:dyDescent="0.2">
      <c r="A1217" s="7" t="s">
        <v>7529</v>
      </c>
      <c r="B1217">
        <v>1</v>
      </c>
    </row>
    <row r="1218" spans="1:2" x14ac:dyDescent="0.2">
      <c r="A1218" s="7" t="s">
        <v>7720</v>
      </c>
      <c r="B1218">
        <v>2</v>
      </c>
    </row>
    <row r="1219" spans="1:2" x14ac:dyDescent="0.2">
      <c r="A1219" s="7" t="s">
        <v>6793</v>
      </c>
      <c r="B1219">
        <v>1</v>
      </c>
    </row>
    <row r="1220" spans="1:2" x14ac:dyDescent="0.2">
      <c r="A1220" s="7" t="s">
        <v>6974</v>
      </c>
      <c r="B1220">
        <v>3</v>
      </c>
    </row>
    <row r="1221" spans="1:2" x14ac:dyDescent="0.2">
      <c r="A1221" s="7" t="s">
        <v>5284</v>
      </c>
      <c r="B1221">
        <v>1</v>
      </c>
    </row>
    <row r="1222" spans="1:2" x14ac:dyDescent="0.2">
      <c r="A1222" s="7" t="s">
        <v>5883</v>
      </c>
      <c r="B1222">
        <v>2</v>
      </c>
    </row>
    <row r="1223" spans="1:2" x14ac:dyDescent="0.2">
      <c r="A1223" s="7" t="s">
        <v>5629</v>
      </c>
      <c r="B1223">
        <v>2</v>
      </c>
    </row>
    <row r="1224" spans="1:2" x14ac:dyDescent="0.2">
      <c r="A1224" s="7" t="s">
        <v>7139</v>
      </c>
      <c r="B1224">
        <v>2</v>
      </c>
    </row>
    <row r="1225" spans="1:2" x14ac:dyDescent="0.2">
      <c r="A1225" s="7" t="s">
        <v>6809</v>
      </c>
      <c r="B1225">
        <v>1</v>
      </c>
    </row>
    <row r="1226" spans="1:2" x14ac:dyDescent="0.2">
      <c r="A1226" s="7" t="s">
        <v>7099</v>
      </c>
      <c r="B1226">
        <v>2</v>
      </c>
    </row>
    <row r="1227" spans="1:2" x14ac:dyDescent="0.2">
      <c r="A1227" s="7" t="s">
        <v>5457</v>
      </c>
      <c r="B1227">
        <v>1</v>
      </c>
    </row>
    <row r="1228" spans="1:2" x14ac:dyDescent="0.2">
      <c r="A1228" s="7" t="s">
        <v>7682</v>
      </c>
      <c r="B1228">
        <v>1</v>
      </c>
    </row>
    <row r="1229" spans="1:2" x14ac:dyDescent="0.2">
      <c r="A1229" s="7" t="s">
        <v>7961</v>
      </c>
      <c r="B1229">
        <v>1</v>
      </c>
    </row>
    <row r="1230" spans="1:2" x14ac:dyDescent="0.2">
      <c r="A1230" s="7" t="s">
        <v>7875</v>
      </c>
      <c r="B1230">
        <v>1</v>
      </c>
    </row>
    <row r="1231" spans="1:2" x14ac:dyDescent="0.2">
      <c r="A1231" s="7" t="s">
        <v>5357</v>
      </c>
      <c r="B1231">
        <v>2</v>
      </c>
    </row>
    <row r="1232" spans="1:2" x14ac:dyDescent="0.2">
      <c r="A1232" s="7" t="s">
        <v>5836</v>
      </c>
      <c r="B1232">
        <v>1</v>
      </c>
    </row>
    <row r="1233" spans="1:2" x14ac:dyDescent="0.2">
      <c r="A1233" s="7" t="s">
        <v>8107</v>
      </c>
      <c r="B1233">
        <v>1</v>
      </c>
    </row>
    <row r="1234" spans="1:2" x14ac:dyDescent="0.2">
      <c r="A1234" s="7" t="s">
        <v>7892</v>
      </c>
      <c r="B1234">
        <v>1</v>
      </c>
    </row>
    <row r="1235" spans="1:2" x14ac:dyDescent="0.2">
      <c r="A1235" s="7" t="s">
        <v>7279</v>
      </c>
      <c r="B1235">
        <v>1</v>
      </c>
    </row>
    <row r="1236" spans="1:2" x14ac:dyDescent="0.2">
      <c r="A1236" s="7" t="s">
        <v>7407</v>
      </c>
      <c r="B1236">
        <v>3</v>
      </c>
    </row>
    <row r="1237" spans="1:2" x14ac:dyDescent="0.2">
      <c r="A1237" s="7" t="s">
        <v>7151</v>
      </c>
      <c r="B1237">
        <v>3</v>
      </c>
    </row>
    <row r="1238" spans="1:2" x14ac:dyDescent="0.2">
      <c r="A1238" s="7" t="s">
        <v>7371</v>
      </c>
      <c r="B1238">
        <v>1</v>
      </c>
    </row>
    <row r="1239" spans="1:2" x14ac:dyDescent="0.2">
      <c r="A1239" s="7" t="s">
        <v>8225</v>
      </c>
      <c r="B1239">
        <v>1</v>
      </c>
    </row>
    <row r="1240" spans="1:2" x14ac:dyDescent="0.2">
      <c r="A1240" s="7" t="s">
        <v>5921</v>
      </c>
      <c r="B1240">
        <v>2</v>
      </c>
    </row>
    <row r="1241" spans="1:2" x14ac:dyDescent="0.2">
      <c r="A1241" s="7" t="s">
        <v>7647</v>
      </c>
      <c r="B1241">
        <v>1</v>
      </c>
    </row>
    <row r="1242" spans="1:2" x14ac:dyDescent="0.2">
      <c r="A1242" s="7" t="s">
        <v>5538</v>
      </c>
      <c r="B1242">
        <v>1</v>
      </c>
    </row>
    <row r="1243" spans="1:2" x14ac:dyDescent="0.2">
      <c r="A1243" s="7" t="s">
        <v>6419</v>
      </c>
      <c r="B1243">
        <v>1</v>
      </c>
    </row>
    <row r="1244" spans="1:2" x14ac:dyDescent="0.2">
      <c r="A1244" s="7" t="s">
        <v>6953</v>
      </c>
      <c r="B1244">
        <v>2</v>
      </c>
    </row>
    <row r="1245" spans="1:2" x14ac:dyDescent="0.2">
      <c r="A1245" s="7" t="s">
        <v>5736</v>
      </c>
      <c r="B1245">
        <v>2</v>
      </c>
    </row>
    <row r="1246" spans="1:2" x14ac:dyDescent="0.2">
      <c r="A1246" s="7" t="s">
        <v>6387</v>
      </c>
      <c r="B1246">
        <v>2</v>
      </c>
    </row>
    <row r="1247" spans="1:2" x14ac:dyDescent="0.2">
      <c r="A1247" s="7" t="s">
        <v>5854</v>
      </c>
      <c r="B1247">
        <v>1</v>
      </c>
    </row>
    <row r="1248" spans="1:2" x14ac:dyDescent="0.2">
      <c r="A1248" s="7" t="s">
        <v>7175</v>
      </c>
      <c r="B1248">
        <v>1</v>
      </c>
    </row>
    <row r="1249" spans="1:2" x14ac:dyDescent="0.2">
      <c r="A1249" s="7" t="s">
        <v>5530</v>
      </c>
      <c r="B1249">
        <v>2</v>
      </c>
    </row>
    <row r="1250" spans="1:2" x14ac:dyDescent="0.2">
      <c r="A1250" s="7" t="s">
        <v>6587</v>
      </c>
      <c r="B1250">
        <v>1</v>
      </c>
    </row>
    <row r="1251" spans="1:2" x14ac:dyDescent="0.2">
      <c r="A1251" s="7" t="s">
        <v>5384</v>
      </c>
      <c r="B1251">
        <v>2</v>
      </c>
    </row>
    <row r="1252" spans="1:2" x14ac:dyDescent="0.2">
      <c r="A1252" s="7" t="s">
        <v>7199</v>
      </c>
      <c r="B1252">
        <v>2</v>
      </c>
    </row>
    <row r="1253" spans="1:2" x14ac:dyDescent="0.2">
      <c r="A1253" s="7" t="s">
        <v>6977</v>
      </c>
      <c r="B1253">
        <v>3</v>
      </c>
    </row>
    <row r="1254" spans="1:2" x14ac:dyDescent="0.2">
      <c r="A1254" s="7" t="s">
        <v>5399</v>
      </c>
      <c r="B1254">
        <v>1</v>
      </c>
    </row>
    <row r="1255" spans="1:2" x14ac:dyDescent="0.2">
      <c r="A1255" s="7" t="s">
        <v>6673</v>
      </c>
      <c r="B1255">
        <v>3</v>
      </c>
    </row>
    <row r="1256" spans="1:2" x14ac:dyDescent="0.2">
      <c r="A1256" s="7" t="s">
        <v>7194</v>
      </c>
      <c r="B1256">
        <v>1</v>
      </c>
    </row>
    <row r="1257" spans="1:2" x14ac:dyDescent="0.2">
      <c r="A1257" s="7" t="s">
        <v>5683</v>
      </c>
      <c r="B1257">
        <v>3</v>
      </c>
    </row>
    <row r="1258" spans="1:2" x14ac:dyDescent="0.2">
      <c r="A1258" s="7" t="s">
        <v>6145</v>
      </c>
      <c r="B1258">
        <v>3</v>
      </c>
    </row>
    <row r="1259" spans="1:2" x14ac:dyDescent="0.2">
      <c r="A1259" s="7" t="s">
        <v>5730</v>
      </c>
      <c r="B1259">
        <v>2</v>
      </c>
    </row>
    <row r="1260" spans="1:2" x14ac:dyDescent="0.2">
      <c r="A1260" s="7" t="s">
        <v>6615</v>
      </c>
      <c r="B1260">
        <v>3</v>
      </c>
    </row>
    <row r="1261" spans="1:2" x14ac:dyDescent="0.2">
      <c r="A1261" s="7" t="s">
        <v>6944</v>
      </c>
      <c r="B1261">
        <v>1</v>
      </c>
    </row>
    <row r="1262" spans="1:2" x14ac:dyDescent="0.2">
      <c r="A1262" s="7" t="s">
        <v>5970</v>
      </c>
      <c r="B1262">
        <v>3</v>
      </c>
    </row>
    <row r="1263" spans="1:2" x14ac:dyDescent="0.2">
      <c r="A1263" s="7" t="s">
        <v>8197</v>
      </c>
      <c r="B1263">
        <v>1</v>
      </c>
    </row>
    <row r="1264" spans="1:2" x14ac:dyDescent="0.2">
      <c r="A1264" s="7" t="s">
        <v>8062</v>
      </c>
      <c r="B1264">
        <v>1</v>
      </c>
    </row>
    <row r="1265" spans="1:2" x14ac:dyDescent="0.2">
      <c r="A1265" s="7" t="s">
        <v>5517</v>
      </c>
      <c r="B1265">
        <v>3</v>
      </c>
    </row>
    <row r="1266" spans="1:2" x14ac:dyDescent="0.2">
      <c r="A1266" s="7" t="s">
        <v>8014</v>
      </c>
      <c r="B1266">
        <v>1</v>
      </c>
    </row>
    <row r="1267" spans="1:2" x14ac:dyDescent="0.2">
      <c r="A1267" s="7" t="s">
        <v>8249</v>
      </c>
      <c r="B1267">
        <v>1</v>
      </c>
    </row>
    <row r="1268" spans="1:2" x14ac:dyDescent="0.2">
      <c r="A1268" s="7" t="s">
        <v>7738</v>
      </c>
      <c r="B1268">
        <v>1</v>
      </c>
    </row>
    <row r="1269" spans="1:2" x14ac:dyDescent="0.2">
      <c r="A1269" s="7" t="s">
        <v>5349</v>
      </c>
      <c r="B1269">
        <v>1</v>
      </c>
    </row>
    <row r="1270" spans="1:2" x14ac:dyDescent="0.2">
      <c r="A1270" s="7" t="s">
        <v>8391</v>
      </c>
      <c r="B1270">
        <v>2</v>
      </c>
    </row>
    <row r="1271" spans="1:2" x14ac:dyDescent="0.2">
      <c r="A1271" s="7" t="s">
        <v>7753</v>
      </c>
      <c r="B1271">
        <v>2</v>
      </c>
    </row>
    <row r="1272" spans="1:2" x14ac:dyDescent="0.2">
      <c r="A1272" s="7" t="s">
        <v>5132</v>
      </c>
      <c r="B1272">
        <v>1</v>
      </c>
    </row>
    <row r="1273" spans="1:2" x14ac:dyDescent="0.2">
      <c r="A1273" s="7" t="s">
        <v>7368</v>
      </c>
      <c r="B1273">
        <v>3</v>
      </c>
    </row>
    <row r="1274" spans="1:2" x14ac:dyDescent="0.2">
      <c r="A1274" s="7" t="s">
        <v>6172</v>
      </c>
      <c r="B1274">
        <v>1</v>
      </c>
    </row>
    <row r="1275" spans="1:2" x14ac:dyDescent="0.2">
      <c r="A1275" s="7" t="s">
        <v>6020</v>
      </c>
      <c r="B1275">
        <v>1</v>
      </c>
    </row>
    <row r="1276" spans="1:2" x14ac:dyDescent="0.2">
      <c r="A1276" s="7" t="s">
        <v>7506</v>
      </c>
      <c r="B1276">
        <v>1</v>
      </c>
    </row>
    <row r="1277" spans="1:2" x14ac:dyDescent="0.2">
      <c r="A1277" s="7" t="s">
        <v>7097</v>
      </c>
      <c r="B1277">
        <v>2</v>
      </c>
    </row>
    <row r="1278" spans="1:2" x14ac:dyDescent="0.2">
      <c r="A1278" s="7" t="s">
        <v>7379</v>
      </c>
      <c r="B1278">
        <v>2</v>
      </c>
    </row>
    <row r="1279" spans="1:2" x14ac:dyDescent="0.2">
      <c r="A1279" s="7" t="s">
        <v>6450</v>
      </c>
      <c r="B1279">
        <v>1</v>
      </c>
    </row>
    <row r="1280" spans="1:2" x14ac:dyDescent="0.2">
      <c r="A1280" s="7" t="s">
        <v>7615</v>
      </c>
      <c r="B1280">
        <v>1</v>
      </c>
    </row>
    <row r="1281" spans="1:2" x14ac:dyDescent="0.2">
      <c r="A1281" s="7" t="s">
        <v>7916</v>
      </c>
      <c r="B1281">
        <v>2</v>
      </c>
    </row>
    <row r="1282" spans="1:2" x14ac:dyDescent="0.2">
      <c r="A1282" s="7" t="s">
        <v>6110</v>
      </c>
      <c r="B1282">
        <v>1</v>
      </c>
    </row>
    <row r="1283" spans="1:2" x14ac:dyDescent="0.2">
      <c r="A1283" s="7" t="s">
        <v>6285</v>
      </c>
      <c r="B1283">
        <v>1</v>
      </c>
    </row>
    <row r="1284" spans="1:2" x14ac:dyDescent="0.2">
      <c r="A1284" s="7" t="s">
        <v>5953</v>
      </c>
      <c r="B1284">
        <v>1</v>
      </c>
    </row>
    <row r="1285" spans="1:2" x14ac:dyDescent="0.2">
      <c r="A1285" s="7" t="s">
        <v>6531</v>
      </c>
      <c r="B1285">
        <v>2</v>
      </c>
    </row>
    <row r="1286" spans="1:2" x14ac:dyDescent="0.2">
      <c r="A1286" s="7" t="s">
        <v>6536</v>
      </c>
      <c r="B1286">
        <v>1</v>
      </c>
    </row>
    <row r="1287" spans="1:2" x14ac:dyDescent="0.2">
      <c r="A1287" s="7" t="s">
        <v>8116</v>
      </c>
      <c r="B1287">
        <v>1</v>
      </c>
    </row>
    <row r="1288" spans="1:2" x14ac:dyDescent="0.2">
      <c r="A1288" s="7" t="s">
        <v>7861</v>
      </c>
      <c r="B1288">
        <v>2</v>
      </c>
    </row>
    <row r="1289" spans="1:2" x14ac:dyDescent="0.2">
      <c r="A1289" s="7" t="s">
        <v>6769</v>
      </c>
      <c r="B1289">
        <v>1</v>
      </c>
    </row>
    <row r="1290" spans="1:2" x14ac:dyDescent="0.2">
      <c r="A1290" s="7" t="s">
        <v>6725</v>
      </c>
      <c r="B1290">
        <v>1</v>
      </c>
    </row>
    <row r="1291" spans="1:2" x14ac:dyDescent="0.2">
      <c r="A1291" s="7" t="s">
        <v>7181</v>
      </c>
      <c r="B1291">
        <v>1</v>
      </c>
    </row>
    <row r="1292" spans="1:2" x14ac:dyDescent="0.2">
      <c r="A1292" s="7" t="s">
        <v>5847</v>
      </c>
      <c r="B1292">
        <v>1</v>
      </c>
    </row>
    <row r="1293" spans="1:2" x14ac:dyDescent="0.2">
      <c r="A1293" s="7" t="s">
        <v>5764</v>
      </c>
      <c r="B1293">
        <v>1</v>
      </c>
    </row>
    <row r="1294" spans="1:2" x14ac:dyDescent="0.2">
      <c r="A1294" s="7" t="s">
        <v>6494</v>
      </c>
      <c r="B1294">
        <v>1</v>
      </c>
    </row>
    <row r="1295" spans="1:2" x14ac:dyDescent="0.2">
      <c r="A1295" s="7" t="s">
        <v>5473</v>
      </c>
      <c r="B1295">
        <v>1</v>
      </c>
    </row>
    <row r="1296" spans="1:2" x14ac:dyDescent="0.2">
      <c r="A1296" s="7" t="s">
        <v>5664</v>
      </c>
      <c r="B1296">
        <v>1</v>
      </c>
    </row>
    <row r="1297" spans="1:2" x14ac:dyDescent="0.2">
      <c r="A1297" s="7" t="s">
        <v>5339</v>
      </c>
      <c r="B1297">
        <v>1</v>
      </c>
    </row>
    <row r="1298" spans="1:2" x14ac:dyDescent="0.2">
      <c r="A1298" s="7" t="s">
        <v>6517</v>
      </c>
      <c r="B1298">
        <v>1</v>
      </c>
    </row>
    <row r="1299" spans="1:2" x14ac:dyDescent="0.2">
      <c r="A1299" s="7" t="s">
        <v>6355</v>
      </c>
      <c r="B1299">
        <v>3</v>
      </c>
    </row>
    <row r="1300" spans="1:2" x14ac:dyDescent="0.2">
      <c r="A1300" s="7" t="s">
        <v>6995</v>
      </c>
      <c r="B1300">
        <v>2</v>
      </c>
    </row>
    <row r="1301" spans="1:2" x14ac:dyDescent="0.2">
      <c r="A1301" s="7" t="s">
        <v>5510</v>
      </c>
      <c r="B1301">
        <v>1</v>
      </c>
    </row>
    <row r="1302" spans="1:2" x14ac:dyDescent="0.2">
      <c r="A1302" s="7" t="s">
        <v>7001</v>
      </c>
      <c r="B1302">
        <v>3</v>
      </c>
    </row>
    <row r="1303" spans="1:2" x14ac:dyDescent="0.2">
      <c r="A1303" s="7" t="s">
        <v>7897</v>
      </c>
      <c r="B1303">
        <v>1</v>
      </c>
    </row>
    <row r="1304" spans="1:2" x14ac:dyDescent="0.2">
      <c r="A1304" s="7" t="s">
        <v>7613</v>
      </c>
      <c r="B1304">
        <v>1</v>
      </c>
    </row>
    <row r="1305" spans="1:2" x14ac:dyDescent="0.2">
      <c r="A1305" s="7" t="s">
        <v>5567</v>
      </c>
      <c r="B1305">
        <v>3</v>
      </c>
    </row>
    <row r="1306" spans="1:2" x14ac:dyDescent="0.2">
      <c r="A1306" s="7" t="s">
        <v>6990</v>
      </c>
      <c r="B1306">
        <v>1</v>
      </c>
    </row>
    <row r="1307" spans="1:2" x14ac:dyDescent="0.2">
      <c r="A1307" s="7" t="s">
        <v>5708</v>
      </c>
      <c r="B1307">
        <v>1</v>
      </c>
    </row>
    <row r="1308" spans="1:2" x14ac:dyDescent="0.2">
      <c r="A1308" s="7" t="s">
        <v>8325</v>
      </c>
      <c r="B1308">
        <v>3</v>
      </c>
    </row>
    <row r="1309" spans="1:2" x14ac:dyDescent="0.2">
      <c r="A1309" s="7" t="s">
        <v>6930</v>
      </c>
      <c r="B1309">
        <v>1</v>
      </c>
    </row>
    <row r="1310" spans="1:2" x14ac:dyDescent="0.2">
      <c r="A1310" s="7" t="s">
        <v>8121</v>
      </c>
      <c r="B1310">
        <v>1</v>
      </c>
    </row>
    <row r="1311" spans="1:2" x14ac:dyDescent="0.2">
      <c r="A1311" s="7" t="s">
        <v>6262</v>
      </c>
      <c r="B1311">
        <v>1</v>
      </c>
    </row>
    <row r="1312" spans="1:2" x14ac:dyDescent="0.2">
      <c r="A1312" s="7" t="s">
        <v>6301</v>
      </c>
      <c r="B1312">
        <v>1</v>
      </c>
    </row>
    <row r="1313" spans="1:2" x14ac:dyDescent="0.2">
      <c r="A1313" s="7" t="s">
        <v>5287</v>
      </c>
      <c r="B1313">
        <v>1</v>
      </c>
    </row>
    <row r="1314" spans="1:2" x14ac:dyDescent="0.2">
      <c r="A1314" s="7" t="s">
        <v>8087</v>
      </c>
      <c r="B1314">
        <v>1</v>
      </c>
    </row>
    <row r="1315" spans="1:2" x14ac:dyDescent="0.2">
      <c r="A1315" s="7" t="s">
        <v>5547</v>
      </c>
      <c r="B1315">
        <v>1</v>
      </c>
    </row>
    <row r="1316" spans="1:2" x14ac:dyDescent="0.2">
      <c r="A1316" s="7" t="s">
        <v>7701</v>
      </c>
      <c r="B1316">
        <v>1</v>
      </c>
    </row>
    <row r="1317" spans="1:2" x14ac:dyDescent="0.2">
      <c r="A1317" s="7" t="s">
        <v>5307</v>
      </c>
      <c r="B1317">
        <v>2</v>
      </c>
    </row>
    <row r="1318" spans="1:2" x14ac:dyDescent="0.2">
      <c r="A1318" s="7" t="s">
        <v>7192</v>
      </c>
      <c r="B1318">
        <v>1</v>
      </c>
    </row>
    <row r="1319" spans="1:2" x14ac:dyDescent="0.2">
      <c r="A1319" s="7" t="s">
        <v>7653</v>
      </c>
      <c r="B1319">
        <v>3</v>
      </c>
    </row>
    <row r="1320" spans="1:2" x14ac:dyDescent="0.2">
      <c r="A1320" s="7" t="s">
        <v>6050</v>
      </c>
      <c r="B1320">
        <v>1</v>
      </c>
    </row>
    <row r="1321" spans="1:2" x14ac:dyDescent="0.2">
      <c r="A1321" s="7" t="s">
        <v>6828</v>
      </c>
      <c r="B1321">
        <v>1</v>
      </c>
    </row>
    <row r="1322" spans="1:2" x14ac:dyDescent="0.2">
      <c r="A1322" s="7" t="s">
        <v>5594</v>
      </c>
      <c r="B1322">
        <v>1</v>
      </c>
    </row>
    <row r="1323" spans="1:2" x14ac:dyDescent="0.2">
      <c r="A1323" s="7" t="s">
        <v>6662</v>
      </c>
      <c r="B1323">
        <v>1</v>
      </c>
    </row>
    <row r="1324" spans="1:2" x14ac:dyDescent="0.2">
      <c r="A1324" s="7" t="s">
        <v>7150</v>
      </c>
      <c r="B1324">
        <v>1</v>
      </c>
    </row>
    <row r="1325" spans="1:2" x14ac:dyDescent="0.2">
      <c r="A1325" s="7" t="s">
        <v>7518</v>
      </c>
      <c r="B1325">
        <v>2</v>
      </c>
    </row>
    <row r="1326" spans="1:2" x14ac:dyDescent="0.2">
      <c r="A1326" s="7" t="s">
        <v>6054</v>
      </c>
      <c r="B1326">
        <v>1</v>
      </c>
    </row>
    <row r="1327" spans="1:2" x14ac:dyDescent="0.2">
      <c r="A1327" s="7" t="s">
        <v>8381</v>
      </c>
      <c r="B1327">
        <v>1</v>
      </c>
    </row>
    <row r="1328" spans="1:2" x14ac:dyDescent="0.2">
      <c r="A1328" s="7" t="s">
        <v>6965</v>
      </c>
      <c r="B1328">
        <v>1</v>
      </c>
    </row>
    <row r="1329" spans="1:2" x14ac:dyDescent="0.2">
      <c r="A1329" s="7" t="s">
        <v>8158</v>
      </c>
      <c r="B1329">
        <v>1</v>
      </c>
    </row>
    <row r="1330" spans="1:2" x14ac:dyDescent="0.2">
      <c r="A1330" s="7" t="s">
        <v>6010</v>
      </c>
      <c r="B1330">
        <v>2</v>
      </c>
    </row>
    <row r="1331" spans="1:2" x14ac:dyDescent="0.2">
      <c r="A1331" s="7" t="s">
        <v>6298</v>
      </c>
      <c r="B1331">
        <v>3</v>
      </c>
    </row>
    <row r="1332" spans="1:2" x14ac:dyDescent="0.2">
      <c r="A1332" s="7" t="s">
        <v>5206</v>
      </c>
      <c r="B1332">
        <v>1</v>
      </c>
    </row>
    <row r="1333" spans="1:2" x14ac:dyDescent="0.2">
      <c r="A1333" s="7" t="s">
        <v>6592</v>
      </c>
      <c r="B1333">
        <v>1</v>
      </c>
    </row>
    <row r="1334" spans="1:2" x14ac:dyDescent="0.2">
      <c r="A1334" s="7" t="s">
        <v>6198</v>
      </c>
      <c r="B1334">
        <v>1</v>
      </c>
    </row>
    <row r="1335" spans="1:2" x14ac:dyDescent="0.2">
      <c r="A1335" s="7" t="s">
        <v>6694</v>
      </c>
      <c r="B1335">
        <v>1</v>
      </c>
    </row>
    <row r="1336" spans="1:2" x14ac:dyDescent="0.2">
      <c r="A1336" s="7" t="s">
        <v>6239</v>
      </c>
      <c r="B1336">
        <v>2</v>
      </c>
    </row>
    <row r="1337" spans="1:2" x14ac:dyDescent="0.2">
      <c r="A1337" s="7" t="s">
        <v>8039</v>
      </c>
      <c r="B1337">
        <v>1</v>
      </c>
    </row>
    <row r="1338" spans="1:2" x14ac:dyDescent="0.2">
      <c r="A1338" s="7" t="s">
        <v>7271</v>
      </c>
      <c r="B1338">
        <v>1</v>
      </c>
    </row>
    <row r="1339" spans="1:2" x14ac:dyDescent="0.2">
      <c r="A1339" s="7" t="s">
        <v>6094</v>
      </c>
      <c r="B1339">
        <v>1</v>
      </c>
    </row>
    <row r="1340" spans="1:2" x14ac:dyDescent="0.2">
      <c r="A1340" s="7" t="s">
        <v>8122</v>
      </c>
      <c r="B1340">
        <v>1</v>
      </c>
    </row>
    <row r="1341" spans="1:2" x14ac:dyDescent="0.2">
      <c r="A1341" s="7" t="s">
        <v>5511</v>
      </c>
      <c r="B1341">
        <v>2</v>
      </c>
    </row>
    <row r="1342" spans="1:2" x14ac:dyDescent="0.2">
      <c r="A1342" s="7" t="s">
        <v>5222</v>
      </c>
      <c r="B1342">
        <v>1</v>
      </c>
    </row>
    <row r="1343" spans="1:2" x14ac:dyDescent="0.2">
      <c r="A1343" s="7" t="s">
        <v>7154</v>
      </c>
      <c r="B1343">
        <v>1</v>
      </c>
    </row>
    <row r="1344" spans="1:2" x14ac:dyDescent="0.2">
      <c r="A1344" s="7" t="s">
        <v>8238</v>
      </c>
      <c r="B1344">
        <v>1</v>
      </c>
    </row>
    <row r="1345" spans="1:2" x14ac:dyDescent="0.2">
      <c r="A1345" s="7" t="s">
        <v>7309</v>
      </c>
      <c r="B1345">
        <v>1</v>
      </c>
    </row>
    <row r="1346" spans="1:2" x14ac:dyDescent="0.2">
      <c r="A1346" s="7" t="s">
        <v>7559</v>
      </c>
      <c r="B1346">
        <v>2</v>
      </c>
    </row>
    <row r="1347" spans="1:2" x14ac:dyDescent="0.2">
      <c r="A1347" s="7" t="s">
        <v>8408</v>
      </c>
      <c r="B1347">
        <v>1</v>
      </c>
    </row>
    <row r="1348" spans="1:2" x14ac:dyDescent="0.2">
      <c r="A1348" s="7" t="s">
        <v>6006</v>
      </c>
      <c r="B1348">
        <v>2</v>
      </c>
    </row>
    <row r="1349" spans="1:2" x14ac:dyDescent="0.2">
      <c r="A1349" s="7" t="s">
        <v>8392</v>
      </c>
      <c r="B1349">
        <v>1</v>
      </c>
    </row>
    <row r="1350" spans="1:2" x14ac:dyDescent="0.2">
      <c r="A1350" s="7" t="s">
        <v>7294</v>
      </c>
      <c r="B1350">
        <v>1</v>
      </c>
    </row>
    <row r="1351" spans="1:2" x14ac:dyDescent="0.2">
      <c r="A1351" s="7" t="s">
        <v>5332</v>
      </c>
      <c r="B1351">
        <v>1</v>
      </c>
    </row>
    <row r="1352" spans="1:2" x14ac:dyDescent="0.2">
      <c r="A1352" s="7" t="s">
        <v>7059</v>
      </c>
      <c r="B1352">
        <v>1</v>
      </c>
    </row>
    <row r="1353" spans="1:2" x14ac:dyDescent="0.2">
      <c r="A1353" s="7" t="s">
        <v>5345</v>
      </c>
      <c r="B1353">
        <v>1</v>
      </c>
    </row>
    <row r="1354" spans="1:2" x14ac:dyDescent="0.2">
      <c r="A1354" s="7" t="s">
        <v>6518</v>
      </c>
      <c r="B1354">
        <v>3</v>
      </c>
    </row>
    <row r="1355" spans="1:2" x14ac:dyDescent="0.2">
      <c r="A1355" s="7" t="s">
        <v>8091</v>
      </c>
      <c r="B1355">
        <v>1</v>
      </c>
    </row>
    <row r="1356" spans="1:2" x14ac:dyDescent="0.2">
      <c r="A1356" s="7" t="s">
        <v>7925</v>
      </c>
      <c r="B1356">
        <v>3</v>
      </c>
    </row>
    <row r="1357" spans="1:2" x14ac:dyDescent="0.2">
      <c r="A1357" s="7" t="s">
        <v>5379</v>
      </c>
      <c r="B1357">
        <v>1</v>
      </c>
    </row>
    <row r="1358" spans="1:2" x14ac:dyDescent="0.2">
      <c r="A1358" s="7" t="s">
        <v>6354</v>
      </c>
      <c r="B1358">
        <v>2</v>
      </c>
    </row>
    <row r="1359" spans="1:2" x14ac:dyDescent="0.2">
      <c r="A1359" s="7" t="s">
        <v>6499</v>
      </c>
      <c r="B1359">
        <v>1</v>
      </c>
    </row>
    <row r="1360" spans="1:2" x14ac:dyDescent="0.2">
      <c r="A1360" s="7" t="s">
        <v>7562</v>
      </c>
      <c r="B1360">
        <v>1</v>
      </c>
    </row>
    <row r="1361" spans="1:2" x14ac:dyDescent="0.2">
      <c r="A1361" s="7" t="s">
        <v>5491</v>
      </c>
      <c r="B1361">
        <v>1</v>
      </c>
    </row>
    <row r="1362" spans="1:2" x14ac:dyDescent="0.2">
      <c r="A1362" s="7" t="s">
        <v>7364</v>
      </c>
      <c r="B1362">
        <v>1</v>
      </c>
    </row>
    <row r="1363" spans="1:2" x14ac:dyDescent="0.2">
      <c r="A1363" s="7" t="s">
        <v>5686</v>
      </c>
      <c r="B1363">
        <v>1</v>
      </c>
    </row>
    <row r="1364" spans="1:2" x14ac:dyDescent="0.2">
      <c r="A1364" s="7" t="s">
        <v>7187</v>
      </c>
      <c r="B1364">
        <v>3</v>
      </c>
    </row>
    <row r="1365" spans="1:2" x14ac:dyDescent="0.2">
      <c r="A1365" s="7" t="s">
        <v>8081</v>
      </c>
      <c r="B1365">
        <v>1</v>
      </c>
    </row>
    <row r="1366" spans="1:2" x14ac:dyDescent="0.2">
      <c r="A1366" s="7" t="s">
        <v>5646</v>
      </c>
      <c r="B1366">
        <v>1</v>
      </c>
    </row>
    <row r="1367" spans="1:2" x14ac:dyDescent="0.2">
      <c r="A1367" s="7" t="s">
        <v>5481</v>
      </c>
      <c r="B1367">
        <v>1</v>
      </c>
    </row>
    <row r="1368" spans="1:2" x14ac:dyDescent="0.2">
      <c r="A1368" s="7" t="s">
        <v>5061</v>
      </c>
      <c r="B1368">
        <v>3</v>
      </c>
    </row>
    <row r="1369" spans="1:2" x14ac:dyDescent="0.2">
      <c r="A1369" s="7" t="s">
        <v>5364</v>
      </c>
      <c r="B1369">
        <v>1</v>
      </c>
    </row>
    <row r="1370" spans="1:2" x14ac:dyDescent="0.2">
      <c r="A1370" s="7" t="s">
        <v>6207</v>
      </c>
      <c r="B1370">
        <v>1</v>
      </c>
    </row>
    <row r="1371" spans="1:2" x14ac:dyDescent="0.2">
      <c r="A1371" s="7" t="s">
        <v>5652</v>
      </c>
      <c r="B1371">
        <v>3</v>
      </c>
    </row>
    <row r="1372" spans="1:2" x14ac:dyDescent="0.2">
      <c r="A1372" s="7" t="s">
        <v>8193</v>
      </c>
      <c r="B1372">
        <v>1</v>
      </c>
    </row>
    <row r="1373" spans="1:2" x14ac:dyDescent="0.2">
      <c r="A1373" s="7" t="s">
        <v>7140</v>
      </c>
      <c r="B1373">
        <v>1</v>
      </c>
    </row>
    <row r="1374" spans="1:2" x14ac:dyDescent="0.2">
      <c r="A1374" s="7" t="s">
        <v>7090</v>
      </c>
      <c r="B1374">
        <v>2</v>
      </c>
    </row>
    <row r="1375" spans="1:2" x14ac:dyDescent="0.2">
      <c r="A1375" s="7" t="s">
        <v>6500</v>
      </c>
      <c r="B1375">
        <v>1</v>
      </c>
    </row>
    <row r="1376" spans="1:2" x14ac:dyDescent="0.2">
      <c r="A1376" s="7" t="s">
        <v>8354</v>
      </c>
      <c r="B1376">
        <v>1</v>
      </c>
    </row>
    <row r="1377" spans="1:2" x14ac:dyDescent="0.2">
      <c r="A1377" s="7" t="s">
        <v>6025</v>
      </c>
      <c r="B1377">
        <v>2</v>
      </c>
    </row>
    <row r="1378" spans="1:2" x14ac:dyDescent="0.2">
      <c r="A1378" s="7" t="s">
        <v>6612</v>
      </c>
      <c r="B1378">
        <v>1</v>
      </c>
    </row>
    <row r="1379" spans="1:2" x14ac:dyDescent="0.2">
      <c r="A1379" s="7" t="s">
        <v>6763</v>
      </c>
      <c r="B1379">
        <v>1</v>
      </c>
    </row>
    <row r="1380" spans="1:2" x14ac:dyDescent="0.2">
      <c r="A1380" s="7" t="s">
        <v>6290</v>
      </c>
      <c r="B1380">
        <v>1</v>
      </c>
    </row>
    <row r="1381" spans="1:2" x14ac:dyDescent="0.2">
      <c r="A1381" s="7" t="s">
        <v>8314</v>
      </c>
      <c r="B1381">
        <v>1</v>
      </c>
    </row>
    <row r="1382" spans="1:2" x14ac:dyDescent="0.2">
      <c r="A1382" s="7" t="s">
        <v>6943</v>
      </c>
      <c r="B1382">
        <v>3</v>
      </c>
    </row>
    <row r="1383" spans="1:2" x14ac:dyDescent="0.2">
      <c r="A1383" s="7" t="s">
        <v>5355</v>
      </c>
      <c r="B1383">
        <v>1</v>
      </c>
    </row>
    <row r="1384" spans="1:2" x14ac:dyDescent="0.2">
      <c r="A1384" s="7" t="s">
        <v>6491</v>
      </c>
      <c r="B1384">
        <v>1</v>
      </c>
    </row>
    <row r="1385" spans="1:2" x14ac:dyDescent="0.2">
      <c r="A1385" s="7" t="s">
        <v>6580</v>
      </c>
      <c r="B1385">
        <v>1</v>
      </c>
    </row>
    <row r="1386" spans="1:2" x14ac:dyDescent="0.2">
      <c r="A1386" s="7" t="s">
        <v>5872</v>
      </c>
      <c r="B1386">
        <v>1</v>
      </c>
    </row>
    <row r="1387" spans="1:2" x14ac:dyDescent="0.2">
      <c r="A1387" s="7" t="s">
        <v>5792</v>
      </c>
      <c r="B1387">
        <v>1</v>
      </c>
    </row>
    <row r="1388" spans="1:2" x14ac:dyDescent="0.2">
      <c r="A1388" s="7" t="s">
        <v>5483</v>
      </c>
      <c r="B1388">
        <v>1</v>
      </c>
    </row>
    <row r="1389" spans="1:2" x14ac:dyDescent="0.2">
      <c r="A1389" s="7" t="s">
        <v>7357</v>
      </c>
      <c r="B1389">
        <v>1</v>
      </c>
    </row>
    <row r="1390" spans="1:2" x14ac:dyDescent="0.2">
      <c r="A1390" s="7" t="s">
        <v>5265</v>
      </c>
      <c r="B1390">
        <v>1</v>
      </c>
    </row>
    <row r="1391" spans="1:2" x14ac:dyDescent="0.2">
      <c r="A1391" s="7" t="s">
        <v>7980</v>
      </c>
      <c r="B1391">
        <v>1</v>
      </c>
    </row>
    <row r="1392" spans="1:2" x14ac:dyDescent="0.2">
      <c r="A1392" s="7" t="s">
        <v>5880</v>
      </c>
      <c r="B1392">
        <v>1</v>
      </c>
    </row>
    <row r="1393" spans="1:2" x14ac:dyDescent="0.2">
      <c r="A1393" s="7" t="s">
        <v>6026</v>
      </c>
      <c r="B1393">
        <v>2</v>
      </c>
    </row>
    <row r="1394" spans="1:2" x14ac:dyDescent="0.2">
      <c r="A1394" s="7" t="s">
        <v>8413</v>
      </c>
      <c r="B1394">
        <v>3</v>
      </c>
    </row>
    <row r="1395" spans="1:2" x14ac:dyDescent="0.2">
      <c r="A1395" s="7" t="s">
        <v>6413</v>
      </c>
      <c r="B1395">
        <v>1</v>
      </c>
    </row>
    <row r="1396" spans="1:2" x14ac:dyDescent="0.2">
      <c r="A1396" s="7" t="s">
        <v>8240</v>
      </c>
      <c r="B1396">
        <v>1</v>
      </c>
    </row>
    <row r="1397" spans="1:2" x14ac:dyDescent="0.2">
      <c r="A1397" s="7" t="s">
        <v>5393</v>
      </c>
      <c r="B1397">
        <v>1</v>
      </c>
    </row>
    <row r="1398" spans="1:2" x14ac:dyDescent="0.2">
      <c r="A1398" s="7" t="s">
        <v>6875</v>
      </c>
      <c r="B1398">
        <v>1</v>
      </c>
    </row>
    <row r="1399" spans="1:2" x14ac:dyDescent="0.2">
      <c r="A1399" s="7" t="s">
        <v>7306</v>
      </c>
      <c r="B1399">
        <v>1</v>
      </c>
    </row>
    <row r="1400" spans="1:2" x14ac:dyDescent="0.2">
      <c r="A1400" s="7" t="s">
        <v>5420</v>
      </c>
      <c r="B1400">
        <v>3</v>
      </c>
    </row>
    <row r="1401" spans="1:2" x14ac:dyDescent="0.2">
      <c r="A1401" s="7" t="s">
        <v>6288</v>
      </c>
      <c r="B1401">
        <v>1</v>
      </c>
    </row>
    <row r="1402" spans="1:2" x14ac:dyDescent="0.2">
      <c r="A1402" s="7" t="s">
        <v>6327</v>
      </c>
      <c r="B1402">
        <v>1</v>
      </c>
    </row>
    <row r="1403" spans="1:2" x14ac:dyDescent="0.2">
      <c r="A1403" s="7" t="s">
        <v>6019</v>
      </c>
      <c r="B1403">
        <v>1</v>
      </c>
    </row>
    <row r="1404" spans="1:2" x14ac:dyDescent="0.2">
      <c r="A1404" s="7" t="s">
        <v>5147</v>
      </c>
      <c r="B1404">
        <v>1</v>
      </c>
    </row>
    <row r="1405" spans="1:2" x14ac:dyDescent="0.2">
      <c r="A1405" s="7" t="s">
        <v>7895</v>
      </c>
      <c r="B1405">
        <v>1</v>
      </c>
    </row>
    <row r="1406" spans="1:2" x14ac:dyDescent="0.2">
      <c r="A1406" s="7" t="s">
        <v>5828</v>
      </c>
      <c r="B1406">
        <v>1</v>
      </c>
    </row>
    <row r="1407" spans="1:2" x14ac:dyDescent="0.2">
      <c r="A1407" s="7" t="s">
        <v>5210</v>
      </c>
      <c r="B1407">
        <v>1</v>
      </c>
    </row>
    <row r="1408" spans="1:2" x14ac:dyDescent="0.2">
      <c r="A1408" s="7" t="s">
        <v>8317</v>
      </c>
      <c r="B1408">
        <v>3</v>
      </c>
    </row>
    <row r="1409" spans="1:2" x14ac:dyDescent="0.2">
      <c r="A1409" s="7" t="s">
        <v>5640</v>
      </c>
      <c r="B1409">
        <v>1</v>
      </c>
    </row>
    <row r="1410" spans="1:2" x14ac:dyDescent="0.2">
      <c r="A1410" s="7" t="s">
        <v>6532</v>
      </c>
      <c r="B1410">
        <v>1</v>
      </c>
    </row>
    <row r="1411" spans="1:2" x14ac:dyDescent="0.2">
      <c r="A1411" s="7" t="s">
        <v>7903</v>
      </c>
      <c r="B1411">
        <v>1</v>
      </c>
    </row>
    <row r="1412" spans="1:2" x14ac:dyDescent="0.2">
      <c r="A1412" s="7" t="s">
        <v>8378</v>
      </c>
      <c r="B1412">
        <v>1</v>
      </c>
    </row>
    <row r="1413" spans="1:2" x14ac:dyDescent="0.2">
      <c r="A1413" s="7" t="s">
        <v>5204</v>
      </c>
      <c r="B1413">
        <v>1</v>
      </c>
    </row>
    <row r="1414" spans="1:2" x14ac:dyDescent="0.2">
      <c r="A1414" s="7" t="s">
        <v>5832</v>
      </c>
      <c r="B1414">
        <v>1</v>
      </c>
    </row>
    <row r="1415" spans="1:2" x14ac:dyDescent="0.2">
      <c r="A1415" s="7" t="s">
        <v>5291</v>
      </c>
      <c r="B1415">
        <v>2</v>
      </c>
    </row>
    <row r="1416" spans="1:2" x14ac:dyDescent="0.2">
      <c r="A1416" s="7" t="s">
        <v>5353</v>
      </c>
      <c r="B1416">
        <v>1</v>
      </c>
    </row>
    <row r="1417" spans="1:2" x14ac:dyDescent="0.2">
      <c r="A1417" s="7" t="s">
        <v>7420</v>
      </c>
      <c r="B1417">
        <v>1</v>
      </c>
    </row>
    <row r="1418" spans="1:2" x14ac:dyDescent="0.2">
      <c r="A1418" s="7" t="s">
        <v>5856</v>
      </c>
      <c r="B1418">
        <v>1</v>
      </c>
    </row>
    <row r="1419" spans="1:2" x14ac:dyDescent="0.2">
      <c r="A1419" s="7" t="s">
        <v>7852</v>
      </c>
      <c r="B1419">
        <v>2</v>
      </c>
    </row>
    <row r="1420" spans="1:2" x14ac:dyDescent="0.2">
      <c r="A1420" s="7" t="s">
        <v>6857</v>
      </c>
      <c r="B1420">
        <v>3</v>
      </c>
    </row>
    <row r="1421" spans="1:2" x14ac:dyDescent="0.2">
      <c r="A1421" s="7" t="s">
        <v>6900</v>
      </c>
      <c r="B1421">
        <v>1</v>
      </c>
    </row>
    <row r="1422" spans="1:2" x14ac:dyDescent="0.2">
      <c r="A1422" s="7" t="s">
        <v>7847</v>
      </c>
      <c r="B1422">
        <v>1</v>
      </c>
    </row>
    <row r="1423" spans="1:2" x14ac:dyDescent="0.2">
      <c r="A1423" s="7" t="s">
        <v>5211</v>
      </c>
      <c r="B1423">
        <v>1</v>
      </c>
    </row>
    <row r="1424" spans="1:2" x14ac:dyDescent="0.2">
      <c r="A1424" s="7" t="s">
        <v>6176</v>
      </c>
      <c r="B1424">
        <v>1</v>
      </c>
    </row>
    <row r="1425" spans="1:2" x14ac:dyDescent="0.2">
      <c r="A1425" s="7" t="s">
        <v>8341</v>
      </c>
      <c r="B1425">
        <v>1</v>
      </c>
    </row>
    <row r="1426" spans="1:2" x14ac:dyDescent="0.2">
      <c r="A1426" s="7" t="s">
        <v>5089</v>
      </c>
      <c r="B1426">
        <v>1</v>
      </c>
    </row>
    <row r="1427" spans="1:2" x14ac:dyDescent="0.2">
      <c r="A1427" s="7" t="s">
        <v>7896</v>
      </c>
      <c r="B1427">
        <v>1</v>
      </c>
    </row>
    <row r="1428" spans="1:2" x14ac:dyDescent="0.2">
      <c r="A1428" s="7" t="s">
        <v>6483</v>
      </c>
      <c r="B1428">
        <v>1</v>
      </c>
    </row>
    <row r="1429" spans="1:2" x14ac:dyDescent="0.2">
      <c r="A1429" s="7" t="s">
        <v>6749</v>
      </c>
      <c r="B1429">
        <v>1</v>
      </c>
    </row>
    <row r="1430" spans="1:2" x14ac:dyDescent="0.2">
      <c r="A1430" s="7" t="s">
        <v>5004</v>
      </c>
      <c r="B1430">
        <v>1</v>
      </c>
    </row>
    <row r="1431" spans="1:2" x14ac:dyDescent="0.2">
      <c r="A1431" s="7" t="s">
        <v>7761</v>
      </c>
      <c r="B1431">
        <v>1</v>
      </c>
    </row>
    <row r="1432" spans="1:2" x14ac:dyDescent="0.2">
      <c r="A1432" s="7" t="s">
        <v>6202</v>
      </c>
      <c r="B1432">
        <v>1</v>
      </c>
    </row>
    <row r="1433" spans="1:2" x14ac:dyDescent="0.2">
      <c r="A1433" s="7" t="s">
        <v>7427</v>
      </c>
      <c r="B1433">
        <v>1</v>
      </c>
    </row>
    <row r="1434" spans="1:2" x14ac:dyDescent="0.2">
      <c r="A1434" s="7" t="s">
        <v>8259</v>
      </c>
      <c r="B1434">
        <v>1</v>
      </c>
    </row>
    <row r="1435" spans="1:2" x14ac:dyDescent="0.2">
      <c r="A1435" s="7" t="s">
        <v>7866</v>
      </c>
      <c r="B1435">
        <v>3</v>
      </c>
    </row>
    <row r="1436" spans="1:2" x14ac:dyDescent="0.2">
      <c r="A1436" s="7" t="s">
        <v>8085</v>
      </c>
      <c r="B1436">
        <v>1</v>
      </c>
    </row>
    <row r="1437" spans="1:2" x14ac:dyDescent="0.2">
      <c r="A1437" s="7" t="s">
        <v>5793</v>
      </c>
      <c r="B1437">
        <v>1</v>
      </c>
    </row>
    <row r="1438" spans="1:2" x14ac:dyDescent="0.2">
      <c r="A1438" s="7" t="s">
        <v>7401</v>
      </c>
      <c r="B1438">
        <v>1</v>
      </c>
    </row>
    <row r="1439" spans="1:2" x14ac:dyDescent="0.2">
      <c r="A1439" s="7" t="s">
        <v>5226</v>
      </c>
      <c r="B1439">
        <v>1</v>
      </c>
    </row>
    <row r="1440" spans="1:2" x14ac:dyDescent="0.2">
      <c r="A1440" s="7" t="s">
        <v>7687</v>
      </c>
      <c r="B1440">
        <v>1</v>
      </c>
    </row>
    <row r="1441" spans="1:2" x14ac:dyDescent="0.2">
      <c r="A1441" s="7" t="s">
        <v>5608</v>
      </c>
      <c r="B1441">
        <v>1</v>
      </c>
    </row>
    <row r="1442" spans="1:2" x14ac:dyDescent="0.2">
      <c r="A1442" s="7" t="s">
        <v>7319</v>
      </c>
      <c r="B1442">
        <v>3</v>
      </c>
    </row>
    <row r="1443" spans="1:2" x14ac:dyDescent="0.2">
      <c r="A1443" s="7" t="s">
        <v>6836</v>
      </c>
      <c r="B1443">
        <v>1</v>
      </c>
    </row>
    <row r="1444" spans="1:2" x14ac:dyDescent="0.2">
      <c r="A1444" s="7" t="s">
        <v>5056</v>
      </c>
      <c r="B1444">
        <v>1</v>
      </c>
    </row>
    <row r="1445" spans="1:2" x14ac:dyDescent="0.2">
      <c r="A1445" s="7" t="s">
        <v>6668</v>
      </c>
      <c r="B1445">
        <v>3</v>
      </c>
    </row>
    <row r="1446" spans="1:2" x14ac:dyDescent="0.2">
      <c r="A1446" s="7" t="s">
        <v>7949</v>
      </c>
      <c r="B1446">
        <v>3</v>
      </c>
    </row>
    <row r="1447" spans="1:2" x14ac:dyDescent="0.2">
      <c r="A1447" s="7" t="s">
        <v>6149</v>
      </c>
      <c r="B1447">
        <v>2</v>
      </c>
    </row>
    <row r="1448" spans="1:2" x14ac:dyDescent="0.2">
      <c r="A1448" s="7" t="s">
        <v>7028</v>
      </c>
      <c r="B1448">
        <v>1</v>
      </c>
    </row>
    <row r="1449" spans="1:2" x14ac:dyDescent="0.2">
      <c r="A1449" s="7" t="s">
        <v>6659</v>
      </c>
      <c r="B1449">
        <v>1</v>
      </c>
    </row>
    <row r="1450" spans="1:2" x14ac:dyDescent="0.2">
      <c r="A1450" s="7" t="s">
        <v>6607</v>
      </c>
      <c r="B1450">
        <v>1</v>
      </c>
    </row>
    <row r="1451" spans="1:2" x14ac:dyDescent="0.2">
      <c r="A1451" s="7" t="s">
        <v>6553</v>
      </c>
      <c r="B1451">
        <v>1</v>
      </c>
    </row>
    <row r="1452" spans="1:2" x14ac:dyDescent="0.2">
      <c r="A1452" s="7" t="s">
        <v>5440</v>
      </c>
      <c r="B1452">
        <v>2</v>
      </c>
    </row>
    <row r="1453" spans="1:2" x14ac:dyDescent="0.2">
      <c r="A1453" s="7" t="s">
        <v>6244</v>
      </c>
      <c r="B1453">
        <v>1</v>
      </c>
    </row>
    <row r="1454" spans="1:2" x14ac:dyDescent="0.2">
      <c r="A1454" s="7" t="s">
        <v>7630</v>
      </c>
      <c r="B1454">
        <v>3</v>
      </c>
    </row>
    <row r="1455" spans="1:2" x14ac:dyDescent="0.2">
      <c r="A1455" s="7" t="s">
        <v>7996</v>
      </c>
      <c r="B1455">
        <v>1</v>
      </c>
    </row>
    <row r="1456" spans="1:2" x14ac:dyDescent="0.2">
      <c r="A1456" s="7" t="s">
        <v>5025</v>
      </c>
      <c r="B1456">
        <v>1</v>
      </c>
    </row>
    <row r="1457" spans="1:2" x14ac:dyDescent="0.2">
      <c r="A1457" s="7" t="s">
        <v>5386</v>
      </c>
      <c r="B1457">
        <v>1</v>
      </c>
    </row>
    <row r="1458" spans="1:2" x14ac:dyDescent="0.2">
      <c r="A1458" s="7" t="s">
        <v>5929</v>
      </c>
      <c r="B1458">
        <v>1</v>
      </c>
    </row>
    <row r="1459" spans="1:2" x14ac:dyDescent="0.2">
      <c r="A1459" s="7" t="s">
        <v>5630</v>
      </c>
      <c r="B1459">
        <v>2</v>
      </c>
    </row>
    <row r="1460" spans="1:2" x14ac:dyDescent="0.2">
      <c r="A1460" s="7" t="s">
        <v>7490</v>
      </c>
      <c r="B1460">
        <v>1</v>
      </c>
    </row>
    <row r="1461" spans="1:2" x14ac:dyDescent="0.2">
      <c r="A1461" s="7" t="s">
        <v>8399</v>
      </c>
      <c r="B1461">
        <v>1</v>
      </c>
    </row>
    <row r="1462" spans="1:2" x14ac:dyDescent="0.2">
      <c r="A1462" s="7" t="s">
        <v>5839</v>
      </c>
      <c r="B1462">
        <v>1</v>
      </c>
    </row>
    <row r="1463" spans="1:2" x14ac:dyDescent="0.2">
      <c r="A1463" s="7" t="s">
        <v>7772</v>
      </c>
      <c r="B1463">
        <v>1</v>
      </c>
    </row>
    <row r="1464" spans="1:2" x14ac:dyDescent="0.2">
      <c r="A1464" s="7" t="s">
        <v>5766</v>
      </c>
      <c r="B1464">
        <v>2</v>
      </c>
    </row>
    <row r="1465" spans="1:2" x14ac:dyDescent="0.2">
      <c r="A1465" s="7" t="s">
        <v>5274</v>
      </c>
      <c r="B1465">
        <v>1</v>
      </c>
    </row>
    <row r="1466" spans="1:2" x14ac:dyDescent="0.2">
      <c r="A1466" s="7" t="s">
        <v>5311</v>
      </c>
      <c r="B1466">
        <v>1</v>
      </c>
    </row>
    <row r="1467" spans="1:2" x14ac:dyDescent="0.2">
      <c r="A1467" s="7" t="s">
        <v>5227</v>
      </c>
      <c r="B1467">
        <v>3</v>
      </c>
    </row>
    <row r="1468" spans="1:2" x14ac:dyDescent="0.2">
      <c r="A1468" s="7" t="s">
        <v>6520</v>
      </c>
      <c r="B1468">
        <v>2</v>
      </c>
    </row>
    <row r="1469" spans="1:2" x14ac:dyDescent="0.2">
      <c r="A1469" s="7" t="s">
        <v>6261</v>
      </c>
      <c r="B1469">
        <v>1</v>
      </c>
    </row>
    <row r="1470" spans="1:2" x14ac:dyDescent="0.2">
      <c r="A1470" s="7" t="s">
        <v>6399</v>
      </c>
      <c r="B1470">
        <v>1</v>
      </c>
    </row>
    <row r="1471" spans="1:2" x14ac:dyDescent="0.2">
      <c r="A1471" s="7" t="s">
        <v>7353</v>
      </c>
      <c r="B1471">
        <v>3</v>
      </c>
    </row>
    <row r="1472" spans="1:2" x14ac:dyDescent="0.2">
      <c r="A1472" s="7" t="s">
        <v>5561</v>
      </c>
      <c r="B1472">
        <v>1</v>
      </c>
    </row>
    <row r="1473" spans="1:2" x14ac:dyDescent="0.2">
      <c r="A1473" s="7" t="s">
        <v>7827</v>
      </c>
      <c r="B1473">
        <v>1</v>
      </c>
    </row>
    <row r="1474" spans="1:2" x14ac:dyDescent="0.2">
      <c r="A1474" s="7" t="s">
        <v>6690</v>
      </c>
      <c r="B1474">
        <v>1</v>
      </c>
    </row>
    <row r="1475" spans="1:2" x14ac:dyDescent="0.2">
      <c r="A1475" s="7" t="s">
        <v>7993</v>
      </c>
      <c r="B1475">
        <v>1</v>
      </c>
    </row>
    <row r="1476" spans="1:2" x14ac:dyDescent="0.2">
      <c r="A1476" s="7" t="s">
        <v>8084</v>
      </c>
      <c r="B1476">
        <v>1</v>
      </c>
    </row>
    <row r="1477" spans="1:2" x14ac:dyDescent="0.2">
      <c r="A1477" s="7" t="s">
        <v>5848</v>
      </c>
      <c r="B1477">
        <v>1</v>
      </c>
    </row>
    <row r="1478" spans="1:2" x14ac:dyDescent="0.2">
      <c r="A1478" s="7" t="s">
        <v>6078</v>
      </c>
      <c r="B1478">
        <v>2</v>
      </c>
    </row>
    <row r="1479" spans="1:2" x14ac:dyDescent="0.2">
      <c r="A1479" s="7" t="s">
        <v>5807</v>
      </c>
      <c r="B1479">
        <v>1</v>
      </c>
    </row>
    <row r="1480" spans="1:2" x14ac:dyDescent="0.2">
      <c r="A1480" s="7" t="s">
        <v>7494</v>
      </c>
      <c r="B1480">
        <v>1</v>
      </c>
    </row>
    <row r="1481" spans="1:2" x14ac:dyDescent="0.2">
      <c r="A1481" s="7" t="s">
        <v>5992</v>
      </c>
      <c r="B1481">
        <v>1</v>
      </c>
    </row>
    <row r="1482" spans="1:2" x14ac:dyDescent="0.2">
      <c r="A1482" s="7" t="s">
        <v>7744</v>
      </c>
      <c r="B1482">
        <v>2</v>
      </c>
    </row>
    <row r="1483" spans="1:2" x14ac:dyDescent="0.2">
      <c r="A1483" s="7" t="s">
        <v>5755</v>
      </c>
      <c r="B1483">
        <v>1</v>
      </c>
    </row>
    <row r="1484" spans="1:2" x14ac:dyDescent="0.2">
      <c r="A1484" s="7" t="s">
        <v>8079</v>
      </c>
      <c r="B1484">
        <v>3</v>
      </c>
    </row>
    <row r="1485" spans="1:2" x14ac:dyDescent="0.2">
      <c r="A1485" s="7" t="s">
        <v>8103</v>
      </c>
      <c r="B1485">
        <v>1</v>
      </c>
    </row>
    <row r="1486" spans="1:2" x14ac:dyDescent="0.2">
      <c r="A1486" s="7" t="s">
        <v>6545</v>
      </c>
      <c r="B1486">
        <v>2</v>
      </c>
    </row>
    <row r="1487" spans="1:2" x14ac:dyDescent="0.2">
      <c r="A1487" s="7" t="s">
        <v>7235</v>
      </c>
      <c r="B1487">
        <v>3</v>
      </c>
    </row>
    <row r="1488" spans="1:2" x14ac:dyDescent="0.2">
      <c r="A1488" s="7" t="s">
        <v>5653</v>
      </c>
      <c r="B1488">
        <v>1</v>
      </c>
    </row>
    <row r="1489" spans="1:2" x14ac:dyDescent="0.2">
      <c r="A1489" s="7" t="s">
        <v>7891</v>
      </c>
      <c r="B1489">
        <v>2</v>
      </c>
    </row>
    <row r="1490" spans="1:2" x14ac:dyDescent="0.2">
      <c r="A1490" s="7" t="s">
        <v>6847</v>
      </c>
      <c r="B1490">
        <v>2</v>
      </c>
    </row>
    <row r="1491" spans="1:2" x14ac:dyDescent="0.2">
      <c r="A1491" s="7" t="s">
        <v>6910</v>
      </c>
      <c r="B1491">
        <v>2</v>
      </c>
    </row>
    <row r="1492" spans="1:2" x14ac:dyDescent="0.2">
      <c r="A1492" s="7" t="s">
        <v>5893</v>
      </c>
      <c r="B1492">
        <v>1</v>
      </c>
    </row>
    <row r="1493" spans="1:2" x14ac:dyDescent="0.2">
      <c r="A1493" s="7" t="s">
        <v>5819</v>
      </c>
      <c r="B1493">
        <v>3</v>
      </c>
    </row>
    <row r="1494" spans="1:2" x14ac:dyDescent="0.2">
      <c r="A1494" s="7" t="s">
        <v>6966</v>
      </c>
      <c r="B1494">
        <v>1</v>
      </c>
    </row>
    <row r="1495" spans="1:2" x14ac:dyDescent="0.2">
      <c r="A1495" s="7" t="s">
        <v>6642</v>
      </c>
      <c r="B1495">
        <v>1</v>
      </c>
    </row>
    <row r="1496" spans="1:2" x14ac:dyDescent="0.2">
      <c r="A1496" s="7" t="s">
        <v>6372</v>
      </c>
      <c r="B1496">
        <v>1</v>
      </c>
    </row>
    <row r="1497" spans="1:2" x14ac:dyDescent="0.2">
      <c r="A1497" s="7" t="s">
        <v>6428</v>
      </c>
      <c r="B1497">
        <v>3</v>
      </c>
    </row>
    <row r="1498" spans="1:2" x14ac:dyDescent="0.2">
      <c r="A1498" s="7" t="s">
        <v>7561</v>
      </c>
      <c r="B1498">
        <v>1</v>
      </c>
    </row>
    <row r="1499" spans="1:2" x14ac:dyDescent="0.2">
      <c r="A1499" s="7" t="s">
        <v>6664</v>
      </c>
      <c r="B1499">
        <v>3</v>
      </c>
    </row>
    <row r="1500" spans="1:2" x14ac:dyDescent="0.2">
      <c r="A1500" s="7" t="s">
        <v>7366</v>
      </c>
      <c r="B1500">
        <v>1</v>
      </c>
    </row>
    <row r="1501" spans="1:2" x14ac:dyDescent="0.2">
      <c r="A1501" s="7" t="s">
        <v>6156</v>
      </c>
      <c r="B1501">
        <v>3</v>
      </c>
    </row>
    <row r="1502" spans="1:2" x14ac:dyDescent="0.2">
      <c r="A1502" s="7" t="s">
        <v>5796</v>
      </c>
      <c r="B1502">
        <v>1</v>
      </c>
    </row>
    <row r="1503" spans="1:2" x14ac:dyDescent="0.2">
      <c r="A1503" s="7" t="s">
        <v>6519</v>
      </c>
      <c r="B1503">
        <v>1</v>
      </c>
    </row>
    <row r="1504" spans="1:2" x14ac:dyDescent="0.2">
      <c r="A1504" s="7" t="s">
        <v>5824</v>
      </c>
      <c r="B1504">
        <v>3</v>
      </c>
    </row>
    <row r="1505" spans="1:2" x14ac:dyDescent="0.2">
      <c r="A1505" s="7" t="s">
        <v>7664</v>
      </c>
      <c r="B1505">
        <v>1</v>
      </c>
    </row>
    <row r="1506" spans="1:2" x14ac:dyDescent="0.2">
      <c r="A1506" s="7" t="s">
        <v>5682</v>
      </c>
      <c r="B1506">
        <v>1</v>
      </c>
    </row>
    <row r="1507" spans="1:2" x14ac:dyDescent="0.2">
      <c r="A1507" s="7" t="s">
        <v>7489</v>
      </c>
      <c r="B1507">
        <v>1</v>
      </c>
    </row>
    <row r="1508" spans="1:2" x14ac:dyDescent="0.2">
      <c r="A1508" s="7" t="s">
        <v>5565</v>
      </c>
      <c r="B1508">
        <v>1</v>
      </c>
    </row>
    <row r="1509" spans="1:2" x14ac:dyDescent="0.2">
      <c r="A1509" s="7" t="s">
        <v>6310</v>
      </c>
      <c r="B1509">
        <v>3</v>
      </c>
    </row>
    <row r="1510" spans="1:2" x14ac:dyDescent="0.2">
      <c r="A1510" s="7" t="s">
        <v>6495</v>
      </c>
      <c r="B1510">
        <v>1</v>
      </c>
    </row>
    <row r="1511" spans="1:2" x14ac:dyDescent="0.2">
      <c r="A1511" s="7" t="s">
        <v>6113</v>
      </c>
      <c r="B1511">
        <v>1</v>
      </c>
    </row>
    <row r="1512" spans="1:2" x14ac:dyDescent="0.2">
      <c r="A1512" s="7" t="s">
        <v>7257</v>
      </c>
      <c r="B1512">
        <v>1</v>
      </c>
    </row>
    <row r="1513" spans="1:2" x14ac:dyDescent="0.2">
      <c r="A1513" s="7" t="s">
        <v>8305</v>
      </c>
      <c r="B1513">
        <v>1</v>
      </c>
    </row>
    <row r="1514" spans="1:2" x14ac:dyDescent="0.2">
      <c r="A1514" s="7" t="s">
        <v>6859</v>
      </c>
      <c r="B1514">
        <v>2</v>
      </c>
    </row>
    <row r="1515" spans="1:2" x14ac:dyDescent="0.2">
      <c r="A1515" s="7" t="s">
        <v>6860</v>
      </c>
      <c r="B1515">
        <v>1</v>
      </c>
    </row>
    <row r="1516" spans="1:2" x14ac:dyDescent="0.2">
      <c r="A1516" s="7" t="s">
        <v>8389</v>
      </c>
      <c r="B1516">
        <v>1</v>
      </c>
    </row>
    <row r="1517" spans="1:2" x14ac:dyDescent="0.2">
      <c r="A1517" s="7" t="s">
        <v>6092</v>
      </c>
      <c r="B1517">
        <v>1</v>
      </c>
    </row>
    <row r="1518" spans="1:2" x14ac:dyDescent="0.2">
      <c r="A1518" s="7" t="s">
        <v>5474</v>
      </c>
      <c r="B1518">
        <v>3</v>
      </c>
    </row>
    <row r="1519" spans="1:2" x14ac:dyDescent="0.2">
      <c r="A1519" s="7" t="s">
        <v>7848</v>
      </c>
      <c r="B1519">
        <v>1</v>
      </c>
    </row>
    <row r="1520" spans="1:2" x14ac:dyDescent="0.2">
      <c r="A1520" s="7" t="s">
        <v>7834</v>
      </c>
      <c r="B1520">
        <v>2</v>
      </c>
    </row>
    <row r="1521" spans="1:2" x14ac:dyDescent="0.2">
      <c r="A1521" s="7" t="s">
        <v>8282</v>
      </c>
      <c r="B1521">
        <v>2</v>
      </c>
    </row>
    <row r="1522" spans="1:2" x14ac:dyDescent="0.2">
      <c r="A1522" s="7" t="s">
        <v>6512</v>
      </c>
      <c r="B1522">
        <v>1</v>
      </c>
    </row>
    <row r="1523" spans="1:2" x14ac:dyDescent="0.2">
      <c r="A1523" s="7" t="s">
        <v>5052</v>
      </c>
      <c r="B1523">
        <v>2</v>
      </c>
    </row>
    <row r="1524" spans="1:2" x14ac:dyDescent="0.2">
      <c r="A1524" s="7" t="s">
        <v>7127</v>
      </c>
      <c r="B1524">
        <v>3</v>
      </c>
    </row>
    <row r="1525" spans="1:2" x14ac:dyDescent="0.2">
      <c r="A1525" s="7" t="s">
        <v>5185</v>
      </c>
      <c r="B1525">
        <v>3</v>
      </c>
    </row>
    <row r="1526" spans="1:2" x14ac:dyDescent="0.2">
      <c r="A1526" s="7" t="s">
        <v>6104</v>
      </c>
      <c r="B1526">
        <v>1</v>
      </c>
    </row>
    <row r="1527" spans="1:2" x14ac:dyDescent="0.2">
      <c r="A1527" s="7" t="s">
        <v>5010</v>
      </c>
      <c r="B1527">
        <v>2</v>
      </c>
    </row>
    <row r="1528" spans="1:2" x14ac:dyDescent="0.2">
      <c r="A1528" s="7" t="s">
        <v>6018</v>
      </c>
      <c r="B1528">
        <v>1</v>
      </c>
    </row>
    <row r="1529" spans="1:2" x14ac:dyDescent="0.2">
      <c r="A1529" s="7" t="s">
        <v>5057</v>
      </c>
      <c r="B1529">
        <v>1</v>
      </c>
    </row>
    <row r="1530" spans="1:2" x14ac:dyDescent="0.2">
      <c r="A1530" s="7" t="s">
        <v>5732</v>
      </c>
      <c r="B1530">
        <v>1</v>
      </c>
    </row>
    <row r="1531" spans="1:2" x14ac:dyDescent="0.2">
      <c r="A1531" s="7" t="s">
        <v>5459</v>
      </c>
      <c r="B1531">
        <v>1</v>
      </c>
    </row>
    <row r="1532" spans="1:2" x14ac:dyDescent="0.2">
      <c r="A1532" s="7" t="s">
        <v>6151</v>
      </c>
      <c r="B1532">
        <v>1</v>
      </c>
    </row>
    <row r="1533" spans="1:2" x14ac:dyDescent="0.2">
      <c r="A1533" s="7" t="s">
        <v>5661</v>
      </c>
      <c r="B1533">
        <v>1</v>
      </c>
    </row>
    <row r="1534" spans="1:2" x14ac:dyDescent="0.2">
      <c r="A1534" s="7" t="s">
        <v>7678</v>
      </c>
      <c r="B1534">
        <v>1</v>
      </c>
    </row>
    <row r="1535" spans="1:2" x14ac:dyDescent="0.2">
      <c r="A1535" s="7" t="s">
        <v>5581</v>
      </c>
      <c r="B1535">
        <v>1</v>
      </c>
    </row>
    <row r="1536" spans="1:2" x14ac:dyDescent="0.2">
      <c r="A1536" s="7" t="s">
        <v>8368</v>
      </c>
      <c r="B1536">
        <v>1</v>
      </c>
    </row>
    <row r="1537" spans="1:2" x14ac:dyDescent="0.2">
      <c r="A1537" s="7" t="s">
        <v>7250</v>
      </c>
      <c r="B1537">
        <v>2</v>
      </c>
    </row>
    <row r="1538" spans="1:2" x14ac:dyDescent="0.2">
      <c r="A1538" s="7" t="s">
        <v>8336</v>
      </c>
      <c r="B1538">
        <v>2</v>
      </c>
    </row>
    <row r="1539" spans="1:2" x14ac:dyDescent="0.2">
      <c r="A1539" s="7" t="s">
        <v>5187</v>
      </c>
      <c r="B1539">
        <v>1</v>
      </c>
    </row>
    <row r="1540" spans="1:2" x14ac:dyDescent="0.2">
      <c r="A1540" s="7" t="s">
        <v>6473</v>
      </c>
      <c r="B1540">
        <v>1</v>
      </c>
    </row>
    <row r="1541" spans="1:2" x14ac:dyDescent="0.2">
      <c r="A1541" s="7" t="s">
        <v>6537</v>
      </c>
      <c r="B1541">
        <v>1</v>
      </c>
    </row>
    <row r="1542" spans="1:2" x14ac:dyDescent="0.2">
      <c r="A1542" s="7" t="s">
        <v>7851</v>
      </c>
      <c r="B1542">
        <v>1</v>
      </c>
    </row>
    <row r="1543" spans="1:2" x14ac:dyDescent="0.2">
      <c r="A1543" s="7" t="s">
        <v>7746</v>
      </c>
      <c r="B1543">
        <v>1</v>
      </c>
    </row>
    <row r="1544" spans="1:2" x14ac:dyDescent="0.2">
      <c r="A1544" s="7" t="s">
        <v>5520</v>
      </c>
      <c r="B1544">
        <v>1</v>
      </c>
    </row>
    <row r="1545" spans="1:2" x14ac:dyDescent="0.2">
      <c r="A1545" s="7" t="s">
        <v>7767</v>
      </c>
      <c r="B1545">
        <v>1</v>
      </c>
    </row>
    <row r="1546" spans="1:2" x14ac:dyDescent="0.2">
      <c r="A1546" s="7" t="s">
        <v>7268</v>
      </c>
      <c r="B1546">
        <v>1</v>
      </c>
    </row>
    <row r="1547" spans="1:2" x14ac:dyDescent="0.2">
      <c r="A1547" s="7" t="s">
        <v>5758</v>
      </c>
      <c r="B1547">
        <v>2</v>
      </c>
    </row>
    <row r="1548" spans="1:2" x14ac:dyDescent="0.2">
      <c r="A1548" s="7" t="s">
        <v>7215</v>
      </c>
      <c r="B1548">
        <v>3</v>
      </c>
    </row>
    <row r="1549" spans="1:2" x14ac:dyDescent="0.2">
      <c r="A1549" s="7" t="s">
        <v>5101</v>
      </c>
      <c r="B1549">
        <v>1</v>
      </c>
    </row>
    <row r="1550" spans="1:2" x14ac:dyDescent="0.2">
      <c r="A1550" s="7" t="s">
        <v>6178</v>
      </c>
      <c r="B1550">
        <v>1</v>
      </c>
    </row>
    <row r="1551" spans="1:2" x14ac:dyDescent="0.2">
      <c r="A1551" s="7" t="s">
        <v>6865</v>
      </c>
      <c r="B1551">
        <v>1</v>
      </c>
    </row>
    <row r="1552" spans="1:2" x14ac:dyDescent="0.2">
      <c r="A1552" s="7" t="s">
        <v>7917</v>
      </c>
      <c r="B1552">
        <v>1</v>
      </c>
    </row>
    <row r="1553" spans="1:2" x14ac:dyDescent="0.2">
      <c r="A1553" s="7" t="s">
        <v>6772</v>
      </c>
      <c r="B1553">
        <v>2</v>
      </c>
    </row>
    <row r="1554" spans="1:2" x14ac:dyDescent="0.2">
      <c r="A1554" s="7" t="s">
        <v>5500</v>
      </c>
      <c r="B1554">
        <v>1</v>
      </c>
    </row>
    <row r="1555" spans="1:2" x14ac:dyDescent="0.2">
      <c r="A1555" s="7" t="s">
        <v>8289</v>
      </c>
      <c r="B1555">
        <v>1</v>
      </c>
    </row>
    <row r="1556" spans="1:2" x14ac:dyDescent="0.2">
      <c r="A1556" s="7" t="s">
        <v>5866</v>
      </c>
      <c r="B1556">
        <v>1</v>
      </c>
    </row>
    <row r="1557" spans="1:2" x14ac:dyDescent="0.2">
      <c r="A1557" s="7" t="s">
        <v>7616</v>
      </c>
      <c r="B1557">
        <v>1</v>
      </c>
    </row>
    <row r="1558" spans="1:2" x14ac:dyDescent="0.2">
      <c r="A1558" s="7" t="s">
        <v>5899</v>
      </c>
      <c r="B1558">
        <v>1</v>
      </c>
    </row>
    <row r="1559" spans="1:2" x14ac:dyDescent="0.2">
      <c r="A1559" s="7" t="s">
        <v>7572</v>
      </c>
      <c r="B1559">
        <v>1</v>
      </c>
    </row>
    <row r="1560" spans="1:2" x14ac:dyDescent="0.2">
      <c r="A1560" s="7" t="s">
        <v>6546</v>
      </c>
      <c r="B1560">
        <v>1</v>
      </c>
    </row>
    <row r="1561" spans="1:2" x14ac:dyDescent="0.2">
      <c r="A1561" s="7" t="s">
        <v>6180</v>
      </c>
      <c r="B1561">
        <v>1</v>
      </c>
    </row>
    <row r="1562" spans="1:2" x14ac:dyDescent="0.2">
      <c r="A1562" s="7" t="s">
        <v>6799</v>
      </c>
      <c r="B1562">
        <v>2</v>
      </c>
    </row>
    <row r="1563" spans="1:2" x14ac:dyDescent="0.2">
      <c r="A1563" s="7" t="s">
        <v>6631</v>
      </c>
      <c r="B1563">
        <v>1</v>
      </c>
    </row>
    <row r="1564" spans="1:2" x14ac:dyDescent="0.2">
      <c r="A1564" s="7" t="s">
        <v>8181</v>
      </c>
      <c r="B1564">
        <v>1</v>
      </c>
    </row>
    <row r="1565" spans="1:2" x14ac:dyDescent="0.2">
      <c r="A1565" s="7" t="s">
        <v>5290</v>
      </c>
      <c r="B1565">
        <v>1</v>
      </c>
    </row>
    <row r="1566" spans="1:2" x14ac:dyDescent="0.2">
      <c r="A1566" s="7" t="s">
        <v>7672</v>
      </c>
      <c r="B1566">
        <v>1</v>
      </c>
    </row>
    <row r="1567" spans="1:2" x14ac:dyDescent="0.2">
      <c r="A1567" s="7" t="s">
        <v>8288</v>
      </c>
      <c r="B1567">
        <v>1</v>
      </c>
    </row>
    <row r="1568" spans="1:2" x14ac:dyDescent="0.2">
      <c r="A1568" s="7" t="s">
        <v>5322</v>
      </c>
      <c r="B1568">
        <v>1</v>
      </c>
    </row>
    <row r="1569" spans="1:2" x14ac:dyDescent="0.2">
      <c r="A1569" s="7" t="s">
        <v>8401</v>
      </c>
      <c r="B1569">
        <v>2</v>
      </c>
    </row>
    <row r="1570" spans="1:2" x14ac:dyDescent="0.2">
      <c r="A1570" s="7" t="s">
        <v>8355</v>
      </c>
      <c r="B1570">
        <v>1</v>
      </c>
    </row>
    <row r="1571" spans="1:2" x14ac:dyDescent="0.2">
      <c r="A1571" s="7" t="s">
        <v>5184</v>
      </c>
      <c r="B1571">
        <v>1</v>
      </c>
    </row>
    <row r="1572" spans="1:2" x14ac:dyDescent="0.2">
      <c r="A1572" s="7" t="s">
        <v>6406</v>
      </c>
      <c r="B1572">
        <v>2</v>
      </c>
    </row>
    <row r="1573" spans="1:2" x14ac:dyDescent="0.2">
      <c r="A1573" s="7" t="s">
        <v>7683</v>
      </c>
      <c r="B1573">
        <v>1</v>
      </c>
    </row>
    <row r="1574" spans="1:2" x14ac:dyDescent="0.2">
      <c r="A1574" s="7" t="s">
        <v>6225</v>
      </c>
      <c r="B1574">
        <v>1</v>
      </c>
    </row>
    <row r="1575" spans="1:2" x14ac:dyDescent="0.2">
      <c r="A1575" s="7" t="s">
        <v>7449</v>
      </c>
      <c r="B1575">
        <v>1</v>
      </c>
    </row>
    <row r="1576" spans="1:2" x14ac:dyDescent="0.2">
      <c r="A1576" s="7" t="s">
        <v>8233</v>
      </c>
      <c r="B1576">
        <v>1</v>
      </c>
    </row>
    <row r="1577" spans="1:2" x14ac:dyDescent="0.2">
      <c r="A1577" s="7" t="s">
        <v>7953</v>
      </c>
      <c r="B1577">
        <v>2</v>
      </c>
    </row>
    <row r="1578" spans="1:2" x14ac:dyDescent="0.2">
      <c r="A1578" s="7" t="s">
        <v>8319</v>
      </c>
      <c r="B1578">
        <v>1</v>
      </c>
    </row>
    <row r="1579" spans="1:2" x14ac:dyDescent="0.2">
      <c r="A1579" s="7" t="s">
        <v>8204</v>
      </c>
      <c r="B1579">
        <v>2</v>
      </c>
    </row>
    <row r="1580" spans="1:2" x14ac:dyDescent="0.2">
      <c r="A1580" s="7" t="s">
        <v>6504</v>
      </c>
      <c r="B1580">
        <v>1</v>
      </c>
    </row>
    <row r="1581" spans="1:2" x14ac:dyDescent="0.2">
      <c r="A1581" s="7" t="s">
        <v>5915</v>
      </c>
      <c r="B1581">
        <v>1</v>
      </c>
    </row>
    <row r="1582" spans="1:2" x14ac:dyDescent="0.2">
      <c r="A1582" s="7" t="s">
        <v>7079</v>
      </c>
      <c r="B1582">
        <v>1</v>
      </c>
    </row>
    <row r="1583" spans="1:2" x14ac:dyDescent="0.2">
      <c r="A1583" s="7" t="s">
        <v>7777</v>
      </c>
      <c r="B1583">
        <v>1</v>
      </c>
    </row>
    <row r="1584" spans="1:2" x14ac:dyDescent="0.2">
      <c r="A1584" s="7" t="s">
        <v>5977</v>
      </c>
      <c r="B1584">
        <v>1</v>
      </c>
    </row>
    <row r="1585" spans="1:2" x14ac:dyDescent="0.2">
      <c r="A1585" s="7" t="s">
        <v>7115</v>
      </c>
      <c r="B1585">
        <v>1</v>
      </c>
    </row>
    <row r="1586" spans="1:2" x14ac:dyDescent="0.2">
      <c r="A1586" s="7" t="s">
        <v>8326</v>
      </c>
      <c r="B1586">
        <v>1</v>
      </c>
    </row>
    <row r="1587" spans="1:2" x14ac:dyDescent="0.2">
      <c r="A1587" s="7" t="s">
        <v>6976</v>
      </c>
      <c r="B1587">
        <v>1</v>
      </c>
    </row>
    <row r="1588" spans="1:2" x14ac:dyDescent="0.2">
      <c r="A1588" s="7" t="s">
        <v>7443</v>
      </c>
      <c r="B1588">
        <v>1</v>
      </c>
    </row>
    <row r="1589" spans="1:2" x14ac:dyDescent="0.2">
      <c r="A1589" s="7" t="s">
        <v>5719</v>
      </c>
      <c r="B1589">
        <v>2</v>
      </c>
    </row>
    <row r="1590" spans="1:2" x14ac:dyDescent="0.2">
      <c r="A1590" s="7" t="s">
        <v>7597</v>
      </c>
      <c r="B1590">
        <v>1</v>
      </c>
    </row>
    <row r="1591" spans="1:2" x14ac:dyDescent="0.2">
      <c r="A1591" s="7" t="s">
        <v>5019</v>
      </c>
      <c r="B1591">
        <v>1</v>
      </c>
    </row>
    <row r="1592" spans="1:2" x14ac:dyDescent="0.2">
      <c r="A1592" s="7" t="s">
        <v>5129</v>
      </c>
      <c r="B1592">
        <v>1</v>
      </c>
    </row>
    <row r="1593" spans="1:2" x14ac:dyDescent="0.2">
      <c r="A1593" s="7" t="s">
        <v>8352</v>
      </c>
      <c r="B1593">
        <v>1</v>
      </c>
    </row>
    <row r="1594" spans="1:2" x14ac:dyDescent="0.2">
      <c r="A1594" s="7" t="s">
        <v>5825</v>
      </c>
      <c r="B1594">
        <v>1</v>
      </c>
    </row>
    <row r="1595" spans="1:2" x14ac:dyDescent="0.2">
      <c r="A1595" s="7" t="s">
        <v>5398</v>
      </c>
      <c r="B1595">
        <v>3</v>
      </c>
    </row>
    <row r="1596" spans="1:2" x14ac:dyDescent="0.2">
      <c r="A1596" s="7" t="s">
        <v>7484</v>
      </c>
      <c r="B1596">
        <v>3</v>
      </c>
    </row>
    <row r="1597" spans="1:2" x14ac:dyDescent="0.2">
      <c r="A1597" s="7" t="s">
        <v>6948</v>
      </c>
      <c r="B1597">
        <v>1</v>
      </c>
    </row>
    <row r="1598" spans="1:2" x14ac:dyDescent="0.2">
      <c r="A1598" s="7" t="s">
        <v>8036</v>
      </c>
      <c r="B1598">
        <v>3</v>
      </c>
    </row>
    <row r="1599" spans="1:2" x14ac:dyDescent="0.2">
      <c r="A1599" s="7" t="s">
        <v>6665</v>
      </c>
      <c r="B1599">
        <v>1</v>
      </c>
    </row>
    <row r="1600" spans="1:2" x14ac:dyDescent="0.2">
      <c r="A1600" s="7" t="s">
        <v>6358</v>
      </c>
      <c r="B1600">
        <v>1</v>
      </c>
    </row>
    <row r="1601" spans="1:2" x14ac:dyDescent="0.2">
      <c r="A1601" s="7" t="s">
        <v>5889</v>
      </c>
      <c r="B1601">
        <v>3</v>
      </c>
    </row>
    <row r="1602" spans="1:2" x14ac:dyDescent="0.2">
      <c r="A1602" s="7" t="s">
        <v>5861</v>
      </c>
      <c r="B1602">
        <v>1</v>
      </c>
    </row>
    <row r="1603" spans="1:2" x14ac:dyDescent="0.2">
      <c r="A1603" s="7" t="s">
        <v>5202</v>
      </c>
      <c r="B1603">
        <v>2</v>
      </c>
    </row>
    <row r="1604" spans="1:2" x14ac:dyDescent="0.2">
      <c r="A1604" s="7" t="s">
        <v>5685</v>
      </c>
      <c r="B1604">
        <v>1</v>
      </c>
    </row>
    <row r="1605" spans="1:2" x14ac:dyDescent="0.2">
      <c r="A1605" s="7" t="s">
        <v>5068</v>
      </c>
      <c r="B1605">
        <v>3</v>
      </c>
    </row>
    <row r="1606" spans="1:2" x14ac:dyDescent="0.2">
      <c r="A1606" s="7" t="s">
        <v>8042</v>
      </c>
      <c r="B1606">
        <v>1</v>
      </c>
    </row>
    <row r="1607" spans="1:2" x14ac:dyDescent="0.2">
      <c r="A1607" s="7" t="s">
        <v>8194</v>
      </c>
      <c r="B1607">
        <v>1</v>
      </c>
    </row>
    <row r="1608" spans="1:2" x14ac:dyDescent="0.2">
      <c r="A1608" s="7" t="s">
        <v>5205</v>
      </c>
      <c r="B1608">
        <v>1</v>
      </c>
    </row>
    <row r="1609" spans="1:2" x14ac:dyDescent="0.2">
      <c r="A1609" s="7" t="s">
        <v>7780</v>
      </c>
      <c r="B1609">
        <v>3</v>
      </c>
    </row>
    <row r="1610" spans="1:2" x14ac:dyDescent="0.2">
      <c r="A1610" s="7" t="s">
        <v>7750</v>
      </c>
      <c r="B1610">
        <v>1</v>
      </c>
    </row>
    <row r="1611" spans="1:2" x14ac:dyDescent="0.2">
      <c r="A1611" s="7" t="s">
        <v>5923</v>
      </c>
      <c r="B1611">
        <v>1</v>
      </c>
    </row>
    <row r="1612" spans="1:2" x14ac:dyDescent="0.2">
      <c r="A1612" s="7" t="s">
        <v>5467</v>
      </c>
      <c r="B1612">
        <v>1</v>
      </c>
    </row>
    <row r="1613" spans="1:2" x14ac:dyDescent="0.2">
      <c r="A1613" s="7" t="s">
        <v>5015</v>
      </c>
      <c r="B1613">
        <v>1</v>
      </c>
    </row>
    <row r="1614" spans="1:2" x14ac:dyDescent="0.2">
      <c r="A1614" s="7" t="s">
        <v>5980</v>
      </c>
      <c r="B1614">
        <v>2</v>
      </c>
    </row>
    <row r="1615" spans="1:2" x14ac:dyDescent="0.2">
      <c r="A1615" s="7" t="s">
        <v>7372</v>
      </c>
      <c r="B1615">
        <v>1</v>
      </c>
    </row>
    <row r="1616" spans="1:2" x14ac:dyDescent="0.2">
      <c r="A1616" s="7" t="s">
        <v>7567</v>
      </c>
      <c r="B1616">
        <v>3</v>
      </c>
    </row>
    <row r="1617" spans="1:2" x14ac:dyDescent="0.2">
      <c r="A1617" s="7" t="s">
        <v>6123</v>
      </c>
      <c r="B1617">
        <v>1</v>
      </c>
    </row>
    <row r="1618" spans="1:2" x14ac:dyDescent="0.2">
      <c r="A1618" s="7" t="s">
        <v>7584</v>
      </c>
      <c r="B1618">
        <v>1</v>
      </c>
    </row>
    <row r="1619" spans="1:2" x14ac:dyDescent="0.2">
      <c r="A1619" s="7" t="s">
        <v>6311</v>
      </c>
      <c r="B1619">
        <v>1</v>
      </c>
    </row>
    <row r="1620" spans="1:2" x14ac:dyDescent="0.2">
      <c r="A1620" s="7" t="s">
        <v>6718</v>
      </c>
      <c r="B1620">
        <v>1</v>
      </c>
    </row>
    <row r="1621" spans="1:2" x14ac:dyDescent="0.2">
      <c r="A1621" s="7" t="s">
        <v>6606</v>
      </c>
      <c r="B1621">
        <v>2</v>
      </c>
    </row>
    <row r="1622" spans="1:2" x14ac:dyDescent="0.2">
      <c r="A1622" s="7" t="s">
        <v>5137</v>
      </c>
      <c r="B1622">
        <v>1</v>
      </c>
    </row>
    <row r="1623" spans="1:2" x14ac:dyDescent="0.2">
      <c r="A1623" s="7" t="s">
        <v>7262</v>
      </c>
      <c r="B1623">
        <v>1</v>
      </c>
    </row>
    <row r="1624" spans="1:2" x14ac:dyDescent="0.2">
      <c r="A1624" s="7" t="s">
        <v>7224</v>
      </c>
      <c r="B1624">
        <v>1</v>
      </c>
    </row>
    <row r="1625" spans="1:2" x14ac:dyDescent="0.2">
      <c r="A1625" s="7" t="s">
        <v>8415</v>
      </c>
      <c r="B1625">
        <v>1</v>
      </c>
    </row>
    <row r="1626" spans="1:2" x14ac:dyDescent="0.2">
      <c r="A1626" s="7" t="s">
        <v>7365</v>
      </c>
      <c r="B1626">
        <v>1</v>
      </c>
    </row>
    <row r="1627" spans="1:2" x14ac:dyDescent="0.2">
      <c r="A1627" s="7" t="s">
        <v>8307</v>
      </c>
      <c r="B1627">
        <v>1</v>
      </c>
    </row>
    <row r="1628" spans="1:2" x14ac:dyDescent="0.2">
      <c r="A1628" s="7" t="s">
        <v>5713</v>
      </c>
      <c r="B1628">
        <v>1</v>
      </c>
    </row>
    <row r="1629" spans="1:2" x14ac:dyDescent="0.2">
      <c r="A1629" s="7" t="s">
        <v>6884</v>
      </c>
      <c r="B1629">
        <v>1</v>
      </c>
    </row>
    <row r="1630" spans="1:2" x14ac:dyDescent="0.2">
      <c r="A1630" s="7" t="s">
        <v>7209</v>
      </c>
      <c r="B1630">
        <v>3</v>
      </c>
    </row>
    <row r="1631" spans="1:2" x14ac:dyDescent="0.2">
      <c r="A1631" s="7" t="s">
        <v>7203</v>
      </c>
      <c r="B1631">
        <v>2</v>
      </c>
    </row>
    <row r="1632" spans="1:2" x14ac:dyDescent="0.2">
      <c r="A1632" s="7" t="s">
        <v>5280</v>
      </c>
      <c r="B1632">
        <v>1</v>
      </c>
    </row>
    <row r="1633" spans="1:2" x14ac:dyDescent="0.2">
      <c r="A1633" s="7" t="s">
        <v>8230</v>
      </c>
      <c r="B1633">
        <v>1</v>
      </c>
    </row>
    <row r="1634" spans="1:2" x14ac:dyDescent="0.2">
      <c r="A1634" s="7" t="s">
        <v>6445</v>
      </c>
      <c r="B1634">
        <v>1</v>
      </c>
    </row>
    <row r="1635" spans="1:2" x14ac:dyDescent="0.2">
      <c r="A1635" s="7" t="s">
        <v>6030</v>
      </c>
      <c r="B1635">
        <v>1</v>
      </c>
    </row>
    <row r="1636" spans="1:2" x14ac:dyDescent="0.2">
      <c r="A1636" s="7" t="s">
        <v>6874</v>
      </c>
      <c r="B1636">
        <v>1</v>
      </c>
    </row>
    <row r="1637" spans="1:2" x14ac:dyDescent="0.2">
      <c r="A1637" s="7" t="s">
        <v>7603</v>
      </c>
      <c r="B1637">
        <v>1</v>
      </c>
    </row>
    <row r="1638" spans="1:2" x14ac:dyDescent="0.2">
      <c r="A1638" s="7" t="s">
        <v>5326</v>
      </c>
      <c r="B1638">
        <v>1</v>
      </c>
    </row>
    <row r="1639" spans="1:2" x14ac:dyDescent="0.2">
      <c r="A1639" s="7" t="s">
        <v>8220</v>
      </c>
      <c r="B1639">
        <v>1</v>
      </c>
    </row>
    <row r="1640" spans="1:2" x14ac:dyDescent="0.2">
      <c r="A1640" s="7" t="s">
        <v>6175</v>
      </c>
      <c r="B1640">
        <v>2</v>
      </c>
    </row>
    <row r="1641" spans="1:2" x14ac:dyDescent="0.2">
      <c r="A1641" s="7" t="s">
        <v>6099</v>
      </c>
      <c r="B1641">
        <v>1</v>
      </c>
    </row>
    <row r="1642" spans="1:2" x14ac:dyDescent="0.2">
      <c r="A1642" s="7" t="s">
        <v>5419</v>
      </c>
      <c r="B1642">
        <v>2</v>
      </c>
    </row>
    <row r="1643" spans="1:2" x14ac:dyDescent="0.2">
      <c r="A1643" s="7" t="s">
        <v>5765</v>
      </c>
      <c r="B1643">
        <v>3</v>
      </c>
    </row>
    <row r="1644" spans="1:2" x14ac:dyDescent="0.2">
      <c r="A1644" s="7" t="s">
        <v>6270</v>
      </c>
      <c r="B1644">
        <v>2</v>
      </c>
    </row>
    <row r="1645" spans="1:2" x14ac:dyDescent="0.2">
      <c r="A1645" s="7" t="s">
        <v>6502</v>
      </c>
      <c r="B1645">
        <v>1</v>
      </c>
    </row>
    <row r="1646" spans="1:2" x14ac:dyDescent="0.2">
      <c r="A1646" s="7" t="s">
        <v>7385</v>
      </c>
      <c r="B1646">
        <v>1</v>
      </c>
    </row>
    <row r="1647" spans="1:2" x14ac:dyDescent="0.2">
      <c r="A1647" s="7" t="s">
        <v>8031</v>
      </c>
      <c r="B1647">
        <v>2</v>
      </c>
    </row>
    <row r="1648" spans="1:2" x14ac:dyDescent="0.2">
      <c r="A1648" s="7" t="s">
        <v>5494</v>
      </c>
      <c r="B1648">
        <v>1</v>
      </c>
    </row>
    <row r="1649" spans="1:2" x14ac:dyDescent="0.2">
      <c r="A1649" s="7" t="s">
        <v>5958</v>
      </c>
      <c r="B1649">
        <v>2</v>
      </c>
    </row>
    <row r="1650" spans="1:2" x14ac:dyDescent="0.2">
      <c r="A1650" s="7" t="s">
        <v>8351</v>
      </c>
      <c r="B1650">
        <v>3</v>
      </c>
    </row>
    <row r="1651" spans="1:2" x14ac:dyDescent="0.2">
      <c r="A1651" s="7" t="s">
        <v>5658</v>
      </c>
      <c r="B1651">
        <v>1</v>
      </c>
    </row>
    <row r="1652" spans="1:2" x14ac:dyDescent="0.2">
      <c r="A1652" s="7" t="s">
        <v>5090</v>
      </c>
      <c r="B1652">
        <v>3</v>
      </c>
    </row>
    <row r="1653" spans="1:2" x14ac:dyDescent="0.2">
      <c r="A1653" s="7" t="s">
        <v>8028</v>
      </c>
      <c r="B1653">
        <v>1</v>
      </c>
    </row>
    <row r="1654" spans="1:2" x14ac:dyDescent="0.2">
      <c r="A1654" s="7" t="s">
        <v>8414</v>
      </c>
      <c r="B1654">
        <v>1</v>
      </c>
    </row>
    <row r="1655" spans="1:2" x14ac:dyDescent="0.2">
      <c r="A1655" s="7" t="s">
        <v>5513</v>
      </c>
      <c r="B1655">
        <v>1</v>
      </c>
    </row>
    <row r="1656" spans="1:2" x14ac:dyDescent="0.2">
      <c r="A1656" s="7" t="s">
        <v>7297</v>
      </c>
      <c r="B1656">
        <v>1</v>
      </c>
    </row>
    <row r="1657" spans="1:2" x14ac:dyDescent="0.2">
      <c r="A1657" s="7" t="s">
        <v>5192</v>
      </c>
      <c r="B1657">
        <v>1</v>
      </c>
    </row>
    <row r="1658" spans="1:2" x14ac:dyDescent="0.2">
      <c r="A1658" s="7" t="s">
        <v>6162</v>
      </c>
      <c r="B1658">
        <v>3</v>
      </c>
    </row>
    <row r="1659" spans="1:2" x14ac:dyDescent="0.2">
      <c r="A1659" s="7" t="s">
        <v>8245</v>
      </c>
      <c r="B1659">
        <v>1</v>
      </c>
    </row>
    <row r="1660" spans="1:2" x14ac:dyDescent="0.2">
      <c r="A1660" s="7" t="s">
        <v>5964</v>
      </c>
      <c r="B1660">
        <v>1</v>
      </c>
    </row>
    <row r="1661" spans="1:2" x14ac:dyDescent="0.2">
      <c r="A1661" s="7" t="s">
        <v>6032</v>
      </c>
      <c r="B1661">
        <v>1</v>
      </c>
    </row>
    <row r="1662" spans="1:2" x14ac:dyDescent="0.2">
      <c r="A1662" s="7" t="s">
        <v>7133</v>
      </c>
      <c r="B1662">
        <v>2</v>
      </c>
    </row>
    <row r="1663" spans="1:2" x14ac:dyDescent="0.2">
      <c r="A1663" s="7" t="s">
        <v>5248</v>
      </c>
      <c r="B1663">
        <v>2</v>
      </c>
    </row>
    <row r="1664" spans="1:2" x14ac:dyDescent="0.2">
      <c r="A1664" s="7" t="s">
        <v>6556</v>
      </c>
      <c r="B1664">
        <v>1</v>
      </c>
    </row>
    <row r="1665" spans="1:2" x14ac:dyDescent="0.2">
      <c r="A1665" s="7" t="s">
        <v>5714</v>
      </c>
      <c r="B1665">
        <v>3</v>
      </c>
    </row>
    <row r="1666" spans="1:2" x14ac:dyDescent="0.2">
      <c r="A1666" s="7" t="s">
        <v>7384</v>
      </c>
      <c r="B1666">
        <v>1</v>
      </c>
    </row>
    <row r="1667" spans="1:2" x14ac:dyDescent="0.2">
      <c r="A1667" s="7" t="s">
        <v>6853</v>
      </c>
      <c r="B1667">
        <v>2</v>
      </c>
    </row>
    <row r="1668" spans="1:2" x14ac:dyDescent="0.2">
      <c r="A1668" s="7" t="s">
        <v>5616</v>
      </c>
      <c r="B1668">
        <v>1</v>
      </c>
    </row>
    <row r="1669" spans="1:2" x14ac:dyDescent="0.2">
      <c r="A1669" s="7" t="s">
        <v>7697</v>
      </c>
      <c r="B1669">
        <v>2</v>
      </c>
    </row>
    <row r="1670" spans="1:2" x14ac:dyDescent="0.2">
      <c r="A1670" s="7" t="s">
        <v>5528</v>
      </c>
      <c r="B1670">
        <v>3</v>
      </c>
    </row>
    <row r="1671" spans="1:2" x14ac:dyDescent="0.2">
      <c r="A1671" s="7" t="s">
        <v>5957</v>
      </c>
      <c r="B1671">
        <v>1</v>
      </c>
    </row>
    <row r="1672" spans="1:2" x14ac:dyDescent="0.2">
      <c r="A1672" s="7" t="s">
        <v>5329</v>
      </c>
      <c r="B1672">
        <v>1</v>
      </c>
    </row>
    <row r="1673" spans="1:2" x14ac:dyDescent="0.2">
      <c r="A1673" s="7" t="s">
        <v>7289</v>
      </c>
      <c r="B1673">
        <v>1</v>
      </c>
    </row>
    <row r="1674" spans="1:2" x14ac:dyDescent="0.2">
      <c r="A1674" s="7" t="s">
        <v>7514</v>
      </c>
      <c r="B1674">
        <v>2</v>
      </c>
    </row>
    <row r="1675" spans="1:2" x14ac:dyDescent="0.2">
      <c r="A1675" s="7" t="s">
        <v>5989</v>
      </c>
      <c r="B1675">
        <v>3</v>
      </c>
    </row>
    <row r="1676" spans="1:2" x14ac:dyDescent="0.2">
      <c r="A1676" s="7" t="s">
        <v>6692</v>
      </c>
      <c r="B1676">
        <v>1</v>
      </c>
    </row>
    <row r="1677" spans="1:2" x14ac:dyDescent="0.2">
      <c r="A1677" s="7" t="s">
        <v>7391</v>
      </c>
      <c r="B1677">
        <v>1</v>
      </c>
    </row>
    <row r="1678" spans="1:2" x14ac:dyDescent="0.2">
      <c r="A1678" s="7" t="s">
        <v>7083</v>
      </c>
      <c r="B1678">
        <v>1</v>
      </c>
    </row>
    <row r="1679" spans="1:2" x14ac:dyDescent="0.2">
      <c r="A1679" s="7" t="s">
        <v>7578</v>
      </c>
      <c r="B1679">
        <v>1</v>
      </c>
    </row>
    <row r="1680" spans="1:2" x14ac:dyDescent="0.2">
      <c r="A1680" s="7" t="s">
        <v>7333</v>
      </c>
      <c r="B1680">
        <v>1</v>
      </c>
    </row>
    <row r="1681" spans="1:2" x14ac:dyDescent="0.2">
      <c r="A1681" s="7" t="s">
        <v>8099</v>
      </c>
      <c r="B1681">
        <v>1</v>
      </c>
    </row>
    <row r="1682" spans="1:2" x14ac:dyDescent="0.2">
      <c r="A1682" s="7" t="s">
        <v>6267</v>
      </c>
      <c r="B1682">
        <v>1</v>
      </c>
    </row>
    <row r="1683" spans="1:2" x14ac:dyDescent="0.2">
      <c r="A1683" s="7" t="s">
        <v>5805</v>
      </c>
      <c r="B1683">
        <v>2</v>
      </c>
    </row>
    <row r="1684" spans="1:2" x14ac:dyDescent="0.2">
      <c r="A1684" s="7" t="s">
        <v>5963</v>
      </c>
      <c r="B1684">
        <v>1</v>
      </c>
    </row>
    <row r="1685" spans="1:2" x14ac:dyDescent="0.2">
      <c r="A1685" s="7" t="s">
        <v>5636</v>
      </c>
      <c r="B1685">
        <v>1</v>
      </c>
    </row>
    <row r="1686" spans="1:2" x14ac:dyDescent="0.2">
      <c r="A1686" s="7" t="s">
        <v>5140</v>
      </c>
      <c r="B1686">
        <v>1</v>
      </c>
    </row>
    <row r="1687" spans="1:2" x14ac:dyDescent="0.2">
      <c r="A1687" s="7" t="s">
        <v>5043</v>
      </c>
      <c r="B1687">
        <v>1</v>
      </c>
    </row>
    <row r="1688" spans="1:2" x14ac:dyDescent="0.2">
      <c r="A1688" s="7" t="s">
        <v>5651</v>
      </c>
      <c r="B1688">
        <v>1</v>
      </c>
    </row>
    <row r="1689" spans="1:2" x14ac:dyDescent="0.2">
      <c r="A1689" s="7" t="s">
        <v>7631</v>
      </c>
      <c r="B1689">
        <v>1</v>
      </c>
    </row>
    <row r="1690" spans="1:2" x14ac:dyDescent="0.2">
      <c r="A1690" s="7" t="s">
        <v>7890</v>
      </c>
      <c r="B1690">
        <v>1</v>
      </c>
    </row>
    <row r="1691" spans="1:2" x14ac:dyDescent="0.2">
      <c r="A1691" s="7" t="s">
        <v>6643</v>
      </c>
      <c r="B1691">
        <v>1</v>
      </c>
    </row>
    <row r="1692" spans="1:2" x14ac:dyDescent="0.2">
      <c r="A1692" s="7" t="s">
        <v>8362</v>
      </c>
      <c r="B1692">
        <v>1</v>
      </c>
    </row>
    <row r="1693" spans="1:2" x14ac:dyDescent="0.2">
      <c r="A1693" s="7" t="s">
        <v>7213</v>
      </c>
      <c r="B1693">
        <v>3</v>
      </c>
    </row>
    <row r="1694" spans="1:2" x14ac:dyDescent="0.2">
      <c r="A1694" s="7" t="s">
        <v>7464</v>
      </c>
      <c r="B1694">
        <v>1</v>
      </c>
    </row>
    <row r="1695" spans="1:2" x14ac:dyDescent="0.2">
      <c r="A1695" s="7" t="s">
        <v>7984</v>
      </c>
      <c r="B1695">
        <v>3</v>
      </c>
    </row>
    <row r="1696" spans="1:2" x14ac:dyDescent="0.2">
      <c r="A1696" s="7" t="s">
        <v>6181</v>
      </c>
      <c r="B1696">
        <v>1</v>
      </c>
    </row>
    <row r="1697" spans="1:2" x14ac:dyDescent="0.2">
      <c r="A1697" s="7" t="s">
        <v>5164</v>
      </c>
      <c r="B1697">
        <v>3</v>
      </c>
    </row>
    <row r="1698" spans="1:2" x14ac:dyDescent="0.2">
      <c r="A1698" s="7" t="s">
        <v>6367</v>
      </c>
      <c r="B1698">
        <v>1</v>
      </c>
    </row>
    <row r="1699" spans="1:2" x14ac:dyDescent="0.2">
      <c r="A1699" s="7" t="s">
        <v>7137</v>
      </c>
      <c r="B1699">
        <v>1</v>
      </c>
    </row>
    <row r="1700" spans="1:2" x14ac:dyDescent="0.2">
      <c r="A1700" s="7" t="s">
        <v>6463</v>
      </c>
      <c r="B1700">
        <v>2</v>
      </c>
    </row>
    <row r="1701" spans="1:2" x14ac:dyDescent="0.2">
      <c r="A1701" s="7" t="s">
        <v>6268</v>
      </c>
      <c r="B1701">
        <v>1</v>
      </c>
    </row>
    <row r="1702" spans="1:2" x14ac:dyDescent="0.2">
      <c r="A1702" s="7" t="s">
        <v>5782</v>
      </c>
      <c r="B1702">
        <v>1</v>
      </c>
    </row>
    <row r="1703" spans="1:2" x14ac:dyDescent="0.2">
      <c r="A1703" s="7" t="s">
        <v>6390</v>
      </c>
      <c r="B1703">
        <v>1</v>
      </c>
    </row>
    <row r="1704" spans="1:2" x14ac:dyDescent="0.2">
      <c r="A1704" s="7" t="s">
        <v>6647</v>
      </c>
      <c r="B1704">
        <v>3</v>
      </c>
    </row>
    <row r="1705" spans="1:2" x14ac:dyDescent="0.2">
      <c r="A1705" s="7" t="s">
        <v>7724</v>
      </c>
      <c r="B1705">
        <v>1</v>
      </c>
    </row>
    <row r="1706" spans="1:2" x14ac:dyDescent="0.2">
      <c r="A1706" s="7" t="s">
        <v>6105</v>
      </c>
      <c r="B1706">
        <v>1</v>
      </c>
    </row>
    <row r="1707" spans="1:2" x14ac:dyDescent="0.2">
      <c r="A1707" s="7" t="s">
        <v>8295</v>
      </c>
      <c r="B1707">
        <v>1</v>
      </c>
    </row>
    <row r="1708" spans="1:2" x14ac:dyDescent="0.2">
      <c r="A1708" s="7" t="s">
        <v>7216</v>
      </c>
      <c r="B1708">
        <v>1</v>
      </c>
    </row>
    <row r="1709" spans="1:2" x14ac:dyDescent="0.2">
      <c r="A1709" s="7" t="s">
        <v>7540</v>
      </c>
      <c r="B1709">
        <v>2</v>
      </c>
    </row>
    <row r="1710" spans="1:2" x14ac:dyDescent="0.2">
      <c r="A1710" s="7" t="s">
        <v>5415</v>
      </c>
      <c r="B1710">
        <v>1</v>
      </c>
    </row>
    <row r="1711" spans="1:2" x14ac:dyDescent="0.2">
      <c r="A1711" s="7" t="s">
        <v>6896</v>
      </c>
      <c r="B1711">
        <v>1</v>
      </c>
    </row>
    <row r="1712" spans="1:2" x14ac:dyDescent="0.2">
      <c r="A1712" s="7" t="s">
        <v>8080</v>
      </c>
      <c r="B1712">
        <v>2</v>
      </c>
    </row>
    <row r="1713" spans="1:2" x14ac:dyDescent="0.2">
      <c r="A1713" s="7" t="s">
        <v>6660</v>
      </c>
      <c r="B1713">
        <v>1</v>
      </c>
    </row>
    <row r="1714" spans="1:2" x14ac:dyDescent="0.2">
      <c r="A1714" s="7" t="s">
        <v>6888</v>
      </c>
      <c r="B1714">
        <v>3</v>
      </c>
    </row>
    <row r="1715" spans="1:2" x14ac:dyDescent="0.2">
      <c r="A1715" s="7" t="s">
        <v>5667</v>
      </c>
      <c r="B1715">
        <v>1</v>
      </c>
    </row>
    <row r="1716" spans="1:2" x14ac:dyDescent="0.2">
      <c r="A1716" s="7" t="s">
        <v>5316</v>
      </c>
      <c r="B1716">
        <v>1</v>
      </c>
    </row>
    <row r="1717" spans="1:2" x14ac:dyDescent="0.2">
      <c r="A1717" s="7" t="s">
        <v>8248</v>
      </c>
      <c r="B1717">
        <v>1</v>
      </c>
    </row>
    <row r="1718" spans="1:2" x14ac:dyDescent="0.2">
      <c r="A1718" s="7" t="s">
        <v>7161</v>
      </c>
      <c r="B1718">
        <v>1</v>
      </c>
    </row>
    <row r="1719" spans="1:2" x14ac:dyDescent="0.2">
      <c r="A1719" s="7" t="s">
        <v>7717</v>
      </c>
      <c r="B1719">
        <v>3</v>
      </c>
    </row>
    <row r="1720" spans="1:2" x14ac:dyDescent="0.2">
      <c r="A1720" s="7" t="s">
        <v>6552</v>
      </c>
      <c r="B1720">
        <v>2</v>
      </c>
    </row>
    <row r="1721" spans="1:2" x14ac:dyDescent="0.2">
      <c r="A1721" s="7" t="s">
        <v>6351</v>
      </c>
      <c r="B1721">
        <v>1</v>
      </c>
    </row>
    <row r="1722" spans="1:2" x14ac:dyDescent="0.2">
      <c r="A1722" s="7" t="s">
        <v>7447</v>
      </c>
      <c r="B1722">
        <v>1</v>
      </c>
    </row>
    <row r="1723" spans="1:2" x14ac:dyDescent="0.2">
      <c r="A1723" s="7" t="s">
        <v>5400</v>
      </c>
      <c r="B1723">
        <v>3</v>
      </c>
    </row>
    <row r="1724" spans="1:2" x14ac:dyDescent="0.2">
      <c r="A1724" s="7" t="s">
        <v>8106</v>
      </c>
      <c r="B1724">
        <v>1</v>
      </c>
    </row>
    <row r="1725" spans="1:2" x14ac:dyDescent="0.2">
      <c r="A1725" s="7" t="s">
        <v>7680</v>
      </c>
      <c r="B1725">
        <v>3</v>
      </c>
    </row>
    <row r="1726" spans="1:2" x14ac:dyDescent="0.2">
      <c r="A1726" s="7" t="s">
        <v>6849</v>
      </c>
      <c r="B1726">
        <v>1</v>
      </c>
    </row>
    <row r="1727" spans="1:2" x14ac:dyDescent="0.2">
      <c r="A1727" s="7" t="s">
        <v>6374</v>
      </c>
      <c r="B1727">
        <v>2</v>
      </c>
    </row>
    <row r="1728" spans="1:2" x14ac:dyDescent="0.2">
      <c r="A1728" s="7" t="s">
        <v>6357</v>
      </c>
      <c r="B1728">
        <v>1</v>
      </c>
    </row>
    <row r="1729" spans="1:2" x14ac:dyDescent="0.2">
      <c r="A1729" s="7" t="s">
        <v>5229</v>
      </c>
      <c r="B1729">
        <v>2</v>
      </c>
    </row>
    <row r="1730" spans="1:2" x14ac:dyDescent="0.2">
      <c r="A1730" s="7" t="s">
        <v>5688</v>
      </c>
      <c r="B1730">
        <v>1</v>
      </c>
    </row>
    <row r="1731" spans="1:2" x14ac:dyDescent="0.2">
      <c r="A1731" s="7" t="s">
        <v>5487</v>
      </c>
      <c r="B1731">
        <v>2</v>
      </c>
    </row>
    <row r="1732" spans="1:2" x14ac:dyDescent="0.2">
      <c r="A1732" s="7" t="s">
        <v>6241</v>
      </c>
      <c r="B1732">
        <v>3</v>
      </c>
    </row>
    <row r="1733" spans="1:2" x14ac:dyDescent="0.2">
      <c r="A1733" s="7" t="s">
        <v>7788</v>
      </c>
      <c r="B1733">
        <v>2</v>
      </c>
    </row>
    <row r="1734" spans="1:2" x14ac:dyDescent="0.2">
      <c r="A1734" s="7" t="s">
        <v>5926</v>
      </c>
      <c r="B1734">
        <v>1</v>
      </c>
    </row>
    <row r="1735" spans="1:2" x14ac:dyDescent="0.2">
      <c r="A1735" s="7" t="s">
        <v>6501</v>
      </c>
      <c r="B1735">
        <v>1</v>
      </c>
    </row>
    <row r="1736" spans="1:2" x14ac:dyDescent="0.2">
      <c r="A1736" s="7" t="s">
        <v>7979</v>
      </c>
      <c r="B1736">
        <v>1</v>
      </c>
    </row>
    <row r="1737" spans="1:2" x14ac:dyDescent="0.2">
      <c r="A1737" s="7" t="s">
        <v>6205</v>
      </c>
      <c r="B1737">
        <v>1</v>
      </c>
    </row>
    <row r="1738" spans="1:2" x14ac:dyDescent="0.2">
      <c r="A1738" s="7" t="s">
        <v>5427</v>
      </c>
      <c r="B1738">
        <v>1</v>
      </c>
    </row>
    <row r="1739" spans="1:2" x14ac:dyDescent="0.2">
      <c r="A1739" s="7" t="s">
        <v>7974</v>
      </c>
      <c r="B1739">
        <v>1</v>
      </c>
    </row>
    <row r="1740" spans="1:2" x14ac:dyDescent="0.2">
      <c r="A1740" s="7" t="s">
        <v>7632</v>
      </c>
      <c r="B1740">
        <v>1</v>
      </c>
    </row>
    <row r="1741" spans="1:2" x14ac:dyDescent="0.2">
      <c r="A1741" s="7" t="s">
        <v>5888</v>
      </c>
      <c r="B1741">
        <v>1</v>
      </c>
    </row>
    <row r="1742" spans="1:2" x14ac:dyDescent="0.2">
      <c r="A1742" s="7" t="s">
        <v>6797</v>
      </c>
      <c r="B1742">
        <v>1</v>
      </c>
    </row>
    <row r="1743" spans="1:2" x14ac:dyDescent="0.2">
      <c r="A1743" s="7" t="s">
        <v>8309</v>
      </c>
      <c r="B1743">
        <v>2</v>
      </c>
    </row>
    <row r="1744" spans="1:2" x14ac:dyDescent="0.2">
      <c r="A1744" s="7" t="s">
        <v>7927</v>
      </c>
      <c r="B1744">
        <v>3</v>
      </c>
    </row>
    <row r="1745" spans="1:2" x14ac:dyDescent="0.2">
      <c r="A1745" s="7" t="s">
        <v>7532</v>
      </c>
      <c r="B1745">
        <v>1</v>
      </c>
    </row>
    <row r="1746" spans="1:2" x14ac:dyDescent="0.2">
      <c r="A1746" s="7" t="s">
        <v>5575</v>
      </c>
      <c r="B1746">
        <v>1</v>
      </c>
    </row>
    <row r="1747" spans="1:2" x14ac:dyDescent="0.2">
      <c r="A1747" s="7" t="s">
        <v>7321</v>
      </c>
      <c r="B1747">
        <v>1</v>
      </c>
    </row>
    <row r="1748" spans="1:2" x14ac:dyDescent="0.2">
      <c r="A1748" s="7" t="s">
        <v>7060</v>
      </c>
      <c r="B1748">
        <v>1</v>
      </c>
    </row>
    <row r="1749" spans="1:2" x14ac:dyDescent="0.2">
      <c r="A1749" s="7" t="s">
        <v>5110</v>
      </c>
      <c r="B1749">
        <v>1</v>
      </c>
    </row>
    <row r="1750" spans="1:2" x14ac:dyDescent="0.2">
      <c r="A1750" s="7" t="s">
        <v>6454</v>
      </c>
      <c r="B1750">
        <v>3</v>
      </c>
    </row>
    <row r="1751" spans="1:2" x14ac:dyDescent="0.2">
      <c r="A1751" s="7" t="s">
        <v>7229</v>
      </c>
      <c r="B1751">
        <v>2</v>
      </c>
    </row>
    <row r="1752" spans="1:2" x14ac:dyDescent="0.2">
      <c r="A1752" s="7" t="s">
        <v>5392</v>
      </c>
      <c r="B1752">
        <v>3</v>
      </c>
    </row>
    <row r="1753" spans="1:2" x14ac:dyDescent="0.2">
      <c r="A1753" s="7" t="s">
        <v>7523</v>
      </c>
      <c r="B1753">
        <v>2</v>
      </c>
    </row>
    <row r="1754" spans="1:2" x14ac:dyDescent="0.2">
      <c r="A1754" s="7" t="s">
        <v>8237</v>
      </c>
      <c r="B1754">
        <v>1</v>
      </c>
    </row>
    <row r="1755" spans="1:2" x14ac:dyDescent="0.2">
      <c r="A1755" s="7" t="s">
        <v>5727</v>
      </c>
      <c r="B1755">
        <v>1</v>
      </c>
    </row>
    <row r="1756" spans="1:2" x14ac:dyDescent="0.2">
      <c r="A1756" s="7" t="s">
        <v>5266</v>
      </c>
      <c r="B1756">
        <v>2</v>
      </c>
    </row>
    <row r="1757" spans="1:2" x14ac:dyDescent="0.2">
      <c r="A1757" s="7" t="s">
        <v>8083</v>
      </c>
      <c r="B1757">
        <v>3</v>
      </c>
    </row>
    <row r="1758" spans="1:2" x14ac:dyDescent="0.2">
      <c r="A1758" s="7" t="s">
        <v>5871</v>
      </c>
      <c r="B1758">
        <v>1</v>
      </c>
    </row>
    <row r="1759" spans="1:2" x14ac:dyDescent="0.2">
      <c r="A1759" s="7" t="s">
        <v>6209</v>
      </c>
      <c r="B1759">
        <v>1</v>
      </c>
    </row>
    <row r="1760" spans="1:2" x14ac:dyDescent="0.2">
      <c r="A1760" s="7" t="s">
        <v>7915</v>
      </c>
      <c r="B1760">
        <v>3</v>
      </c>
    </row>
    <row r="1761" spans="1:2" x14ac:dyDescent="0.2">
      <c r="A1761" s="7" t="s">
        <v>6663</v>
      </c>
      <c r="B1761">
        <v>3</v>
      </c>
    </row>
    <row r="1762" spans="1:2" x14ac:dyDescent="0.2">
      <c r="A1762" s="7" t="s">
        <v>5429</v>
      </c>
      <c r="B1762">
        <v>1</v>
      </c>
    </row>
    <row r="1763" spans="1:2" x14ac:dyDescent="0.2">
      <c r="A1763" s="7" t="s">
        <v>5063</v>
      </c>
      <c r="B1763">
        <v>1</v>
      </c>
    </row>
    <row r="1764" spans="1:2" x14ac:dyDescent="0.2">
      <c r="A1764" s="7" t="s">
        <v>6251</v>
      </c>
      <c r="B1764">
        <v>1</v>
      </c>
    </row>
    <row r="1765" spans="1:2" x14ac:dyDescent="0.2">
      <c r="A1765" s="7" t="s">
        <v>7292</v>
      </c>
      <c r="B1765">
        <v>1</v>
      </c>
    </row>
    <row r="1766" spans="1:2" x14ac:dyDescent="0.2">
      <c r="A1766" s="7" t="s">
        <v>7986</v>
      </c>
      <c r="B1766">
        <v>1</v>
      </c>
    </row>
    <row r="1767" spans="1:2" x14ac:dyDescent="0.2">
      <c r="A1767" s="7" t="s">
        <v>5401</v>
      </c>
      <c r="B1767">
        <v>1</v>
      </c>
    </row>
    <row r="1768" spans="1:2" x14ac:dyDescent="0.2">
      <c r="A1768" s="7" t="s">
        <v>5775</v>
      </c>
      <c r="B1768">
        <v>1</v>
      </c>
    </row>
    <row r="1769" spans="1:2" x14ac:dyDescent="0.2">
      <c r="A1769" s="7" t="s">
        <v>7125</v>
      </c>
      <c r="B1769">
        <v>1</v>
      </c>
    </row>
    <row r="1770" spans="1:2" x14ac:dyDescent="0.2">
      <c r="A1770" s="7" t="s">
        <v>6855</v>
      </c>
      <c r="B1770">
        <v>2</v>
      </c>
    </row>
    <row r="1771" spans="1:2" x14ac:dyDescent="0.2">
      <c r="A1771" s="7" t="s">
        <v>6334</v>
      </c>
      <c r="B1771">
        <v>1</v>
      </c>
    </row>
    <row r="1772" spans="1:2" x14ac:dyDescent="0.2">
      <c r="A1772" s="7" t="s">
        <v>6240</v>
      </c>
      <c r="B1772">
        <v>3</v>
      </c>
    </row>
    <row r="1773" spans="1:2" x14ac:dyDescent="0.2">
      <c r="A1773" s="7" t="s">
        <v>5451</v>
      </c>
      <c r="B1773">
        <v>1</v>
      </c>
    </row>
    <row r="1774" spans="1:2" x14ac:dyDescent="0.2">
      <c r="A1774" s="7" t="s">
        <v>6701</v>
      </c>
      <c r="B1774">
        <v>1</v>
      </c>
    </row>
    <row r="1775" spans="1:2" x14ac:dyDescent="0.2">
      <c r="A1775" s="7" t="s">
        <v>5962</v>
      </c>
      <c r="B1775">
        <v>1</v>
      </c>
    </row>
    <row r="1776" spans="1:2" x14ac:dyDescent="0.2">
      <c r="A1776" s="7" t="s">
        <v>7719</v>
      </c>
      <c r="B1776">
        <v>3</v>
      </c>
    </row>
    <row r="1777" spans="1:2" x14ac:dyDescent="0.2">
      <c r="A1777" s="7" t="s">
        <v>7276</v>
      </c>
      <c r="B1777">
        <v>1</v>
      </c>
    </row>
    <row r="1778" spans="1:2" x14ac:dyDescent="0.2">
      <c r="A1778" s="7" t="s">
        <v>5592</v>
      </c>
      <c r="B1778">
        <v>1</v>
      </c>
    </row>
    <row r="1779" spans="1:2" x14ac:dyDescent="0.2">
      <c r="A1779" s="7" t="s">
        <v>8171</v>
      </c>
      <c r="B1779">
        <v>1</v>
      </c>
    </row>
    <row r="1780" spans="1:2" x14ac:dyDescent="0.2">
      <c r="A1780" s="7" t="s">
        <v>5261</v>
      </c>
      <c r="B1780">
        <v>1</v>
      </c>
    </row>
    <row r="1781" spans="1:2" x14ac:dyDescent="0.2">
      <c r="A1781" s="7" t="s">
        <v>7450</v>
      </c>
      <c r="B1781">
        <v>2</v>
      </c>
    </row>
    <row r="1782" spans="1:2" x14ac:dyDescent="0.2">
      <c r="A1782" s="7" t="s">
        <v>5458</v>
      </c>
      <c r="B1782">
        <v>1</v>
      </c>
    </row>
    <row r="1783" spans="1:2" x14ac:dyDescent="0.2">
      <c r="A1783" s="7" t="s">
        <v>8329</v>
      </c>
      <c r="B1783">
        <v>1</v>
      </c>
    </row>
    <row r="1784" spans="1:2" x14ac:dyDescent="0.2">
      <c r="A1784" s="7" t="s">
        <v>5172</v>
      </c>
      <c r="B1784">
        <v>1</v>
      </c>
    </row>
    <row r="1785" spans="1:2" x14ac:dyDescent="0.2">
      <c r="A1785" s="7" t="s">
        <v>8069</v>
      </c>
      <c r="B1785">
        <v>2</v>
      </c>
    </row>
    <row r="1786" spans="1:2" x14ac:dyDescent="0.2">
      <c r="A1786" s="7" t="s">
        <v>5577</v>
      </c>
      <c r="B1786">
        <v>1</v>
      </c>
    </row>
    <row r="1787" spans="1:2" x14ac:dyDescent="0.2">
      <c r="A1787" s="7" t="s">
        <v>5894</v>
      </c>
      <c r="B1787">
        <v>1</v>
      </c>
    </row>
    <row r="1788" spans="1:2" x14ac:dyDescent="0.2">
      <c r="A1788" s="7" t="s">
        <v>5812</v>
      </c>
      <c r="B1788">
        <v>3</v>
      </c>
    </row>
    <row r="1789" spans="1:2" x14ac:dyDescent="0.2">
      <c r="A1789" s="7" t="s">
        <v>7618</v>
      </c>
      <c r="B1789">
        <v>1</v>
      </c>
    </row>
    <row r="1790" spans="1:2" x14ac:dyDescent="0.2">
      <c r="A1790" s="7" t="s">
        <v>5631</v>
      </c>
      <c r="B1790">
        <v>1</v>
      </c>
    </row>
    <row r="1791" spans="1:2" x14ac:dyDescent="0.2">
      <c r="A1791" s="7" t="s">
        <v>7773</v>
      </c>
      <c r="B1791">
        <v>1</v>
      </c>
    </row>
    <row r="1792" spans="1:2" x14ac:dyDescent="0.2">
      <c r="A1792" s="7" t="s">
        <v>8348</v>
      </c>
      <c r="B1792">
        <v>1</v>
      </c>
    </row>
    <row r="1793" spans="1:2" x14ac:dyDescent="0.2">
      <c r="A1793" s="7" t="s">
        <v>6041</v>
      </c>
      <c r="B1793">
        <v>1</v>
      </c>
    </row>
    <row r="1794" spans="1:2" x14ac:dyDescent="0.2">
      <c r="A1794" s="7" t="s">
        <v>6224</v>
      </c>
      <c r="B1794">
        <v>1</v>
      </c>
    </row>
    <row r="1795" spans="1:2" x14ac:dyDescent="0.2">
      <c r="A1795" s="7" t="s">
        <v>6466</v>
      </c>
      <c r="B1795">
        <v>1</v>
      </c>
    </row>
    <row r="1796" spans="1:2" x14ac:dyDescent="0.2">
      <c r="A1796" s="7" t="s">
        <v>7564</v>
      </c>
      <c r="B1796">
        <v>1</v>
      </c>
    </row>
    <row r="1797" spans="1:2" x14ac:dyDescent="0.2">
      <c r="A1797" s="7" t="s">
        <v>6125</v>
      </c>
      <c r="B1797">
        <v>1</v>
      </c>
    </row>
    <row r="1798" spans="1:2" x14ac:dyDescent="0.2">
      <c r="A1798" s="7" t="s">
        <v>6529</v>
      </c>
      <c r="B1798">
        <v>1</v>
      </c>
    </row>
    <row r="1799" spans="1:2" x14ac:dyDescent="0.2">
      <c r="A1799" s="7" t="s">
        <v>8138</v>
      </c>
      <c r="B1799">
        <v>1</v>
      </c>
    </row>
    <row r="1800" spans="1:2" x14ac:dyDescent="0.2">
      <c r="A1800" s="7" t="s">
        <v>6715</v>
      </c>
      <c r="B1800">
        <v>1</v>
      </c>
    </row>
    <row r="1801" spans="1:2" x14ac:dyDescent="0.2">
      <c r="A1801" s="7" t="s">
        <v>7052</v>
      </c>
      <c r="B1801">
        <v>2</v>
      </c>
    </row>
    <row r="1802" spans="1:2" x14ac:dyDescent="0.2">
      <c r="A1802" s="7" t="s">
        <v>8313</v>
      </c>
      <c r="B1802">
        <v>1</v>
      </c>
    </row>
    <row r="1803" spans="1:2" x14ac:dyDescent="0.2">
      <c r="A1803" s="7" t="s">
        <v>8332</v>
      </c>
      <c r="B1803">
        <v>1</v>
      </c>
    </row>
    <row r="1804" spans="1:2" x14ac:dyDescent="0.2">
      <c r="A1804" s="7" t="s">
        <v>5361</v>
      </c>
      <c r="B1804">
        <v>1</v>
      </c>
    </row>
    <row r="1805" spans="1:2" x14ac:dyDescent="0.2">
      <c r="A1805" s="7" t="s">
        <v>7551</v>
      </c>
      <c r="B1805">
        <v>3</v>
      </c>
    </row>
    <row r="1806" spans="1:2" x14ac:dyDescent="0.2">
      <c r="A1806" s="7" t="s">
        <v>5163</v>
      </c>
      <c r="B1806">
        <v>1</v>
      </c>
    </row>
    <row r="1807" spans="1:2" x14ac:dyDescent="0.2">
      <c r="A1807" s="7" t="s">
        <v>7586</v>
      </c>
      <c r="B1807">
        <v>1</v>
      </c>
    </row>
    <row r="1808" spans="1:2" x14ac:dyDescent="0.2">
      <c r="A1808" s="7" t="s">
        <v>5044</v>
      </c>
      <c r="B1808">
        <v>1</v>
      </c>
    </row>
    <row r="1809" spans="1:2" x14ac:dyDescent="0.2">
      <c r="A1809" s="7" t="s">
        <v>7928</v>
      </c>
      <c r="B1809">
        <v>1</v>
      </c>
    </row>
    <row r="1810" spans="1:2" x14ac:dyDescent="0.2">
      <c r="A1810" s="7" t="s">
        <v>6305</v>
      </c>
      <c r="B1810">
        <v>2</v>
      </c>
    </row>
    <row r="1811" spans="1:2" x14ac:dyDescent="0.2">
      <c r="A1811" s="7" t="s">
        <v>5760</v>
      </c>
      <c r="B1811">
        <v>1</v>
      </c>
    </row>
    <row r="1812" spans="1:2" x14ac:dyDescent="0.2">
      <c r="A1812" s="7" t="s">
        <v>5318</v>
      </c>
      <c r="B1812">
        <v>1</v>
      </c>
    </row>
    <row r="1813" spans="1:2" x14ac:dyDescent="0.2">
      <c r="A1813" s="7" t="s">
        <v>6946</v>
      </c>
      <c r="B1813">
        <v>1</v>
      </c>
    </row>
    <row r="1814" spans="1:2" x14ac:dyDescent="0.2">
      <c r="A1814" s="7" t="s">
        <v>7893</v>
      </c>
      <c r="B1814">
        <v>1</v>
      </c>
    </row>
    <row r="1815" spans="1:2" x14ac:dyDescent="0.2">
      <c r="A1815" s="7" t="s">
        <v>7132</v>
      </c>
      <c r="B1815">
        <v>1</v>
      </c>
    </row>
    <row r="1816" spans="1:2" x14ac:dyDescent="0.2">
      <c r="A1816" s="7" t="s">
        <v>8365</v>
      </c>
      <c r="B1816">
        <v>1</v>
      </c>
    </row>
    <row r="1817" spans="1:2" x14ac:dyDescent="0.2">
      <c r="A1817" s="7" t="s">
        <v>8340</v>
      </c>
      <c r="B1817">
        <v>1</v>
      </c>
    </row>
    <row r="1818" spans="1:2" x14ac:dyDescent="0.2">
      <c r="A1818" s="7" t="s">
        <v>5067</v>
      </c>
      <c r="B1818">
        <v>1</v>
      </c>
    </row>
    <row r="1819" spans="1:2" x14ac:dyDescent="0.2">
      <c r="A1819" s="7" t="s">
        <v>8224</v>
      </c>
      <c r="B1819">
        <v>2</v>
      </c>
    </row>
    <row r="1820" spans="1:2" x14ac:dyDescent="0.2">
      <c r="A1820" s="7" t="s">
        <v>5671</v>
      </c>
      <c r="B1820">
        <v>1</v>
      </c>
    </row>
    <row r="1821" spans="1:2" x14ac:dyDescent="0.2">
      <c r="A1821" s="7" t="s">
        <v>6425</v>
      </c>
      <c r="B1821">
        <v>1</v>
      </c>
    </row>
    <row r="1822" spans="1:2" x14ac:dyDescent="0.2">
      <c r="A1822" s="7" t="s">
        <v>7344</v>
      </c>
      <c r="B1822">
        <v>1</v>
      </c>
    </row>
    <row r="1823" spans="1:2" x14ac:dyDescent="0.2">
      <c r="A1823" s="7" t="s">
        <v>6762</v>
      </c>
      <c r="B1823">
        <v>1</v>
      </c>
    </row>
    <row r="1824" spans="1:2" x14ac:dyDescent="0.2">
      <c r="A1824" s="7" t="s">
        <v>7191</v>
      </c>
      <c r="B1824">
        <v>1</v>
      </c>
    </row>
    <row r="1825" spans="1:2" x14ac:dyDescent="0.2">
      <c r="A1825" s="7" t="s">
        <v>7202</v>
      </c>
      <c r="B1825">
        <v>1</v>
      </c>
    </row>
    <row r="1826" spans="1:2" x14ac:dyDescent="0.2">
      <c r="A1826" s="7" t="s">
        <v>6042</v>
      </c>
      <c r="B1826">
        <v>1</v>
      </c>
    </row>
    <row r="1827" spans="1:2" x14ac:dyDescent="0.2">
      <c r="A1827" s="7" t="s">
        <v>5095</v>
      </c>
      <c r="B1827">
        <v>1</v>
      </c>
    </row>
    <row r="1828" spans="1:2" x14ac:dyDescent="0.2">
      <c r="A1828" s="7" t="s">
        <v>7012</v>
      </c>
      <c r="B1828">
        <v>1</v>
      </c>
    </row>
    <row r="1829" spans="1:2" x14ac:dyDescent="0.2">
      <c r="A1829" s="7" t="s">
        <v>7594</v>
      </c>
      <c r="B1829">
        <v>3</v>
      </c>
    </row>
    <row r="1830" spans="1:2" x14ac:dyDescent="0.2">
      <c r="A1830" s="7" t="s">
        <v>6000</v>
      </c>
      <c r="B1830">
        <v>1</v>
      </c>
    </row>
    <row r="1831" spans="1:2" x14ac:dyDescent="0.2">
      <c r="A1831" s="7" t="s">
        <v>5308</v>
      </c>
      <c r="B1831">
        <v>1</v>
      </c>
    </row>
    <row r="1832" spans="1:2" x14ac:dyDescent="0.2">
      <c r="A1832" s="7" t="s">
        <v>6076</v>
      </c>
      <c r="B1832">
        <v>1</v>
      </c>
    </row>
    <row r="1833" spans="1:2" x14ac:dyDescent="0.2">
      <c r="A1833" s="7" t="s">
        <v>8209</v>
      </c>
      <c r="B1833">
        <v>1</v>
      </c>
    </row>
    <row r="1834" spans="1:2" x14ac:dyDescent="0.2">
      <c r="A1834" s="7" t="s">
        <v>5246</v>
      </c>
      <c r="B1834">
        <v>2</v>
      </c>
    </row>
    <row r="1835" spans="1:2" x14ac:dyDescent="0.2">
      <c r="A1835" s="7" t="s">
        <v>6669</v>
      </c>
      <c r="B1835">
        <v>1</v>
      </c>
    </row>
    <row r="1836" spans="1:2" x14ac:dyDescent="0.2">
      <c r="A1836" s="7" t="s">
        <v>7285</v>
      </c>
      <c r="B1836">
        <v>3</v>
      </c>
    </row>
    <row r="1837" spans="1:2" x14ac:dyDescent="0.2">
      <c r="A1837" s="7" t="s">
        <v>5258</v>
      </c>
      <c r="B1837">
        <v>1</v>
      </c>
    </row>
    <row r="1838" spans="1:2" x14ac:dyDescent="0.2">
      <c r="A1838" s="7" t="s">
        <v>5521</v>
      </c>
      <c r="B1838">
        <v>3</v>
      </c>
    </row>
    <row r="1839" spans="1:2" x14ac:dyDescent="0.2">
      <c r="A1839" s="7" t="s">
        <v>5496</v>
      </c>
      <c r="B1839">
        <v>1</v>
      </c>
    </row>
    <row r="1840" spans="1:2" x14ac:dyDescent="0.2">
      <c r="A1840" s="7" t="s">
        <v>5139</v>
      </c>
      <c r="B1840">
        <v>3</v>
      </c>
    </row>
    <row r="1841" spans="1:2" x14ac:dyDescent="0.2">
      <c r="A1841" s="7" t="s">
        <v>6738</v>
      </c>
      <c r="B1841">
        <v>1</v>
      </c>
    </row>
    <row r="1842" spans="1:2" x14ac:dyDescent="0.2">
      <c r="A1842" s="7" t="s">
        <v>6300</v>
      </c>
      <c r="B1842">
        <v>2</v>
      </c>
    </row>
    <row r="1843" spans="1:2" x14ac:dyDescent="0.2">
      <c r="A1843" s="7" t="s">
        <v>6236</v>
      </c>
      <c r="B1843">
        <v>1</v>
      </c>
    </row>
    <row r="1844" spans="1:2" x14ac:dyDescent="0.2">
      <c r="A1844" s="7" t="s">
        <v>6540</v>
      </c>
      <c r="B1844">
        <v>1</v>
      </c>
    </row>
    <row r="1845" spans="1:2" x14ac:dyDescent="0.2">
      <c r="A1845" s="7" t="s">
        <v>6457</v>
      </c>
      <c r="B1845">
        <v>1</v>
      </c>
    </row>
    <row r="1846" spans="1:2" x14ac:dyDescent="0.2">
      <c r="A1846" s="7" t="s">
        <v>7328</v>
      </c>
      <c r="B1846">
        <v>1</v>
      </c>
    </row>
    <row r="1847" spans="1:2" x14ac:dyDescent="0.2">
      <c r="A1847" s="7" t="s">
        <v>6276</v>
      </c>
      <c r="B1847">
        <v>2</v>
      </c>
    </row>
    <row r="1848" spans="1:2" x14ac:dyDescent="0.2">
      <c r="A1848" s="7" t="s">
        <v>6637</v>
      </c>
      <c r="B1848">
        <v>3</v>
      </c>
    </row>
    <row r="1849" spans="1:2" x14ac:dyDescent="0.2">
      <c r="A1849" s="7" t="s">
        <v>7177</v>
      </c>
      <c r="B1849">
        <v>1</v>
      </c>
    </row>
    <row r="1850" spans="1:2" x14ac:dyDescent="0.2">
      <c r="A1850" s="7" t="s">
        <v>5590</v>
      </c>
      <c r="B1850">
        <v>1</v>
      </c>
    </row>
    <row r="1851" spans="1:2" x14ac:dyDescent="0.2">
      <c r="A1851" s="7" t="s">
        <v>5726</v>
      </c>
      <c r="B1851">
        <v>3</v>
      </c>
    </row>
    <row r="1852" spans="1:2" x14ac:dyDescent="0.2">
      <c r="A1852" s="7" t="s">
        <v>6931</v>
      </c>
      <c r="B1852">
        <v>1</v>
      </c>
    </row>
    <row r="1853" spans="1:2" x14ac:dyDescent="0.2">
      <c r="A1853" s="7" t="s">
        <v>7047</v>
      </c>
      <c r="B1853">
        <v>1</v>
      </c>
    </row>
    <row r="1854" spans="1:2" x14ac:dyDescent="0.2">
      <c r="A1854" s="7" t="s">
        <v>8178</v>
      </c>
      <c r="B1854">
        <v>1</v>
      </c>
    </row>
    <row r="1855" spans="1:2" x14ac:dyDescent="0.2">
      <c r="A1855" s="7" t="s">
        <v>6165</v>
      </c>
      <c r="B1855">
        <v>3</v>
      </c>
    </row>
    <row r="1856" spans="1:2" x14ac:dyDescent="0.2">
      <c r="A1856" s="7" t="s">
        <v>6475</v>
      </c>
      <c r="B1856">
        <v>2</v>
      </c>
    </row>
    <row r="1857" spans="1:2" x14ac:dyDescent="0.2">
      <c r="A1857" s="7" t="s">
        <v>7138</v>
      </c>
      <c r="B1857">
        <v>2</v>
      </c>
    </row>
    <row r="1858" spans="1:2" x14ac:dyDescent="0.2">
      <c r="A1858" s="7" t="s">
        <v>5527</v>
      </c>
      <c r="B1858">
        <v>1</v>
      </c>
    </row>
    <row r="1859" spans="1:2" x14ac:dyDescent="0.2">
      <c r="A1859" s="7" t="s">
        <v>5754</v>
      </c>
      <c r="B1859">
        <v>3</v>
      </c>
    </row>
    <row r="1860" spans="1:2" x14ac:dyDescent="0.2">
      <c r="A1860" s="7" t="s">
        <v>5507</v>
      </c>
      <c r="B1860">
        <v>2</v>
      </c>
    </row>
    <row r="1861" spans="1:2" x14ac:dyDescent="0.2">
      <c r="A1861" s="7" t="s">
        <v>7887</v>
      </c>
      <c r="B1861">
        <v>2</v>
      </c>
    </row>
    <row r="1862" spans="1:2" x14ac:dyDescent="0.2">
      <c r="A1862" s="7" t="s">
        <v>7185</v>
      </c>
      <c r="B1862">
        <v>3</v>
      </c>
    </row>
    <row r="1863" spans="1:2" x14ac:dyDescent="0.2">
      <c r="A1863" s="7" t="s">
        <v>7958</v>
      </c>
      <c r="B1863">
        <v>3</v>
      </c>
    </row>
    <row r="1864" spans="1:2" x14ac:dyDescent="0.2">
      <c r="A1864" s="7" t="s">
        <v>7794</v>
      </c>
      <c r="B1864">
        <v>1</v>
      </c>
    </row>
    <row r="1865" spans="1:2" x14ac:dyDescent="0.2">
      <c r="A1865" s="7" t="s">
        <v>6432</v>
      </c>
      <c r="B1865">
        <v>1</v>
      </c>
    </row>
    <row r="1866" spans="1:2" x14ac:dyDescent="0.2">
      <c r="A1866" s="7" t="s">
        <v>7535</v>
      </c>
      <c r="B1866">
        <v>2</v>
      </c>
    </row>
    <row r="1867" spans="1:2" x14ac:dyDescent="0.2">
      <c r="A1867" s="7" t="s">
        <v>6640</v>
      </c>
      <c r="B1867">
        <v>2</v>
      </c>
    </row>
    <row r="1868" spans="1:2" x14ac:dyDescent="0.2">
      <c r="A1868" s="7" t="s">
        <v>5705</v>
      </c>
      <c r="B1868">
        <v>1</v>
      </c>
    </row>
    <row r="1869" spans="1:2" x14ac:dyDescent="0.2">
      <c r="A1869" s="7" t="s">
        <v>7302</v>
      </c>
      <c r="B1869">
        <v>1</v>
      </c>
    </row>
    <row r="1870" spans="1:2" x14ac:dyDescent="0.2">
      <c r="A1870" s="7" t="s">
        <v>5255</v>
      </c>
      <c r="B1870">
        <v>2</v>
      </c>
    </row>
    <row r="1871" spans="1:2" x14ac:dyDescent="0.2">
      <c r="A1871" s="7" t="s">
        <v>8022</v>
      </c>
      <c r="B1871">
        <v>1</v>
      </c>
    </row>
    <row r="1872" spans="1:2" x14ac:dyDescent="0.2">
      <c r="A1872" s="7" t="s">
        <v>5272</v>
      </c>
      <c r="B1872">
        <v>2</v>
      </c>
    </row>
    <row r="1873" spans="1:2" x14ac:dyDescent="0.2">
      <c r="A1873" s="7" t="s">
        <v>7661</v>
      </c>
      <c r="B1873">
        <v>1</v>
      </c>
    </row>
    <row r="1874" spans="1:2" x14ac:dyDescent="0.2">
      <c r="A1874" s="7" t="s">
        <v>6065</v>
      </c>
      <c r="B1874">
        <v>1</v>
      </c>
    </row>
    <row r="1875" spans="1:2" x14ac:dyDescent="0.2">
      <c r="A1875" s="7" t="s">
        <v>8130</v>
      </c>
      <c r="B1875">
        <v>2</v>
      </c>
    </row>
    <row r="1876" spans="1:2" x14ac:dyDescent="0.2">
      <c r="A1876" s="7" t="s">
        <v>6451</v>
      </c>
      <c r="B1876">
        <v>3</v>
      </c>
    </row>
    <row r="1877" spans="1:2" x14ac:dyDescent="0.2">
      <c r="A1877" s="7" t="s">
        <v>8075</v>
      </c>
      <c r="B1877">
        <v>2</v>
      </c>
    </row>
    <row r="1878" spans="1:2" x14ac:dyDescent="0.2">
      <c r="A1878" s="7" t="s">
        <v>5952</v>
      </c>
      <c r="B1878">
        <v>3</v>
      </c>
    </row>
    <row r="1879" spans="1:2" x14ac:dyDescent="0.2">
      <c r="A1879" s="7" t="s">
        <v>7629</v>
      </c>
      <c r="B1879">
        <v>1</v>
      </c>
    </row>
    <row r="1880" spans="1:2" x14ac:dyDescent="0.2">
      <c r="A1880" s="7" t="s">
        <v>5918</v>
      </c>
      <c r="B1880">
        <v>1</v>
      </c>
    </row>
    <row r="1881" spans="1:2" x14ac:dyDescent="0.2">
      <c r="A1881" s="7" t="s">
        <v>6938</v>
      </c>
      <c r="B1881">
        <v>1</v>
      </c>
    </row>
    <row r="1882" spans="1:2" x14ac:dyDescent="0.2">
      <c r="A1882" s="7" t="s">
        <v>5905</v>
      </c>
      <c r="B1882">
        <v>3</v>
      </c>
    </row>
    <row r="1883" spans="1:2" x14ac:dyDescent="0.2">
      <c r="A1883" s="7" t="s">
        <v>7658</v>
      </c>
      <c r="B1883">
        <v>1</v>
      </c>
    </row>
    <row r="1884" spans="1:2" x14ac:dyDescent="0.2">
      <c r="A1884" s="7" t="s">
        <v>8421</v>
      </c>
      <c r="B1884">
        <v>2</v>
      </c>
    </row>
    <row r="1885" spans="1:2" x14ac:dyDescent="0.2">
      <c r="A1885" s="7" t="s">
        <v>6008</v>
      </c>
      <c r="B1885">
        <v>1</v>
      </c>
    </row>
    <row r="1886" spans="1:2" x14ac:dyDescent="0.2">
      <c r="A1886" s="7" t="s">
        <v>5554</v>
      </c>
      <c r="B1886">
        <v>1</v>
      </c>
    </row>
    <row r="1887" spans="1:2" x14ac:dyDescent="0.2">
      <c r="A1887" s="7" t="s">
        <v>5413</v>
      </c>
      <c r="B1887">
        <v>1</v>
      </c>
    </row>
    <row r="1888" spans="1:2" x14ac:dyDescent="0.2">
      <c r="A1888" s="7" t="s">
        <v>7214</v>
      </c>
      <c r="B1888">
        <v>1</v>
      </c>
    </row>
    <row r="1889" spans="1:2" x14ac:dyDescent="0.2">
      <c r="A1889" s="7" t="s">
        <v>6971</v>
      </c>
      <c r="B1889">
        <v>1</v>
      </c>
    </row>
    <row r="1890" spans="1:2" x14ac:dyDescent="0.2">
      <c r="A1890" s="7" t="s">
        <v>5450</v>
      </c>
      <c r="B1890">
        <v>1</v>
      </c>
    </row>
    <row r="1891" spans="1:2" x14ac:dyDescent="0.2">
      <c r="A1891" s="7" t="s">
        <v>7902</v>
      </c>
      <c r="B1891">
        <v>1</v>
      </c>
    </row>
    <row r="1892" spans="1:2" x14ac:dyDescent="0.2">
      <c r="A1892" s="7" t="s">
        <v>7870</v>
      </c>
      <c r="B1892">
        <v>2</v>
      </c>
    </row>
    <row r="1893" spans="1:2" x14ac:dyDescent="0.2">
      <c r="A1893" s="7" t="s">
        <v>6963</v>
      </c>
      <c r="B1893">
        <v>1</v>
      </c>
    </row>
    <row r="1894" spans="1:2" x14ac:dyDescent="0.2">
      <c r="A1894" s="7" t="s">
        <v>5376</v>
      </c>
      <c r="B1894">
        <v>1</v>
      </c>
    </row>
    <row r="1895" spans="1:2" x14ac:dyDescent="0.2">
      <c r="A1895" s="7" t="s">
        <v>5195</v>
      </c>
      <c r="B1895">
        <v>2</v>
      </c>
    </row>
    <row r="1896" spans="1:2" x14ac:dyDescent="0.2">
      <c r="A1896" s="7" t="s">
        <v>6547</v>
      </c>
      <c r="B1896">
        <v>1</v>
      </c>
    </row>
    <row r="1897" spans="1:2" x14ac:dyDescent="0.2">
      <c r="A1897" s="7" t="s">
        <v>7107</v>
      </c>
      <c r="B1897">
        <v>1</v>
      </c>
    </row>
    <row r="1898" spans="1:2" x14ac:dyDescent="0.2">
      <c r="A1898" s="7" t="s">
        <v>6916</v>
      </c>
      <c r="B1898">
        <v>1</v>
      </c>
    </row>
    <row r="1899" spans="1:2" x14ac:dyDescent="0.2">
      <c r="A1899" s="7" t="s">
        <v>5620</v>
      </c>
      <c r="B1899">
        <v>1</v>
      </c>
    </row>
    <row r="1900" spans="1:2" x14ac:dyDescent="0.2">
      <c r="A1900" s="7" t="s">
        <v>8117</v>
      </c>
      <c r="B1900">
        <v>1</v>
      </c>
    </row>
    <row r="1901" spans="1:2" x14ac:dyDescent="0.2">
      <c r="A1901" s="7" t="s">
        <v>6843</v>
      </c>
      <c r="B1901">
        <v>2</v>
      </c>
    </row>
    <row r="1902" spans="1:2" x14ac:dyDescent="0.2">
      <c r="A1902" s="7" t="s">
        <v>5522</v>
      </c>
      <c r="B1902">
        <v>2</v>
      </c>
    </row>
    <row r="1903" spans="1:2" x14ac:dyDescent="0.2">
      <c r="A1903" s="7" t="s">
        <v>7945</v>
      </c>
      <c r="B1903">
        <v>1</v>
      </c>
    </row>
    <row r="1904" spans="1:2" x14ac:dyDescent="0.2">
      <c r="A1904" s="7" t="s">
        <v>6996</v>
      </c>
      <c r="B1904">
        <v>1</v>
      </c>
    </row>
    <row r="1905" spans="1:2" x14ac:dyDescent="0.2">
      <c r="A1905" s="7" t="s">
        <v>6915</v>
      </c>
      <c r="B1905">
        <v>3</v>
      </c>
    </row>
    <row r="1906" spans="1:2" x14ac:dyDescent="0.2">
      <c r="A1906" s="7" t="s">
        <v>5356</v>
      </c>
      <c r="B1906">
        <v>1</v>
      </c>
    </row>
    <row r="1907" spans="1:2" x14ac:dyDescent="0.2">
      <c r="A1907" s="7" t="s">
        <v>5368</v>
      </c>
      <c r="B1907">
        <v>1</v>
      </c>
    </row>
    <row r="1908" spans="1:2" x14ac:dyDescent="0.2">
      <c r="A1908" s="7" t="s">
        <v>7666</v>
      </c>
      <c r="B1908">
        <v>1</v>
      </c>
    </row>
    <row r="1909" spans="1:2" x14ac:dyDescent="0.2">
      <c r="A1909" s="7" t="s">
        <v>6579</v>
      </c>
      <c r="B1909">
        <v>1</v>
      </c>
    </row>
    <row r="1910" spans="1:2" x14ac:dyDescent="0.2">
      <c r="A1910" s="7" t="s">
        <v>8337</v>
      </c>
      <c r="B1910">
        <v>1</v>
      </c>
    </row>
    <row r="1911" spans="1:2" x14ac:dyDescent="0.2">
      <c r="A1911" s="7" t="s">
        <v>6691</v>
      </c>
      <c r="B1911">
        <v>1</v>
      </c>
    </row>
    <row r="1912" spans="1:2" x14ac:dyDescent="0.2">
      <c r="A1912" s="7" t="s">
        <v>8222</v>
      </c>
      <c r="B1912">
        <v>1</v>
      </c>
    </row>
    <row r="1913" spans="1:2" x14ac:dyDescent="0.2">
      <c r="A1913" s="7" t="s">
        <v>5991</v>
      </c>
      <c r="B1913">
        <v>1</v>
      </c>
    </row>
    <row r="1914" spans="1:2" x14ac:dyDescent="0.2">
      <c r="A1914" s="7" t="s">
        <v>5236</v>
      </c>
      <c r="B1914">
        <v>1</v>
      </c>
    </row>
    <row r="1915" spans="1:2" x14ac:dyDescent="0.2">
      <c r="A1915" s="7" t="s">
        <v>8056</v>
      </c>
      <c r="B1915">
        <v>1</v>
      </c>
    </row>
    <row r="1916" spans="1:2" x14ac:dyDescent="0.2">
      <c r="A1916" s="7" t="s">
        <v>8096</v>
      </c>
      <c r="B1916">
        <v>1</v>
      </c>
    </row>
    <row r="1917" spans="1:2" x14ac:dyDescent="0.2">
      <c r="A1917" s="7" t="s">
        <v>7058</v>
      </c>
      <c r="B1917">
        <v>1</v>
      </c>
    </row>
    <row r="1918" spans="1:2" x14ac:dyDescent="0.2">
      <c r="A1918" s="7" t="s">
        <v>5684</v>
      </c>
      <c r="B1918">
        <v>1</v>
      </c>
    </row>
    <row r="1919" spans="1:2" x14ac:dyDescent="0.2">
      <c r="A1919" s="7" t="s">
        <v>6922</v>
      </c>
      <c r="B1919">
        <v>1</v>
      </c>
    </row>
    <row r="1920" spans="1:2" x14ac:dyDescent="0.2">
      <c r="A1920" s="7" t="s">
        <v>8049</v>
      </c>
      <c r="B1920">
        <v>1</v>
      </c>
    </row>
    <row r="1921" spans="1:2" x14ac:dyDescent="0.2">
      <c r="A1921" s="7" t="s">
        <v>5298</v>
      </c>
      <c r="B1921">
        <v>1</v>
      </c>
    </row>
    <row r="1922" spans="1:2" x14ac:dyDescent="0.2">
      <c r="A1922" s="7" t="s">
        <v>6029</v>
      </c>
      <c r="B1922">
        <v>1</v>
      </c>
    </row>
    <row r="1923" spans="1:2" x14ac:dyDescent="0.2">
      <c r="A1923" s="7" t="s">
        <v>6366</v>
      </c>
      <c r="B1923">
        <v>2</v>
      </c>
    </row>
    <row r="1924" spans="1:2" x14ac:dyDescent="0.2">
      <c r="A1924" s="7" t="s">
        <v>6462</v>
      </c>
      <c r="B1924">
        <v>1</v>
      </c>
    </row>
    <row r="1925" spans="1:2" x14ac:dyDescent="0.2">
      <c r="A1925" s="7" t="s">
        <v>6077</v>
      </c>
      <c r="B1925">
        <v>1</v>
      </c>
    </row>
    <row r="1926" spans="1:2" x14ac:dyDescent="0.2">
      <c r="A1926" s="7" t="s">
        <v>6933</v>
      </c>
      <c r="B1926">
        <v>1</v>
      </c>
    </row>
    <row r="1927" spans="1:2" x14ac:dyDescent="0.2">
      <c r="A1927" s="7" t="s">
        <v>7992</v>
      </c>
      <c r="B1927">
        <v>1</v>
      </c>
    </row>
    <row r="1928" spans="1:2" x14ac:dyDescent="0.2">
      <c r="A1928" s="7" t="s">
        <v>7839</v>
      </c>
      <c r="B1928">
        <v>1</v>
      </c>
    </row>
    <row r="1929" spans="1:2" x14ac:dyDescent="0.2">
      <c r="A1929" s="7" t="s">
        <v>6259</v>
      </c>
      <c r="B1929">
        <v>1</v>
      </c>
    </row>
    <row r="1930" spans="1:2" x14ac:dyDescent="0.2">
      <c r="A1930" s="7" t="s">
        <v>6093</v>
      </c>
      <c r="B1930">
        <v>1</v>
      </c>
    </row>
    <row r="1931" spans="1:2" x14ac:dyDescent="0.2">
      <c r="A1931" s="7" t="s">
        <v>6492</v>
      </c>
      <c r="B1931">
        <v>1</v>
      </c>
    </row>
    <row r="1932" spans="1:2" x14ac:dyDescent="0.2">
      <c r="A1932" s="7" t="s">
        <v>6824</v>
      </c>
      <c r="B1932">
        <v>1</v>
      </c>
    </row>
    <row r="1933" spans="1:2" x14ac:dyDescent="0.2">
      <c r="A1933" s="7" t="s">
        <v>7999</v>
      </c>
      <c r="B1933">
        <v>1</v>
      </c>
    </row>
    <row r="1934" spans="1:2" x14ac:dyDescent="0.2">
      <c r="A1934" s="7" t="s">
        <v>7838</v>
      </c>
      <c r="B1934">
        <v>1</v>
      </c>
    </row>
    <row r="1935" spans="1:2" x14ac:dyDescent="0.2">
      <c r="A1935" s="7" t="s">
        <v>8320</v>
      </c>
      <c r="B1935">
        <v>1</v>
      </c>
    </row>
    <row r="1936" spans="1:2" x14ac:dyDescent="0.2">
      <c r="A1936" s="7" t="s">
        <v>7056</v>
      </c>
      <c r="B1936">
        <v>1</v>
      </c>
    </row>
    <row r="1937" spans="1:2" x14ac:dyDescent="0.2">
      <c r="A1937" s="7" t="s">
        <v>7548</v>
      </c>
      <c r="B1937">
        <v>1</v>
      </c>
    </row>
    <row r="1938" spans="1:2" x14ac:dyDescent="0.2">
      <c r="A1938" s="7" t="s">
        <v>6993</v>
      </c>
      <c r="B1938">
        <v>2</v>
      </c>
    </row>
    <row r="1939" spans="1:2" x14ac:dyDescent="0.2">
      <c r="A1939" s="7" t="s">
        <v>6862</v>
      </c>
      <c r="B1939">
        <v>1</v>
      </c>
    </row>
    <row r="1940" spans="1:2" x14ac:dyDescent="0.2">
      <c r="A1940" s="7" t="s">
        <v>6625</v>
      </c>
      <c r="B1940">
        <v>1</v>
      </c>
    </row>
    <row r="1941" spans="1:2" x14ac:dyDescent="0.2">
      <c r="A1941" s="7" t="s">
        <v>6879</v>
      </c>
      <c r="B1941">
        <v>1</v>
      </c>
    </row>
    <row r="1942" spans="1:2" x14ac:dyDescent="0.2">
      <c r="A1942" s="7" t="s">
        <v>7206</v>
      </c>
      <c r="B1942">
        <v>2</v>
      </c>
    </row>
    <row r="1943" spans="1:2" x14ac:dyDescent="0.2">
      <c r="A1943" s="7" t="s">
        <v>8077</v>
      </c>
      <c r="B1943">
        <v>1</v>
      </c>
    </row>
    <row r="1944" spans="1:2" x14ac:dyDescent="0.2">
      <c r="A1944" s="7" t="s">
        <v>7826</v>
      </c>
      <c r="B1944">
        <v>1</v>
      </c>
    </row>
    <row r="1945" spans="1:2" x14ac:dyDescent="0.2">
      <c r="A1945" s="7" t="s">
        <v>5945</v>
      </c>
      <c r="B1945">
        <v>1</v>
      </c>
    </row>
    <row r="1946" spans="1:2" x14ac:dyDescent="0.2">
      <c r="A1946" s="7" t="s">
        <v>8033</v>
      </c>
      <c r="B1946">
        <v>1</v>
      </c>
    </row>
    <row r="1947" spans="1:2" x14ac:dyDescent="0.2">
      <c r="A1947" s="7" t="s">
        <v>7180</v>
      </c>
      <c r="B1947">
        <v>1</v>
      </c>
    </row>
    <row r="1948" spans="1:2" x14ac:dyDescent="0.2">
      <c r="A1948" s="7" t="s">
        <v>7973</v>
      </c>
      <c r="B1948">
        <v>1</v>
      </c>
    </row>
    <row r="1949" spans="1:2" x14ac:dyDescent="0.2">
      <c r="A1949" s="7" t="s">
        <v>8020</v>
      </c>
      <c r="B1949">
        <v>1</v>
      </c>
    </row>
    <row r="1950" spans="1:2" x14ac:dyDescent="0.2">
      <c r="A1950" s="7" t="s">
        <v>5320</v>
      </c>
      <c r="B1950">
        <v>3</v>
      </c>
    </row>
    <row r="1951" spans="1:2" x14ac:dyDescent="0.2">
      <c r="A1951" s="7" t="s">
        <v>7700</v>
      </c>
      <c r="B1951">
        <v>2</v>
      </c>
    </row>
    <row r="1952" spans="1:2" x14ac:dyDescent="0.2">
      <c r="A1952" s="7" t="s">
        <v>7234</v>
      </c>
      <c r="B1952">
        <v>1</v>
      </c>
    </row>
    <row r="1953" spans="1:2" x14ac:dyDescent="0.2">
      <c r="A1953" s="7" t="s">
        <v>7003</v>
      </c>
      <c r="B1953">
        <v>1</v>
      </c>
    </row>
    <row r="1954" spans="1:2" x14ac:dyDescent="0.2">
      <c r="A1954" s="7" t="s">
        <v>7020</v>
      </c>
      <c r="B1954">
        <v>1</v>
      </c>
    </row>
    <row r="1955" spans="1:2" x14ac:dyDescent="0.2">
      <c r="A1955" s="7" t="s">
        <v>5171</v>
      </c>
      <c r="B1955">
        <v>1</v>
      </c>
    </row>
    <row r="1956" spans="1:2" x14ac:dyDescent="0.2">
      <c r="A1956" s="7" t="s">
        <v>6829</v>
      </c>
      <c r="B1956">
        <v>2</v>
      </c>
    </row>
    <row r="1957" spans="1:2" x14ac:dyDescent="0.2">
      <c r="A1957" s="7" t="s">
        <v>7358</v>
      </c>
      <c r="B1957">
        <v>1</v>
      </c>
    </row>
    <row r="1958" spans="1:2" x14ac:dyDescent="0.2">
      <c r="A1958" s="7" t="s">
        <v>7282</v>
      </c>
      <c r="B1958">
        <v>1</v>
      </c>
    </row>
    <row r="1959" spans="1:2" x14ac:dyDescent="0.2">
      <c r="A1959" s="7" t="s">
        <v>6263</v>
      </c>
      <c r="B1959">
        <v>1</v>
      </c>
    </row>
    <row r="1960" spans="1:2" x14ac:dyDescent="0.2">
      <c r="A1960" s="7" t="s">
        <v>6822</v>
      </c>
      <c r="B1960">
        <v>3</v>
      </c>
    </row>
    <row r="1961" spans="1:2" x14ac:dyDescent="0.2">
      <c r="A1961" s="7" t="s">
        <v>8035</v>
      </c>
      <c r="B1961">
        <v>1</v>
      </c>
    </row>
    <row r="1962" spans="1:2" x14ac:dyDescent="0.2">
      <c r="A1962" s="7" t="s">
        <v>6951</v>
      </c>
      <c r="B1962">
        <v>1</v>
      </c>
    </row>
    <row r="1963" spans="1:2" x14ac:dyDescent="0.2">
      <c r="A1963" s="7" t="s">
        <v>6613</v>
      </c>
      <c r="B1963">
        <v>1</v>
      </c>
    </row>
    <row r="1964" spans="1:2" x14ac:dyDescent="0.2">
      <c r="A1964" s="7" t="s">
        <v>7055</v>
      </c>
      <c r="B1964">
        <v>1</v>
      </c>
    </row>
    <row r="1965" spans="1:2" x14ac:dyDescent="0.2">
      <c r="A1965" s="7" t="s">
        <v>5295</v>
      </c>
      <c r="B1965">
        <v>3</v>
      </c>
    </row>
    <row r="1966" spans="1:2" x14ac:dyDescent="0.2">
      <c r="A1966" s="7" t="s">
        <v>6169</v>
      </c>
      <c r="B1966">
        <v>1</v>
      </c>
    </row>
    <row r="1967" spans="1:2" x14ac:dyDescent="0.2">
      <c r="A1967" s="7" t="s">
        <v>5120</v>
      </c>
      <c r="B1967">
        <v>3</v>
      </c>
    </row>
    <row r="1968" spans="1:2" x14ac:dyDescent="0.2">
      <c r="A1968" s="7" t="s">
        <v>6597</v>
      </c>
      <c r="B1968">
        <v>1</v>
      </c>
    </row>
    <row r="1969" spans="1:2" x14ac:dyDescent="0.2">
      <c r="A1969" s="7" t="s">
        <v>7284</v>
      </c>
      <c r="B1969">
        <v>1</v>
      </c>
    </row>
    <row r="1970" spans="1:2" x14ac:dyDescent="0.2">
      <c r="A1970" s="7" t="s">
        <v>6309</v>
      </c>
      <c r="B1970">
        <v>1</v>
      </c>
    </row>
    <row r="1971" spans="1:2" x14ac:dyDescent="0.2">
      <c r="A1971" s="7" t="s">
        <v>6271</v>
      </c>
      <c r="B1971">
        <v>3</v>
      </c>
    </row>
    <row r="1972" spans="1:2" x14ac:dyDescent="0.2">
      <c r="A1972" s="7" t="s">
        <v>8070</v>
      </c>
      <c r="B1972">
        <v>1</v>
      </c>
    </row>
    <row r="1973" spans="1:2" x14ac:dyDescent="0.2">
      <c r="A1973" s="7" t="s">
        <v>8019</v>
      </c>
      <c r="B1973">
        <v>1</v>
      </c>
    </row>
    <row r="1974" spans="1:2" x14ac:dyDescent="0.2">
      <c r="A1974" s="7" t="s">
        <v>5666</v>
      </c>
      <c r="B1974">
        <v>1</v>
      </c>
    </row>
    <row r="1975" spans="1:2" x14ac:dyDescent="0.2">
      <c r="A1975" s="7" t="s">
        <v>6203</v>
      </c>
      <c r="B1975">
        <v>1</v>
      </c>
    </row>
    <row r="1976" spans="1:2" x14ac:dyDescent="0.2">
      <c r="A1976" s="7" t="s">
        <v>6937</v>
      </c>
      <c r="B1976">
        <v>1</v>
      </c>
    </row>
    <row r="1977" spans="1:2" x14ac:dyDescent="0.2">
      <c r="A1977" s="7" t="s">
        <v>7909</v>
      </c>
      <c r="B1977">
        <v>1</v>
      </c>
    </row>
    <row r="1978" spans="1:2" x14ac:dyDescent="0.2">
      <c r="A1978" s="7" t="s">
        <v>7121</v>
      </c>
      <c r="B1978">
        <v>3</v>
      </c>
    </row>
    <row r="1979" spans="1:2" x14ac:dyDescent="0.2">
      <c r="A1979" s="7" t="s">
        <v>7453</v>
      </c>
      <c r="B1979">
        <v>1</v>
      </c>
    </row>
    <row r="1980" spans="1:2" x14ac:dyDescent="0.2">
      <c r="A1980" s="7" t="s">
        <v>7392</v>
      </c>
      <c r="B1980">
        <v>1</v>
      </c>
    </row>
    <row r="1981" spans="1:2" x14ac:dyDescent="0.2">
      <c r="A1981" s="7" t="s">
        <v>8126</v>
      </c>
      <c r="B1981">
        <v>1</v>
      </c>
    </row>
    <row r="1982" spans="1:2" x14ac:dyDescent="0.2">
      <c r="A1982" s="7" t="s">
        <v>6747</v>
      </c>
      <c r="B1982">
        <v>2</v>
      </c>
    </row>
    <row r="1983" spans="1:2" x14ac:dyDescent="0.2">
      <c r="A1983" s="7" t="s">
        <v>7157</v>
      </c>
      <c r="B1983">
        <v>1</v>
      </c>
    </row>
    <row r="1984" spans="1:2" x14ac:dyDescent="0.2">
      <c r="A1984" s="7" t="s">
        <v>8302</v>
      </c>
      <c r="B1984">
        <v>1</v>
      </c>
    </row>
    <row r="1985" spans="1:2" x14ac:dyDescent="0.2">
      <c r="A1985" s="7" t="s">
        <v>6527</v>
      </c>
      <c r="B1985">
        <v>3</v>
      </c>
    </row>
    <row r="1986" spans="1:2" x14ac:dyDescent="0.2">
      <c r="A1986" s="7" t="s">
        <v>7935</v>
      </c>
      <c r="B1986">
        <v>3</v>
      </c>
    </row>
    <row r="1987" spans="1:2" x14ac:dyDescent="0.2">
      <c r="A1987" s="7" t="s">
        <v>5027</v>
      </c>
      <c r="B1987">
        <v>1</v>
      </c>
    </row>
    <row r="1988" spans="1:2" x14ac:dyDescent="0.2">
      <c r="A1988" s="7" t="s">
        <v>7438</v>
      </c>
      <c r="B1988">
        <v>1</v>
      </c>
    </row>
    <row r="1989" spans="1:2" x14ac:dyDescent="0.2">
      <c r="A1989" s="7" t="s">
        <v>7382</v>
      </c>
      <c r="B1989">
        <v>1</v>
      </c>
    </row>
    <row r="1990" spans="1:2" x14ac:dyDescent="0.2">
      <c r="A1990" s="7" t="s">
        <v>5249</v>
      </c>
      <c r="B1990">
        <v>1</v>
      </c>
    </row>
    <row r="1991" spans="1:2" x14ac:dyDescent="0.2">
      <c r="A1991" s="7" t="s">
        <v>6356</v>
      </c>
      <c r="B1991">
        <v>1</v>
      </c>
    </row>
    <row r="1992" spans="1:2" x14ac:dyDescent="0.2">
      <c r="A1992" s="7" t="s">
        <v>6403</v>
      </c>
      <c r="B1992">
        <v>1</v>
      </c>
    </row>
    <row r="1993" spans="1:2" x14ac:dyDescent="0.2">
      <c r="A1993" s="7" t="s">
        <v>5485</v>
      </c>
      <c r="B1993">
        <v>1</v>
      </c>
    </row>
    <row r="1994" spans="1:2" x14ac:dyDescent="0.2">
      <c r="A1994" s="7" t="s">
        <v>7785</v>
      </c>
      <c r="B1994">
        <v>2</v>
      </c>
    </row>
    <row r="1995" spans="1:2" x14ac:dyDescent="0.2">
      <c r="A1995" s="7" t="s">
        <v>8306</v>
      </c>
      <c r="B1995">
        <v>1</v>
      </c>
    </row>
    <row r="1996" spans="1:2" x14ac:dyDescent="0.2">
      <c r="A1996" s="7" t="s">
        <v>7642</v>
      </c>
      <c r="B1996">
        <v>1</v>
      </c>
    </row>
    <row r="1997" spans="1:2" x14ac:dyDescent="0.2">
      <c r="A1997" s="7" t="s">
        <v>6407</v>
      </c>
      <c r="B1997">
        <v>1</v>
      </c>
    </row>
    <row r="1998" spans="1:2" x14ac:dyDescent="0.2">
      <c r="A1998" s="7" t="s">
        <v>8383</v>
      </c>
      <c r="B1998">
        <v>1</v>
      </c>
    </row>
    <row r="1999" spans="1:2" x14ac:dyDescent="0.2">
      <c r="A1999" s="7" t="s">
        <v>7978</v>
      </c>
      <c r="B1999">
        <v>3</v>
      </c>
    </row>
    <row r="2000" spans="1:2" x14ac:dyDescent="0.2">
      <c r="A2000" s="7" t="s">
        <v>8034</v>
      </c>
      <c r="B2000">
        <v>1</v>
      </c>
    </row>
    <row r="2001" spans="1:2" x14ac:dyDescent="0.2">
      <c r="A2001" s="7" t="s">
        <v>6153</v>
      </c>
      <c r="B2001">
        <v>1</v>
      </c>
    </row>
    <row r="2002" spans="1:2" x14ac:dyDescent="0.2">
      <c r="A2002" s="7" t="s">
        <v>5733</v>
      </c>
      <c r="B2002">
        <v>1</v>
      </c>
    </row>
    <row r="2003" spans="1:2" x14ac:dyDescent="0.2">
      <c r="A2003" s="7" t="s">
        <v>5591</v>
      </c>
      <c r="B2003">
        <v>1</v>
      </c>
    </row>
    <row r="2004" spans="1:2" x14ac:dyDescent="0.2">
      <c r="A2004" s="7" t="s">
        <v>5935</v>
      </c>
      <c r="B2004">
        <v>1</v>
      </c>
    </row>
    <row r="2005" spans="1:2" x14ac:dyDescent="0.2">
      <c r="A2005" s="7" t="s">
        <v>5919</v>
      </c>
      <c r="B2005">
        <v>2</v>
      </c>
    </row>
    <row r="2006" spans="1:2" x14ac:dyDescent="0.2">
      <c r="A2006" s="7" t="s">
        <v>5525</v>
      </c>
      <c r="B2006">
        <v>1</v>
      </c>
    </row>
    <row r="2007" spans="1:2" x14ac:dyDescent="0.2">
      <c r="A2007" s="7" t="s">
        <v>6927</v>
      </c>
      <c r="B2007">
        <v>1</v>
      </c>
    </row>
    <row r="2008" spans="1:2" x14ac:dyDescent="0.2">
      <c r="A2008" s="7" t="s">
        <v>6468</v>
      </c>
      <c r="B2008">
        <v>3</v>
      </c>
    </row>
    <row r="2009" spans="1:2" x14ac:dyDescent="0.2">
      <c r="A2009" s="7" t="s">
        <v>5898</v>
      </c>
      <c r="B2009">
        <v>1</v>
      </c>
    </row>
    <row r="2010" spans="1:2" x14ac:dyDescent="0.2">
      <c r="A2010" s="7" t="s">
        <v>6155</v>
      </c>
      <c r="B2010">
        <v>1</v>
      </c>
    </row>
    <row r="2011" spans="1:2" x14ac:dyDescent="0.2">
      <c r="A2011" s="7" t="s">
        <v>6401</v>
      </c>
      <c r="B2011">
        <v>1</v>
      </c>
    </row>
    <row r="2012" spans="1:2" x14ac:dyDescent="0.2">
      <c r="A2012" s="7" t="s">
        <v>6998</v>
      </c>
      <c r="B2012">
        <v>1</v>
      </c>
    </row>
    <row r="2013" spans="1:2" x14ac:dyDescent="0.2">
      <c r="A2013" s="7" t="s">
        <v>7174</v>
      </c>
      <c r="B2013">
        <v>2</v>
      </c>
    </row>
    <row r="2014" spans="1:2" x14ac:dyDescent="0.2">
      <c r="A2014" s="7" t="s">
        <v>5735</v>
      </c>
      <c r="B2014">
        <v>1</v>
      </c>
    </row>
    <row r="2015" spans="1:2" x14ac:dyDescent="0.2">
      <c r="A2015" s="7" t="s">
        <v>5118</v>
      </c>
      <c r="B2015">
        <v>1</v>
      </c>
    </row>
    <row r="2016" spans="1:2" x14ac:dyDescent="0.2">
      <c r="A2016" s="7" t="s">
        <v>6211</v>
      </c>
      <c r="B2016">
        <v>1</v>
      </c>
    </row>
    <row r="2017" spans="1:2" x14ac:dyDescent="0.2">
      <c r="A2017" s="7" t="s">
        <v>6841</v>
      </c>
      <c r="B2017">
        <v>1</v>
      </c>
    </row>
    <row r="2018" spans="1:2" x14ac:dyDescent="0.2">
      <c r="A2018" s="7" t="s">
        <v>5762</v>
      </c>
      <c r="B2018">
        <v>3</v>
      </c>
    </row>
    <row r="2019" spans="1:2" x14ac:dyDescent="0.2">
      <c r="A2019" s="7" t="s">
        <v>7879</v>
      </c>
      <c r="B2019">
        <v>1</v>
      </c>
    </row>
    <row r="2020" spans="1:2" x14ac:dyDescent="0.2">
      <c r="A2020" s="7" t="s">
        <v>5549</v>
      </c>
      <c r="B2020">
        <v>1</v>
      </c>
    </row>
    <row r="2021" spans="1:2" x14ac:dyDescent="0.2">
      <c r="A2021" s="7" t="s">
        <v>6569</v>
      </c>
      <c r="B2021">
        <v>1</v>
      </c>
    </row>
    <row r="2022" spans="1:2" x14ac:dyDescent="0.2">
      <c r="A2022" s="7" t="s">
        <v>7801</v>
      </c>
      <c r="B2022">
        <v>3</v>
      </c>
    </row>
    <row r="2023" spans="1:2" x14ac:dyDescent="0.2">
      <c r="A2023" s="7" t="s">
        <v>7610</v>
      </c>
      <c r="B2023">
        <v>1</v>
      </c>
    </row>
    <row r="2024" spans="1:2" x14ac:dyDescent="0.2">
      <c r="A2024" s="7" t="s">
        <v>5174</v>
      </c>
      <c r="B2024">
        <v>1</v>
      </c>
    </row>
    <row r="2025" spans="1:2" x14ac:dyDescent="0.2">
      <c r="A2025" s="7" t="s">
        <v>6873</v>
      </c>
      <c r="B2025">
        <v>3</v>
      </c>
    </row>
    <row r="2026" spans="1:2" x14ac:dyDescent="0.2">
      <c r="A2026" s="7" t="s">
        <v>6672</v>
      </c>
      <c r="B2026">
        <v>2</v>
      </c>
    </row>
    <row r="2027" spans="1:2" x14ac:dyDescent="0.2">
      <c r="A2027" s="7" t="s">
        <v>7714</v>
      </c>
      <c r="B2027">
        <v>1</v>
      </c>
    </row>
    <row r="2028" spans="1:2" x14ac:dyDescent="0.2">
      <c r="A2028" s="7" t="s">
        <v>6759</v>
      </c>
      <c r="B2028">
        <v>1</v>
      </c>
    </row>
    <row r="2029" spans="1:2" x14ac:dyDescent="0.2">
      <c r="A2029" s="7" t="s">
        <v>6764</v>
      </c>
      <c r="B2029">
        <v>1</v>
      </c>
    </row>
    <row r="2030" spans="1:2" x14ac:dyDescent="0.2">
      <c r="A2030" s="7" t="s">
        <v>5975</v>
      </c>
      <c r="B2030">
        <v>1</v>
      </c>
    </row>
    <row r="2031" spans="1:2" x14ac:dyDescent="0.2">
      <c r="A2031" s="7" t="s">
        <v>5771</v>
      </c>
      <c r="B2031">
        <v>1</v>
      </c>
    </row>
    <row r="2032" spans="1:2" x14ac:dyDescent="0.2">
      <c r="A2032" s="7" t="s">
        <v>7029</v>
      </c>
      <c r="B2032">
        <v>1</v>
      </c>
    </row>
    <row r="2033" spans="1:2" x14ac:dyDescent="0.2">
      <c r="A2033" s="7" t="s">
        <v>6600</v>
      </c>
      <c r="B2033">
        <v>1</v>
      </c>
    </row>
    <row r="2034" spans="1:2" x14ac:dyDescent="0.2">
      <c r="A2034" s="7" t="s">
        <v>7588</v>
      </c>
      <c r="B2034">
        <v>3</v>
      </c>
    </row>
    <row r="2035" spans="1:2" x14ac:dyDescent="0.2">
      <c r="A2035" s="7" t="s">
        <v>5213</v>
      </c>
      <c r="B2035">
        <v>2</v>
      </c>
    </row>
    <row r="2036" spans="1:2" x14ac:dyDescent="0.2">
      <c r="A2036" s="7" t="s">
        <v>6157</v>
      </c>
      <c r="B2036">
        <v>2</v>
      </c>
    </row>
    <row r="2037" spans="1:2" x14ac:dyDescent="0.2">
      <c r="A2037" s="7" t="s">
        <v>7172</v>
      </c>
      <c r="B2037">
        <v>2</v>
      </c>
    </row>
    <row r="2038" spans="1:2" x14ac:dyDescent="0.2">
      <c r="A2038" s="7" t="s">
        <v>7478</v>
      </c>
      <c r="B2038">
        <v>3</v>
      </c>
    </row>
    <row r="2039" spans="1:2" x14ac:dyDescent="0.2">
      <c r="A2039" s="7" t="s">
        <v>8218</v>
      </c>
      <c r="B2039">
        <v>2</v>
      </c>
    </row>
    <row r="2040" spans="1:2" x14ac:dyDescent="0.2">
      <c r="A2040" s="7" t="s">
        <v>6393</v>
      </c>
      <c r="B2040">
        <v>1</v>
      </c>
    </row>
    <row r="2041" spans="1:2" x14ac:dyDescent="0.2">
      <c r="A2041" s="7" t="s">
        <v>8015</v>
      </c>
      <c r="B2041">
        <v>3</v>
      </c>
    </row>
    <row r="2042" spans="1:2" x14ac:dyDescent="0.2">
      <c r="A2042" s="7" t="s">
        <v>5288</v>
      </c>
      <c r="B2042">
        <v>1</v>
      </c>
    </row>
    <row r="2043" spans="1:2" x14ac:dyDescent="0.2">
      <c r="A2043" s="7" t="s">
        <v>7303</v>
      </c>
      <c r="B2043">
        <v>2</v>
      </c>
    </row>
    <row r="2044" spans="1:2" x14ac:dyDescent="0.2">
      <c r="A2044" s="7" t="s">
        <v>5126</v>
      </c>
      <c r="B2044">
        <v>3</v>
      </c>
    </row>
    <row r="2045" spans="1:2" x14ac:dyDescent="0.2">
      <c r="A2045" s="7" t="s">
        <v>5156</v>
      </c>
      <c r="B2045">
        <v>3</v>
      </c>
    </row>
    <row r="2046" spans="1:2" x14ac:dyDescent="0.2">
      <c r="A2046" s="7" t="s">
        <v>5739</v>
      </c>
      <c r="B2046">
        <v>1</v>
      </c>
    </row>
    <row r="2047" spans="1:2" x14ac:dyDescent="0.2">
      <c r="A2047" s="7" t="s">
        <v>5908</v>
      </c>
      <c r="B2047">
        <v>1</v>
      </c>
    </row>
    <row r="2048" spans="1:2" x14ac:dyDescent="0.2">
      <c r="A2048" s="7" t="s">
        <v>5524</v>
      </c>
      <c r="B2048">
        <v>1</v>
      </c>
    </row>
    <row r="2049" spans="1:2" x14ac:dyDescent="0.2">
      <c r="A2049" s="7" t="s">
        <v>8207</v>
      </c>
      <c r="B2049">
        <v>1</v>
      </c>
    </row>
    <row r="2050" spans="1:2" x14ac:dyDescent="0.2">
      <c r="A2050" s="7" t="s">
        <v>8239</v>
      </c>
      <c r="B2050">
        <v>1</v>
      </c>
    </row>
    <row r="2051" spans="1:2" x14ac:dyDescent="0.2">
      <c r="A2051" s="7" t="s">
        <v>7727</v>
      </c>
      <c r="B2051">
        <v>1</v>
      </c>
    </row>
    <row r="2052" spans="1:2" x14ac:dyDescent="0.2">
      <c r="A2052" s="7" t="s">
        <v>8227</v>
      </c>
      <c r="B2052">
        <v>1</v>
      </c>
    </row>
    <row r="2053" spans="1:2" x14ac:dyDescent="0.2">
      <c r="A2053" s="7" t="s">
        <v>8315</v>
      </c>
      <c r="B2053">
        <v>1</v>
      </c>
    </row>
    <row r="2054" spans="1:2" x14ac:dyDescent="0.2">
      <c r="A2054" s="7" t="s">
        <v>8303</v>
      </c>
      <c r="B2054">
        <v>1</v>
      </c>
    </row>
    <row r="2055" spans="1:2" x14ac:dyDescent="0.2">
      <c r="A2055" s="7" t="s">
        <v>7775</v>
      </c>
      <c r="B2055">
        <v>1</v>
      </c>
    </row>
    <row r="2056" spans="1:2" x14ac:dyDescent="0.2">
      <c r="A2056" s="7" t="s">
        <v>6266</v>
      </c>
      <c r="B2056">
        <v>1</v>
      </c>
    </row>
    <row r="2057" spans="1:2" x14ac:dyDescent="0.2">
      <c r="A2057" s="7" t="s">
        <v>5241</v>
      </c>
      <c r="B2057">
        <v>3</v>
      </c>
    </row>
    <row r="2058" spans="1:2" x14ac:dyDescent="0.2">
      <c r="A2058" s="7" t="s">
        <v>6396</v>
      </c>
      <c r="B2058">
        <v>1</v>
      </c>
    </row>
    <row r="2059" spans="1:2" x14ac:dyDescent="0.2">
      <c r="A2059" s="7" t="s">
        <v>6684</v>
      </c>
      <c r="B2059">
        <v>2</v>
      </c>
    </row>
    <row r="2060" spans="1:2" x14ac:dyDescent="0.2">
      <c r="A2060" s="7" t="s">
        <v>7375</v>
      </c>
      <c r="B2060">
        <v>1</v>
      </c>
    </row>
    <row r="2061" spans="1:2" x14ac:dyDescent="0.2">
      <c r="A2061" s="7" t="s">
        <v>8407</v>
      </c>
      <c r="B2061">
        <v>1</v>
      </c>
    </row>
    <row r="2062" spans="1:2" x14ac:dyDescent="0.2">
      <c r="A2062" s="7" t="s">
        <v>7231</v>
      </c>
      <c r="B2062">
        <v>2</v>
      </c>
    </row>
    <row r="2063" spans="1:2" x14ac:dyDescent="0.2">
      <c r="A2063" s="7" t="s">
        <v>7656</v>
      </c>
      <c r="B2063">
        <v>3</v>
      </c>
    </row>
    <row r="2064" spans="1:2" x14ac:dyDescent="0.2">
      <c r="A2064" s="7" t="s">
        <v>7646</v>
      </c>
      <c r="B2064">
        <v>1</v>
      </c>
    </row>
    <row r="2065" spans="1:2" x14ac:dyDescent="0.2">
      <c r="A2065" s="7" t="s">
        <v>5675</v>
      </c>
      <c r="B2065">
        <v>1</v>
      </c>
    </row>
    <row r="2066" spans="1:2" x14ac:dyDescent="0.2">
      <c r="A2066" s="7" t="s">
        <v>6424</v>
      </c>
      <c r="B2066">
        <v>3</v>
      </c>
    </row>
    <row r="2067" spans="1:2" x14ac:dyDescent="0.2">
      <c r="A2067" s="7" t="s">
        <v>7398</v>
      </c>
      <c r="B2067">
        <v>1</v>
      </c>
    </row>
    <row r="2068" spans="1:2" x14ac:dyDescent="0.2">
      <c r="A2068" s="7" t="s">
        <v>7932</v>
      </c>
      <c r="B2068">
        <v>1</v>
      </c>
    </row>
    <row r="2069" spans="1:2" x14ac:dyDescent="0.2">
      <c r="A2069" s="7" t="s">
        <v>6768</v>
      </c>
      <c r="B2069">
        <v>1</v>
      </c>
    </row>
    <row r="2070" spans="1:2" x14ac:dyDescent="0.2">
      <c r="A2070" s="7" t="s">
        <v>5508</v>
      </c>
      <c r="B2070">
        <v>3</v>
      </c>
    </row>
    <row r="2071" spans="1:2" x14ac:dyDescent="0.2">
      <c r="A2071" s="7" t="s">
        <v>7352</v>
      </c>
      <c r="B2071">
        <v>2</v>
      </c>
    </row>
    <row r="2072" spans="1:2" x14ac:dyDescent="0.2">
      <c r="A2072" s="7" t="s">
        <v>5954</v>
      </c>
      <c r="B2072">
        <v>1</v>
      </c>
    </row>
    <row r="2073" spans="1:2" x14ac:dyDescent="0.2">
      <c r="A2073" s="7" t="s">
        <v>6060</v>
      </c>
      <c r="B2073">
        <v>3</v>
      </c>
    </row>
    <row r="2074" spans="1:2" x14ac:dyDescent="0.2">
      <c r="A2074" s="7" t="s">
        <v>7263</v>
      </c>
      <c r="B2074">
        <v>1</v>
      </c>
    </row>
    <row r="2075" spans="1:2" x14ac:dyDescent="0.2">
      <c r="A2075" s="7" t="s">
        <v>6901</v>
      </c>
      <c r="B2075">
        <v>2</v>
      </c>
    </row>
    <row r="2076" spans="1:2" x14ac:dyDescent="0.2">
      <c r="A2076" s="7" t="s">
        <v>6287</v>
      </c>
      <c r="B2076">
        <v>1</v>
      </c>
    </row>
    <row r="2077" spans="1:2" x14ac:dyDescent="0.2">
      <c r="A2077" s="7" t="s">
        <v>7124</v>
      </c>
      <c r="B2077">
        <v>1</v>
      </c>
    </row>
    <row r="2078" spans="1:2" x14ac:dyDescent="0.2">
      <c r="A2078" s="7" t="s">
        <v>6858</v>
      </c>
      <c r="B2078">
        <v>3</v>
      </c>
    </row>
    <row r="2079" spans="1:2" x14ac:dyDescent="0.2">
      <c r="A2079" s="7" t="s">
        <v>5334</v>
      </c>
      <c r="B2079">
        <v>1</v>
      </c>
    </row>
    <row r="2080" spans="1:2" x14ac:dyDescent="0.2">
      <c r="A2080" s="7" t="s">
        <v>7522</v>
      </c>
      <c r="B2080">
        <v>1</v>
      </c>
    </row>
    <row r="2081" spans="1:2" x14ac:dyDescent="0.2">
      <c r="A2081" s="7" t="s">
        <v>6412</v>
      </c>
      <c r="B2081">
        <v>1</v>
      </c>
    </row>
    <row r="2082" spans="1:2" x14ac:dyDescent="0.2">
      <c r="A2082" s="7" t="s">
        <v>8180</v>
      </c>
      <c r="B2082">
        <v>1</v>
      </c>
    </row>
    <row r="2083" spans="1:2" x14ac:dyDescent="0.2">
      <c r="A2083" s="7" t="s">
        <v>6897</v>
      </c>
      <c r="B2083">
        <v>1</v>
      </c>
    </row>
    <row r="2084" spans="1:2" x14ac:dyDescent="0.2">
      <c r="A2084" s="7" t="s">
        <v>6818</v>
      </c>
      <c r="B2084">
        <v>1</v>
      </c>
    </row>
    <row r="2085" spans="1:2" x14ac:dyDescent="0.2">
      <c r="A2085" s="7" t="s">
        <v>5882</v>
      </c>
      <c r="B2085">
        <v>1</v>
      </c>
    </row>
    <row r="2086" spans="1:2" x14ac:dyDescent="0.2">
      <c r="A2086" s="7" t="s">
        <v>5505</v>
      </c>
      <c r="B2086">
        <v>3</v>
      </c>
    </row>
    <row r="2087" spans="1:2" x14ac:dyDescent="0.2">
      <c r="A2087" s="7" t="s">
        <v>5967</v>
      </c>
      <c r="B2087">
        <v>1</v>
      </c>
    </row>
    <row r="2088" spans="1:2" x14ac:dyDescent="0.2">
      <c r="A2088" s="7" t="s">
        <v>7665</v>
      </c>
      <c r="B2088">
        <v>1</v>
      </c>
    </row>
    <row r="2089" spans="1:2" x14ac:dyDescent="0.2">
      <c r="A2089" s="7" t="s">
        <v>6705</v>
      </c>
      <c r="B2089">
        <v>1</v>
      </c>
    </row>
    <row r="2090" spans="1:2" x14ac:dyDescent="0.2">
      <c r="A2090" s="7" t="s">
        <v>5983</v>
      </c>
      <c r="B2090">
        <v>2</v>
      </c>
    </row>
    <row r="2091" spans="1:2" x14ac:dyDescent="0.2">
      <c r="A2091" s="7" t="s">
        <v>7158</v>
      </c>
      <c r="B2091">
        <v>3</v>
      </c>
    </row>
    <row r="2092" spans="1:2" x14ac:dyDescent="0.2">
      <c r="A2092" s="7" t="s">
        <v>7254</v>
      </c>
      <c r="B2092">
        <v>1</v>
      </c>
    </row>
    <row r="2093" spans="1:2" x14ac:dyDescent="0.2">
      <c r="A2093" s="7" t="s">
        <v>7749</v>
      </c>
      <c r="B2093">
        <v>1</v>
      </c>
    </row>
    <row r="2094" spans="1:2" x14ac:dyDescent="0.2">
      <c r="A2094" s="7" t="s">
        <v>7570</v>
      </c>
      <c r="B2094">
        <v>3</v>
      </c>
    </row>
    <row r="2095" spans="1:2" x14ac:dyDescent="0.2">
      <c r="A2095" s="7" t="s">
        <v>7084</v>
      </c>
      <c r="B2095">
        <v>1</v>
      </c>
    </row>
    <row r="2096" spans="1:2" x14ac:dyDescent="0.2">
      <c r="A2096" s="7" t="s">
        <v>7710</v>
      </c>
      <c r="B2096">
        <v>1</v>
      </c>
    </row>
    <row r="2097" spans="1:2" x14ac:dyDescent="0.2">
      <c r="A2097" s="7" t="s">
        <v>6295</v>
      </c>
      <c r="B2097">
        <v>1</v>
      </c>
    </row>
    <row r="2098" spans="1:2" x14ac:dyDescent="0.2">
      <c r="A2098" s="7" t="s">
        <v>7592</v>
      </c>
      <c r="B2098">
        <v>1</v>
      </c>
    </row>
    <row r="2099" spans="1:2" x14ac:dyDescent="0.2">
      <c r="A2099" s="7" t="s">
        <v>7874</v>
      </c>
      <c r="B2099">
        <v>1</v>
      </c>
    </row>
    <row r="2100" spans="1:2" x14ac:dyDescent="0.2">
      <c r="A2100" s="7" t="s">
        <v>7324</v>
      </c>
      <c r="B2100">
        <v>2</v>
      </c>
    </row>
    <row r="2101" spans="1:2" x14ac:dyDescent="0.2">
      <c r="A2101" s="7" t="s">
        <v>6851</v>
      </c>
      <c r="B2101">
        <v>3</v>
      </c>
    </row>
    <row r="2102" spans="1:2" x14ac:dyDescent="0.2">
      <c r="A2102" s="7" t="s">
        <v>7456</v>
      </c>
      <c r="B2102">
        <v>1</v>
      </c>
    </row>
    <row r="2103" spans="1:2" x14ac:dyDescent="0.2">
      <c r="A2103" s="7" t="s">
        <v>7442</v>
      </c>
      <c r="B2103">
        <v>2</v>
      </c>
    </row>
    <row r="2104" spans="1:2" x14ac:dyDescent="0.2">
      <c r="A2104" s="7" t="s">
        <v>5767</v>
      </c>
      <c r="B2104">
        <v>1</v>
      </c>
    </row>
    <row r="2105" spans="1:2" x14ac:dyDescent="0.2">
      <c r="A2105" s="7" t="s">
        <v>7293</v>
      </c>
      <c r="B2105">
        <v>1</v>
      </c>
    </row>
    <row r="2106" spans="1:2" x14ac:dyDescent="0.2">
      <c r="A2106" s="7" t="s">
        <v>7021</v>
      </c>
      <c r="B2106">
        <v>2</v>
      </c>
    </row>
    <row r="2107" spans="1:2" x14ac:dyDescent="0.2">
      <c r="A2107" s="7" t="s">
        <v>5799</v>
      </c>
      <c r="B2107">
        <v>2</v>
      </c>
    </row>
    <row r="2108" spans="1:2" x14ac:dyDescent="0.2">
      <c r="A2108" s="7" t="s">
        <v>7825</v>
      </c>
      <c r="B2108">
        <v>2</v>
      </c>
    </row>
    <row r="2109" spans="1:2" x14ac:dyDescent="0.2">
      <c r="A2109" s="7" t="s">
        <v>5689</v>
      </c>
      <c r="B2109">
        <v>1</v>
      </c>
    </row>
    <row r="2110" spans="1:2" x14ac:dyDescent="0.2">
      <c r="A2110" s="7" t="s">
        <v>6007</v>
      </c>
      <c r="B2110">
        <v>1</v>
      </c>
    </row>
    <row r="2111" spans="1:2" x14ac:dyDescent="0.2">
      <c r="A2111" s="7" t="s">
        <v>8296</v>
      </c>
      <c r="B2111">
        <v>1</v>
      </c>
    </row>
    <row r="2112" spans="1:2" x14ac:dyDescent="0.2">
      <c r="A2112" s="7" t="s">
        <v>8202</v>
      </c>
      <c r="B2112">
        <v>3</v>
      </c>
    </row>
    <row r="2113" spans="1:2" x14ac:dyDescent="0.2">
      <c r="A2113" s="7" t="s">
        <v>7736</v>
      </c>
      <c r="B2113">
        <v>1</v>
      </c>
    </row>
    <row r="2114" spans="1:2" x14ac:dyDescent="0.2">
      <c r="A2114" s="7" t="s">
        <v>7114</v>
      </c>
      <c r="B2114">
        <v>1</v>
      </c>
    </row>
    <row r="2115" spans="1:2" x14ac:dyDescent="0.2">
      <c r="A2115" s="7" t="s">
        <v>5969</v>
      </c>
      <c r="B2115">
        <v>1</v>
      </c>
    </row>
    <row r="2116" spans="1:2" x14ac:dyDescent="0.2">
      <c r="A2116" s="7" t="s">
        <v>5887</v>
      </c>
      <c r="B2116">
        <v>1</v>
      </c>
    </row>
    <row r="2117" spans="1:2" x14ac:dyDescent="0.2">
      <c r="A2117" s="7" t="s">
        <v>5611</v>
      </c>
      <c r="B2117">
        <v>1</v>
      </c>
    </row>
    <row r="2118" spans="1:2" x14ac:dyDescent="0.2">
      <c r="A2118" s="7" t="s">
        <v>7037</v>
      </c>
      <c r="B2118">
        <v>1</v>
      </c>
    </row>
    <row r="2119" spans="1:2" x14ac:dyDescent="0.2">
      <c r="A2119" s="7" t="s">
        <v>7956</v>
      </c>
      <c r="B2119">
        <v>3</v>
      </c>
    </row>
    <row r="2120" spans="1:2" x14ac:dyDescent="0.2">
      <c r="A2120" s="7" t="s">
        <v>7359</v>
      </c>
      <c r="B2120">
        <v>1</v>
      </c>
    </row>
    <row r="2121" spans="1:2" x14ac:dyDescent="0.2">
      <c r="A2121" s="7" t="s">
        <v>5718</v>
      </c>
      <c r="B2121">
        <v>2</v>
      </c>
    </row>
    <row r="2122" spans="1:2" x14ac:dyDescent="0.2">
      <c r="A2122" s="7" t="s">
        <v>7918</v>
      </c>
      <c r="B2122">
        <v>1</v>
      </c>
    </row>
    <row r="2123" spans="1:2" x14ac:dyDescent="0.2">
      <c r="A2123" s="7" t="s">
        <v>7924</v>
      </c>
      <c r="B2123">
        <v>3</v>
      </c>
    </row>
    <row r="2124" spans="1:2" x14ac:dyDescent="0.2">
      <c r="A2124" s="7" t="s">
        <v>6302</v>
      </c>
      <c r="B2124">
        <v>1</v>
      </c>
    </row>
    <row r="2125" spans="1:2" x14ac:dyDescent="0.2">
      <c r="A2125" s="7" t="s">
        <v>7765</v>
      </c>
      <c r="B2125">
        <v>1</v>
      </c>
    </row>
    <row r="2126" spans="1:2" x14ac:dyDescent="0.2">
      <c r="A2126" s="7" t="s">
        <v>6072</v>
      </c>
      <c r="B2126">
        <v>1</v>
      </c>
    </row>
    <row r="2127" spans="1:2" x14ac:dyDescent="0.2">
      <c r="A2127" s="7" t="s">
        <v>8271</v>
      </c>
      <c r="B2127">
        <v>3</v>
      </c>
    </row>
    <row r="2128" spans="1:2" x14ac:dyDescent="0.2">
      <c r="A2128" s="7" t="s">
        <v>6108</v>
      </c>
      <c r="B2128">
        <v>1</v>
      </c>
    </row>
    <row r="2129" spans="1:2" x14ac:dyDescent="0.2">
      <c r="A2129" s="7" t="s">
        <v>5103</v>
      </c>
      <c r="B2129">
        <v>3</v>
      </c>
    </row>
    <row r="2130" spans="1:2" x14ac:dyDescent="0.2">
      <c r="A2130" s="7" t="s">
        <v>5896</v>
      </c>
      <c r="B2130">
        <v>2</v>
      </c>
    </row>
    <row r="2131" spans="1:2" x14ac:dyDescent="0.2">
      <c r="A2131" s="7" t="s">
        <v>7952</v>
      </c>
      <c r="B2131">
        <v>1</v>
      </c>
    </row>
    <row r="2132" spans="1:2" x14ac:dyDescent="0.2">
      <c r="A2132" s="7" t="s">
        <v>6433</v>
      </c>
      <c r="B2132">
        <v>1</v>
      </c>
    </row>
    <row r="2133" spans="1:2" x14ac:dyDescent="0.2">
      <c r="A2133" s="7" t="s">
        <v>7249</v>
      </c>
      <c r="B2133">
        <v>1</v>
      </c>
    </row>
    <row r="2134" spans="1:2" x14ac:dyDescent="0.2">
      <c r="A2134" s="7" t="s">
        <v>7856</v>
      </c>
      <c r="B2134">
        <v>1</v>
      </c>
    </row>
    <row r="2135" spans="1:2" x14ac:dyDescent="0.2">
      <c r="A2135" s="7" t="s">
        <v>5698</v>
      </c>
      <c r="B2135">
        <v>1</v>
      </c>
    </row>
    <row r="2136" spans="1:2" x14ac:dyDescent="0.2">
      <c r="A2136" s="7" t="s">
        <v>7336</v>
      </c>
      <c r="B2136">
        <v>1</v>
      </c>
    </row>
    <row r="2137" spans="1:2" x14ac:dyDescent="0.2">
      <c r="A2137" s="7" t="s">
        <v>5563</v>
      </c>
      <c r="B2137">
        <v>1</v>
      </c>
    </row>
    <row r="2138" spans="1:2" x14ac:dyDescent="0.2">
      <c r="A2138" s="7" t="s">
        <v>8094</v>
      </c>
      <c r="B2138">
        <v>1</v>
      </c>
    </row>
    <row r="2139" spans="1:2" x14ac:dyDescent="0.2">
      <c r="A2139" s="7" t="s">
        <v>7036</v>
      </c>
      <c r="B2139">
        <v>1</v>
      </c>
    </row>
    <row r="2140" spans="1:2" x14ac:dyDescent="0.2">
      <c r="A2140" s="7" t="s">
        <v>8128</v>
      </c>
      <c r="B2140">
        <v>2</v>
      </c>
    </row>
    <row r="2141" spans="1:2" x14ac:dyDescent="0.2">
      <c r="A2141" s="7" t="s">
        <v>6139</v>
      </c>
      <c r="B2141">
        <v>3</v>
      </c>
    </row>
    <row r="2142" spans="1:2" x14ac:dyDescent="0.2">
      <c r="A2142" s="7" t="s">
        <v>5993</v>
      </c>
      <c r="B2142">
        <v>1</v>
      </c>
    </row>
    <row r="2143" spans="1:2" x14ac:dyDescent="0.2">
      <c r="A2143" s="7" t="s">
        <v>7998</v>
      </c>
      <c r="B2143">
        <v>3</v>
      </c>
    </row>
    <row r="2144" spans="1:2" x14ac:dyDescent="0.2">
      <c r="A2144" s="7" t="s">
        <v>7208</v>
      </c>
      <c r="B2144">
        <v>2</v>
      </c>
    </row>
    <row r="2145" spans="1:2" x14ac:dyDescent="0.2">
      <c r="A2145" s="7" t="s">
        <v>8276</v>
      </c>
      <c r="B2145">
        <v>1</v>
      </c>
    </row>
    <row r="2146" spans="1:2" x14ac:dyDescent="0.2">
      <c r="A2146" s="7" t="s">
        <v>6807</v>
      </c>
      <c r="B2146">
        <v>1</v>
      </c>
    </row>
    <row r="2147" spans="1:2" x14ac:dyDescent="0.2">
      <c r="A2147" s="7" t="s">
        <v>6150</v>
      </c>
      <c r="B2147">
        <v>2</v>
      </c>
    </row>
    <row r="2148" spans="1:2" x14ac:dyDescent="0.2">
      <c r="A2148" s="7" t="s">
        <v>6678</v>
      </c>
      <c r="B2148">
        <v>1</v>
      </c>
    </row>
    <row r="2149" spans="1:2" x14ac:dyDescent="0.2">
      <c r="A2149" s="7" t="s">
        <v>5008</v>
      </c>
      <c r="B2149">
        <v>2</v>
      </c>
    </row>
    <row r="2150" spans="1:2" x14ac:dyDescent="0.2">
      <c r="A2150" s="7" t="s">
        <v>6217</v>
      </c>
      <c r="B2150">
        <v>1</v>
      </c>
    </row>
    <row r="2151" spans="1:2" x14ac:dyDescent="0.2">
      <c r="A2151" s="7" t="s">
        <v>7677</v>
      </c>
      <c r="B2151">
        <v>1</v>
      </c>
    </row>
    <row r="2152" spans="1:2" x14ac:dyDescent="0.2">
      <c r="A2152" s="7" t="s">
        <v>6802</v>
      </c>
      <c r="B2152">
        <v>1</v>
      </c>
    </row>
    <row r="2153" spans="1:2" x14ac:dyDescent="0.2">
      <c r="A2153" s="7" t="s">
        <v>6016</v>
      </c>
      <c r="B2153">
        <v>1</v>
      </c>
    </row>
    <row r="2154" spans="1:2" x14ac:dyDescent="0.2">
      <c r="A2154" s="7" t="s">
        <v>8162</v>
      </c>
      <c r="B2154">
        <v>1</v>
      </c>
    </row>
    <row r="2155" spans="1:2" x14ac:dyDescent="0.2">
      <c r="A2155" s="7" t="s">
        <v>6541</v>
      </c>
      <c r="B2155">
        <v>1</v>
      </c>
    </row>
    <row r="2156" spans="1:2" x14ac:dyDescent="0.2">
      <c r="A2156" s="7" t="s">
        <v>6129</v>
      </c>
      <c r="B2156">
        <v>3</v>
      </c>
    </row>
    <row r="2157" spans="1:2" x14ac:dyDescent="0.2">
      <c r="A2157" s="7" t="s">
        <v>6444</v>
      </c>
      <c r="B2157">
        <v>1</v>
      </c>
    </row>
    <row r="2158" spans="1:2" x14ac:dyDescent="0.2">
      <c r="A2158" s="7" t="s">
        <v>5055</v>
      </c>
      <c r="B2158">
        <v>1</v>
      </c>
    </row>
    <row r="2159" spans="1:2" x14ac:dyDescent="0.2">
      <c r="A2159" s="7" t="s">
        <v>5617</v>
      </c>
      <c r="B2159">
        <v>3</v>
      </c>
    </row>
    <row r="2160" spans="1:2" x14ac:dyDescent="0.2">
      <c r="A2160" s="7" t="s">
        <v>8367</v>
      </c>
      <c r="B2160">
        <v>1</v>
      </c>
    </row>
    <row r="2161" spans="1:2" x14ac:dyDescent="0.2">
      <c r="A2161" s="7" t="s">
        <v>7184</v>
      </c>
      <c r="B2161">
        <v>3</v>
      </c>
    </row>
    <row r="2162" spans="1:2" x14ac:dyDescent="0.2">
      <c r="A2162" s="7" t="s">
        <v>6109</v>
      </c>
      <c r="B2162">
        <v>2</v>
      </c>
    </row>
    <row r="2163" spans="1:2" x14ac:dyDescent="0.2">
      <c r="A2163" s="7" t="s">
        <v>7315</v>
      </c>
      <c r="B2163">
        <v>1</v>
      </c>
    </row>
    <row r="2164" spans="1:2" x14ac:dyDescent="0.2">
      <c r="A2164" s="7" t="s">
        <v>6322</v>
      </c>
      <c r="B2164">
        <v>1</v>
      </c>
    </row>
    <row r="2165" spans="1:2" x14ac:dyDescent="0.2">
      <c r="A2165" s="7" t="s">
        <v>7112</v>
      </c>
      <c r="B2165">
        <v>2</v>
      </c>
    </row>
    <row r="2166" spans="1:2" x14ac:dyDescent="0.2">
      <c r="A2166" s="7" t="s">
        <v>5294</v>
      </c>
      <c r="B2166">
        <v>1</v>
      </c>
    </row>
    <row r="2167" spans="1:2" x14ac:dyDescent="0.2">
      <c r="A2167" s="7" t="s">
        <v>8405</v>
      </c>
      <c r="B2167">
        <v>3</v>
      </c>
    </row>
    <row r="2168" spans="1:2" x14ac:dyDescent="0.2">
      <c r="A2168" s="7" t="s">
        <v>5477</v>
      </c>
      <c r="B2168">
        <v>2</v>
      </c>
    </row>
    <row r="2169" spans="1:2" x14ac:dyDescent="0.2">
      <c r="A2169" s="7" t="s">
        <v>8007</v>
      </c>
      <c r="B2169">
        <v>1</v>
      </c>
    </row>
    <row r="2170" spans="1:2" x14ac:dyDescent="0.2">
      <c r="A2170" s="7" t="s">
        <v>8097</v>
      </c>
      <c r="B2170">
        <v>1</v>
      </c>
    </row>
    <row r="2171" spans="1:2" x14ac:dyDescent="0.2">
      <c r="A2171" s="7" t="s">
        <v>5127</v>
      </c>
      <c r="B2171">
        <v>1</v>
      </c>
    </row>
    <row r="2172" spans="1:2" x14ac:dyDescent="0.2">
      <c r="A2172" s="7" t="s">
        <v>8330</v>
      </c>
      <c r="B2172">
        <v>3</v>
      </c>
    </row>
    <row r="2173" spans="1:2" x14ac:dyDescent="0.2">
      <c r="A2173" s="7" t="s">
        <v>5418</v>
      </c>
      <c r="B2173">
        <v>2</v>
      </c>
    </row>
    <row r="2174" spans="1:2" x14ac:dyDescent="0.2">
      <c r="A2174" s="7" t="s">
        <v>5331</v>
      </c>
      <c r="B2174">
        <v>1</v>
      </c>
    </row>
    <row r="2175" spans="1:2" x14ac:dyDescent="0.2">
      <c r="A2175" s="7" t="s">
        <v>8009</v>
      </c>
      <c r="B2175">
        <v>1</v>
      </c>
    </row>
    <row r="2176" spans="1:2" x14ac:dyDescent="0.2">
      <c r="A2176" s="7" t="s">
        <v>7198</v>
      </c>
      <c r="B2176">
        <v>1</v>
      </c>
    </row>
    <row r="2177" spans="1:2" x14ac:dyDescent="0.2">
      <c r="A2177" s="7" t="s">
        <v>7571</v>
      </c>
      <c r="B2177">
        <v>1</v>
      </c>
    </row>
    <row r="2178" spans="1:2" x14ac:dyDescent="0.2">
      <c r="A2178" s="7" t="s">
        <v>5571</v>
      </c>
      <c r="B2178">
        <v>1</v>
      </c>
    </row>
    <row r="2179" spans="1:2" x14ac:dyDescent="0.2">
      <c r="A2179" s="7" t="s">
        <v>8095</v>
      </c>
      <c r="B2179">
        <v>2</v>
      </c>
    </row>
    <row r="2180" spans="1:2" x14ac:dyDescent="0.2">
      <c r="A2180" s="7" t="s">
        <v>7013</v>
      </c>
      <c r="B2180">
        <v>1</v>
      </c>
    </row>
    <row r="2181" spans="1:2" x14ac:dyDescent="0.2">
      <c r="A2181" s="7" t="s">
        <v>7601</v>
      </c>
      <c r="B2181">
        <v>3</v>
      </c>
    </row>
    <row r="2182" spans="1:2" x14ac:dyDescent="0.2">
      <c r="A2182" s="7" t="s">
        <v>6163</v>
      </c>
      <c r="B2182">
        <v>1</v>
      </c>
    </row>
    <row r="2183" spans="1:2" x14ac:dyDescent="0.2">
      <c r="A2183" s="7" t="s">
        <v>7836</v>
      </c>
      <c r="B2183">
        <v>1</v>
      </c>
    </row>
    <row r="2184" spans="1:2" x14ac:dyDescent="0.2">
      <c r="A2184" s="7" t="s">
        <v>5324</v>
      </c>
      <c r="B2184">
        <v>3</v>
      </c>
    </row>
    <row r="2185" spans="1:2" x14ac:dyDescent="0.2">
      <c r="A2185" s="7" t="s">
        <v>7002</v>
      </c>
      <c r="B2185">
        <v>1</v>
      </c>
    </row>
    <row r="2186" spans="1:2" x14ac:dyDescent="0.2">
      <c r="A2186" s="7" t="s">
        <v>6186</v>
      </c>
      <c r="B2186">
        <v>1</v>
      </c>
    </row>
    <row r="2187" spans="1:2" x14ac:dyDescent="0.2">
      <c r="A2187" s="7" t="s">
        <v>8021</v>
      </c>
      <c r="B2187">
        <v>1</v>
      </c>
    </row>
    <row r="2188" spans="1:2" x14ac:dyDescent="0.2">
      <c r="A2188" s="7" t="s">
        <v>6215</v>
      </c>
      <c r="B2188">
        <v>1</v>
      </c>
    </row>
    <row r="2189" spans="1:2" x14ac:dyDescent="0.2">
      <c r="A2189" s="7" t="s">
        <v>7395</v>
      </c>
      <c r="B2189">
        <v>1</v>
      </c>
    </row>
    <row r="2190" spans="1:2" x14ac:dyDescent="0.2">
      <c r="A2190" s="7" t="s">
        <v>5789</v>
      </c>
      <c r="B2190">
        <v>1</v>
      </c>
    </row>
    <row r="2191" spans="1:2" x14ac:dyDescent="0.2">
      <c r="A2191" s="7" t="s">
        <v>7563</v>
      </c>
      <c r="B2191">
        <v>1</v>
      </c>
    </row>
    <row r="2192" spans="1:2" x14ac:dyDescent="0.2">
      <c r="A2192" s="7" t="s">
        <v>5406</v>
      </c>
      <c r="B2192">
        <v>1</v>
      </c>
    </row>
    <row r="2193" spans="1:2" x14ac:dyDescent="0.2">
      <c r="A2193" s="7" t="s">
        <v>7880</v>
      </c>
      <c r="B2193">
        <v>3</v>
      </c>
    </row>
    <row r="2194" spans="1:2" x14ac:dyDescent="0.2">
      <c r="A2194" s="7" t="s">
        <v>8258</v>
      </c>
      <c r="B2194">
        <v>3</v>
      </c>
    </row>
    <row r="2195" spans="1:2" x14ac:dyDescent="0.2">
      <c r="A2195" s="7" t="s">
        <v>5235</v>
      </c>
      <c r="B2195">
        <v>1</v>
      </c>
    </row>
    <row r="2196" spans="1:2" x14ac:dyDescent="0.2">
      <c r="A2196" s="7" t="s">
        <v>7941</v>
      </c>
      <c r="B2196">
        <v>1</v>
      </c>
    </row>
    <row r="2197" spans="1:2" x14ac:dyDescent="0.2">
      <c r="A2197" s="7" t="s">
        <v>7660</v>
      </c>
      <c r="B2197">
        <v>3</v>
      </c>
    </row>
    <row r="2198" spans="1:2" x14ac:dyDescent="0.2">
      <c r="A2198" s="7" t="s">
        <v>6317</v>
      </c>
      <c r="B2198">
        <v>1</v>
      </c>
    </row>
    <row r="2199" spans="1:2" x14ac:dyDescent="0.2">
      <c r="A2199" s="7" t="s">
        <v>7105</v>
      </c>
      <c r="B2199">
        <v>2</v>
      </c>
    </row>
    <row r="2200" spans="1:2" x14ac:dyDescent="0.2">
      <c r="A2200" s="7" t="s">
        <v>8344</v>
      </c>
      <c r="B2200">
        <v>3</v>
      </c>
    </row>
    <row r="2201" spans="1:2" x14ac:dyDescent="0.2">
      <c r="A2201" s="7" t="s">
        <v>6498</v>
      </c>
      <c r="B2201">
        <v>3</v>
      </c>
    </row>
    <row r="2202" spans="1:2" x14ac:dyDescent="0.2">
      <c r="A2202" s="7" t="s">
        <v>6689</v>
      </c>
      <c r="B2202">
        <v>1</v>
      </c>
    </row>
    <row r="2203" spans="1:2" x14ac:dyDescent="0.2">
      <c r="A2203" s="7" t="s">
        <v>7580</v>
      </c>
      <c r="B2203">
        <v>3</v>
      </c>
    </row>
    <row r="2204" spans="1:2" x14ac:dyDescent="0.2">
      <c r="A2204" s="7" t="s">
        <v>6748</v>
      </c>
      <c r="B2204">
        <v>1</v>
      </c>
    </row>
    <row r="2205" spans="1:2" x14ac:dyDescent="0.2">
      <c r="A2205" s="7" t="s">
        <v>7207</v>
      </c>
      <c r="B2205">
        <v>1</v>
      </c>
    </row>
    <row r="2206" spans="1:2" x14ac:dyDescent="0.2">
      <c r="A2206" s="7" t="s">
        <v>6969</v>
      </c>
      <c r="B2206">
        <v>1</v>
      </c>
    </row>
    <row r="2207" spans="1:2" x14ac:dyDescent="0.2">
      <c r="A2207" s="7" t="s">
        <v>7699</v>
      </c>
      <c r="B2207">
        <v>1</v>
      </c>
    </row>
    <row r="2208" spans="1:2" x14ac:dyDescent="0.2">
      <c r="A2208" s="7" t="s">
        <v>5783</v>
      </c>
      <c r="B2208">
        <v>1</v>
      </c>
    </row>
    <row r="2209" spans="1:2" x14ac:dyDescent="0.2">
      <c r="A2209" s="7" t="s">
        <v>7226</v>
      </c>
      <c r="B2209">
        <v>1</v>
      </c>
    </row>
    <row r="2210" spans="1:2" x14ac:dyDescent="0.2">
      <c r="A2210" s="7" t="s">
        <v>5523</v>
      </c>
      <c r="B2210">
        <v>2</v>
      </c>
    </row>
    <row r="2211" spans="1:2" x14ac:dyDescent="0.2">
      <c r="A2211" s="7" t="s">
        <v>7200</v>
      </c>
      <c r="B2211">
        <v>1</v>
      </c>
    </row>
    <row r="2212" spans="1:2" x14ac:dyDescent="0.2">
      <c r="A2212" s="7" t="s">
        <v>5074</v>
      </c>
      <c r="B2212">
        <v>2</v>
      </c>
    </row>
    <row r="2213" spans="1:2" x14ac:dyDescent="0.2">
      <c r="A2213" s="7" t="s">
        <v>5910</v>
      </c>
      <c r="B2213">
        <v>1</v>
      </c>
    </row>
    <row r="2214" spans="1:2" x14ac:dyDescent="0.2">
      <c r="A2214" s="7" t="s">
        <v>7024</v>
      </c>
      <c r="B2214">
        <v>1</v>
      </c>
    </row>
    <row r="2215" spans="1:2" x14ac:dyDescent="0.2">
      <c r="A2215" s="7" t="s">
        <v>7821</v>
      </c>
      <c r="B2215">
        <v>1</v>
      </c>
    </row>
    <row r="2216" spans="1:2" x14ac:dyDescent="0.2">
      <c r="A2216" s="7" t="s">
        <v>6467</v>
      </c>
      <c r="B2216">
        <v>3</v>
      </c>
    </row>
    <row r="2217" spans="1:2" x14ac:dyDescent="0.2">
      <c r="A2217" s="7" t="s">
        <v>7537</v>
      </c>
      <c r="B2217">
        <v>2</v>
      </c>
    </row>
    <row r="2218" spans="1:2" x14ac:dyDescent="0.2">
      <c r="A2218" s="7" t="s">
        <v>8366</v>
      </c>
      <c r="B2218">
        <v>1</v>
      </c>
    </row>
    <row r="2219" spans="1:2" x14ac:dyDescent="0.2">
      <c r="A2219" s="7" t="s">
        <v>7977</v>
      </c>
      <c r="B2219">
        <v>3</v>
      </c>
    </row>
    <row r="2220" spans="1:2" x14ac:dyDescent="0.2">
      <c r="A2220" s="7" t="s">
        <v>5225</v>
      </c>
      <c r="B2220">
        <v>3</v>
      </c>
    </row>
    <row r="2221" spans="1:2" x14ac:dyDescent="0.2">
      <c r="A2221" s="7" t="s">
        <v>5475</v>
      </c>
      <c r="B2221">
        <v>1</v>
      </c>
    </row>
    <row r="2222" spans="1:2" x14ac:dyDescent="0.2">
      <c r="A2222" s="7" t="s">
        <v>5051</v>
      </c>
      <c r="B2222">
        <v>3</v>
      </c>
    </row>
    <row r="2223" spans="1:2" x14ac:dyDescent="0.2">
      <c r="A2223" s="7" t="s">
        <v>5529</v>
      </c>
      <c r="B2223">
        <v>3</v>
      </c>
    </row>
    <row r="2224" spans="1:2" x14ac:dyDescent="0.2">
      <c r="A2224" s="7" t="s">
        <v>6137</v>
      </c>
      <c r="B2224">
        <v>1</v>
      </c>
    </row>
    <row r="2225" spans="1:2" x14ac:dyDescent="0.2">
      <c r="A2225" s="7" t="s">
        <v>7889</v>
      </c>
      <c r="B2225">
        <v>1</v>
      </c>
    </row>
    <row r="2226" spans="1:2" x14ac:dyDescent="0.2">
      <c r="A2226" s="7" t="s">
        <v>6440</v>
      </c>
      <c r="B2226">
        <v>1</v>
      </c>
    </row>
    <row r="2227" spans="1:2" x14ac:dyDescent="0.2">
      <c r="A2227" s="7" t="s">
        <v>5104</v>
      </c>
      <c r="B2227">
        <v>1</v>
      </c>
    </row>
    <row r="2228" spans="1:2" x14ac:dyDescent="0.2">
      <c r="A2228" s="7" t="s">
        <v>6570</v>
      </c>
      <c r="B2228">
        <v>1</v>
      </c>
    </row>
    <row r="2229" spans="1:2" x14ac:dyDescent="0.2">
      <c r="A2229" s="7" t="s">
        <v>8333</v>
      </c>
      <c r="B2229">
        <v>3</v>
      </c>
    </row>
    <row r="2230" spans="1:2" x14ac:dyDescent="0.2">
      <c r="A2230" s="7" t="s">
        <v>5797</v>
      </c>
      <c r="B2230">
        <v>1</v>
      </c>
    </row>
    <row r="2231" spans="1:2" x14ac:dyDescent="0.2">
      <c r="A2231" s="7" t="s">
        <v>5285</v>
      </c>
      <c r="B2231">
        <v>1</v>
      </c>
    </row>
    <row r="2232" spans="1:2" x14ac:dyDescent="0.2">
      <c r="A2232" s="7" t="s">
        <v>6277</v>
      </c>
      <c r="B2232">
        <v>1</v>
      </c>
    </row>
    <row r="2233" spans="1:2" x14ac:dyDescent="0.2">
      <c r="A2233" s="7" t="s">
        <v>7088</v>
      </c>
      <c r="B2233">
        <v>1</v>
      </c>
    </row>
    <row r="2234" spans="1:2" x14ac:dyDescent="0.2">
      <c r="A2234" s="7" t="s">
        <v>6912</v>
      </c>
      <c r="B2234">
        <v>1</v>
      </c>
    </row>
    <row r="2235" spans="1:2" x14ac:dyDescent="0.2">
      <c r="A2235" s="7" t="s">
        <v>8299</v>
      </c>
      <c r="B2235">
        <v>1</v>
      </c>
    </row>
    <row r="2236" spans="1:2" x14ac:dyDescent="0.2">
      <c r="A2236" s="7" t="s">
        <v>5335</v>
      </c>
      <c r="B2236">
        <v>3</v>
      </c>
    </row>
    <row r="2237" spans="1:2" x14ac:dyDescent="0.2">
      <c r="A2237" s="7" t="s">
        <v>8283</v>
      </c>
      <c r="B2237">
        <v>1</v>
      </c>
    </row>
    <row r="2238" spans="1:2" x14ac:dyDescent="0.2">
      <c r="A2238" s="7" t="s">
        <v>5678</v>
      </c>
      <c r="B2238">
        <v>3</v>
      </c>
    </row>
    <row r="2239" spans="1:2" x14ac:dyDescent="0.2">
      <c r="A2239" s="7" t="s">
        <v>7938</v>
      </c>
      <c r="B2239">
        <v>1</v>
      </c>
    </row>
    <row r="2240" spans="1:2" x14ac:dyDescent="0.2">
      <c r="A2240" s="7" t="s">
        <v>7569</v>
      </c>
      <c r="B2240">
        <v>1</v>
      </c>
    </row>
    <row r="2241" spans="1:2" x14ac:dyDescent="0.2">
      <c r="A2241" s="7" t="s">
        <v>6182</v>
      </c>
      <c r="B2241">
        <v>3</v>
      </c>
    </row>
    <row r="2242" spans="1:2" x14ac:dyDescent="0.2">
      <c r="A2242" s="7" t="s">
        <v>6704</v>
      </c>
      <c r="B2242">
        <v>1</v>
      </c>
    </row>
    <row r="2243" spans="1:2" x14ac:dyDescent="0.2">
      <c r="A2243" s="7" t="s">
        <v>5256</v>
      </c>
      <c r="B2243">
        <v>1</v>
      </c>
    </row>
    <row r="2244" spans="1:2" x14ac:dyDescent="0.2">
      <c r="A2244" s="7" t="s">
        <v>5978</v>
      </c>
      <c r="B2244">
        <v>1</v>
      </c>
    </row>
    <row r="2245" spans="1:2" x14ac:dyDescent="0.2">
      <c r="A2245" s="7" t="s">
        <v>6219</v>
      </c>
      <c r="B2245">
        <v>3</v>
      </c>
    </row>
    <row r="2246" spans="1:2" x14ac:dyDescent="0.2">
      <c r="A2246" s="7" t="s">
        <v>8127</v>
      </c>
      <c r="B2246">
        <v>2</v>
      </c>
    </row>
    <row r="2247" spans="1:2" x14ac:dyDescent="0.2">
      <c r="A2247" s="7" t="s">
        <v>7005</v>
      </c>
      <c r="B2247">
        <v>1</v>
      </c>
    </row>
    <row r="2248" spans="1:2" x14ac:dyDescent="0.2">
      <c r="A2248" s="7" t="s">
        <v>6043</v>
      </c>
      <c r="B2248">
        <v>2</v>
      </c>
    </row>
    <row r="2249" spans="1:2" x14ac:dyDescent="0.2">
      <c r="A2249" s="7" t="s">
        <v>5313</v>
      </c>
      <c r="B2249">
        <v>3</v>
      </c>
    </row>
    <row r="2250" spans="1:2" x14ac:dyDescent="0.2">
      <c r="A2250" s="7" t="s">
        <v>6899</v>
      </c>
      <c r="B2250">
        <v>1</v>
      </c>
    </row>
    <row r="2251" spans="1:2" x14ac:dyDescent="0.2">
      <c r="A2251" s="7" t="s">
        <v>8343</v>
      </c>
      <c r="B2251">
        <v>1</v>
      </c>
    </row>
    <row r="2252" spans="1:2" x14ac:dyDescent="0.2">
      <c r="A2252" s="7" t="s">
        <v>7460</v>
      </c>
      <c r="B2252">
        <v>2</v>
      </c>
    </row>
    <row r="2253" spans="1:2" x14ac:dyDescent="0.2">
      <c r="A2253" s="7" t="s">
        <v>7153</v>
      </c>
      <c r="B2253">
        <v>1</v>
      </c>
    </row>
    <row r="2254" spans="1:2" x14ac:dyDescent="0.2">
      <c r="A2254" s="7" t="s">
        <v>6968</v>
      </c>
      <c r="B2254">
        <v>1</v>
      </c>
    </row>
    <row r="2255" spans="1:2" x14ac:dyDescent="0.2">
      <c r="A2255" s="7" t="s">
        <v>5234</v>
      </c>
      <c r="B2255">
        <v>3</v>
      </c>
    </row>
    <row r="2256" spans="1:2" x14ac:dyDescent="0.2">
      <c r="A2256" s="7" t="s">
        <v>5041</v>
      </c>
      <c r="B2256">
        <v>1</v>
      </c>
    </row>
    <row r="2257" spans="1:2" x14ac:dyDescent="0.2">
      <c r="A2257" s="7" t="s">
        <v>6624</v>
      </c>
      <c r="B2257">
        <v>1</v>
      </c>
    </row>
    <row r="2258" spans="1:2" x14ac:dyDescent="0.2">
      <c r="A2258" s="7" t="s">
        <v>6274</v>
      </c>
      <c r="B2258">
        <v>1</v>
      </c>
    </row>
    <row r="2259" spans="1:2" x14ac:dyDescent="0.2">
      <c r="A2259" s="7" t="s">
        <v>8123</v>
      </c>
      <c r="B2259">
        <v>3</v>
      </c>
    </row>
    <row r="2260" spans="1:2" x14ac:dyDescent="0.2">
      <c r="A2260" s="7" t="s">
        <v>6956</v>
      </c>
      <c r="B2260">
        <v>1</v>
      </c>
    </row>
    <row r="2261" spans="1:2" x14ac:dyDescent="0.2">
      <c r="A2261" s="7" t="s">
        <v>6752</v>
      </c>
      <c r="B2261">
        <v>1</v>
      </c>
    </row>
    <row r="2262" spans="1:2" x14ac:dyDescent="0.2">
      <c r="A2262" s="7" t="s">
        <v>8145</v>
      </c>
      <c r="B2262">
        <v>3</v>
      </c>
    </row>
    <row r="2263" spans="1:2" x14ac:dyDescent="0.2">
      <c r="A2263" s="7" t="s">
        <v>6226</v>
      </c>
      <c r="B2263">
        <v>1</v>
      </c>
    </row>
    <row r="2264" spans="1:2" x14ac:dyDescent="0.2">
      <c r="A2264" s="7" t="s">
        <v>6348</v>
      </c>
      <c r="B2264">
        <v>1</v>
      </c>
    </row>
    <row r="2265" spans="1:2" x14ac:dyDescent="0.2">
      <c r="A2265" s="7" t="s">
        <v>7783</v>
      </c>
      <c r="B2265">
        <v>3</v>
      </c>
    </row>
    <row r="2266" spans="1:2" x14ac:dyDescent="0.2">
      <c r="A2266" s="7" t="s">
        <v>6255</v>
      </c>
      <c r="B2266">
        <v>1</v>
      </c>
    </row>
    <row r="2267" spans="1:2" x14ac:dyDescent="0.2">
      <c r="A2267" s="7" t="s">
        <v>5367</v>
      </c>
      <c r="B2267">
        <v>1</v>
      </c>
    </row>
    <row r="2268" spans="1:2" x14ac:dyDescent="0.2">
      <c r="A2268" s="7" t="s">
        <v>6543</v>
      </c>
      <c r="B2268">
        <v>2</v>
      </c>
    </row>
    <row r="2269" spans="1:2" x14ac:dyDescent="0.2">
      <c r="A2269" s="7" t="s">
        <v>8292</v>
      </c>
      <c r="B2269">
        <v>1</v>
      </c>
    </row>
    <row r="2270" spans="1:2" x14ac:dyDescent="0.2">
      <c r="A2270" s="7" t="s">
        <v>7063</v>
      </c>
      <c r="B2270">
        <v>1</v>
      </c>
    </row>
    <row r="2271" spans="1:2" x14ac:dyDescent="0.2">
      <c r="A2271" s="7" t="s">
        <v>6135</v>
      </c>
      <c r="B2271">
        <v>2</v>
      </c>
    </row>
    <row r="2272" spans="1:2" x14ac:dyDescent="0.2">
      <c r="A2272" s="7" t="s">
        <v>8005</v>
      </c>
      <c r="B2272">
        <v>2</v>
      </c>
    </row>
    <row r="2273" spans="1:2" x14ac:dyDescent="0.2">
      <c r="A2273" s="7" t="s">
        <v>6326</v>
      </c>
      <c r="B2273">
        <v>3</v>
      </c>
    </row>
    <row r="2274" spans="1:2" x14ac:dyDescent="0.2">
      <c r="A2274" s="7" t="s">
        <v>6190</v>
      </c>
      <c r="B2274">
        <v>1</v>
      </c>
    </row>
    <row r="2275" spans="1:2" x14ac:dyDescent="0.2">
      <c r="A2275" s="7" t="s">
        <v>5545</v>
      </c>
      <c r="B2275">
        <v>1</v>
      </c>
    </row>
    <row r="2276" spans="1:2" x14ac:dyDescent="0.2">
      <c r="A2276" s="7" t="s">
        <v>6837</v>
      </c>
      <c r="B2276">
        <v>3</v>
      </c>
    </row>
    <row r="2277" spans="1:2" x14ac:dyDescent="0.2">
      <c r="A2277" s="7" t="s">
        <v>6533</v>
      </c>
      <c r="B2277">
        <v>1</v>
      </c>
    </row>
    <row r="2278" spans="1:2" x14ac:dyDescent="0.2">
      <c r="A2278" s="7" t="s">
        <v>6187</v>
      </c>
      <c r="B2278">
        <v>1</v>
      </c>
    </row>
    <row r="2279" spans="1:2" x14ac:dyDescent="0.2">
      <c r="A2279" s="7" t="s">
        <v>7741</v>
      </c>
      <c r="B2279">
        <v>1</v>
      </c>
    </row>
    <row r="2280" spans="1:2" x14ac:dyDescent="0.2">
      <c r="A2280" s="7" t="s">
        <v>5017</v>
      </c>
      <c r="B2280">
        <v>1</v>
      </c>
    </row>
    <row r="2281" spans="1:2" x14ac:dyDescent="0.2">
      <c r="A2281" s="7" t="s">
        <v>7685</v>
      </c>
      <c r="B2281">
        <v>1</v>
      </c>
    </row>
    <row r="2282" spans="1:2" x14ac:dyDescent="0.2">
      <c r="A2282" s="7" t="s">
        <v>6063</v>
      </c>
      <c r="B2282">
        <v>1</v>
      </c>
    </row>
    <row r="2283" spans="1:2" x14ac:dyDescent="0.2">
      <c r="A2283" s="7" t="s">
        <v>7463</v>
      </c>
      <c r="B2283">
        <v>1</v>
      </c>
    </row>
    <row r="2284" spans="1:2" x14ac:dyDescent="0.2">
      <c r="A2284" s="7" t="s">
        <v>6610</v>
      </c>
      <c r="B2284">
        <v>1</v>
      </c>
    </row>
    <row r="2285" spans="1:2" x14ac:dyDescent="0.2">
      <c r="A2285" s="7" t="s">
        <v>8000</v>
      </c>
      <c r="B2285">
        <v>2</v>
      </c>
    </row>
    <row r="2286" spans="1:2" x14ac:dyDescent="0.2">
      <c r="A2286" s="7" t="s">
        <v>6605</v>
      </c>
      <c r="B2286">
        <v>1</v>
      </c>
    </row>
    <row r="2287" spans="1:2" x14ac:dyDescent="0.2">
      <c r="A2287" s="7" t="s">
        <v>7045</v>
      </c>
      <c r="B2287">
        <v>1</v>
      </c>
    </row>
    <row r="2288" spans="1:2" x14ac:dyDescent="0.2">
      <c r="A2288" s="7" t="s">
        <v>7621</v>
      </c>
      <c r="B2288">
        <v>1</v>
      </c>
    </row>
    <row r="2289" spans="1:2" x14ac:dyDescent="0.2">
      <c r="A2289" s="7" t="s">
        <v>6609</v>
      </c>
      <c r="B2289">
        <v>2</v>
      </c>
    </row>
    <row r="2290" spans="1:2" x14ac:dyDescent="0.2">
      <c r="A2290" s="7" t="s">
        <v>5136</v>
      </c>
      <c r="B2290">
        <v>3</v>
      </c>
    </row>
    <row r="2291" spans="1:2" x14ac:dyDescent="0.2">
      <c r="A2291" s="7" t="s">
        <v>5340</v>
      </c>
      <c r="B2291">
        <v>1</v>
      </c>
    </row>
    <row r="2292" spans="1:2" x14ac:dyDescent="0.2">
      <c r="A2292" s="7" t="s">
        <v>5928</v>
      </c>
      <c r="B2292">
        <v>1</v>
      </c>
    </row>
    <row r="2293" spans="1:2" x14ac:dyDescent="0.2">
      <c r="A2293" s="7" t="s">
        <v>7334</v>
      </c>
      <c r="B2293">
        <v>1</v>
      </c>
    </row>
    <row r="2294" spans="1:2" x14ac:dyDescent="0.2">
      <c r="A2294" s="7" t="s">
        <v>7018</v>
      </c>
      <c r="B2294">
        <v>1</v>
      </c>
    </row>
    <row r="2295" spans="1:2" x14ac:dyDescent="0.2">
      <c r="A2295" s="7" t="s">
        <v>7995</v>
      </c>
      <c r="B2295">
        <v>1</v>
      </c>
    </row>
    <row r="2296" spans="1:2" x14ac:dyDescent="0.2">
      <c r="A2296" s="7" t="s">
        <v>7277</v>
      </c>
      <c r="B2296">
        <v>1</v>
      </c>
    </row>
    <row r="2297" spans="1:2" x14ac:dyDescent="0.2">
      <c r="A2297" s="7" t="s">
        <v>6383</v>
      </c>
      <c r="B2297">
        <v>1</v>
      </c>
    </row>
    <row r="2298" spans="1:2" x14ac:dyDescent="0.2">
      <c r="A2298" s="7" t="s">
        <v>5472</v>
      </c>
      <c r="B2298">
        <v>2</v>
      </c>
    </row>
    <row r="2299" spans="1:2" x14ac:dyDescent="0.2">
      <c r="A2299" s="7" t="s">
        <v>6538</v>
      </c>
      <c r="B2299">
        <v>1</v>
      </c>
    </row>
    <row r="2300" spans="1:2" x14ac:dyDescent="0.2">
      <c r="A2300" s="7" t="s">
        <v>7585</v>
      </c>
      <c r="B2300">
        <v>1</v>
      </c>
    </row>
    <row r="2301" spans="1:2" x14ac:dyDescent="0.2">
      <c r="A2301" s="7" t="s">
        <v>6566</v>
      </c>
      <c r="B2301">
        <v>1</v>
      </c>
    </row>
    <row r="2302" spans="1:2" x14ac:dyDescent="0.2">
      <c r="A2302" s="7" t="s">
        <v>7082</v>
      </c>
      <c r="B2302">
        <v>3</v>
      </c>
    </row>
    <row r="2303" spans="1:2" x14ac:dyDescent="0.2">
      <c r="A2303" s="7" t="s">
        <v>7577</v>
      </c>
      <c r="B2303">
        <v>1</v>
      </c>
    </row>
    <row r="2304" spans="1:2" x14ac:dyDescent="0.2">
      <c r="A2304" s="7" t="s">
        <v>5725</v>
      </c>
      <c r="B2304">
        <v>1</v>
      </c>
    </row>
    <row r="2305" spans="1:2" x14ac:dyDescent="0.2">
      <c r="A2305" s="7" t="s">
        <v>6866</v>
      </c>
      <c r="B2305">
        <v>1</v>
      </c>
    </row>
    <row r="2306" spans="1:2" x14ac:dyDescent="0.2">
      <c r="A2306" s="7" t="s">
        <v>5895</v>
      </c>
      <c r="B2306">
        <v>1</v>
      </c>
    </row>
    <row r="2307" spans="1:2" x14ac:dyDescent="0.2">
      <c r="A2307" s="7" t="s">
        <v>5434</v>
      </c>
      <c r="B2307">
        <v>2</v>
      </c>
    </row>
    <row r="2308" spans="1:2" x14ac:dyDescent="0.2">
      <c r="A2308" s="7" t="s">
        <v>8006</v>
      </c>
      <c r="B2308">
        <v>1</v>
      </c>
    </row>
    <row r="2309" spans="1:2" x14ac:dyDescent="0.2">
      <c r="A2309" s="7" t="s">
        <v>7566</v>
      </c>
      <c r="B2309">
        <v>1</v>
      </c>
    </row>
    <row r="2310" spans="1:2" x14ac:dyDescent="0.2">
      <c r="A2310" s="7" t="s">
        <v>5562</v>
      </c>
      <c r="B2310">
        <v>1</v>
      </c>
    </row>
    <row r="2311" spans="1:2" x14ac:dyDescent="0.2">
      <c r="A2311" s="7" t="s">
        <v>5784</v>
      </c>
      <c r="B2311">
        <v>3</v>
      </c>
    </row>
    <row r="2312" spans="1:2" x14ac:dyDescent="0.2">
      <c r="A2312" s="7" t="s">
        <v>7320</v>
      </c>
      <c r="B2312">
        <v>2</v>
      </c>
    </row>
    <row r="2313" spans="1:2" x14ac:dyDescent="0.2">
      <c r="A2313" s="7" t="s">
        <v>8155</v>
      </c>
      <c r="B2313">
        <v>2</v>
      </c>
    </row>
    <row r="2314" spans="1:2" x14ac:dyDescent="0.2">
      <c r="A2314" s="7" t="s">
        <v>6258</v>
      </c>
      <c r="B2314">
        <v>1</v>
      </c>
    </row>
    <row r="2315" spans="1:2" x14ac:dyDescent="0.2">
      <c r="A2315" s="7" t="s">
        <v>7684</v>
      </c>
      <c r="B2315">
        <v>1</v>
      </c>
    </row>
    <row r="2316" spans="1:2" x14ac:dyDescent="0.2">
      <c r="A2316" s="7" t="s">
        <v>5425</v>
      </c>
      <c r="B2316">
        <v>1</v>
      </c>
    </row>
    <row r="2317" spans="1:2" x14ac:dyDescent="0.2">
      <c r="A2317" s="7" t="s">
        <v>5268</v>
      </c>
      <c r="B2317">
        <v>1</v>
      </c>
    </row>
    <row r="2318" spans="1:2" x14ac:dyDescent="0.2">
      <c r="A2318" s="7" t="s">
        <v>6958</v>
      </c>
      <c r="B2318">
        <v>3</v>
      </c>
    </row>
    <row r="2319" spans="1:2" x14ac:dyDescent="0.2">
      <c r="A2319" s="7" t="s">
        <v>7776</v>
      </c>
      <c r="B2319">
        <v>1</v>
      </c>
    </row>
    <row r="2320" spans="1:2" x14ac:dyDescent="0.2">
      <c r="A2320" s="7" t="s">
        <v>5048</v>
      </c>
      <c r="B2320">
        <v>1</v>
      </c>
    </row>
    <row r="2321" spans="1:2" x14ac:dyDescent="0.2">
      <c r="A2321" s="7" t="s">
        <v>6121</v>
      </c>
      <c r="B2321">
        <v>3</v>
      </c>
    </row>
    <row r="2322" spans="1:2" x14ac:dyDescent="0.2">
      <c r="A2322" s="7" t="s">
        <v>5931</v>
      </c>
      <c r="B2322">
        <v>2</v>
      </c>
    </row>
    <row r="2323" spans="1:2" x14ac:dyDescent="0.2">
      <c r="A2323" s="7" t="s">
        <v>5642</v>
      </c>
      <c r="B2323">
        <v>1</v>
      </c>
    </row>
    <row r="2324" spans="1:2" x14ac:dyDescent="0.2">
      <c r="A2324" s="7" t="s">
        <v>6048</v>
      </c>
      <c r="B2324">
        <v>1</v>
      </c>
    </row>
    <row r="2325" spans="1:2" x14ac:dyDescent="0.2">
      <c r="A2325" s="7" t="s">
        <v>8342</v>
      </c>
      <c r="B2325">
        <v>1</v>
      </c>
    </row>
    <row r="2326" spans="1:2" x14ac:dyDescent="0.2">
      <c r="A2326" s="7" t="s">
        <v>5383</v>
      </c>
      <c r="B2326">
        <v>3</v>
      </c>
    </row>
    <row r="2327" spans="1:2" x14ac:dyDescent="0.2">
      <c r="A2327" s="7" t="s">
        <v>5135</v>
      </c>
      <c r="B2327">
        <v>1</v>
      </c>
    </row>
    <row r="2328" spans="1:2" x14ac:dyDescent="0.2">
      <c r="A2328" s="7" t="s">
        <v>8252</v>
      </c>
      <c r="B2328">
        <v>1</v>
      </c>
    </row>
    <row r="2329" spans="1:2" x14ac:dyDescent="0.2">
      <c r="A2329" s="7" t="s">
        <v>7954</v>
      </c>
      <c r="B2329">
        <v>1</v>
      </c>
    </row>
    <row r="2330" spans="1:2" x14ac:dyDescent="0.2">
      <c r="A2330" s="7" t="s">
        <v>7421</v>
      </c>
      <c r="B2330">
        <v>2</v>
      </c>
    </row>
    <row r="2331" spans="1:2" x14ac:dyDescent="0.2">
      <c r="A2331" s="7" t="s">
        <v>7394</v>
      </c>
      <c r="B2331">
        <v>1</v>
      </c>
    </row>
    <row r="2332" spans="1:2" x14ac:dyDescent="0.2">
      <c r="A2332" s="7" t="s">
        <v>8211</v>
      </c>
      <c r="B2332">
        <v>1</v>
      </c>
    </row>
    <row r="2333" spans="1:2" x14ac:dyDescent="0.2">
      <c r="A2333" s="7" t="s">
        <v>5759</v>
      </c>
      <c r="B2333">
        <v>1</v>
      </c>
    </row>
    <row r="2334" spans="1:2" x14ac:dyDescent="0.2">
      <c r="A2334" s="7" t="s">
        <v>6456</v>
      </c>
      <c r="B2334">
        <v>1</v>
      </c>
    </row>
    <row r="2335" spans="1:2" x14ac:dyDescent="0.2">
      <c r="A2335" s="7" t="s">
        <v>7094</v>
      </c>
      <c r="B2335">
        <v>3</v>
      </c>
    </row>
    <row r="2336" spans="1:2" x14ac:dyDescent="0.2">
      <c r="A2336" s="7" t="s">
        <v>6989</v>
      </c>
      <c r="B2336">
        <v>3</v>
      </c>
    </row>
    <row r="2337" spans="1:2" x14ac:dyDescent="0.2">
      <c r="A2337" s="7" t="s">
        <v>8277</v>
      </c>
      <c r="B2337">
        <v>1</v>
      </c>
    </row>
    <row r="2338" spans="1:2" x14ac:dyDescent="0.2">
      <c r="A2338" s="7" t="s">
        <v>7844</v>
      </c>
      <c r="B2338">
        <v>1</v>
      </c>
    </row>
    <row r="2339" spans="1:2" x14ac:dyDescent="0.2">
      <c r="A2339" s="7" t="s">
        <v>7296</v>
      </c>
      <c r="B2339">
        <v>1</v>
      </c>
    </row>
    <row r="2340" spans="1:2" x14ac:dyDescent="0.2">
      <c r="A2340" s="7" t="s">
        <v>6216</v>
      </c>
      <c r="B2340">
        <v>1</v>
      </c>
    </row>
    <row r="2341" spans="1:2" x14ac:dyDescent="0.2">
      <c r="A2341" s="7" t="s">
        <v>5232</v>
      </c>
      <c r="B2341">
        <v>1</v>
      </c>
    </row>
    <row r="2342" spans="1:2" x14ac:dyDescent="0.2">
      <c r="A2342" s="7" t="s">
        <v>5737</v>
      </c>
      <c r="B2342">
        <v>1</v>
      </c>
    </row>
    <row r="2343" spans="1:2" x14ac:dyDescent="0.2">
      <c r="A2343" s="7" t="s">
        <v>6751</v>
      </c>
      <c r="B2343">
        <v>1</v>
      </c>
    </row>
    <row r="2344" spans="1:2" x14ac:dyDescent="0.2">
      <c r="A2344" s="7" t="s">
        <v>6632</v>
      </c>
      <c r="B2344">
        <v>3</v>
      </c>
    </row>
    <row r="2345" spans="1:2" x14ac:dyDescent="0.2">
      <c r="A2345" s="7" t="s">
        <v>7377</v>
      </c>
      <c r="B2345">
        <v>1</v>
      </c>
    </row>
    <row r="2346" spans="1:2" x14ac:dyDescent="0.2">
      <c r="A2346" s="7" t="s">
        <v>5024</v>
      </c>
      <c r="B2346">
        <v>3</v>
      </c>
    </row>
    <row r="2347" spans="1:2" x14ac:dyDescent="0.2">
      <c r="A2347" s="7" t="s">
        <v>5175</v>
      </c>
      <c r="B2347">
        <v>1</v>
      </c>
    </row>
    <row r="2348" spans="1:2" x14ac:dyDescent="0.2">
      <c r="A2348" s="7" t="s">
        <v>8046</v>
      </c>
      <c r="B2348">
        <v>1</v>
      </c>
    </row>
    <row r="2349" spans="1:2" x14ac:dyDescent="0.2">
      <c r="A2349" s="7" t="s">
        <v>5618</v>
      </c>
      <c r="B2349">
        <v>2</v>
      </c>
    </row>
    <row r="2350" spans="1:2" x14ac:dyDescent="0.2">
      <c r="A2350" s="7" t="s">
        <v>7606</v>
      </c>
      <c r="B2350">
        <v>1</v>
      </c>
    </row>
    <row r="2351" spans="1:2" x14ac:dyDescent="0.2">
      <c r="A2351" s="7" t="s">
        <v>5423</v>
      </c>
      <c r="B2351">
        <v>1</v>
      </c>
    </row>
    <row r="2352" spans="1:2" x14ac:dyDescent="0.2">
      <c r="A2352" s="7" t="s">
        <v>6641</v>
      </c>
      <c r="B2352">
        <v>1</v>
      </c>
    </row>
    <row r="2353" spans="1:2" x14ac:dyDescent="0.2">
      <c r="A2353" s="7" t="s">
        <v>5845</v>
      </c>
      <c r="B2353">
        <v>1</v>
      </c>
    </row>
    <row r="2354" spans="1:2" x14ac:dyDescent="0.2">
      <c r="A2354" s="7" t="s">
        <v>5596</v>
      </c>
      <c r="B2354">
        <v>1</v>
      </c>
    </row>
    <row r="2355" spans="1:2" x14ac:dyDescent="0.2">
      <c r="A2355" s="7" t="s">
        <v>5660</v>
      </c>
      <c r="B2355">
        <v>3</v>
      </c>
    </row>
    <row r="2356" spans="1:2" x14ac:dyDescent="0.2">
      <c r="A2356" s="7" t="s">
        <v>6602</v>
      </c>
      <c r="B2356">
        <v>1</v>
      </c>
    </row>
    <row r="2357" spans="1:2" x14ac:dyDescent="0.2">
      <c r="A2357" s="7" t="s">
        <v>6185</v>
      </c>
      <c r="B2357">
        <v>1</v>
      </c>
    </row>
    <row r="2358" spans="1:2" x14ac:dyDescent="0.2">
      <c r="A2358" s="7" t="s">
        <v>8054</v>
      </c>
      <c r="B2358">
        <v>3</v>
      </c>
    </row>
    <row r="2359" spans="1:2" x14ac:dyDescent="0.2">
      <c r="A2359" s="7" t="s">
        <v>5586</v>
      </c>
      <c r="B2359">
        <v>1</v>
      </c>
    </row>
    <row r="2360" spans="1:2" x14ac:dyDescent="0.2">
      <c r="A2360" s="7" t="s">
        <v>7553</v>
      </c>
      <c r="B2360">
        <v>1</v>
      </c>
    </row>
    <row r="2361" spans="1:2" x14ac:dyDescent="0.2">
      <c r="A2361" s="7" t="s">
        <v>7466</v>
      </c>
      <c r="B2361">
        <v>1</v>
      </c>
    </row>
    <row r="2362" spans="1:2" x14ac:dyDescent="0.2">
      <c r="A2362" s="7" t="s">
        <v>7997</v>
      </c>
      <c r="B2362">
        <v>1</v>
      </c>
    </row>
    <row r="2363" spans="1:2" x14ac:dyDescent="0.2">
      <c r="A2363" s="7" t="s">
        <v>5075</v>
      </c>
      <c r="B2363">
        <v>2</v>
      </c>
    </row>
    <row r="2364" spans="1:2" x14ac:dyDescent="0.2">
      <c r="A2364" s="7" t="s">
        <v>5609</v>
      </c>
      <c r="B2364">
        <v>1</v>
      </c>
    </row>
    <row r="2365" spans="1:2" x14ac:dyDescent="0.2">
      <c r="A2365" s="7" t="s">
        <v>5695</v>
      </c>
      <c r="B2365">
        <v>1</v>
      </c>
    </row>
    <row r="2366" spans="1:2" x14ac:dyDescent="0.2">
      <c r="A2366" s="7" t="s">
        <v>7946</v>
      </c>
      <c r="B2366">
        <v>1</v>
      </c>
    </row>
    <row r="2367" spans="1:2" x14ac:dyDescent="0.2">
      <c r="A2367" s="7" t="s">
        <v>6335</v>
      </c>
      <c r="B2367">
        <v>1</v>
      </c>
    </row>
    <row r="2368" spans="1:2" x14ac:dyDescent="0.2">
      <c r="A2368" s="7" t="s">
        <v>6686</v>
      </c>
      <c r="B2368">
        <v>1</v>
      </c>
    </row>
    <row r="2369" spans="1:2" x14ac:dyDescent="0.2">
      <c r="A2369" s="7" t="s">
        <v>7755</v>
      </c>
      <c r="B2369">
        <v>1</v>
      </c>
    </row>
    <row r="2370" spans="1:2" x14ac:dyDescent="0.2">
      <c r="A2370" s="7" t="s">
        <v>5498</v>
      </c>
      <c r="B2370">
        <v>3</v>
      </c>
    </row>
    <row r="2371" spans="1:2" x14ac:dyDescent="0.2">
      <c r="A2371" s="7" t="s">
        <v>7515</v>
      </c>
      <c r="B2371">
        <v>1</v>
      </c>
    </row>
    <row r="2372" spans="1:2" x14ac:dyDescent="0.2">
      <c r="A2372" s="7" t="s">
        <v>6711</v>
      </c>
      <c r="B2372">
        <v>3</v>
      </c>
    </row>
    <row r="2373" spans="1:2" x14ac:dyDescent="0.2">
      <c r="A2373" s="7" t="s">
        <v>8382</v>
      </c>
      <c r="B2373">
        <v>1</v>
      </c>
    </row>
    <row r="2374" spans="1:2" x14ac:dyDescent="0.2">
      <c r="A2374" s="7" t="s">
        <v>7921</v>
      </c>
      <c r="B2374">
        <v>2</v>
      </c>
    </row>
    <row r="2375" spans="1:2" x14ac:dyDescent="0.2">
      <c r="A2375" s="7" t="s">
        <v>5750</v>
      </c>
      <c r="B2375">
        <v>2</v>
      </c>
    </row>
    <row r="2376" spans="1:2" x14ac:dyDescent="0.2">
      <c r="A2376" s="7" t="s">
        <v>6438</v>
      </c>
      <c r="B2376">
        <v>1</v>
      </c>
    </row>
    <row r="2377" spans="1:2" x14ac:dyDescent="0.2">
      <c r="A2377" s="7" t="s">
        <v>5302</v>
      </c>
      <c r="B2377">
        <v>1</v>
      </c>
    </row>
    <row r="2378" spans="1:2" x14ac:dyDescent="0.2">
      <c r="A2378" s="7" t="s">
        <v>6253</v>
      </c>
      <c r="B2378">
        <v>1</v>
      </c>
    </row>
    <row r="2379" spans="1:2" x14ac:dyDescent="0.2">
      <c r="A2379" s="7" t="s">
        <v>6482</v>
      </c>
      <c r="B2379">
        <v>1</v>
      </c>
    </row>
    <row r="2380" spans="1:2" x14ac:dyDescent="0.2">
      <c r="A2380" s="7" t="s">
        <v>7313</v>
      </c>
      <c r="B2380">
        <v>2</v>
      </c>
    </row>
    <row r="2381" spans="1:2" x14ac:dyDescent="0.2">
      <c r="A2381" s="7" t="s">
        <v>7639</v>
      </c>
      <c r="B2381">
        <v>1</v>
      </c>
    </row>
    <row r="2382" spans="1:2" x14ac:dyDescent="0.2">
      <c r="A2382" s="7" t="s">
        <v>7295</v>
      </c>
      <c r="B2382">
        <v>1</v>
      </c>
    </row>
    <row r="2383" spans="1:2" x14ac:dyDescent="0.2">
      <c r="A2383" s="7" t="s">
        <v>7768</v>
      </c>
      <c r="B2383">
        <v>1</v>
      </c>
    </row>
    <row r="2384" spans="1:2" x14ac:dyDescent="0.2">
      <c r="A2384" s="7" t="s">
        <v>5997</v>
      </c>
      <c r="B2384">
        <v>2</v>
      </c>
    </row>
    <row r="2385" spans="1:2" x14ac:dyDescent="0.2">
      <c r="A2385" s="7" t="s">
        <v>6115</v>
      </c>
      <c r="B2385">
        <v>1</v>
      </c>
    </row>
    <row r="2386" spans="1:2" x14ac:dyDescent="0.2">
      <c r="A2386" s="7" t="s">
        <v>7517</v>
      </c>
      <c r="B2386">
        <v>1</v>
      </c>
    </row>
    <row r="2387" spans="1:2" x14ac:dyDescent="0.2">
      <c r="A2387" s="7" t="s">
        <v>8044</v>
      </c>
      <c r="B2387">
        <v>2</v>
      </c>
    </row>
    <row r="2388" spans="1:2" x14ac:dyDescent="0.2">
      <c r="A2388" s="7" t="s">
        <v>8255</v>
      </c>
      <c r="B2388">
        <v>1</v>
      </c>
    </row>
    <row r="2389" spans="1:2" x14ac:dyDescent="0.2">
      <c r="A2389" s="7" t="s">
        <v>5402</v>
      </c>
      <c r="B2389">
        <v>2</v>
      </c>
    </row>
    <row r="2390" spans="1:2" x14ac:dyDescent="0.2">
      <c r="A2390" s="7" t="s">
        <v>7043</v>
      </c>
      <c r="B2390">
        <v>2</v>
      </c>
    </row>
    <row r="2391" spans="1:2" x14ac:dyDescent="0.2">
      <c r="A2391" s="7" t="s">
        <v>7244</v>
      </c>
      <c r="B2391">
        <v>1</v>
      </c>
    </row>
    <row r="2392" spans="1:2" x14ac:dyDescent="0.2">
      <c r="A2392" s="7" t="s">
        <v>5102</v>
      </c>
      <c r="B2392">
        <v>1</v>
      </c>
    </row>
    <row r="2393" spans="1:2" x14ac:dyDescent="0.2">
      <c r="A2393" s="7" t="s">
        <v>5336</v>
      </c>
      <c r="B2393">
        <v>2</v>
      </c>
    </row>
    <row r="2394" spans="1:2" x14ac:dyDescent="0.2">
      <c r="A2394" s="7" t="s">
        <v>5100</v>
      </c>
      <c r="B2394">
        <v>1</v>
      </c>
    </row>
    <row r="2395" spans="1:2" x14ac:dyDescent="0.2">
      <c r="A2395" s="7" t="s">
        <v>5264</v>
      </c>
      <c r="B2395">
        <v>3</v>
      </c>
    </row>
    <row r="2396" spans="1:2" x14ac:dyDescent="0.2">
      <c r="A2396" s="7" t="s">
        <v>5443</v>
      </c>
      <c r="B2396">
        <v>2</v>
      </c>
    </row>
    <row r="2397" spans="1:2" x14ac:dyDescent="0.2">
      <c r="A2397" s="7" t="s">
        <v>6177</v>
      </c>
      <c r="B2397">
        <v>2</v>
      </c>
    </row>
    <row r="2398" spans="1:2" x14ac:dyDescent="0.2">
      <c r="A2398" s="7" t="s">
        <v>5815</v>
      </c>
      <c r="B2398">
        <v>1</v>
      </c>
    </row>
    <row r="2399" spans="1:2" x14ac:dyDescent="0.2">
      <c r="A2399" s="7" t="s">
        <v>5930</v>
      </c>
      <c r="B2399">
        <v>2</v>
      </c>
    </row>
    <row r="2400" spans="1:2" x14ac:dyDescent="0.2">
      <c r="A2400" s="7" t="s">
        <v>7612</v>
      </c>
      <c r="B2400">
        <v>2</v>
      </c>
    </row>
    <row r="2401" spans="1:2" x14ac:dyDescent="0.2">
      <c r="A2401" s="7" t="s">
        <v>5428</v>
      </c>
      <c r="B2401">
        <v>1</v>
      </c>
    </row>
    <row r="2402" spans="1:2" x14ac:dyDescent="0.2">
      <c r="A2402" s="7" t="s">
        <v>6894</v>
      </c>
      <c r="B2402">
        <v>2</v>
      </c>
    </row>
    <row r="2403" spans="1:2" x14ac:dyDescent="0.2">
      <c r="A2403" s="7" t="s">
        <v>7396</v>
      </c>
      <c r="B2403">
        <v>1</v>
      </c>
    </row>
    <row r="2404" spans="1:2" x14ac:dyDescent="0.2">
      <c r="A2404" s="7" t="s">
        <v>7403</v>
      </c>
      <c r="B2404">
        <v>1</v>
      </c>
    </row>
    <row r="2405" spans="1:2" x14ac:dyDescent="0.2">
      <c r="A2405" s="7" t="s">
        <v>6870</v>
      </c>
      <c r="B2405">
        <v>1</v>
      </c>
    </row>
    <row r="2406" spans="1:2" x14ac:dyDescent="0.2">
      <c r="A2406" s="7" t="s">
        <v>5502</v>
      </c>
      <c r="B2406">
        <v>3</v>
      </c>
    </row>
    <row r="2407" spans="1:2" x14ac:dyDescent="0.2">
      <c r="A2407" s="7" t="s">
        <v>7487</v>
      </c>
      <c r="B2407">
        <v>1</v>
      </c>
    </row>
    <row r="2408" spans="1:2" x14ac:dyDescent="0.2">
      <c r="A2408" s="7" t="s">
        <v>7508</v>
      </c>
      <c r="B2408">
        <v>3</v>
      </c>
    </row>
    <row r="2409" spans="1:2" x14ac:dyDescent="0.2">
      <c r="A2409" s="7" t="s">
        <v>7492</v>
      </c>
      <c r="B2409">
        <v>1</v>
      </c>
    </row>
    <row r="2410" spans="1:2" x14ac:dyDescent="0.2">
      <c r="A2410" s="7" t="s">
        <v>8400</v>
      </c>
      <c r="B2410">
        <v>1</v>
      </c>
    </row>
    <row r="2411" spans="1:2" x14ac:dyDescent="0.2">
      <c r="A2411" s="7" t="s">
        <v>6872</v>
      </c>
      <c r="B2411">
        <v>3</v>
      </c>
    </row>
    <row r="2412" spans="1:2" x14ac:dyDescent="0.2">
      <c r="A2412" s="7" t="s">
        <v>6574</v>
      </c>
      <c r="B2412">
        <v>1</v>
      </c>
    </row>
    <row r="2413" spans="1:2" x14ac:dyDescent="0.2">
      <c r="A2413" s="7" t="s">
        <v>7920</v>
      </c>
      <c r="B2413">
        <v>2</v>
      </c>
    </row>
    <row r="2414" spans="1:2" x14ac:dyDescent="0.2">
      <c r="A2414" s="7" t="s">
        <v>6460</v>
      </c>
      <c r="B2414">
        <v>1</v>
      </c>
    </row>
    <row r="2415" spans="1:2" x14ac:dyDescent="0.2">
      <c r="A2415" s="7" t="s">
        <v>5040</v>
      </c>
      <c r="B2415">
        <v>1</v>
      </c>
    </row>
    <row r="2416" spans="1:2" x14ac:dyDescent="0.2">
      <c r="A2416" s="7" t="s">
        <v>7479</v>
      </c>
      <c r="B2416">
        <v>1</v>
      </c>
    </row>
    <row r="2417" spans="1:2" x14ac:dyDescent="0.2">
      <c r="A2417" s="7" t="s">
        <v>5703</v>
      </c>
      <c r="B2417">
        <v>1</v>
      </c>
    </row>
    <row r="2418" spans="1:2" x14ac:dyDescent="0.2">
      <c r="A2418" s="7" t="s">
        <v>5834</v>
      </c>
      <c r="B2418">
        <v>1</v>
      </c>
    </row>
    <row r="2419" spans="1:2" x14ac:dyDescent="0.2">
      <c r="A2419" s="7" t="s">
        <v>8262</v>
      </c>
      <c r="B2419">
        <v>1</v>
      </c>
    </row>
    <row r="2420" spans="1:2" x14ac:dyDescent="0.2">
      <c r="A2420" s="7" t="s">
        <v>6245</v>
      </c>
      <c r="B2420">
        <v>1</v>
      </c>
    </row>
    <row r="2421" spans="1:2" x14ac:dyDescent="0.2">
      <c r="A2421" s="7" t="s">
        <v>6845</v>
      </c>
      <c r="B2421">
        <v>1</v>
      </c>
    </row>
    <row r="2422" spans="1:2" x14ac:dyDescent="0.2">
      <c r="A2422" s="7" t="s">
        <v>5062</v>
      </c>
      <c r="B2422">
        <v>1</v>
      </c>
    </row>
    <row r="2423" spans="1:2" x14ac:dyDescent="0.2">
      <c r="A2423" s="7" t="s">
        <v>7237</v>
      </c>
      <c r="B2423">
        <v>1</v>
      </c>
    </row>
    <row r="2424" spans="1:2" x14ac:dyDescent="0.2">
      <c r="A2424" s="7" t="s">
        <v>6856</v>
      </c>
      <c r="B2424">
        <v>1</v>
      </c>
    </row>
    <row r="2425" spans="1:2" x14ac:dyDescent="0.2">
      <c r="A2425" s="7" t="s">
        <v>7210</v>
      </c>
      <c r="B2425">
        <v>2</v>
      </c>
    </row>
    <row r="2426" spans="1:2" x14ac:dyDescent="0.2">
      <c r="A2426" s="7" t="s">
        <v>7433</v>
      </c>
      <c r="B2426">
        <v>3</v>
      </c>
    </row>
    <row r="2427" spans="1:2" x14ac:dyDescent="0.2">
      <c r="A2427" s="7" t="s">
        <v>5217</v>
      </c>
      <c r="B2427">
        <v>1</v>
      </c>
    </row>
    <row r="2428" spans="1:2" x14ac:dyDescent="0.2">
      <c r="A2428" s="7" t="s">
        <v>5844</v>
      </c>
      <c r="B2428">
        <v>1</v>
      </c>
    </row>
    <row r="2429" spans="1:2" x14ac:dyDescent="0.2">
      <c r="A2429" s="7" t="s">
        <v>6945</v>
      </c>
      <c r="B2429">
        <v>1</v>
      </c>
    </row>
    <row r="2430" spans="1:2" x14ac:dyDescent="0.2">
      <c r="A2430" s="7" t="s">
        <v>6863</v>
      </c>
      <c r="B2430">
        <v>2</v>
      </c>
    </row>
    <row r="2431" spans="1:2" x14ac:dyDescent="0.2">
      <c r="A2431" s="7" t="s">
        <v>7555</v>
      </c>
      <c r="B2431">
        <v>1</v>
      </c>
    </row>
    <row r="2432" spans="1:2" x14ac:dyDescent="0.2">
      <c r="A2432" s="7" t="s">
        <v>7774</v>
      </c>
      <c r="B2432">
        <v>1</v>
      </c>
    </row>
    <row r="2433" spans="1:2" x14ac:dyDescent="0.2">
      <c r="A2433" s="7" t="s">
        <v>5469</v>
      </c>
      <c r="B2433">
        <v>1</v>
      </c>
    </row>
    <row r="2434" spans="1:2" x14ac:dyDescent="0.2">
      <c r="A2434" s="7" t="s">
        <v>5072</v>
      </c>
      <c r="B2434">
        <v>2</v>
      </c>
    </row>
    <row r="2435" spans="1:2" x14ac:dyDescent="0.2">
      <c r="A2435" s="7" t="s">
        <v>6341</v>
      </c>
      <c r="B2435">
        <v>3</v>
      </c>
    </row>
    <row r="2436" spans="1:2" x14ac:dyDescent="0.2">
      <c r="A2436" s="7" t="s">
        <v>5541</v>
      </c>
      <c r="B2436">
        <v>1</v>
      </c>
    </row>
    <row r="2437" spans="1:2" x14ac:dyDescent="0.2">
      <c r="A2437" s="7" t="s">
        <v>6496</v>
      </c>
      <c r="B2437">
        <v>1</v>
      </c>
    </row>
    <row r="2438" spans="1:2" x14ac:dyDescent="0.2">
      <c r="A2438" s="7" t="s">
        <v>7799</v>
      </c>
      <c r="B2438">
        <v>3</v>
      </c>
    </row>
    <row r="2439" spans="1:2" x14ac:dyDescent="0.2">
      <c r="A2439" s="7" t="s">
        <v>8192</v>
      </c>
      <c r="B2439">
        <v>1</v>
      </c>
    </row>
    <row r="2440" spans="1:2" x14ac:dyDescent="0.2">
      <c r="A2440" s="7" t="s">
        <v>7111</v>
      </c>
      <c r="B2440">
        <v>1</v>
      </c>
    </row>
    <row r="2441" spans="1:2" x14ac:dyDescent="0.2">
      <c r="A2441" s="7" t="s">
        <v>6622</v>
      </c>
      <c r="B2441">
        <v>2</v>
      </c>
    </row>
    <row r="2442" spans="1:2" x14ac:dyDescent="0.2">
      <c r="A2442" s="7" t="s">
        <v>7027</v>
      </c>
      <c r="B2442">
        <v>1</v>
      </c>
    </row>
    <row r="2443" spans="1:2" x14ac:dyDescent="0.2">
      <c r="A2443" s="7" t="s">
        <v>7627</v>
      </c>
      <c r="B2443">
        <v>1</v>
      </c>
    </row>
    <row r="2444" spans="1:2" x14ac:dyDescent="0.2">
      <c r="A2444" s="7" t="s">
        <v>5123</v>
      </c>
      <c r="B2444">
        <v>1</v>
      </c>
    </row>
    <row r="2445" spans="1:2" x14ac:dyDescent="0.2">
      <c r="A2445" s="7" t="s">
        <v>5007</v>
      </c>
      <c r="B2445">
        <v>1</v>
      </c>
    </row>
    <row r="2446" spans="1:2" x14ac:dyDescent="0.2">
      <c r="A2446" s="7" t="s">
        <v>7156</v>
      </c>
      <c r="B2446">
        <v>1</v>
      </c>
    </row>
    <row r="2447" spans="1:2" x14ac:dyDescent="0.2">
      <c r="A2447" s="7" t="s">
        <v>5456</v>
      </c>
      <c r="B2447">
        <v>1</v>
      </c>
    </row>
    <row r="2448" spans="1:2" x14ac:dyDescent="0.2">
      <c r="A2448" s="7" t="s">
        <v>5627</v>
      </c>
      <c r="B2448">
        <v>1</v>
      </c>
    </row>
    <row r="2449" spans="1:2" x14ac:dyDescent="0.2">
      <c r="A2449" s="7" t="s">
        <v>6345</v>
      </c>
      <c r="B2449">
        <v>1</v>
      </c>
    </row>
    <row r="2450" spans="1:2" x14ac:dyDescent="0.2">
      <c r="A2450" s="7" t="s">
        <v>7248</v>
      </c>
      <c r="B2450">
        <v>1</v>
      </c>
    </row>
    <row r="2451" spans="1:2" x14ac:dyDescent="0.2">
      <c r="A2451" s="7" t="s">
        <v>7636</v>
      </c>
      <c r="B2451">
        <v>2</v>
      </c>
    </row>
    <row r="2452" spans="1:2" x14ac:dyDescent="0.2">
      <c r="A2452" s="7" t="s">
        <v>6745</v>
      </c>
      <c r="B2452">
        <v>1</v>
      </c>
    </row>
    <row r="2453" spans="1:2" x14ac:dyDescent="0.2">
      <c r="A2453" s="7" t="s">
        <v>6297</v>
      </c>
      <c r="B2453">
        <v>1</v>
      </c>
    </row>
    <row r="2454" spans="1:2" x14ac:dyDescent="0.2">
      <c r="A2454" s="7" t="s">
        <v>6699</v>
      </c>
      <c r="B2454">
        <v>2</v>
      </c>
    </row>
    <row r="2455" spans="1:2" x14ac:dyDescent="0.2">
      <c r="A2455" s="7" t="s">
        <v>5150</v>
      </c>
      <c r="B2455">
        <v>1</v>
      </c>
    </row>
    <row r="2456" spans="1:2" x14ac:dyDescent="0.2">
      <c r="A2456" s="7" t="s">
        <v>5890</v>
      </c>
      <c r="B2456">
        <v>2</v>
      </c>
    </row>
    <row r="2457" spans="1:2" x14ac:dyDescent="0.2">
      <c r="A2457" s="7" t="s">
        <v>6418</v>
      </c>
      <c r="B2457">
        <v>3</v>
      </c>
    </row>
    <row r="2458" spans="1:2" x14ac:dyDescent="0.2">
      <c r="A2458" s="7" t="s">
        <v>5315</v>
      </c>
      <c r="B2458">
        <v>1</v>
      </c>
    </row>
    <row r="2459" spans="1:2" x14ac:dyDescent="0.2">
      <c r="A2459" s="7" t="s">
        <v>5994</v>
      </c>
      <c r="B2459">
        <v>1</v>
      </c>
    </row>
    <row r="2460" spans="1:2" x14ac:dyDescent="0.2">
      <c r="A2460" s="7" t="s">
        <v>8023</v>
      </c>
      <c r="B2460">
        <v>1</v>
      </c>
    </row>
    <row r="2461" spans="1:2" x14ac:dyDescent="0.2">
      <c r="A2461" s="7" t="s">
        <v>6942</v>
      </c>
      <c r="B2461">
        <v>3</v>
      </c>
    </row>
    <row r="2462" spans="1:2" x14ac:dyDescent="0.2">
      <c r="A2462" s="7" t="s">
        <v>6917</v>
      </c>
      <c r="B2462">
        <v>1</v>
      </c>
    </row>
    <row r="2463" spans="1:2" x14ac:dyDescent="0.2">
      <c r="A2463" s="7" t="s">
        <v>8312</v>
      </c>
      <c r="B2463">
        <v>1</v>
      </c>
    </row>
    <row r="2464" spans="1:2" x14ac:dyDescent="0.2">
      <c r="A2464" s="7" t="s">
        <v>5943</v>
      </c>
      <c r="B2464">
        <v>1</v>
      </c>
    </row>
    <row r="2465" spans="1:2" x14ac:dyDescent="0.2">
      <c r="A2465" s="7" t="s">
        <v>8293</v>
      </c>
      <c r="B2465">
        <v>2</v>
      </c>
    </row>
    <row r="2466" spans="1:2" x14ac:dyDescent="0.2">
      <c r="A2466" s="7" t="s">
        <v>5830</v>
      </c>
      <c r="B2466">
        <v>1</v>
      </c>
    </row>
    <row r="2467" spans="1:2" x14ac:dyDescent="0.2">
      <c r="A2467" s="7" t="s">
        <v>5757</v>
      </c>
      <c r="B2467">
        <v>2</v>
      </c>
    </row>
    <row r="2468" spans="1:2" x14ac:dyDescent="0.2">
      <c r="A2468" s="7" t="s">
        <v>5932</v>
      </c>
      <c r="B2468">
        <v>1</v>
      </c>
    </row>
    <row r="2469" spans="1:2" x14ac:dyDescent="0.2">
      <c r="A2469" s="7" t="s">
        <v>5281</v>
      </c>
      <c r="B2469">
        <v>1</v>
      </c>
    </row>
    <row r="2470" spans="1:2" x14ac:dyDescent="0.2">
      <c r="A2470" s="7" t="s">
        <v>5363</v>
      </c>
      <c r="B2470">
        <v>3</v>
      </c>
    </row>
    <row r="2471" spans="1:2" x14ac:dyDescent="0.2">
      <c r="A2471" s="7" t="s">
        <v>7641</v>
      </c>
      <c r="B2471">
        <v>3</v>
      </c>
    </row>
    <row r="2472" spans="1:2" x14ac:dyDescent="0.2">
      <c r="A2472" s="7" t="s">
        <v>7039</v>
      </c>
      <c r="B2472">
        <v>2</v>
      </c>
    </row>
    <row r="2473" spans="1:2" x14ac:dyDescent="0.2">
      <c r="A2473" s="7" t="s">
        <v>5996</v>
      </c>
      <c r="B2473">
        <v>1</v>
      </c>
    </row>
    <row r="2474" spans="1:2" x14ac:dyDescent="0.2">
      <c r="A2474" s="7" t="s">
        <v>6790</v>
      </c>
      <c r="B2474">
        <v>2</v>
      </c>
    </row>
    <row r="2475" spans="1:2" x14ac:dyDescent="0.2">
      <c r="A2475" s="7" t="s">
        <v>8412</v>
      </c>
      <c r="B2475">
        <v>1</v>
      </c>
    </row>
    <row r="2476" spans="1:2" x14ac:dyDescent="0.2">
      <c r="A2476" s="7" t="s">
        <v>6283</v>
      </c>
      <c r="B2476">
        <v>1</v>
      </c>
    </row>
    <row r="2477" spans="1:2" x14ac:dyDescent="0.2">
      <c r="A2477" s="7" t="s">
        <v>5572</v>
      </c>
      <c r="B2477">
        <v>1</v>
      </c>
    </row>
    <row r="2478" spans="1:2" x14ac:dyDescent="0.2">
      <c r="A2478" s="7" t="s">
        <v>6140</v>
      </c>
      <c r="B2478">
        <v>1</v>
      </c>
    </row>
    <row r="2479" spans="1:2" x14ac:dyDescent="0.2">
      <c r="A2479" s="7" t="s">
        <v>5936</v>
      </c>
      <c r="B2479">
        <v>3</v>
      </c>
    </row>
    <row r="2480" spans="1:2" x14ac:dyDescent="0.2">
      <c r="A2480" s="7" t="s">
        <v>7745</v>
      </c>
      <c r="B2480">
        <v>1</v>
      </c>
    </row>
    <row r="2481" spans="1:2" x14ac:dyDescent="0.2">
      <c r="A2481" s="7" t="s">
        <v>7983</v>
      </c>
      <c r="B2481">
        <v>1</v>
      </c>
    </row>
    <row r="2482" spans="1:2" x14ac:dyDescent="0.2">
      <c r="A2482" s="7" t="s">
        <v>8110</v>
      </c>
      <c r="B2482">
        <v>1</v>
      </c>
    </row>
    <row r="2483" spans="1:2" x14ac:dyDescent="0.2">
      <c r="A2483" s="7" t="s">
        <v>7304</v>
      </c>
      <c r="B2483">
        <v>1</v>
      </c>
    </row>
    <row r="2484" spans="1:2" x14ac:dyDescent="0.2">
      <c r="A2484" s="7" t="s">
        <v>5134</v>
      </c>
      <c r="B2484">
        <v>1</v>
      </c>
    </row>
    <row r="2485" spans="1:2" x14ac:dyDescent="0.2">
      <c r="A2485" s="7" t="s">
        <v>5621</v>
      </c>
      <c r="B2485">
        <v>1</v>
      </c>
    </row>
    <row r="2486" spans="1:2" x14ac:dyDescent="0.2">
      <c r="A2486" s="7" t="s">
        <v>5580</v>
      </c>
      <c r="B2486">
        <v>3</v>
      </c>
    </row>
    <row r="2487" spans="1:2" x14ac:dyDescent="0.2">
      <c r="A2487" s="7" t="s">
        <v>8420</v>
      </c>
      <c r="B2487">
        <v>1</v>
      </c>
    </row>
    <row r="2488" spans="1:2" x14ac:dyDescent="0.2">
      <c r="A2488" s="7" t="s">
        <v>7638</v>
      </c>
      <c r="B2488">
        <v>3</v>
      </c>
    </row>
    <row r="2489" spans="1:2" x14ac:dyDescent="0.2">
      <c r="A2489" s="7" t="s">
        <v>7360</v>
      </c>
      <c r="B2489">
        <v>1</v>
      </c>
    </row>
    <row r="2490" spans="1:2" x14ac:dyDescent="0.2">
      <c r="A2490" s="7" t="s">
        <v>5209</v>
      </c>
      <c r="B2490">
        <v>1</v>
      </c>
    </row>
    <row r="2491" spans="1:2" x14ac:dyDescent="0.2">
      <c r="A2491" s="7" t="s">
        <v>5546</v>
      </c>
      <c r="B2491">
        <v>1</v>
      </c>
    </row>
    <row r="2492" spans="1:2" x14ac:dyDescent="0.2">
      <c r="A2492" s="7" t="s">
        <v>5143</v>
      </c>
      <c r="B2492">
        <v>1</v>
      </c>
    </row>
    <row r="2493" spans="1:2" x14ac:dyDescent="0.2">
      <c r="A2493" s="7" t="s">
        <v>8417</v>
      </c>
      <c r="B2493">
        <v>1</v>
      </c>
    </row>
    <row r="2494" spans="1:2" x14ac:dyDescent="0.2">
      <c r="A2494" s="7" t="s">
        <v>8173</v>
      </c>
      <c r="B2494">
        <v>1</v>
      </c>
    </row>
    <row r="2495" spans="1:2" x14ac:dyDescent="0.2">
      <c r="A2495" s="7" t="s">
        <v>7445</v>
      </c>
      <c r="B2495">
        <v>1</v>
      </c>
    </row>
    <row r="2496" spans="1:2" x14ac:dyDescent="0.2">
      <c r="A2496" s="7" t="s">
        <v>8388</v>
      </c>
      <c r="B2496">
        <v>1</v>
      </c>
    </row>
    <row r="2497" spans="1:2" x14ac:dyDescent="0.2">
      <c r="A2497" s="7" t="s">
        <v>8346</v>
      </c>
      <c r="B2497">
        <v>1</v>
      </c>
    </row>
    <row r="2498" spans="1:2" x14ac:dyDescent="0.2">
      <c r="A2498" s="7" t="s">
        <v>5504</v>
      </c>
      <c r="B2498">
        <v>1</v>
      </c>
    </row>
    <row r="2499" spans="1:2" x14ac:dyDescent="0.2">
      <c r="A2499" s="7" t="s">
        <v>7102</v>
      </c>
      <c r="B2499">
        <v>1</v>
      </c>
    </row>
    <row r="2500" spans="1:2" x14ac:dyDescent="0.2">
      <c r="A2500" s="7" t="s">
        <v>5276</v>
      </c>
      <c r="B2500">
        <v>1</v>
      </c>
    </row>
    <row r="2501" spans="1:2" x14ac:dyDescent="0.2">
      <c r="A2501" s="7" t="s">
        <v>8311</v>
      </c>
      <c r="B2501">
        <v>3</v>
      </c>
    </row>
    <row r="2502" spans="1:2" x14ac:dyDescent="0.2">
      <c r="A2502" s="7" t="s">
        <v>7968</v>
      </c>
      <c r="B2502">
        <v>1</v>
      </c>
    </row>
    <row r="2503" spans="1:2" x14ac:dyDescent="0.2">
      <c r="A2503" s="7" t="s">
        <v>7534</v>
      </c>
      <c r="B2503">
        <v>3</v>
      </c>
    </row>
    <row r="2504" spans="1:2" x14ac:dyDescent="0.2">
      <c r="A2504" s="7" t="s">
        <v>6758</v>
      </c>
      <c r="B2504">
        <v>1</v>
      </c>
    </row>
    <row r="2505" spans="1:2" x14ac:dyDescent="0.2">
      <c r="A2505" s="7" t="s">
        <v>8364</v>
      </c>
      <c r="B2505">
        <v>1</v>
      </c>
    </row>
    <row r="2506" spans="1:2" x14ac:dyDescent="0.2">
      <c r="A2506" s="7" t="s">
        <v>7468</v>
      </c>
      <c r="B2506">
        <v>1</v>
      </c>
    </row>
    <row r="2507" spans="1:2" x14ac:dyDescent="0.2">
      <c r="A2507" s="7" t="s">
        <v>7859</v>
      </c>
      <c r="B2507">
        <v>2</v>
      </c>
    </row>
    <row r="2508" spans="1:2" x14ac:dyDescent="0.2">
      <c r="A2508" s="7" t="s">
        <v>7228</v>
      </c>
      <c r="B2508">
        <v>1</v>
      </c>
    </row>
    <row r="2509" spans="1:2" x14ac:dyDescent="0.2">
      <c r="A2509" s="7" t="s">
        <v>5125</v>
      </c>
      <c r="B2509">
        <v>3</v>
      </c>
    </row>
    <row r="2510" spans="1:2" x14ac:dyDescent="0.2">
      <c r="A2510" s="7" t="s">
        <v>5454</v>
      </c>
      <c r="B2510">
        <v>1</v>
      </c>
    </row>
    <row r="2511" spans="1:2" x14ac:dyDescent="0.2">
      <c r="A2511" s="7" t="s">
        <v>7089</v>
      </c>
      <c r="B2511">
        <v>2</v>
      </c>
    </row>
    <row r="2512" spans="1:2" x14ac:dyDescent="0.2">
      <c r="A2512" s="7" t="s">
        <v>6117</v>
      </c>
      <c r="B2512">
        <v>1</v>
      </c>
    </row>
    <row r="2513" spans="1:2" x14ac:dyDescent="0.2">
      <c r="A2513" s="7" t="s">
        <v>7843</v>
      </c>
      <c r="B2513">
        <v>1</v>
      </c>
    </row>
    <row r="2514" spans="1:2" x14ac:dyDescent="0.2">
      <c r="A2514" s="7" t="s">
        <v>6674</v>
      </c>
      <c r="B2514">
        <v>1</v>
      </c>
    </row>
    <row r="2515" spans="1:2" x14ac:dyDescent="0.2">
      <c r="A2515" s="7" t="s">
        <v>5570</v>
      </c>
      <c r="B2515">
        <v>3</v>
      </c>
    </row>
    <row r="2516" spans="1:2" x14ac:dyDescent="0.2">
      <c r="A2516" s="7" t="s">
        <v>7307</v>
      </c>
      <c r="B2516">
        <v>1</v>
      </c>
    </row>
    <row r="2517" spans="1:2" x14ac:dyDescent="0.2">
      <c r="A2517" s="7" t="s">
        <v>5751</v>
      </c>
      <c r="B2517">
        <v>1</v>
      </c>
    </row>
    <row r="2518" spans="1:2" x14ac:dyDescent="0.2">
      <c r="A2518" s="7" t="s">
        <v>5112</v>
      </c>
      <c r="B2518">
        <v>3</v>
      </c>
    </row>
    <row r="2519" spans="1:2" x14ac:dyDescent="0.2">
      <c r="A2519" s="7" t="s">
        <v>6307</v>
      </c>
      <c r="B2519">
        <v>1</v>
      </c>
    </row>
    <row r="2520" spans="1:2" x14ac:dyDescent="0.2">
      <c r="A2520" s="7" t="s">
        <v>6333</v>
      </c>
      <c r="B2520">
        <v>3</v>
      </c>
    </row>
    <row r="2521" spans="1:2" x14ac:dyDescent="0.2">
      <c r="A2521" s="7" t="s">
        <v>5539</v>
      </c>
      <c r="B2521">
        <v>3</v>
      </c>
    </row>
    <row r="2522" spans="1:2" x14ac:dyDescent="0.2">
      <c r="A2522" s="7" t="s">
        <v>6392</v>
      </c>
      <c r="B2522">
        <v>1</v>
      </c>
    </row>
    <row r="2523" spans="1:2" x14ac:dyDescent="0.2">
      <c r="A2523" s="7" t="s">
        <v>8198</v>
      </c>
      <c r="B2523">
        <v>1</v>
      </c>
    </row>
    <row r="2524" spans="1:2" x14ac:dyDescent="0.2">
      <c r="A2524" s="7" t="s">
        <v>5971</v>
      </c>
      <c r="B2524">
        <v>2</v>
      </c>
    </row>
    <row r="2525" spans="1:2" x14ac:dyDescent="0.2">
      <c r="A2525" s="7" t="s">
        <v>6994</v>
      </c>
      <c r="B2525">
        <v>1</v>
      </c>
    </row>
    <row r="2526" spans="1:2" x14ac:dyDescent="0.2">
      <c r="A2526" s="7" t="s">
        <v>7536</v>
      </c>
      <c r="B2526">
        <v>1</v>
      </c>
    </row>
    <row r="2527" spans="1:2" x14ac:dyDescent="0.2">
      <c r="A2527" s="7" t="s">
        <v>5247</v>
      </c>
      <c r="B2527">
        <v>3</v>
      </c>
    </row>
    <row r="2528" spans="1:2" x14ac:dyDescent="0.2">
      <c r="A2528" s="7" t="s">
        <v>5532</v>
      </c>
      <c r="B2528">
        <v>1</v>
      </c>
    </row>
    <row r="2529" spans="1:2" x14ac:dyDescent="0.2">
      <c r="A2529" s="7" t="s">
        <v>6798</v>
      </c>
      <c r="B2529">
        <v>1</v>
      </c>
    </row>
    <row r="2530" spans="1:2" x14ac:dyDescent="0.2">
      <c r="A2530" s="7" t="s">
        <v>7543</v>
      </c>
      <c r="B2530">
        <v>1</v>
      </c>
    </row>
    <row r="2531" spans="1:2" x14ac:dyDescent="0.2">
      <c r="A2531" s="7" t="s">
        <v>7222</v>
      </c>
      <c r="B2531">
        <v>1</v>
      </c>
    </row>
    <row r="2532" spans="1:2" x14ac:dyDescent="0.2">
      <c r="A2532" s="7" t="s">
        <v>6620</v>
      </c>
      <c r="B2532">
        <v>1</v>
      </c>
    </row>
    <row r="2533" spans="1:2" x14ac:dyDescent="0.2">
      <c r="A2533" s="7" t="s">
        <v>7651</v>
      </c>
      <c r="B2533">
        <v>1</v>
      </c>
    </row>
    <row r="2534" spans="1:2" x14ac:dyDescent="0.2">
      <c r="A2534" s="7" t="s">
        <v>7474</v>
      </c>
      <c r="B2534">
        <v>2</v>
      </c>
    </row>
    <row r="2535" spans="1:2" x14ac:dyDescent="0.2">
      <c r="A2535" s="7" t="s">
        <v>5855</v>
      </c>
      <c r="B2535">
        <v>1</v>
      </c>
    </row>
    <row r="2536" spans="1:2" x14ac:dyDescent="0.2">
      <c r="A2536" s="7" t="s">
        <v>7332</v>
      </c>
      <c r="B2536">
        <v>1</v>
      </c>
    </row>
    <row r="2537" spans="1:2" x14ac:dyDescent="0.2">
      <c r="A2537" s="7" t="s">
        <v>7265</v>
      </c>
      <c r="B2537">
        <v>1</v>
      </c>
    </row>
    <row r="2538" spans="1:2" x14ac:dyDescent="0.2">
      <c r="A2538" s="7" t="s">
        <v>7280</v>
      </c>
      <c r="B2538">
        <v>1</v>
      </c>
    </row>
    <row r="2539" spans="1:2" x14ac:dyDescent="0.2">
      <c r="A2539" s="7" t="s">
        <v>6991</v>
      </c>
      <c r="B2539">
        <v>1</v>
      </c>
    </row>
    <row r="2540" spans="1:2" x14ac:dyDescent="0.2">
      <c r="A2540" s="7" t="s">
        <v>5707</v>
      </c>
      <c r="B2540">
        <v>1</v>
      </c>
    </row>
    <row r="2541" spans="1:2" x14ac:dyDescent="0.2">
      <c r="A2541" s="7" t="s">
        <v>6619</v>
      </c>
      <c r="B2541">
        <v>1</v>
      </c>
    </row>
    <row r="2542" spans="1:2" x14ac:dyDescent="0.2">
      <c r="A2542" s="7" t="s">
        <v>6779</v>
      </c>
      <c r="B2542">
        <v>1</v>
      </c>
    </row>
    <row r="2543" spans="1:2" x14ac:dyDescent="0.2">
      <c r="A2543" s="7" t="s">
        <v>7064</v>
      </c>
      <c r="B2543">
        <v>2</v>
      </c>
    </row>
    <row r="2544" spans="1:2" x14ac:dyDescent="0.2">
      <c r="A2544" s="7" t="s">
        <v>7130</v>
      </c>
      <c r="B2544">
        <v>1</v>
      </c>
    </row>
    <row r="2545" spans="1:2" x14ac:dyDescent="0.2">
      <c r="A2545" s="7" t="s">
        <v>6638</v>
      </c>
      <c r="B2545">
        <v>2</v>
      </c>
    </row>
    <row r="2546" spans="1:2" x14ac:dyDescent="0.2">
      <c r="A2546" s="7" t="s">
        <v>7803</v>
      </c>
      <c r="B2546">
        <v>1</v>
      </c>
    </row>
    <row r="2547" spans="1:2" x14ac:dyDescent="0.2">
      <c r="A2547" s="7" t="s">
        <v>5422</v>
      </c>
      <c r="B2547">
        <v>1</v>
      </c>
    </row>
    <row r="2548" spans="1:2" x14ac:dyDescent="0.2">
      <c r="A2548" s="7" t="s">
        <v>5886</v>
      </c>
      <c r="B2548">
        <v>1</v>
      </c>
    </row>
    <row r="2549" spans="1:2" x14ac:dyDescent="0.2">
      <c r="A2549" s="7" t="s">
        <v>5622</v>
      </c>
      <c r="B2549">
        <v>1</v>
      </c>
    </row>
    <row r="2550" spans="1:2" x14ac:dyDescent="0.2">
      <c r="A2550" s="7" t="s">
        <v>5002</v>
      </c>
      <c r="B2550">
        <v>1</v>
      </c>
    </row>
    <row r="2551" spans="1:2" x14ac:dyDescent="0.2">
      <c r="A2551" s="7" t="s">
        <v>6907</v>
      </c>
      <c r="B2551">
        <v>1</v>
      </c>
    </row>
    <row r="2552" spans="1:2" x14ac:dyDescent="0.2">
      <c r="A2552" s="7" t="s">
        <v>6530</v>
      </c>
      <c r="B2552">
        <v>1</v>
      </c>
    </row>
    <row r="2553" spans="1:2" x14ac:dyDescent="0.2">
      <c r="A2553" s="7" t="s">
        <v>7399</v>
      </c>
      <c r="B2553">
        <v>1</v>
      </c>
    </row>
    <row r="2554" spans="1:2" x14ac:dyDescent="0.2">
      <c r="A2554" s="7" t="s">
        <v>6984</v>
      </c>
      <c r="B2554">
        <v>1</v>
      </c>
    </row>
    <row r="2555" spans="1:2" x14ac:dyDescent="0.2">
      <c r="A2555" s="7" t="s">
        <v>5223</v>
      </c>
      <c r="B2555">
        <v>1</v>
      </c>
    </row>
    <row r="2556" spans="1:2" x14ac:dyDescent="0.2">
      <c r="A2556" s="7" t="s">
        <v>6455</v>
      </c>
      <c r="B2556">
        <v>1</v>
      </c>
    </row>
    <row r="2557" spans="1:2" x14ac:dyDescent="0.2">
      <c r="A2557" s="7" t="s">
        <v>8061</v>
      </c>
      <c r="B2557">
        <v>1</v>
      </c>
    </row>
    <row r="2558" spans="1:2" x14ac:dyDescent="0.2">
      <c r="A2558" s="7" t="s">
        <v>5435</v>
      </c>
      <c r="B2558">
        <v>1</v>
      </c>
    </row>
    <row r="2559" spans="1:2" x14ac:dyDescent="0.2">
      <c r="A2559" s="7" t="s">
        <v>7667</v>
      </c>
      <c r="B2559">
        <v>3</v>
      </c>
    </row>
    <row r="2560" spans="1:2" x14ac:dyDescent="0.2">
      <c r="A2560" s="7" t="s">
        <v>6649</v>
      </c>
      <c r="B2560">
        <v>1</v>
      </c>
    </row>
    <row r="2561" spans="1:2" x14ac:dyDescent="0.2">
      <c r="A2561" s="7" t="s">
        <v>8232</v>
      </c>
      <c r="B2561">
        <v>1</v>
      </c>
    </row>
    <row r="2562" spans="1:2" x14ac:dyDescent="0.2">
      <c r="A2562" s="7" t="s">
        <v>6079</v>
      </c>
      <c r="B2562">
        <v>3</v>
      </c>
    </row>
    <row r="2563" spans="1:2" x14ac:dyDescent="0.2">
      <c r="A2563" s="7" t="s">
        <v>5585</v>
      </c>
      <c r="B2563">
        <v>1</v>
      </c>
    </row>
    <row r="2564" spans="1:2" x14ac:dyDescent="0.2">
      <c r="A2564" s="7" t="s">
        <v>8402</v>
      </c>
      <c r="B2564">
        <v>1</v>
      </c>
    </row>
    <row r="2565" spans="1:2" x14ac:dyDescent="0.2">
      <c r="A2565" s="7" t="s">
        <v>4999</v>
      </c>
      <c r="B2565">
        <v>1</v>
      </c>
    </row>
    <row r="2566" spans="1:2" x14ac:dyDescent="0.2">
      <c r="A2566" s="7" t="s">
        <v>7298</v>
      </c>
      <c r="B2566">
        <v>1</v>
      </c>
    </row>
    <row r="2567" spans="1:2" x14ac:dyDescent="0.2">
      <c r="A2567" s="7" t="s">
        <v>5011</v>
      </c>
      <c r="B2567">
        <v>2</v>
      </c>
    </row>
    <row r="2568" spans="1:2" x14ac:dyDescent="0.2">
      <c r="A2568" s="7" t="s">
        <v>6904</v>
      </c>
      <c r="B2568">
        <v>1</v>
      </c>
    </row>
    <row r="2569" spans="1:2" x14ac:dyDescent="0.2">
      <c r="A2569" s="7" t="s">
        <v>6626</v>
      </c>
      <c r="B2569">
        <v>1</v>
      </c>
    </row>
    <row r="2570" spans="1:2" x14ac:dyDescent="0.2">
      <c r="A2570" s="7" t="s">
        <v>5942</v>
      </c>
      <c r="B2570">
        <v>3</v>
      </c>
    </row>
    <row r="2571" spans="1:2" x14ac:dyDescent="0.2">
      <c r="A2571" s="7" t="s">
        <v>5820</v>
      </c>
      <c r="B2571">
        <v>1</v>
      </c>
    </row>
    <row r="2572" spans="1:2" x14ac:dyDescent="0.2">
      <c r="A2572" s="7" t="s">
        <v>5938</v>
      </c>
      <c r="B2572">
        <v>1</v>
      </c>
    </row>
    <row r="2573" spans="1:2" x14ac:dyDescent="0.2">
      <c r="A2573" s="7" t="s">
        <v>5599</v>
      </c>
      <c r="B2573">
        <v>1</v>
      </c>
    </row>
    <row r="2574" spans="1:2" x14ac:dyDescent="0.2">
      <c r="A2574" s="7" t="s">
        <v>8104</v>
      </c>
      <c r="B2574">
        <v>1</v>
      </c>
    </row>
    <row r="2575" spans="1:2" x14ac:dyDescent="0.2">
      <c r="A2575" s="7" t="s">
        <v>6786</v>
      </c>
      <c r="B2575">
        <v>1</v>
      </c>
    </row>
    <row r="2576" spans="1:2" x14ac:dyDescent="0.2">
      <c r="A2576" s="7" t="s">
        <v>5878</v>
      </c>
      <c r="B2576">
        <v>1</v>
      </c>
    </row>
    <row r="2577" spans="1:2" x14ac:dyDescent="0.2">
      <c r="A2577" s="7" t="s">
        <v>8038</v>
      </c>
      <c r="B2577">
        <v>1</v>
      </c>
    </row>
    <row r="2578" spans="1:2" x14ac:dyDescent="0.2">
      <c r="A2578" s="7" t="s">
        <v>7790</v>
      </c>
      <c r="B2578">
        <v>3</v>
      </c>
    </row>
    <row r="2579" spans="1:2" x14ac:dyDescent="0.2">
      <c r="A2579" s="7" t="s">
        <v>8168</v>
      </c>
      <c r="B2579">
        <v>1</v>
      </c>
    </row>
    <row r="2580" spans="1:2" x14ac:dyDescent="0.2">
      <c r="A2580" s="7" t="s">
        <v>5674</v>
      </c>
      <c r="B2580">
        <v>3</v>
      </c>
    </row>
    <row r="2581" spans="1:2" x14ac:dyDescent="0.2">
      <c r="A2581" s="7" t="s">
        <v>7657</v>
      </c>
      <c r="B2581">
        <v>1</v>
      </c>
    </row>
    <row r="2582" spans="1:2" x14ac:dyDescent="0.2">
      <c r="A2582" s="7" t="s">
        <v>7609</v>
      </c>
      <c r="B2582">
        <v>3</v>
      </c>
    </row>
    <row r="2583" spans="1:2" x14ac:dyDescent="0.2">
      <c r="A2583" s="7" t="s">
        <v>8269</v>
      </c>
      <c r="B2583">
        <v>1</v>
      </c>
    </row>
    <row r="2584" spans="1:2" x14ac:dyDescent="0.2">
      <c r="A2584" s="7" t="s">
        <v>7482</v>
      </c>
      <c r="B2584">
        <v>1</v>
      </c>
    </row>
    <row r="2585" spans="1:2" x14ac:dyDescent="0.2">
      <c r="A2585" s="7" t="s">
        <v>6347</v>
      </c>
      <c r="B2585">
        <v>3</v>
      </c>
    </row>
    <row r="2586" spans="1:2" x14ac:dyDescent="0.2">
      <c r="A2586" s="7" t="s">
        <v>6191</v>
      </c>
      <c r="B2586">
        <v>1</v>
      </c>
    </row>
    <row r="2587" spans="1:2" x14ac:dyDescent="0.2">
      <c r="A2587" s="7" t="s">
        <v>7833</v>
      </c>
      <c r="B2587">
        <v>1</v>
      </c>
    </row>
    <row r="2588" spans="1:2" x14ac:dyDescent="0.2">
      <c r="A2588" s="7" t="s">
        <v>7655</v>
      </c>
      <c r="B2588">
        <v>3</v>
      </c>
    </row>
    <row r="2589" spans="1:2" x14ac:dyDescent="0.2">
      <c r="A2589" s="7" t="s">
        <v>7183</v>
      </c>
      <c r="B2589">
        <v>1</v>
      </c>
    </row>
    <row r="2590" spans="1:2" x14ac:dyDescent="0.2">
      <c r="A2590" s="7" t="s">
        <v>5362</v>
      </c>
      <c r="B2590">
        <v>1</v>
      </c>
    </row>
    <row r="2591" spans="1:2" x14ac:dyDescent="0.2">
      <c r="A2591" s="7" t="s">
        <v>7457</v>
      </c>
      <c r="B2591">
        <v>1</v>
      </c>
    </row>
    <row r="2592" spans="1:2" x14ac:dyDescent="0.2">
      <c r="A2592" s="7" t="s">
        <v>7626</v>
      </c>
      <c r="B2592">
        <v>1</v>
      </c>
    </row>
    <row r="2593" spans="1:2" x14ac:dyDescent="0.2">
      <c r="A2593" s="7" t="s">
        <v>6086</v>
      </c>
      <c r="B2593">
        <v>1</v>
      </c>
    </row>
    <row r="2594" spans="1:2" x14ac:dyDescent="0.2">
      <c r="A2594" s="7" t="s">
        <v>7016</v>
      </c>
      <c r="B2594">
        <v>3</v>
      </c>
    </row>
    <row r="2595" spans="1:2" x14ac:dyDescent="0.2">
      <c r="A2595" s="7" t="s">
        <v>6469</v>
      </c>
      <c r="B2595">
        <v>1</v>
      </c>
    </row>
    <row r="2596" spans="1:2" x14ac:dyDescent="0.2">
      <c r="A2596" s="7" t="s">
        <v>5390</v>
      </c>
      <c r="B2596">
        <v>1</v>
      </c>
    </row>
    <row r="2597" spans="1:2" x14ac:dyDescent="0.2">
      <c r="A2597" s="7" t="s">
        <v>5526</v>
      </c>
      <c r="B2597">
        <v>1</v>
      </c>
    </row>
    <row r="2598" spans="1:2" x14ac:dyDescent="0.2">
      <c r="A2598" s="7" t="s">
        <v>6281</v>
      </c>
      <c r="B2598">
        <v>1</v>
      </c>
    </row>
    <row r="2599" spans="1:2" x14ac:dyDescent="0.2">
      <c r="A2599" s="7" t="s">
        <v>6012</v>
      </c>
      <c r="B2599">
        <v>1</v>
      </c>
    </row>
    <row r="2600" spans="1:2" x14ac:dyDescent="0.2">
      <c r="A2600" s="7" t="s">
        <v>8261</v>
      </c>
      <c r="B2600">
        <v>1</v>
      </c>
    </row>
    <row r="2601" spans="1:2" x14ac:dyDescent="0.2">
      <c r="A2601" s="7" t="s">
        <v>6724</v>
      </c>
      <c r="B2601">
        <v>1</v>
      </c>
    </row>
    <row r="2602" spans="1:2" x14ac:dyDescent="0.2">
      <c r="A2602" s="7" t="s">
        <v>8243</v>
      </c>
      <c r="B2602">
        <v>3</v>
      </c>
    </row>
    <row r="2603" spans="1:2" x14ac:dyDescent="0.2">
      <c r="A2603" s="7" t="s">
        <v>5624</v>
      </c>
      <c r="B2603">
        <v>1</v>
      </c>
    </row>
    <row r="2604" spans="1:2" x14ac:dyDescent="0.2">
      <c r="A2604" s="7" t="s">
        <v>5902</v>
      </c>
      <c r="B2604">
        <v>1</v>
      </c>
    </row>
    <row r="2605" spans="1:2" x14ac:dyDescent="0.2">
      <c r="A2605" s="7" t="s">
        <v>5490</v>
      </c>
      <c r="B2605">
        <v>1</v>
      </c>
    </row>
    <row r="2606" spans="1:2" x14ac:dyDescent="0.2">
      <c r="A2606" s="7" t="s">
        <v>6349</v>
      </c>
      <c r="B2606">
        <v>3</v>
      </c>
    </row>
    <row r="2607" spans="1:2" x14ac:dyDescent="0.2">
      <c r="A2607" s="7" t="s">
        <v>7878</v>
      </c>
      <c r="B2607">
        <v>1</v>
      </c>
    </row>
    <row r="2608" spans="1:2" x14ac:dyDescent="0.2">
      <c r="A2608" s="7" t="s">
        <v>5378</v>
      </c>
      <c r="B2608">
        <v>1</v>
      </c>
    </row>
    <row r="2609" spans="1:2" x14ac:dyDescent="0.2">
      <c r="A2609" s="7" t="s">
        <v>6819</v>
      </c>
      <c r="B2609">
        <v>1</v>
      </c>
    </row>
    <row r="2610" spans="1:2" x14ac:dyDescent="0.2">
      <c r="A2610" s="7" t="s">
        <v>7729</v>
      </c>
      <c r="B2610">
        <v>2</v>
      </c>
    </row>
    <row r="2611" spans="1:2" x14ac:dyDescent="0.2">
      <c r="A2611" s="7" t="s">
        <v>5937</v>
      </c>
      <c r="B2611">
        <v>1</v>
      </c>
    </row>
    <row r="2612" spans="1:2" x14ac:dyDescent="0.2">
      <c r="A2612" s="7" t="s">
        <v>5424</v>
      </c>
      <c r="B2612">
        <v>1</v>
      </c>
    </row>
    <row r="2613" spans="1:2" x14ac:dyDescent="0.2">
      <c r="A2613" s="7" t="s">
        <v>8266</v>
      </c>
      <c r="B2613">
        <v>1</v>
      </c>
    </row>
    <row r="2614" spans="1:2" x14ac:dyDescent="0.2">
      <c r="A2614" s="7" t="s">
        <v>8002</v>
      </c>
      <c r="B2614">
        <v>1</v>
      </c>
    </row>
    <row r="2615" spans="1:2" x14ac:dyDescent="0.2">
      <c r="A2615" s="7" t="s">
        <v>6013</v>
      </c>
      <c r="B2615">
        <v>2</v>
      </c>
    </row>
    <row r="2616" spans="1:2" x14ac:dyDescent="0.2">
      <c r="A2616" s="7" t="s">
        <v>7093</v>
      </c>
      <c r="B2616">
        <v>1</v>
      </c>
    </row>
    <row r="2617" spans="1:2" x14ac:dyDescent="0.2">
      <c r="A2617" s="7" t="s">
        <v>7769</v>
      </c>
      <c r="B2617">
        <v>1</v>
      </c>
    </row>
    <row r="2618" spans="1:2" x14ac:dyDescent="0.2">
      <c r="A2618" s="7" t="s">
        <v>6275</v>
      </c>
      <c r="B2618">
        <v>1</v>
      </c>
    </row>
    <row r="2619" spans="1:2" x14ac:dyDescent="0.2">
      <c r="A2619" s="7" t="s">
        <v>7149</v>
      </c>
      <c r="B2619">
        <v>1</v>
      </c>
    </row>
    <row r="2620" spans="1:2" x14ac:dyDescent="0.2">
      <c r="A2620" s="7" t="s">
        <v>8013</v>
      </c>
      <c r="B2620">
        <v>1</v>
      </c>
    </row>
    <row r="2621" spans="1:2" x14ac:dyDescent="0.2">
      <c r="A2621" s="7" t="s">
        <v>6136</v>
      </c>
      <c r="B2621">
        <v>1</v>
      </c>
    </row>
    <row r="2622" spans="1:2" x14ac:dyDescent="0.2">
      <c r="A2622" s="7" t="s">
        <v>7706</v>
      </c>
      <c r="B2622">
        <v>1</v>
      </c>
    </row>
    <row r="2623" spans="1:2" x14ac:dyDescent="0.2">
      <c r="A2623" s="7" t="s">
        <v>8397</v>
      </c>
      <c r="B2623">
        <v>1</v>
      </c>
    </row>
    <row r="2624" spans="1:2" x14ac:dyDescent="0.2">
      <c r="A2624" s="7" t="s">
        <v>6645</v>
      </c>
      <c r="B2624">
        <v>1</v>
      </c>
    </row>
    <row r="2625" spans="1:2" x14ac:dyDescent="0.2">
      <c r="A2625" s="7" t="s">
        <v>6693</v>
      </c>
      <c r="B2625">
        <v>1</v>
      </c>
    </row>
    <row r="2626" spans="1:2" x14ac:dyDescent="0.2">
      <c r="A2626" s="7" t="s">
        <v>6703</v>
      </c>
      <c r="B2626">
        <v>1</v>
      </c>
    </row>
    <row r="2627" spans="1:2" x14ac:dyDescent="0.2">
      <c r="A2627" s="7" t="s">
        <v>8063</v>
      </c>
      <c r="B2627">
        <v>1</v>
      </c>
    </row>
    <row r="2628" spans="1:2" x14ac:dyDescent="0.2">
      <c r="A2628" s="7" t="s">
        <v>6630</v>
      </c>
      <c r="B2628">
        <v>1</v>
      </c>
    </row>
    <row r="2629" spans="1:2" x14ac:dyDescent="0.2">
      <c r="A2629" s="7" t="s">
        <v>5868</v>
      </c>
      <c r="B2629">
        <v>3</v>
      </c>
    </row>
    <row r="2630" spans="1:2" x14ac:dyDescent="0.2">
      <c r="A2630" s="7" t="s">
        <v>6027</v>
      </c>
      <c r="B2630">
        <v>1</v>
      </c>
    </row>
    <row r="2631" spans="1:2" x14ac:dyDescent="0.2">
      <c r="A2631" s="7" t="s">
        <v>5251</v>
      </c>
      <c r="B2631">
        <v>3</v>
      </c>
    </row>
    <row r="2632" spans="1:2" x14ac:dyDescent="0.2">
      <c r="A2632" s="7" t="s">
        <v>7241</v>
      </c>
      <c r="B2632">
        <v>1</v>
      </c>
    </row>
    <row r="2633" spans="1:2" x14ac:dyDescent="0.2">
      <c r="A2633" s="7" t="s">
        <v>5644</v>
      </c>
      <c r="B2633">
        <v>2</v>
      </c>
    </row>
    <row r="2634" spans="1:2" x14ac:dyDescent="0.2">
      <c r="A2634" s="7" t="s">
        <v>7086</v>
      </c>
      <c r="B2634">
        <v>1</v>
      </c>
    </row>
    <row r="2635" spans="1:2" x14ac:dyDescent="0.2">
      <c r="A2635" s="7" t="s">
        <v>8004</v>
      </c>
      <c r="B2635">
        <v>2</v>
      </c>
    </row>
    <row r="2636" spans="1:2" x14ac:dyDescent="0.2">
      <c r="A2636" s="7" t="s">
        <v>7842</v>
      </c>
      <c r="B2636">
        <v>2</v>
      </c>
    </row>
    <row r="2637" spans="1:2" x14ac:dyDescent="0.2">
      <c r="A2637" s="7" t="s">
        <v>5518</v>
      </c>
      <c r="B2637">
        <v>1</v>
      </c>
    </row>
    <row r="2638" spans="1:2" x14ac:dyDescent="0.2">
      <c r="A2638" s="7" t="s">
        <v>7015</v>
      </c>
      <c r="B2638">
        <v>1</v>
      </c>
    </row>
    <row r="2639" spans="1:2" x14ac:dyDescent="0.2">
      <c r="A2639" s="7" t="s">
        <v>7703</v>
      </c>
      <c r="B2639">
        <v>2</v>
      </c>
    </row>
    <row r="2640" spans="1:2" x14ac:dyDescent="0.2">
      <c r="A2640" s="7" t="s">
        <v>6987</v>
      </c>
      <c r="B2640">
        <v>1</v>
      </c>
    </row>
    <row r="2641" spans="1:2" x14ac:dyDescent="0.2">
      <c r="A2641" s="7" t="s">
        <v>6227</v>
      </c>
      <c r="B2641">
        <v>3</v>
      </c>
    </row>
    <row r="2642" spans="1:2" x14ac:dyDescent="0.2">
      <c r="A2642" s="7" t="s">
        <v>5244</v>
      </c>
      <c r="B2642">
        <v>3</v>
      </c>
    </row>
    <row r="2643" spans="1:2" x14ac:dyDescent="0.2">
      <c r="A2643" s="7" t="s">
        <v>7236</v>
      </c>
      <c r="B2643">
        <v>1</v>
      </c>
    </row>
    <row r="2644" spans="1:2" x14ac:dyDescent="0.2">
      <c r="A2644" s="7" t="s">
        <v>6141</v>
      </c>
      <c r="B2644">
        <v>1</v>
      </c>
    </row>
    <row r="2645" spans="1:2" x14ac:dyDescent="0.2">
      <c r="A2645" s="7" t="s">
        <v>7907</v>
      </c>
      <c r="B2645">
        <v>1</v>
      </c>
    </row>
    <row r="2646" spans="1:2" x14ac:dyDescent="0.2">
      <c r="A2646" s="7" t="s">
        <v>7622</v>
      </c>
      <c r="B2646">
        <v>2</v>
      </c>
    </row>
    <row r="2647" spans="1:2" x14ac:dyDescent="0.2">
      <c r="A2647" s="7" t="s">
        <v>5201</v>
      </c>
      <c r="B2647">
        <v>1</v>
      </c>
    </row>
    <row r="2648" spans="1:2" x14ac:dyDescent="0.2">
      <c r="A2648" s="7" t="s">
        <v>7085</v>
      </c>
      <c r="B2648">
        <v>1</v>
      </c>
    </row>
    <row r="2649" spans="1:2" x14ac:dyDescent="0.2">
      <c r="A2649" s="7" t="s">
        <v>6629</v>
      </c>
      <c r="B2649">
        <v>2</v>
      </c>
    </row>
    <row r="2650" spans="1:2" x14ac:dyDescent="0.2">
      <c r="A2650" s="7" t="s">
        <v>7190</v>
      </c>
      <c r="B2650">
        <v>3</v>
      </c>
    </row>
    <row r="2651" spans="1:2" x14ac:dyDescent="0.2">
      <c r="A2651" s="7" t="s">
        <v>5837</v>
      </c>
      <c r="B2651">
        <v>1</v>
      </c>
    </row>
    <row r="2652" spans="1:2" x14ac:dyDescent="0.2">
      <c r="A2652" s="7" t="s">
        <v>7446</v>
      </c>
      <c r="B2652">
        <v>1</v>
      </c>
    </row>
    <row r="2653" spans="1:2" x14ac:dyDescent="0.2">
      <c r="A2653" s="7" t="s">
        <v>8215</v>
      </c>
      <c r="B2653">
        <v>1</v>
      </c>
    </row>
    <row r="2654" spans="1:2" x14ac:dyDescent="0.2">
      <c r="A2654" s="7" t="s">
        <v>6688</v>
      </c>
      <c r="B2654">
        <v>2</v>
      </c>
    </row>
    <row r="2655" spans="1:2" x14ac:dyDescent="0.2">
      <c r="A2655" s="7" t="s">
        <v>5722</v>
      </c>
      <c r="B2655">
        <v>2</v>
      </c>
    </row>
    <row r="2656" spans="1:2" x14ac:dyDescent="0.2">
      <c r="A2656" s="7" t="s">
        <v>5968</v>
      </c>
      <c r="B2656">
        <v>1</v>
      </c>
    </row>
    <row r="2657" spans="1:2" x14ac:dyDescent="0.2">
      <c r="A2657" s="7" t="s">
        <v>6623</v>
      </c>
      <c r="B2657">
        <v>1</v>
      </c>
    </row>
    <row r="2658" spans="1:2" x14ac:dyDescent="0.2">
      <c r="A2658" s="7" t="s">
        <v>7757</v>
      </c>
      <c r="B2658">
        <v>3</v>
      </c>
    </row>
    <row r="2659" spans="1:2" x14ac:dyDescent="0.2">
      <c r="A2659" s="7" t="s">
        <v>7074</v>
      </c>
      <c r="B2659">
        <v>2</v>
      </c>
    </row>
    <row r="2660" spans="1:2" x14ac:dyDescent="0.2">
      <c r="A2660" s="7" t="s">
        <v>8149</v>
      </c>
      <c r="B2660">
        <v>1</v>
      </c>
    </row>
    <row r="2661" spans="1:2" x14ac:dyDescent="0.2">
      <c r="A2661" s="7" t="s">
        <v>5152</v>
      </c>
      <c r="B2661">
        <v>1</v>
      </c>
    </row>
    <row r="2662" spans="1:2" x14ac:dyDescent="0.2">
      <c r="A2662" s="7" t="s">
        <v>6707</v>
      </c>
      <c r="B2662">
        <v>1</v>
      </c>
    </row>
    <row r="2663" spans="1:2" x14ac:dyDescent="0.2">
      <c r="A2663" s="7" t="s">
        <v>5242</v>
      </c>
      <c r="B2663">
        <v>1</v>
      </c>
    </row>
    <row r="2664" spans="1:2" x14ac:dyDescent="0.2">
      <c r="A2664" s="7" t="s">
        <v>7486</v>
      </c>
      <c r="B2664">
        <v>2</v>
      </c>
    </row>
    <row r="2665" spans="1:2" x14ac:dyDescent="0.2">
      <c r="A2665" s="7" t="s">
        <v>8065</v>
      </c>
      <c r="B2665">
        <v>1</v>
      </c>
    </row>
    <row r="2666" spans="1:2" x14ac:dyDescent="0.2">
      <c r="A2666" s="7" t="s">
        <v>8221</v>
      </c>
      <c r="B2666">
        <v>1</v>
      </c>
    </row>
    <row r="2667" spans="1:2" x14ac:dyDescent="0.2">
      <c r="A2667" s="7" t="s">
        <v>5283</v>
      </c>
      <c r="B2667">
        <v>1</v>
      </c>
    </row>
    <row r="2668" spans="1:2" x14ac:dyDescent="0.2">
      <c r="A2668" s="7" t="s">
        <v>7971</v>
      </c>
      <c r="B2668">
        <v>3</v>
      </c>
    </row>
    <row r="2669" spans="1:2" x14ac:dyDescent="0.2">
      <c r="A2669" s="7" t="s">
        <v>5645</v>
      </c>
      <c r="B2669">
        <v>1</v>
      </c>
    </row>
    <row r="2670" spans="1:2" x14ac:dyDescent="0.2">
      <c r="A2670" s="7" t="s">
        <v>7367</v>
      </c>
      <c r="B2670">
        <v>1</v>
      </c>
    </row>
    <row r="2671" spans="1:2" x14ac:dyDescent="0.2">
      <c r="A2671" s="7" t="s">
        <v>7748</v>
      </c>
      <c r="B2671">
        <v>1</v>
      </c>
    </row>
    <row r="2672" spans="1:2" x14ac:dyDescent="0.2">
      <c r="A2672" s="7" t="s">
        <v>7808</v>
      </c>
      <c r="B2672">
        <v>2</v>
      </c>
    </row>
    <row r="2673" spans="1:2" x14ac:dyDescent="0.2">
      <c r="A2673" s="7" t="s">
        <v>7812</v>
      </c>
      <c r="B2673">
        <v>1</v>
      </c>
    </row>
    <row r="2674" spans="1:2" x14ac:dyDescent="0.2">
      <c r="A2674" s="7" t="s">
        <v>7428</v>
      </c>
      <c r="B2674">
        <v>2</v>
      </c>
    </row>
    <row r="2675" spans="1:2" x14ac:dyDescent="0.2">
      <c r="A2675" s="7" t="s">
        <v>5214</v>
      </c>
      <c r="B2675">
        <v>1</v>
      </c>
    </row>
    <row r="2676" spans="1:2" x14ac:dyDescent="0.2">
      <c r="A2676" s="7" t="s">
        <v>7148</v>
      </c>
      <c r="B2676">
        <v>2</v>
      </c>
    </row>
    <row r="2677" spans="1:2" x14ac:dyDescent="0.2">
      <c r="A2677" s="7" t="s">
        <v>8275</v>
      </c>
      <c r="B2677">
        <v>2</v>
      </c>
    </row>
    <row r="2678" spans="1:2" x14ac:dyDescent="0.2">
      <c r="A2678" s="7" t="s">
        <v>5314</v>
      </c>
      <c r="B2678">
        <v>1</v>
      </c>
    </row>
    <row r="2679" spans="1:2" x14ac:dyDescent="0.2">
      <c r="A2679" s="7" t="s">
        <v>5911</v>
      </c>
      <c r="B2679">
        <v>1</v>
      </c>
    </row>
    <row r="2680" spans="1:2" x14ac:dyDescent="0.2">
      <c r="A2680" s="7" t="s">
        <v>8148</v>
      </c>
      <c r="B2680">
        <v>1</v>
      </c>
    </row>
    <row r="2681" spans="1:2" x14ac:dyDescent="0.2">
      <c r="A2681" s="7" t="s">
        <v>7939</v>
      </c>
      <c r="B2681">
        <v>1</v>
      </c>
    </row>
    <row r="2682" spans="1:2" x14ac:dyDescent="0.2">
      <c r="A2682" s="7" t="s">
        <v>6820</v>
      </c>
      <c r="B2682">
        <v>1</v>
      </c>
    </row>
    <row r="2683" spans="1:2" x14ac:dyDescent="0.2">
      <c r="A2683" s="7" t="s">
        <v>5297</v>
      </c>
      <c r="B2683">
        <v>1</v>
      </c>
    </row>
    <row r="2684" spans="1:2" x14ac:dyDescent="0.2">
      <c r="A2684" s="7" t="s">
        <v>5083</v>
      </c>
      <c r="B2684">
        <v>1</v>
      </c>
    </row>
    <row r="2685" spans="1:2" x14ac:dyDescent="0.2">
      <c r="A2685" s="7" t="s">
        <v>6058</v>
      </c>
      <c r="B2685">
        <v>1</v>
      </c>
    </row>
    <row r="2686" spans="1:2" x14ac:dyDescent="0.2">
      <c r="A2686" s="7" t="s">
        <v>8208</v>
      </c>
      <c r="B2686">
        <v>1</v>
      </c>
    </row>
    <row r="2687" spans="1:2" x14ac:dyDescent="0.2">
      <c r="A2687" s="7" t="s">
        <v>6034</v>
      </c>
      <c r="B2687">
        <v>1</v>
      </c>
    </row>
    <row r="2688" spans="1:2" x14ac:dyDescent="0.2">
      <c r="A2688" s="7" t="s">
        <v>5503</v>
      </c>
      <c r="B2688">
        <v>1</v>
      </c>
    </row>
    <row r="2689" spans="1:2" x14ac:dyDescent="0.2">
      <c r="A2689" s="7" t="s">
        <v>5005</v>
      </c>
      <c r="B2689">
        <v>1</v>
      </c>
    </row>
    <row r="2690" spans="1:2" x14ac:dyDescent="0.2">
      <c r="A2690" s="7" t="s">
        <v>5637</v>
      </c>
      <c r="B2690">
        <v>1</v>
      </c>
    </row>
    <row r="2691" spans="1:2" x14ac:dyDescent="0.2">
      <c r="A2691" s="7" t="s">
        <v>7164</v>
      </c>
      <c r="B2691">
        <v>2</v>
      </c>
    </row>
    <row r="2692" spans="1:2" x14ac:dyDescent="0.2">
      <c r="A2692" s="7" t="s">
        <v>7504</v>
      </c>
      <c r="B2692">
        <v>1</v>
      </c>
    </row>
    <row r="2693" spans="1:2" x14ac:dyDescent="0.2">
      <c r="A2693" s="7" t="s">
        <v>7694</v>
      </c>
      <c r="B2693">
        <v>1</v>
      </c>
    </row>
    <row r="2694" spans="1:2" x14ac:dyDescent="0.2">
      <c r="A2694" s="7" t="s">
        <v>5128</v>
      </c>
      <c r="B2694">
        <v>1</v>
      </c>
    </row>
    <row r="2695" spans="1:2" x14ac:dyDescent="0.2">
      <c r="A2695" s="7" t="s">
        <v>6264</v>
      </c>
      <c r="B2695">
        <v>1</v>
      </c>
    </row>
    <row r="2696" spans="1:2" x14ac:dyDescent="0.2">
      <c r="A2696" s="7" t="s">
        <v>7624</v>
      </c>
      <c r="B2696">
        <v>3</v>
      </c>
    </row>
    <row r="2697" spans="1:2" x14ac:dyDescent="0.2">
      <c r="A2697" s="7" t="s">
        <v>6756</v>
      </c>
      <c r="B2697">
        <v>1</v>
      </c>
    </row>
    <row r="2698" spans="1:2" x14ac:dyDescent="0.2">
      <c r="A2698" s="7" t="s">
        <v>5240</v>
      </c>
      <c r="B2698">
        <v>2</v>
      </c>
    </row>
    <row r="2699" spans="1:2" x14ac:dyDescent="0.2">
      <c r="A2699" s="7" t="s">
        <v>6248</v>
      </c>
      <c r="B2699">
        <v>1</v>
      </c>
    </row>
    <row r="2700" spans="1:2" x14ac:dyDescent="0.2">
      <c r="A2700" s="7" t="s">
        <v>6384</v>
      </c>
      <c r="B2700">
        <v>1</v>
      </c>
    </row>
    <row r="2701" spans="1:2" x14ac:dyDescent="0.2">
      <c r="A2701" s="7" t="s">
        <v>5092</v>
      </c>
      <c r="B2701">
        <v>1</v>
      </c>
    </row>
    <row r="2702" spans="1:2" x14ac:dyDescent="0.2">
      <c r="A2702" s="7" t="s">
        <v>5990</v>
      </c>
      <c r="B2702">
        <v>1</v>
      </c>
    </row>
    <row r="2703" spans="1:2" x14ac:dyDescent="0.2">
      <c r="A2703" s="7" t="s">
        <v>5711</v>
      </c>
      <c r="B2703">
        <v>1</v>
      </c>
    </row>
    <row r="2704" spans="1:2" x14ac:dyDescent="0.2">
      <c r="A2704" s="7" t="s">
        <v>6735</v>
      </c>
      <c r="B2704">
        <v>1</v>
      </c>
    </row>
    <row r="2705" spans="1:2" x14ac:dyDescent="0.2">
      <c r="A2705" s="7" t="s">
        <v>7032</v>
      </c>
      <c r="B2705">
        <v>2</v>
      </c>
    </row>
    <row r="2706" spans="1:2" x14ac:dyDescent="0.2">
      <c r="A2706" s="7" t="s">
        <v>8086</v>
      </c>
      <c r="B2706">
        <v>1</v>
      </c>
    </row>
    <row r="2707" spans="1:2" x14ac:dyDescent="0.2">
      <c r="A2707" s="7" t="s">
        <v>7689</v>
      </c>
      <c r="B2707">
        <v>1</v>
      </c>
    </row>
    <row r="2708" spans="1:2" x14ac:dyDescent="0.2">
      <c r="A2708" s="7" t="s">
        <v>5138</v>
      </c>
      <c r="B2708">
        <v>3</v>
      </c>
    </row>
    <row r="2709" spans="1:2" x14ac:dyDescent="0.2">
      <c r="A2709" s="7" t="s">
        <v>7197</v>
      </c>
      <c r="B2709">
        <v>1</v>
      </c>
    </row>
    <row r="2710" spans="1:2" x14ac:dyDescent="0.2">
      <c r="A2710" s="7" t="s">
        <v>7969</v>
      </c>
      <c r="B2710">
        <v>1</v>
      </c>
    </row>
    <row r="2711" spans="1:2" x14ac:dyDescent="0.2">
      <c r="A2711" s="7" t="s">
        <v>6918</v>
      </c>
      <c r="B2711">
        <v>1</v>
      </c>
    </row>
    <row r="2712" spans="1:2" x14ac:dyDescent="0.2">
      <c r="A2712" s="7" t="s">
        <v>8182</v>
      </c>
      <c r="B2712">
        <v>1</v>
      </c>
    </row>
    <row r="2713" spans="1:2" x14ac:dyDescent="0.2">
      <c r="A2713" s="7" t="s">
        <v>5555</v>
      </c>
      <c r="B2713">
        <v>1</v>
      </c>
    </row>
    <row r="2714" spans="1:2" x14ac:dyDescent="0.2">
      <c r="A2714" s="7" t="s">
        <v>5035</v>
      </c>
      <c r="B2714">
        <v>1</v>
      </c>
    </row>
    <row r="2715" spans="1:2" x14ac:dyDescent="0.2">
      <c r="A2715" s="7" t="s">
        <v>6925</v>
      </c>
      <c r="B2715">
        <v>1</v>
      </c>
    </row>
    <row r="2716" spans="1:2" x14ac:dyDescent="0.2">
      <c r="A2716" s="7" t="s">
        <v>6195</v>
      </c>
      <c r="B2716">
        <v>3</v>
      </c>
    </row>
    <row r="2717" spans="1:2" x14ac:dyDescent="0.2">
      <c r="A2717" s="7" t="s">
        <v>5282</v>
      </c>
      <c r="B2717">
        <v>1</v>
      </c>
    </row>
    <row r="2718" spans="1:2" x14ac:dyDescent="0.2">
      <c r="A2718" s="7" t="s">
        <v>6573</v>
      </c>
      <c r="B2718">
        <v>1</v>
      </c>
    </row>
    <row r="2719" spans="1:2" x14ac:dyDescent="0.2">
      <c r="A2719" s="7" t="s">
        <v>5540</v>
      </c>
      <c r="B2719">
        <v>1</v>
      </c>
    </row>
    <row r="2720" spans="1:2" x14ac:dyDescent="0.2">
      <c r="A2720" s="7" t="s">
        <v>7370</v>
      </c>
      <c r="B2720">
        <v>3</v>
      </c>
    </row>
    <row r="2721" spans="1:2" x14ac:dyDescent="0.2">
      <c r="A2721" s="7" t="s">
        <v>7354</v>
      </c>
      <c r="B2721">
        <v>1</v>
      </c>
    </row>
    <row r="2722" spans="1:2" x14ac:dyDescent="0.2">
      <c r="A2722" s="7" t="s">
        <v>5768</v>
      </c>
      <c r="B2722">
        <v>2</v>
      </c>
    </row>
    <row r="2723" spans="1:2" x14ac:dyDescent="0.2">
      <c r="A2723" s="7" t="s">
        <v>5892</v>
      </c>
      <c r="B2723">
        <v>1</v>
      </c>
    </row>
    <row r="2724" spans="1:2" x14ac:dyDescent="0.2">
      <c r="A2724" s="7" t="s">
        <v>7857</v>
      </c>
      <c r="B2724">
        <v>1</v>
      </c>
    </row>
    <row r="2725" spans="1:2" x14ac:dyDescent="0.2">
      <c r="A2725" s="7" t="s">
        <v>7762</v>
      </c>
      <c r="B2725">
        <v>1</v>
      </c>
    </row>
    <row r="2726" spans="1:2" x14ac:dyDescent="0.2">
      <c r="A2726" s="7" t="s">
        <v>6201</v>
      </c>
      <c r="B2726">
        <v>1</v>
      </c>
    </row>
    <row r="2727" spans="1:2" x14ac:dyDescent="0.2">
      <c r="A2727" s="7" t="s">
        <v>5873</v>
      </c>
      <c r="B2727">
        <v>1</v>
      </c>
    </row>
    <row r="2728" spans="1:2" x14ac:dyDescent="0.2">
      <c r="A2728" s="7" t="s">
        <v>5105</v>
      </c>
      <c r="B2728">
        <v>1</v>
      </c>
    </row>
    <row r="2729" spans="1:2" x14ac:dyDescent="0.2">
      <c r="A2729" s="7" t="s">
        <v>6886</v>
      </c>
      <c r="B2729">
        <v>1</v>
      </c>
    </row>
    <row r="2730" spans="1:2" x14ac:dyDescent="0.2">
      <c r="A2730" s="7" t="s">
        <v>6621</v>
      </c>
      <c r="B2730">
        <v>1</v>
      </c>
    </row>
    <row r="2731" spans="1:2" x14ac:dyDescent="0.2">
      <c r="A2731" s="7" t="s">
        <v>5706</v>
      </c>
      <c r="B2731">
        <v>3</v>
      </c>
    </row>
    <row r="2732" spans="1:2" x14ac:dyDescent="0.2">
      <c r="A2732" s="7" t="s">
        <v>6599</v>
      </c>
      <c r="B2732">
        <v>1</v>
      </c>
    </row>
    <row r="2733" spans="1:2" x14ac:dyDescent="0.2">
      <c r="A2733" s="7" t="s">
        <v>6878</v>
      </c>
      <c r="B2733">
        <v>1</v>
      </c>
    </row>
    <row r="2734" spans="1:2" x14ac:dyDescent="0.2">
      <c r="A2734" s="7" t="s">
        <v>5106</v>
      </c>
      <c r="B2734">
        <v>2</v>
      </c>
    </row>
    <row r="2735" spans="1:2" x14ac:dyDescent="0.2">
      <c r="A2735" s="7" t="s">
        <v>5212</v>
      </c>
      <c r="B2735">
        <v>1</v>
      </c>
    </row>
    <row r="2736" spans="1:2" x14ac:dyDescent="0.2">
      <c r="A2736" s="7" t="s">
        <v>7884</v>
      </c>
      <c r="B2736">
        <v>2</v>
      </c>
    </row>
    <row r="2737" spans="1:2" x14ac:dyDescent="0.2">
      <c r="A2737" s="7" t="s">
        <v>6361</v>
      </c>
      <c r="B2737">
        <v>1</v>
      </c>
    </row>
    <row r="2738" spans="1:2" x14ac:dyDescent="0.2">
      <c r="A2738" s="7" t="s">
        <v>6112</v>
      </c>
      <c r="B2738">
        <v>1</v>
      </c>
    </row>
    <row r="2739" spans="1:2" x14ac:dyDescent="0.2">
      <c r="A2739" s="7" t="s">
        <v>6398</v>
      </c>
      <c r="B2739">
        <v>2</v>
      </c>
    </row>
    <row r="2740" spans="1:2" x14ac:dyDescent="0.2">
      <c r="A2740" s="7" t="s">
        <v>6559</v>
      </c>
      <c r="B2740">
        <v>1</v>
      </c>
    </row>
    <row r="2741" spans="1:2" x14ac:dyDescent="0.2">
      <c r="A2741" s="7" t="s">
        <v>7252</v>
      </c>
      <c r="B2741">
        <v>2</v>
      </c>
    </row>
    <row r="2742" spans="1:2" x14ac:dyDescent="0.2">
      <c r="A2742" s="7" t="s">
        <v>8113</v>
      </c>
      <c r="B2742">
        <v>1</v>
      </c>
    </row>
    <row r="2743" spans="1:2" x14ac:dyDescent="0.2">
      <c r="A2743" s="7" t="s">
        <v>7095</v>
      </c>
      <c r="B2743">
        <v>1</v>
      </c>
    </row>
    <row r="2744" spans="1:2" x14ac:dyDescent="0.2">
      <c r="A2744" s="7" t="s">
        <v>7081</v>
      </c>
      <c r="B2744">
        <v>1</v>
      </c>
    </row>
    <row r="2745" spans="1:2" x14ac:dyDescent="0.2">
      <c r="A2745" s="7" t="s">
        <v>6700</v>
      </c>
      <c r="B2745">
        <v>1</v>
      </c>
    </row>
    <row r="2746" spans="1:2" x14ac:dyDescent="0.2">
      <c r="A2746" s="7" t="s">
        <v>5012</v>
      </c>
      <c r="B2746">
        <v>1</v>
      </c>
    </row>
    <row r="2747" spans="1:2" x14ac:dyDescent="0.2">
      <c r="A2747" s="7" t="s">
        <v>7525</v>
      </c>
      <c r="B2747">
        <v>1</v>
      </c>
    </row>
    <row r="2748" spans="1:2" x14ac:dyDescent="0.2">
      <c r="A2748" s="7" t="s">
        <v>7299</v>
      </c>
      <c r="B2748">
        <v>3</v>
      </c>
    </row>
    <row r="2749" spans="1:2" x14ac:dyDescent="0.2">
      <c r="A2749" s="7" t="s">
        <v>6805</v>
      </c>
      <c r="B2749">
        <v>1</v>
      </c>
    </row>
    <row r="2750" spans="1:2" x14ac:dyDescent="0.2">
      <c r="A2750" s="7" t="s">
        <v>5634</v>
      </c>
      <c r="B2750">
        <v>1</v>
      </c>
    </row>
    <row r="2751" spans="1:2" x14ac:dyDescent="0.2">
      <c r="A2751" s="7" t="s">
        <v>6999</v>
      </c>
      <c r="B2751">
        <v>1</v>
      </c>
    </row>
    <row r="2752" spans="1:2" x14ac:dyDescent="0.2">
      <c r="A2752" s="7" t="s">
        <v>6073</v>
      </c>
      <c r="B2752">
        <v>2</v>
      </c>
    </row>
    <row r="2753" spans="1:2" x14ac:dyDescent="0.2">
      <c r="A2753" s="7" t="s">
        <v>6633</v>
      </c>
      <c r="B2753">
        <v>3</v>
      </c>
    </row>
    <row r="2754" spans="1:2" x14ac:dyDescent="0.2">
      <c r="A2754" s="7" t="s">
        <v>6757</v>
      </c>
      <c r="B2754">
        <v>1</v>
      </c>
    </row>
    <row r="2755" spans="1:2" x14ac:dyDescent="0.2">
      <c r="A2755" s="7" t="s">
        <v>5273</v>
      </c>
      <c r="B2755">
        <v>1</v>
      </c>
    </row>
    <row r="2756" spans="1:2" x14ac:dyDescent="0.2">
      <c r="A2756" s="7" t="s">
        <v>6567</v>
      </c>
      <c r="B2756">
        <v>1</v>
      </c>
    </row>
    <row r="2757" spans="1:2" x14ac:dyDescent="0.2">
      <c r="A2757" s="7" t="s">
        <v>7501</v>
      </c>
      <c r="B2757">
        <v>1</v>
      </c>
    </row>
    <row r="2758" spans="1:2" x14ac:dyDescent="0.2">
      <c r="A2758" s="7" t="s">
        <v>8251</v>
      </c>
      <c r="B2758">
        <v>1</v>
      </c>
    </row>
    <row r="2759" spans="1:2" x14ac:dyDescent="0.2">
      <c r="A2759" s="7" t="s">
        <v>6889</v>
      </c>
      <c r="B2759">
        <v>1</v>
      </c>
    </row>
    <row r="2760" spans="1:2" x14ac:dyDescent="0.2">
      <c r="A2760" s="7" t="s">
        <v>6344</v>
      </c>
      <c r="B2760">
        <v>1</v>
      </c>
    </row>
    <row r="2761" spans="1:2" x14ac:dyDescent="0.2">
      <c r="A2761" s="7" t="s">
        <v>6706</v>
      </c>
      <c r="B2761">
        <v>1</v>
      </c>
    </row>
    <row r="2762" spans="1:2" x14ac:dyDescent="0.2">
      <c r="A2762" s="7" t="s">
        <v>6350</v>
      </c>
      <c r="B2762">
        <v>1</v>
      </c>
    </row>
    <row r="2763" spans="1:2" x14ac:dyDescent="0.2">
      <c r="A2763" s="7" t="s">
        <v>8359</v>
      </c>
      <c r="B2763">
        <v>3</v>
      </c>
    </row>
    <row r="2764" spans="1:2" x14ac:dyDescent="0.2">
      <c r="A2764" s="7" t="s">
        <v>8037</v>
      </c>
      <c r="B2764">
        <v>1</v>
      </c>
    </row>
    <row r="2765" spans="1:2" x14ac:dyDescent="0.2">
      <c r="A2765" s="7" t="s">
        <v>5414</v>
      </c>
      <c r="B2765">
        <v>1</v>
      </c>
    </row>
    <row r="2766" spans="1:2" x14ac:dyDescent="0.2">
      <c r="A2766" s="7" t="s">
        <v>7635</v>
      </c>
      <c r="B2766">
        <v>2</v>
      </c>
    </row>
    <row r="2767" spans="1:2" x14ac:dyDescent="0.2">
      <c r="A2767" s="7" t="s">
        <v>6723</v>
      </c>
      <c r="B2767">
        <v>1</v>
      </c>
    </row>
    <row r="2768" spans="1:2" x14ac:dyDescent="0.2">
      <c r="A2768" s="7" t="s">
        <v>7136</v>
      </c>
      <c r="B2768">
        <v>3</v>
      </c>
    </row>
    <row r="2769" spans="1:2" x14ac:dyDescent="0.2">
      <c r="A2769" s="7" t="s">
        <v>5584</v>
      </c>
      <c r="B2769">
        <v>1</v>
      </c>
    </row>
    <row r="2770" spans="1:2" x14ac:dyDescent="0.2">
      <c r="A2770" s="7" t="s">
        <v>5348</v>
      </c>
      <c r="B2770">
        <v>1</v>
      </c>
    </row>
    <row r="2771" spans="1:2" x14ac:dyDescent="0.2">
      <c r="A2771" s="7" t="s">
        <v>7406</v>
      </c>
      <c r="B2771">
        <v>1</v>
      </c>
    </row>
    <row r="2772" spans="1:2" x14ac:dyDescent="0.2">
      <c r="A2772" s="7" t="s">
        <v>5233</v>
      </c>
      <c r="B2772">
        <v>1</v>
      </c>
    </row>
    <row r="2773" spans="1:2" x14ac:dyDescent="0.2">
      <c r="A2773" s="7" t="s">
        <v>8263</v>
      </c>
      <c r="B2773">
        <v>2</v>
      </c>
    </row>
    <row r="2774" spans="1:2" x14ac:dyDescent="0.2">
      <c r="A2774" s="7" t="s">
        <v>8257</v>
      </c>
      <c r="B2774">
        <v>1</v>
      </c>
    </row>
    <row r="2775" spans="1:2" x14ac:dyDescent="0.2">
      <c r="A2775" s="7" t="s">
        <v>5358</v>
      </c>
      <c r="B2775">
        <v>1</v>
      </c>
    </row>
    <row r="2776" spans="1:2" x14ac:dyDescent="0.2">
      <c r="A2776" s="7" t="s">
        <v>5863</v>
      </c>
      <c r="B2776">
        <v>1</v>
      </c>
    </row>
    <row r="2777" spans="1:2" x14ac:dyDescent="0.2">
      <c r="A2777" s="7" t="s">
        <v>6196</v>
      </c>
      <c r="B2777">
        <v>2</v>
      </c>
    </row>
    <row r="2778" spans="1:2" x14ac:dyDescent="0.2">
      <c r="A2778" s="7" t="s">
        <v>6052</v>
      </c>
      <c r="B2778">
        <v>2</v>
      </c>
    </row>
    <row r="2779" spans="1:2" x14ac:dyDescent="0.2">
      <c r="A2779" s="7" t="s">
        <v>6783</v>
      </c>
      <c r="B2779">
        <v>1</v>
      </c>
    </row>
    <row r="2780" spans="1:2" x14ac:dyDescent="0.2">
      <c r="A2780" s="7" t="s">
        <v>7343</v>
      </c>
      <c r="B2780">
        <v>2</v>
      </c>
    </row>
    <row r="2781" spans="1:2" x14ac:dyDescent="0.2">
      <c r="A2781" s="7" t="s">
        <v>6269</v>
      </c>
      <c r="B2781">
        <v>1</v>
      </c>
    </row>
    <row r="2782" spans="1:2" x14ac:dyDescent="0.2">
      <c r="A2782" s="7" t="s">
        <v>7101</v>
      </c>
      <c r="B2782">
        <v>1</v>
      </c>
    </row>
    <row r="2783" spans="1:2" x14ac:dyDescent="0.2">
      <c r="A2783" s="7" t="s">
        <v>5333</v>
      </c>
      <c r="B2783">
        <v>1</v>
      </c>
    </row>
    <row r="2784" spans="1:2" x14ac:dyDescent="0.2">
      <c r="A2784" s="7" t="s">
        <v>6755</v>
      </c>
      <c r="B2784">
        <v>2</v>
      </c>
    </row>
    <row r="2785" spans="1:2" x14ac:dyDescent="0.2">
      <c r="A2785" s="7" t="s">
        <v>7573</v>
      </c>
      <c r="B2785">
        <v>1</v>
      </c>
    </row>
    <row r="2786" spans="1:2" x14ac:dyDescent="0.2">
      <c r="A2786" s="7" t="s">
        <v>6313</v>
      </c>
      <c r="B2786">
        <v>1</v>
      </c>
    </row>
    <row r="2787" spans="1:2" x14ac:dyDescent="0.2">
      <c r="A2787" s="7" t="s">
        <v>7444</v>
      </c>
      <c r="B2787">
        <v>1</v>
      </c>
    </row>
    <row r="2788" spans="1:2" x14ac:dyDescent="0.2">
      <c r="A2788" s="7" t="s">
        <v>7103</v>
      </c>
      <c r="B2788">
        <v>3</v>
      </c>
    </row>
    <row r="2789" spans="1:2" x14ac:dyDescent="0.2">
      <c r="A2789" s="7" t="s">
        <v>5860</v>
      </c>
      <c r="B2789">
        <v>1</v>
      </c>
    </row>
    <row r="2790" spans="1:2" x14ac:dyDescent="0.2">
      <c r="A2790" s="7" t="s">
        <v>6369</v>
      </c>
      <c r="B2790">
        <v>2</v>
      </c>
    </row>
    <row r="2791" spans="1:2" x14ac:dyDescent="0.2">
      <c r="A2791" s="7" t="s">
        <v>7550</v>
      </c>
      <c r="B2791">
        <v>1</v>
      </c>
    </row>
    <row r="2792" spans="1:2" x14ac:dyDescent="0.2">
      <c r="A2792" s="7" t="s">
        <v>5818</v>
      </c>
      <c r="B2792">
        <v>1</v>
      </c>
    </row>
    <row r="2793" spans="1:2" x14ac:dyDescent="0.2">
      <c r="A2793" s="7" t="s">
        <v>7728</v>
      </c>
      <c r="B2793">
        <v>1</v>
      </c>
    </row>
    <row r="2794" spans="1:2" x14ac:dyDescent="0.2">
      <c r="A2794" s="7" t="s">
        <v>5181</v>
      </c>
      <c r="B2794">
        <v>2</v>
      </c>
    </row>
    <row r="2795" spans="1:2" x14ac:dyDescent="0.2">
      <c r="A2795" s="7" t="s">
        <v>6967</v>
      </c>
      <c r="B2795">
        <v>1</v>
      </c>
    </row>
    <row r="2796" spans="1:2" x14ac:dyDescent="0.2">
      <c r="A2796" s="7" t="s">
        <v>5286</v>
      </c>
      <c r="B2796">
        <v>1</v>
      </c>
    </row>
    <row r="2797" spans="1:2" x14ac:dyDescent="0.2">
      <c r="A2797" s="7" t="s">
        <v>5436</v>
      </c>
      <c r="B2797">
        <v>3</v>
      </c>
    </row>
    <row r="2798" spans="1:2" x14ac:dyDescent="0.2">
      <c r="A2798" s="7" t="s">
        <v>6848</v>
      </c>
      <c r="B2798">
        <v>1</v>
      </c>
    </row>
    <row r="2799" spans="1:2" x14ac:dyDescent="0.2">
      <c r="A2799" s="7" t="s">
        <v>7066</v>
      </c>
      <c r="B2799">
        <v>1</v>
      </c>
    </row>
    <row r="2800" spans="1:2" x14ac:dyDescent="0.2">
      <c r="A2800" s="7" t="s">
        <v>5049</v>
      </c>
      <c r="B2800">
        <v>2</v>
      </c>
    </row>
    <row r="2801" spans="1:2" x14ac:dyDescent="0.2">
      <c r="A2801" s="7" t="s">
        <v>5535</v>
      </c>
      <c r="B2801">
        <v>3</v>
      </c>
    </row>
    <row r="2802" spans="1:2" x14ac:dyDescent="0.2">
      <c r="A2802" s="7" t="s">
        <v>7696</v>
      </c>
      <c r="B2802">
        <v>1</v>
      </c>
    </row>
    <row r="2803" spans="1:2" x14ac:dyDescent="0.2">
      <c r="A2803" s="7" t="s">
        <v>8082</v>
      </c>
      <c r="B2803">
        <v>1</v>
      </c>
    </row>
    <row r="2804" spans="1:2" x14ac:dyDescent="0.2">
      <c r="A2804" s="7" t="s">
        <v>7731</v>
      </c>
      <c r="B2804">
        <v>1</v>
      </c>
    </row>
    <row r="2805" spans="1:2" x14ac:dyDescent="0.2">
      <c r="A2805" s="7" t="s">
        <v>5576</v>
      </c>
      <c r="B2805">
        <v>3</v>
      </c>
    </row>
    <row r="2806" spans="1:2" x14ac:dyDescent="0.2">
      <c r="A2806" s="7" t="s">
        <v>8073</v>
      </c>
      <c r="B2806">
        <v>1</v>
      </c>
    </row>
    <row r="2807" spans="1:2" x14ac:dyDescent="0.2">
      <c r="A2807" s="7" t="s">
        <v>5416</v>
      </c>
      <c r="B2807">
        <v>1</v>
      </c>
    </row>
    <row r="2808" spans="1:2" x14ac:dyDescent="0.2">
      <c r="A2808" s="7" t="s">
        <v>7261</v>
      </c>
      <c r="B2808">
        <v>2</v>
      </c>
    </row>
    <row r="2809" spans="1:2" x14ac:dyDescent="0.2">
      <c r="A2809" s="7" t="s">
        <v>7565</v>
      </c>
      <c r="B2809">
        <v>1</v>
      </c>
    </row>
    <row r="2810" spans="1:2" x14ac:dyDescent="0.2">
      <c r="A2810" s="7" t="s">
        <v>8191</v>
      </c>
      <c r="B2810">
        <v>2</v>
      </c>
    </row>
    <row r="2811" spans="1:2" x14ac:dyDescent="0.2">
      <c r="A2811" s="7" t="s">
        <v>6458</v>
      </c>
      <c r="B2811">
        <v>1</v>
      </c>
    </row>
    <row r="2812" spans="1:2" x14ac:dyDescent="0.2">
      <c r="A2812" s="7" t="s">
        <v>5623</v>
      </c>
      <c r="B2812">
        <v>1</v>
      </c>
    </row>
    <row r="2813" spans="1:2" x14ac:dyDescent="0.2">
      <c r="A2813" s="7" t="s">
        <v>7007</v>
      </c>
      <c r="B2813">
        <v>1</v>
      </c>
    </row>
    <row r="2814" spans="1:2" x14ac:dyDescent="0.2">
      <c r="A2814" s="7" t="s">
        <v>6214</v>
      </c>
      <c r="B2814">
        <v>1</v>
      </c>
    </row>
    <row r="2815" spans="1:2" x14ac:dyDescent="0.2">
      <c r="A2815" s="7" t="s">
        <v>5006</v>
      </c>
      <c r="B2815">
        <v>2</v>
      </c>
    </row>
    <row r="2816" spans="1:2" x14ac:dyDescent="0.2">
      <c r="A2816" s="7" t="s">
        <v>6508</v>
      </c>
      <c r="B2816">
        <v>3</v>
      </c>
    </row>
    <row r="2817" spans="1:2" x14ac:dyDescent="0.2">
      <c r="A2817" s="7" t="s">
        <v>8072</v>
      </c>
      <c r="B2817">
        <v>1</v>
      </c>
    </row>
    <row r="2818" spans="1:2" x14ac:dyDescent="0.2">
      <c r="A2818" s="7" t="s">
        <v>7034</v>
      </c>
      <c r="B2818">
        <v>1</v>
      </c>
    </row>
    <row r="2819" spans="1:2" x14ac:dyDescent="0.2">
      <c r="A2819" s="7" t="s">
        <v>6194</v>
      </c>
      <c r="B2819">
        <v>2</v>
      </c>
    </row>
    <row r="2820" spans="1:2" x14ac:dyDescent="0.2">
      <c r="A2820" s="7" t="s">
        <v>5409</v>
      </c>
      <c r="B2820">
        <v>1</v>
      </c>
    </row>
    <row r="2821" spans="1:2" x14ac:dyDescent="0.2">
      <c r="A2821" s="7" t="s">
        <v>7338</v>
      </c>
      <c r="B2821">
        <v>1</v>
      </c>
    </row>
    <row r="2822" spans="1:2" x14ac:dyDescent="0.2">
      <c r="A2822" s="7" t="s">
        <v>5149</v>
      </c>
      <c r="B2822">
        <v>2</v>
      </c>
    </row>
    <row r="2823" spans="1:2" x14ac:dyDescent="0.2">
      <c r="A2823" s="7" t="s">
        <v>5731</v>
      </c>
      <c r="B2823">
        <v>1</v>
      </c>
    </row>
    <row r="2824" spans="1:2" x14ac:dyDescent="0.2">
      <c r="A2824" s="7" t="s">
        <v>5901</v>
      </c>
      <c r="B2824">
        <v>1</v>
      </c>
    </row>
    <row r="2825" spans="1:2" x14ac:dyDescent="0.2">
      <c r="A2825" s="7" t="s">
        <v>7759</v>
      </c>
      <c r="B2825">
        <v>1</v>
      </c>
    </row>
    <row r="2826" spans="1:2" x14ac:dyDescent="0.2">
      <c r="A2826" s="7" t="s">
        <v>5032</v>
      </c>
      <c r="B2826">
        <v>2</v>
      </c>
    </row>
    <row r="2827" spans="1:2" x14ac:dyDescent="0.2">
      <c r="A2827" s="7" t="s">
        <v>6306</v>
      </c>
      <c r="B2827">
        <v>2</v>
      </c>
    </row>
    <row r="2828" spans="1:2" x14ac:dyDescent="0.2">
      <c r="A2828" s="7" t="s">
        <v>6021</v>
      </c>
      <c r="B2828">
        <v>2</v>
      </c>
    </row>
    <row r="2829" spans="1:2" x14ac:dyDescent="0.2">
      <c r="A2829" s="7" t="s">
        <v>5484</v>
      </c>
      <c r="B2829">
        <v>2</v>
      </c>
    </row>
    <row r="2830" spans="1:2" x14ac:dyDescent="0.2">
      <c r="A2830" s="7" t="s">
        <v>7828</v>
      </c>
      <c r="B2830">
        <v>1</v>
      </c>
    </row>
    <row r="2831" spans="1:2" x14ac:dyDescent="0.2">
      <c r="A2831" s="7" t="s">
        <v>5966</v>
      </c>
      <c r="B2831">
        <v>1</v>
      </c>
    </row>
    <row r="2832" spans="1:2" x14ac:dyDescent="0.2">
      <c r="A2832" s="7" t="s">
        <v>7524</v>
      </c>
      <c r="B2832">
        <v>1</v>
      </c>
    </row>
    <row r="2833" spans="1:2" x14ac:dyDescent="0.2">
      <c r="A2833" s="7" t="s">
        <v>7131</v>
      </c>
      <c r="B2833">
        <v>1</v>
      </c>
    </row>
    <row r="2834" spans="1:2" x14ac:dyDescent="0.2">
      <c r="A2834" s="7" t="s">
        <v>5328</v>
      </c>
      <c r="B2834">
        <v>1</v>
      </c>
    </row>
    <row r="2835" spans="1:2" x14ac:dyDescent="0.2">
      <c r="A2835" s="7" t="s">
        <v>7800</v>
      </c>
      <c r="B2835">
        <v>3</v>
      </c>
    </row>
    <row r="2836" spans="1:2" x14ac:dyDescent="0.2">
      <c r="A2836" s="7" t="s">
        <v>5410</v>
      </c>
      <c r="B2836">
        <v>2</v>
      </c>
    </row>
    <row r="2837" spans="1:2" x14ac:dyDescent="0.2">
      <c r="A2837" s="7" t="s">
        <v>5385</v>
      </c>
      <c r="B2837">
        <v>1</v>
      </c>
    </row>
    <row r="2838" spans="1:2" x14ac:dyDescent="0.2">
      <c r="A2838" s="7" t="s">
        <v>5769</v>
      </c>
      <c r="B2838">
        <v>1</v>
      </c>
    </row>
    <row r="2839" spans="1:2" x14ac:dyDescent="0.2">
      <c r="A2839" s="7" t="s">
        <v>5093</v>
      </c>
      <c r="B2839">
        <v>3</v>
      </c>
    </row>
    <row r="2840" spans="1:2" x14ac:dyDescent="0.2">
      <c r="A2840" s="7" t="s">
        <v>5438</v>
      </c>
      <c r="B2840">
        <v>1</v>
      </c>
    </row>
    <row r="2841" spans="1:2" x14ac:dyDescent="0.2">
      <c r="A2841" s="7" t="s">
        <v>6254</v>
      </c>
      <c r="B2841">
        <v>1</v>
      </c>
    </row>
    <row r="2842" spans="1:2" x14ac:dyDescent="0.2">
      <c r="A2842" s="7" t="s">
        <v>5995</v>
      </c>
      <c r="B2842">
        <v>2</v>
      </c>
    </row>
    <row r="2843" spans="1:2" x14ac:dyDescent="0.2">
      <c r="A2843" s="7" t="s">
        <v>5270</v>
      </c>
      <c r="B2843">
        <v>2</v>
      </c>
    </row>
    <row r="2844" spans="1:2" x14ac:dyDescent="0.2">
      <c r="A2844" s="7" t="s">
        <v>6892</v>
      </c>
      <c r="B2844">
        <v>1</v>
      </c>
    </row>
    <row r="2845" spans="1:2" x14ac:dyDescent="0.2">
      <c r="A2845" s="7" t="s">
        <v>5885</v>
      </c>
      <c r="B2845">
        <v>1</v>
      </c>
    </row>
    <row r="2846" spans="1:2" x14ac:dyDescent="0.2">
      <c r="A2846" s="7" t="s">
        <v>5709</v>
      </c>
      <c r="B2846">
        <v>2</v>
      </c>
    </row>
    <row r="2847" spans="1:2" x14ac:dyDescent="0.2">
      <c r="A2847" s="7" t="s">
        <v>5531</v>
      </c>
      <c r="B2847">
        <v>3</v>
      </c>
    </row>
    <row r="2848" spans="1:2" x14ac:dyDescent="0.2">
      <c r="A2848" s="7" t="s">
        <v>8025</v>
      </c>
      <c r="B2848">
        <v>3</v>
      </c>
    </row>
    <row r="2849" spans="1:2" x14ac:dyDescent="0.2">
      <c r="A2849" s="7" t="s">
        <v>6754</v>
      </c>
      <c r="B2849">
        <v>2</v>
      </c>
    </row>
    <row r="2850" spans="1:2" x14ac:dyDescent="0.2">
      <c r="A2850" s="7" t="s">
        <v>7876</v>
      </c>
      <c r="B2850">
        <v>1</v>
      </c>
    </row>
    <row r="2851" spans="1:2" x14ac:dyDescent="0.2">
      <c r="A2851" s="7" t="s">
        <v>6330</v>
      </c>
      <c r="B2851">
        <v>2</v>
      </c>
    </row>
    <row r="2852" spans="1:2" x14ac:dyDescent="0.2">
      <c r="A2852" s="7" t="s">
        <v>6423</v>
      </c>
      <c r="B2852">
        <v>2</v>
      </c>
    </row>
    <row r="2853" spans="1:2" x14ac:dyDescent="0.2">
      <c r="A2853" s="7" t="s">
        <v>5829</v>
      </c>
      <c r="B2853">
        <v>1</v>
      </c>
    </row>
    <row r="2854" spans="1:2" x14ac:dyDescent="0.2">
      <c r="A2854" s="7" t="s">
        <v>6443</v>
      </c>
      <c r="B2854">
        <v>3</v>
      </c>
    </row>
    <row r="2855" spans="1:2" x14ac:dyDescent="0.2">
      <c r="A2855" s="7" t="s">
        <v>5914</v>
      </c>
      <c r="B2855">
        <v>1</v>
      </c>
    </row>
    <row r="2856" spans="1:2" x14ac:dyDescent="0.2">
      <c r="A2856" s="7" t="s">
        <v>7122</v>
      </c>
      <c r="B2856">
        <v>1</v>
      </c>
    </row>
    <row r="2857" spans="1:2" x14ac:dyDescent="0.2">
      <c r="A2857" s="7" t="s">
        <v>6408</v>
      </c>
      <c r="B2857">
        <v>2</v>
      </c>
    </row>
    <row r="2858" spans="1:2" x14ac:dyDescent="0.2">
      <c r="A2858" s="7" t="s">
        <v>7412</v>
      </c>
      <c r="B2858">
        <v>1</v>
      </c>
    </row>
    <row r="2859" spans="1:2" x14ac:dyDescent="0.2">
      <c r="A2859" s="7" t="s">
        <v>6651</v>
      </c>
      <c r="B2859">
        <v>1</v>
      </c>
    </row>
    <row r="2860" spans="1:2" x14ac:dyDescent="0.2">
      <c r="A2860" s="7" t="s">
        <v>5076</v>
      </c>
      <c r="B2860">
        <v>1</v>
      </c>
    </row>
    <row r="2861" spans="1:2" x14ac:dyDescent="0.2">
      <c r="A2861" s="7" t="s">
        <v>5913</v>
      </c>
      <c r="B2861">
        <v>1</v>
      </c>
    </row>
    <row r="2862" spans="1:2" x14ac:dyDescent="0.2">
      <c r="A2862" s="7" t="s">
        <v>5982</v>
      </c>
      <c r="B2862">
        <v>1</v>
      </c>
    </row>
    <row r="2863" spans="1:2" x14ac:dyDescent="0.2">
      <c r="A2863" s="7" t="s">
        <v>7178</v>
      </c>
      <c r="B2863">
        <v>1</v>
      </c>
    </row>
    <row r="2864" spans="1:2" x14ac:dyDescent="0.2">
      <c r="A2864" s="7" t="s">
        <v>5772</v>
      </c>
      <c r="B2864">
        <v>1</v>
      </c>
    </row>
    <row r="2865" spans="1:2" x14ac:dyDescent="0.2">
      <c r="A2865" s="7" t="s">
        <v>7782</v>
      </c>
      <c r="B2865">
        <v>3</v>
      </c>
    </row>
    <row r="2866" spans="1:2" x14ac:dyDescent="0.2">
      <c r="A2866" s="7" t="s">
        <v>8111</v>
      </c>
      <c r="B2866">
        <v>3</v>
      </c>
    </row>
    <row r="2867" spans="1:2" x14ac:dyDescent="0.2">
      <c r="A2867" s="7" t="s">
        <v>8052</v>
      </c>
      <c r="B2867">
        <v>1</v>
      </c>
    </row>
    <row r="2868" spans="1:2" x14ac:dyDescent="0.2">
      <c r="A2868" s="7" t="s">
        <v>6242</v>
      </c>
      <c r="B2868">
        <v>2</v>
      </c>
    </row>
    <row r="2869" spans="1:2" x14ac:dyDescent="0.2">
      <c r="A2869" s="7" t="s">
        <v>8212</v>
      </c>
      <c r="B2869">
        <v>1</v>
      </c>
    </row>
    <row r="2870" spans="1:2" x14ac:dyDescent="0.2">
      <c r="A2870" s="7" t="s">
        <v>6608</v>
      </c>
      <c r="B2870">
        <v>1</v>
      </c>
    </row>
    <row r="2871" spans="1:2" x14ac:dyDescent="0.2">
      <c r="A2871" s="7" t="s">
        <v>5042</v>
      </c>
      <c r="B2871">
        <v>2</v>
      </c>
    </row>
    <row r="2872" spans="1:2" x14ac:dyDescent="0.2">
      <c r="A2872" s="7" t="s">
        <v>7919</v>
      </c>
      <c r="B2872">
        <v>1</v>
      </c>
    </row>
    <row r="2873" spans="1:2" x14ac:dyDescent="0.2">
      <c r="A2873" s="7" t="s">
        <v>6697</v>
      </c>
      <c r="B2873">
        <v>2</v>
      </c>
    </row>
    <row r="2874" spans="1:2" x14ac:dyDescent="0.2">
      <c r="A2874" s="7" t="s">
        <v>6049</v>
      </c>
      <c r="B2874">
        <v>3</v>
      </c>
    </row>
    <row r="2875" spans="1:2" x14ac:dyDescent="0.2">
      <c r="A2875" s="7" t="s">
        <v>7308</v>
      </c>
      <c r="B2875">
        <v>1</v>
      </c>
    </row>
    <row r="2876" spans="1:2" x14ac:dyDescent="0.2">
      <c r="A2876" s="7" t="s">
        <v>6031</v>
      </c>
      <c r="B2876">
        <v>1</v>
      </c>
    </row>
    <row r="2877" spans="1:2" x14ac:dyDescent="0.2">
      <c r="A2877" s="7" t="s">
        <v>5218</v>
      </c>
      <c r="B2877">
        <v>2</v>
      </c>
    </row>
    <row r="2878" spans="1:2" x14ac:dyDescent="0.2">
      <c r="A2878" s="7" t="s">
        <v>8372</v>
      </c>
      <c r="B2878">
        <v>1</v>
      </c>
    </row>
    <row r="2879" spans="1:2" x14ac:dyDescent="0.2">
      <c r="A2879" s="7" t="s">
        <v>8058</v>
      </c>
      <c r="B2879">
        <v>2</v>
      </c>
    </row>
    <row r="2880" spans="1:2" x14ac:dyDescent="0.2">
      <c r="A2880" s="7" t="s">
        <v>5260</v>
      </c>
      <c r="B2880">
        <v>2</v>
      </c>
    </row>
    <row r="2881" spans="1:2" x14ac:dyDescent="0.2">
      <c r="A2881" s="7" t="s">
        <v>5788</v>
      </c>
      <c r="B2881">
        <v>2</v>
      </c>
    </row>
    <row r="2882" spans="1:2" x14ac:dyDescent="0.2">
      <c r="A2882" s="7" t="s">
        <v>7649</v>
      </c>
      <c r="B2882">
        <v>1</v>
      </c>
    </row>
    <row r="2883" spans="1:2" x14ac:dyDescent="0.2">
      <c r="A2883" s="7" t="s">
        <v>7970</v>
      </c>
      <c r="B2883">
        <v>1</v>
      </c>
    </row>
    <row r="2884" spans="1:2" x14ac:dyDescent="0.2">
      <c r="A2884" s="7" t="s">
        <v>7072</v>
      </c>
      <c r="B2884">
        <v>3</v>
      </c>
    </row>
    <row r="2885" spans="1:2" x14ac:dyDescent="0.2">
      <c r="A2885" s="7" t="s">
        <v>6869</v>
      </c>
      <c r="B2885">
        <v>2</v>
      </c>
    </row>
    <row r="2886" spans="1:2" x14ac:dyDescent="0.2">
      <c r="A2886" s="7" t="s">
        <v>5278</v>
      </c>
      <c r="B2886">
        <v>2</v>
      </c>
    </row>
    <row r="2887" spans="1:2" x14ac:dyDescent="0.2">
      <c r="A2887" s="7" t="s">
        <v>5346</v>
      </c>
      <c r="B2887">
        <v>1</v>
      </c>
    </row>
    <row r="2888" spans="1:2" x14ac:dyDescent="0.2">
      <c r="A2888" s="7" t="s">
        <v>6168</v>
      </c>
      <c r="B2888">
        <v>1</v>
      </c>
    </row>
    <row r="2889" spans="1:2" x14ac:dyDescent="0.2">
      <c r="A2889" s="7" t="s">
        <v>6911</v>
      </c>
      <c r="B2889">
        <v>3</v>
      </c>
    </row>
    <row r="2890" spans="1:2" x14ac:dyDescent="0.2">
      <c r="A2890" s="7" t="s">
        <v>5643</v>
      </c>
      <c r="B2890">
        <v>1</v>
      </c>
    </row>
    <row r="2891" spans="1:2" x14ac:dyDescent="0.2">
      <c r="A2891" s="7" t="s">
        <v>5974</v>
      </c>
      <c r="B2891">
        <v>1</v>
      </c>
    </row>
    <row r="2892" spans="1:2" x14ac:dyDescent="0.2">
      <c r="A2892" s="7" t="s">
        <v>5654</v>
      </c>
      <c r="B2892">
        <v>1</v>
      </c>
    </row>
    <row r="2893" spans="1:2" x14ac:dyDescent="0.2">
      <c r="A2893" s="7" t="s">
        <v>8374</v>
      </c>
      <c r="B2893">
        <v>2</v>
      </c>
    </row>
    <row r="2894" spans="1:2" x14ac:dyDescent="0.2">
      <c r="A2894" s="7" t="s">
        <v>5111</v>
      </c>
      <c r="B2894">
        <v>2</v>
      </c>
    </row>
    <row r="2895" spans="1:2" x14ac:dyDescent="0.2">
      <c r="A2895" s="7" t="s">
        <v>7894</v>
      </c>
      <c r="B2895">
        <v>3</v>
      </c>
    </row>
    <row r="2896" spans="1:2" x14ac:dyDescent="0.2">
      <c r="A2896" s="7" t="s">
        <v>5495</v>
      </c>
      <c r="B2896">
        <v>1</v>
      </c>
    </row>
    <row r="2897" spans="1:2" x14ac:dyDescent="0.2">
      <c r="A2897" s="7" t="s">
        <v>8203</v>
      </c>
      <c r="B2897">
        <v>1</v>
      </c>
    </row>
    <row r="2898" spans="1:2" x14ac:dyDescent="0.2">
      <c r="A2898" s="7" t="s">
        <v>7556</v>
      </c>
      <c r="B2898">
        <v>1</v>
      </c>
    </row>
    <row r="2899" spans="1:2" x14ac:dyDescent="0.2">
      <c r="A2899" s="7" t="s">
        <v>6044</v>
      </c>
      <c r="B2899">
        <v>1</v>
      </c>
    </row>
    <row r="2900" spans="1:2" x14ac:dyDescent="0.2">
      <c r="A2900" s="7" t="s">
        <v>6164</v>
      </c>
      <c r="B2900">
        <v>2</v>
      </c>
    </row>
    <row r="2901" spans="1:2" x14ac:dyDescent="0.2">
      <c r="A2901" s="7" t="s">
        <v>5747</v>
      </c>
      <c r="B2901">
        <v>3</v>
      </c>
    </row>
    <row r="2902" spans="1:2" x14ac:dyDescent="0.2">
      <c r="A2902" s="7" t="s">
        <v>7162</v>
      </c>
      <c r="B2902">
        <v>3</v>
      </c>
    </row>
    <row r="2903" spans="1:2" x14ac:dyDescent="0.2">
      <c r="A2903" s="7" t="s">
        <v>5309</v>
      </c>
      <c r="B2903">
        <v>1</v>
      </c>
    </row>
    <row r="2904" spans="1:2" x14ac:dyDescent="0.2">
      <c r="A2904" s="7" t="s">
        <v>6090</v>
      </c>
      <c r="B2904">
        <v>1</v>
      </c>
    </row>
    <row r="2905" spans="1:2" x14ac:dyDescent="0.2">
      <c r="A2905" s="7" t="s">
        <v>6243</v>
      </c>
      <c r="B2905">
        <v>3</v>
      </c>
    </row>
    <row r="2906" spans="1:2" x14ac:dyDescent="0.2">
      <c r="A2906" s="7" t="s">
        <v>6101</v>
      </c>
      <c r="B2906">
        <v>3</v>
      </c>
    </row>
    <row r="2907" spans="1:2" x14ac:dyDescent="0.2">
      <c r="A2907" s="7" t="s">
        <v>6646</v>
      </c>
      <c r="B2907">
        <v>3</v>
      </c>
    </row>
    <row r="2908" spans="1:2" x14ac:dyDescent="0.2">
      <c r="A2908" s="7" t="s">
        <v>8088</v>
      </c>
      <c r="B2908">
        <v>1</v>
      </c>
    </row>
    <row r="2909" spans="1:2" x14ac:dyDescent="0.2">
      <c r="A2909" s="7" t="s">
        <v>7868</v>
      </c>
      <c r="B2909">
        <v>1</v>
      </c>
    </row>
    <row r="2910" spans="1:2" x14ac:dyDescent="0.2">
      <c r="A2910" s="7" t="s">
        <v>5846</v>
      </c>
      <c r="B2910">
        <v>2</v>
      </c>
    </row>
    <row r="2911" spans="1:2" x14ac:dyDescent="0.2">
      <c r="A2911" s="7" t="s">
        <v>6876</v>
      </c>
      <c r="B2911">
        <v>1</v>
      </c>
    </row>
    <row r="2912" spans="1:2" x14ac:dyDescent="0.2">
      <c r="A2912" s="7" t="s">
        <v>7589</v>
      </c>
      <c r="B2912">
        <v>2</v>
      </c>
    </row>
    <row r="2913" spans="1:2" x14ac:dyDescent="0.2">
      <c r="A2913" s="7" t="s">
        <v>7511</v>
      </c>
      <c r="B2913">
        <v>1</v>
      </c>
    </row>
    <row r="2914" spans="1:2" x14ac:dyDescent="0.2">
      <c r="A2914" s="7" t="s">
        <v>7128</v>
      </c>
      <c r="B2914">
        <v>1</v>
      </c>
    </row>
    <row r="2915" spans="1:2" x14ac:dyDescent="0.2">
      <c r="A2915" s="7" t="s">
        <v>5672</v>
      </c>
      <c r="B2915">
        <v>1</v>
      </c>
    </row>
    <row r="2916" spans="1:2" x14ac:dyDescent="0.2">
      <c r="A2916" s="7" t="s">
        <v>6831</v>
      </c>
      <c r="B2916">
        <v>1</v>
      </c>
    </row>
    <row r="2917" spans="1:2" x14ac:dyDescent="0.2">
      <c r="A2917" s="7" t="s">
        <v>8160</v>
      </c>
      <c r="B2917">
        <v>1</v>
      </c>
    </row>
    <row r="2918" spans="1:2" x14ac:dyDescent="0.2">
      <c r="A2918" s="7" t="s">
        <v>6107</v>
      </c>
      <c r="B2918">
        <v>1</v>
      </c>
    </row>
    <row r="2919" spans="1:2" x14ac:dyDescent="0.2">
      <c r="A2919" s="7" t="s">
        <v>5161</v>
      </c>
      <c r="B2919">
        <v>1</v>
      </c>
    </row>
    <row r="2920" spans="1:2" x14ac:dyDescent="0.2">
      <c r="A2920" s="7" t="s">
        <v>7779</v>
      </c>
      <c r="B2920">
        <v>1</v>
      </c>
    </row>
    <row r="2921" spans="1:2" x14ac:dyDescent="0.2">
      <c r="A2921" s="7" t="s">
        <v>7388</v>
      </c>
      <c r="B2921">
        <v>1</v>
      </c>
    </row>
    <row r="2922" spans="1:2" x14ac:dyDescent="0.2">
      <c r="A2922" s="7" t="s">
        <v>6509</v>
      </c>
      <c r="B2922">
        <v>2</v>
      </c>
    </row>
    <row r="2923" spans="1:2" x14ac:dyDescent="0.2">
      <c r="A2923" s="7" t="s">
        <v>5091</v>
      </c>
      <c r="B2923">
        <v>3</v>
      </c>
    </row>
    <row r="2924" spans="1:2" x14ac:dyDescent="0.2">
      <c r="A2924" s="7" t="s">
        <v>7815</v>
      </c>
      <c r="B2924">
        <v>1</v>
      </c>
    </row>
    <row r="2925" spans="1:2" x14ac:dyDescent="0.2">
      <c r="A2925" s="7" t="s">
        <v>5053</v>
      </c>
      <c r="B2925">
        <v>1</v>
      </c>
    </row>
    <row r="2926" spans="1:2" x14ac:dyDescent="0.2">
      <c r="A2926" s="7" t="s">
        <v>6415</v>
      </c>
      <c r="B2926">
        <v>1</v>
      </c>
    </row>
    <row r="2927" spans="1:2" x14ac:dyDescent="0.2">
      <c r="A2927" s="7" t="s">
        <v>7322</v>
      </c>
      <c r="B2927">
        <v>1</v>
      </c>
    </row>
    <row r="2928" spans="1:2" x14ac:dyDescent="0.2">
      <c r="A2928" s="7" t="s">
        <v>7722</v>
      </c>
      <c r="B2928">
        <v>1</v>
      </c>
    </row>
    <row r="2929" spans="1:2" x14ac:dyDescent="0.2">
      <c r="A2929" s="7" t="s">
        <v>6677</v>
      </c>
      <c r="B2929">
        <v>1</v>
      </c>
    </row>
    <row r="2930" spans="1:2" x14ac:dyDescent="0.2">
      <c r="A2930" s="7" t="s">
        <v>6359</v>
      </c>
      <c r="B2930">
        <v>3</v>
      </c>
    </row>
    <row r="2931" spans="1:2" x14ac:dyDescent="0.2">
      <c r="A2931" s="7" t="s">
        <v>6011</v>
      </c>
      <c r="B2931">
        <v>2</v>
      </c>
    </row>
    <row r="2932" spans="1:2" x14ac:dyDescent="0.2">
      <c r="A2932" s="7" t="s">
        <v>8267</v>
      </c>
      <c r="B2932">
        <v>1</v>
      </c>
    </row>
    <row r="2933" spans="1:2" x14ac:dyDescent="0.2">
      <c r="A2933" s="7" t="s">
        <v>7363</v>
      </c>
      <c r="B2933">
        <v>1</v>
      </c>
    </row>
    <row r="2934" spans="1:2" x14ac:dyDescent="0.2">
      <c r="A2934" s="7" t="s">
        <v>7575</v>
      </c>
      <c r="B2934">
        <v>3</v>
      </c>
    </row>
    <row r="2935" spans="1:2" x14ac:dyDescent="0.2">
      <c r="A2935" s="7" t="s">
        <v>6497</v>
      </c>
      <c r="B2935">
        <v>1</v>
      </c>
    </row>
    <row r="2936" spans="1:2" x14ac:dyDescent="0.2">
      <c r="A2936" s="7" t="s">
        <v>5536</v>
      </c>
      <c r="B2936">
        <v>1</v>
      </c>
    </row>
    <row r="2937" spans="1:2" x14ac:dyDescent="0.2">
      <c r="A2937" s="7" t="s">
        <v>6431</v>
      </c>
      <c r="B2937">
        <v>1</v>
      </c>
    </row>
    <row r="2938" spans="1:2" x14ac:dyDescent="0.2">
      <c r="A2938" s="7" t="s">
        <v>6166</v>
      </c>
      <c r="B2938">
        <v>1</v>
      </c>
    </row>
    <row r="2939" spans="1:2" x14ac:dyDescent="0.2">
      <c r="A2939" s="7" t="s">
        <v>5859</v>
      </c>
      <c r="B2939">
        <v>2</v>
      </c>
    </row>
    <row r="2940" spans="1:2" x14ac:dyDescent="0.2">
      <c r="A2940" s="7" t="s">
        <v>7010</v>
      </c>
      <c r="B2940">
        <v>1</v>
      </c>
    </row>
    <row r="2941" spans="1:2" x14ac:dyDescent="0.2">
      <c r="A2941" s="7" t="s">
        <v>7345</v>
      </c>
      <c r="B2941">
        <v>1</v>
      </c>
    </row>
    <row r="2942" spans="1:2" x14ac:dyDescent="0.2">
      <c r="A2942" s="7" t="s">
        <v>5365</v>
      </c>
      <c r="B2942">
        <v>3</v>
      </c>
    </row>
    <row r="2943" spans="1:2" x14ac:dyDescent="0.2">
      <c r="A2943" s="7" t="s">
        <v>6511</v>
      </c>
      <c r="B2943">
        <v>3</v>
      </c>
    </row>
    <row r="2944" spans="1:2" x14ac:dyDescent="0.2">
      <c r="A2944" s="7" t="s">
        <v>5956</v>
      </c>
      <c r="B2944">
        <v>1</v>
      </c>
    </row>
    <row r="2945" spans="1:2" x14ac:dyDescent="0.2">
      <c r="A2945" s="7" t="s">
        <v>7648</v>
      </c>
      <c r="B2945">
        <v>1</v>
      </c>
    </row>
    <row r="2946" spans="1:2" x14ac:dyDescent="0.2">
      <c r="A2946" s="7" t="s">
        <v>7942</v>
      </c>
      <c r="B2946">
        <v>3</v>
      </c>
    </row>
    <row r="2947" spans="1:2" x14ac:dyDescent="0.2">
      <c r="A2947" s="7" t="s">
        <v>6257</v>
      </c>
      <c r="B2947">
        <v>1</v>
      </c>
    </row>
    <row r="2948" spans="1:2" x14ac:dyDescent="0.2">
      <c r="A2948" s="7" t="s">
        <v>6997</v>
      </c>
      <c r="B2948">
        <v>1</v>
      </c>
    </row>
    <row r="2949" spans="1:2" x14ac:dyDescent="0.2">
      <c r="A2949" s="7" t="s">
        <v>7281</v>
      </c>
      <c r="B2949">
        <v>1</v>
      </c>
    </row>
    <row r="2950" spans="1:2" x14ac:dyDescent="0.2">
      <c r="A2950" s="7" t="s">
        <v>6890</v>
      </c>
      <c r="B2950">
        <v>1</v>
      </c>
    </row>
    <row r="2951" spans="1:2" x14ac:dyDescent="0.2">
      <c r="A2951" s="7" t="s">
        <v>6320</v>
      </c>
      <c r="B2951">
        <v>1</v>
      </c>
    </row>
    <row r="2952" spans="1:2" x14ac:dyDescent="0.2">
      <c r="A2952" s="7" t="s">
        <v>6750</v>
      </c>
      <c r="B2952">
        <v>1</v>
      </c>
    </row>
    <row r="2953" spans="1:2" x14ac:dyDescent="0.2">
      <c r="A2953" s="7" t="s">
        <v>8189</v>
      </c>
      <c r="B2953">
        <v>1</v>
      </c>
    </row>
    <row r="2954" spans="1:2" x14ac:dyDescent="0.2">
      <c r="A2954" s="7" t="s">
        <v>6882</v>
      </c>
      <c r="B2954">
        <v>2</v>
      </c>
    </row>
    <row r="2955" spans="1:2" x14ac:dyDescent="0.2">
      <c r="A2955" s="7" t="s">
        <v>7542</v>
      </c>
      <c r="B2955">
        <v>1</v>
      </c>
    </row>
    <row r="2956" spans="1:2" x14ac:dyDescent="0.2">
      <c r="A2956" s="7" t="s">
        <v>6304</v>
      </c>
      <c r="B2956">
        <v>3</v>
      </c>
    </row>
    <row r="2957" spans="1:2" x14ac:dyDescent="0.2">
      <c r="A2957" s="7" t="s">
        <v>7311</v>
      </c>
      <c r="B2957">
        <v>1</v>
      </c>
    </row>
    <row r="2958" spans="1:2" x14ac:dyDescent="0.2">
      <c r="A2958" s="7" t="s">
        <v>7431</v>
      </c>
      <c r="B2958">
        <v>2</v>
      </c>
    </row>
    <row r="2959" spans="1:2" x14ac:dyDescent="0.2">
      <c r="A2959" s="7" t="s">
        <v>8396</v>
      </c>
      <c r="B2959">
        <v>3</v>
      </c>
    </row>
    <row r="2960" spans="1:2" x14ac:dyDescent="0.2">
      <c r="A2960" s="7" t="s">
        <v>6778</v>
      </c>
      <c r="B2960">
        <v>3</v>
      </c>
    </row>
    <row r="2961" spans="1:2" x14ac:dyDescent="0.2">
      <c r="A2961" s="7" t="s">
        <v>5445</v>
      </c>
      <c r="B2961">
        <v>2</v>
      </c>
    </row>
    <row r="2962" spans="1:2" x14ac:dyDescent="0.2">
      <c r="A2962" s="7" t="s">
        <v>8132</v>
      </c>
      <c r="B2962">
        <v>1</v>
      </c>
    </row>
    <row r="2963" spans="1:2" x14ac:dyDescent="0.2">
      <c r="A2963" s="7" t="s">
        <v>7709</v>
      </c>
      <c r="B2963">
        <v>2</v>
      </c>
    </row>
    <row r="2964" spans="1:2" x14ac:dyDescent="0.2">
      <c r="A2964" s="7" t="s">
        <v>7204</v>
      </c>
      <c r="B2964">
        <v>2</v>
      </c>
    </row>
    <row r="2965" spans="1:2" x14ac:dyDescent="0.2">
      <c r="A2965" s="7" t="s">
        <v>6174</v>
      </c>
      <c r="B2965">
        <v>1</v>
      </c>
    </row>
    <row r="2966" spans="1:2" x14ac:dyDescent="0.2">
      <c r="A2966" s="7" t="s">
        <v>8142</v>
      </c>
      <c r="B2966">
        <v>1</v>
      </c>
    </row>
    <row r="2967" spans="1:2" x14ac:dyDescent="0.2">
      <c r="A2967" s="7" t="s">
        <v>7106</v>
      </c>
      <c r="B2967">
        <v>2</v>
      </c>
    </row>
    <row r="2968" spans="1:2" x14ac:dyDescent="0.2">
      <c r="A2968" s="7" t="s">
        <v>7316</v>
      </c>
      <c r="B2968">
        <v>1</v>
      </c>
    </row>
    <row r="2969" spans="1:2" x14ac:dyDescent="0.2">
      <c r="A2969" s="7" t="s">
        <v>6280</v>
      </c>
      <c r="B2969">
        <v>2</v>
      </c>
    </row>
    <row r="2970" spans="1:2" x14ac:dyDescent="0.2">
      <c r="A2970" s="7" t="s">
        <v>6581</v>
      </c>
      <c r="B2970">
        <v>1</v>
      </c>
    </row>
    <row r="2971" spans="1:2" x14ac:dyDescent="0.2">
      <c r="A2971" s="7" t="s">
        <v>5649</v>
      </c>
      <c r="B2971">
        <v>1</v>
      </c>
    </row>
    <row r="2972" spans="1:2" x14ac:dyDescent="0.2">
      <c r="A2972" s="7" t="s">
        <v>6144</v>
      </c>
      <c r="B2972">
        <v>3</v>
      </c>
    </row>
    <row r="2973" spans="1:2" x14ac:dyDescent="0.2">
      <c r="A2973" s="7" t="s">
        <v>7390</v>
      </c>
      <c r="B2973">
        <v>1</v>
      </c>
    </row>
    <row r="2974" spans="1:2" x14ac:dyDescent="0.2">
      <c r="A2974" s="7" t="s">
        <v>7994</v>
      </c>
      <c r="B2974">
        <v>2</v>
      </c>
    </row>
    <row r="2975" spans="1:2" x14ac:dyDescent="0.2">
      <c r="A2975" s="7" t="s">
        <v>5728</v>
      </c>
      <c r="B2975">
        <v>1</v>
      </c>
    </row>
    <row r="2976" spans="1:2" x14ac:dyDescent="0.2">
      <c r="A2976" s="7" t="s">
        <v>5215</v>
      </c>
      <c r="B2976">
        <v>1</v>
      </c>
    </row>
    <row r="2977" spans="1:2" x14ac:dyDescent="0.2">
      <c r="A2977" s="7" t="s">
        <v>7188</v>
      </c>
      <c r="B2977">
        <v>1</v>
      </c>
    </row>
    <row r="2978" spans="1:2" x14ac:dyDescent="0.2">
      <c r="A2978" s="7" t="s">
        <v>5449</v>
      </c>
      <c r="B2978">
        <v>3</v>
      </c>
    </row>
    <row r="2979" spans="1:2" x14ac:dyDescent="0.2">
      <c r="A2979" s="7" t="s">
        <v>7673</v>
      </c>
      <c r="B2979">
        <v>3</v>
      </c>
    </row>
    <row r="2980" spans="1:2" x14ac:dyDescent="0.2">
      <c r="A2980" s="7" t="s">
        <v>5865</v>
      </c>
      <c r="B2980">
        <v>1</v>
      </c>
    </row>
    <row r="2981" spans="1:2" x14ac:dyDescent="0.2">
      <c r="A2981" s="7" t="s">
        <v>8030</v>
      </c>
      <c r="B2981">
        <v>1</v>
      </c>
    </row>
    <row r="2982" spans="1:2" x14ac:dyDescent="0.2">
      <c r="A2982" s="7" t="s">
        <v>6947</v>
      </c>
      <c r="B2982">
        <v>1</v>
      </c>
    </row>
    <row r="2983" spans="1:2" x14ac:dyDescent="0.2">
      <c r="A2983" s="7" t="s">
        <v>8137</v>
      </c>
      <c r="B2983">
        <v>1</v>
      </c>
    </row>
    <row r="2984" spans="1:2" x14ac:dyDescent="0.2">
      <c r="A2984" s="7" t="s">
        <v>7948</v>
      </c>
      <c r="B2984">
        <v>3</v>
      </c>
    </row>
    <row r="2985" spans="1:2" x14ac:dyDescent="0.2">
      <c r="A2985" s="7" t="s">
        <v>7758</v>
      </c>
      <c r="B2985">
        <v>1</v>
      </c>
    </row>
    <row r="2986" spans="1:2" x14ac:dyDescent="0.2">
      <c r="A2986" s="7" t="s">
        <v>5482</v>
      </c>
      <c r="B2986">
        <v>1</v>
      </c>
    </row>
    <row r="2987" spans="1:2" x14ac:dyDescent="0.2">
      <c r="A2987" s="7" t="s">
        <v>5022</v>
      </c>
      <c r="B2987">
        <v>1</v>
      </c>
    </row>
    <row r="2988" spans="1:2" x14ac:dyDescent="0.2">
      <c r="A2988" s="7" t="s">
        <v>6713</v>
      </c>
      <c r="B2988">
        <v>1</v>
      </c>
    </row>
    <row r="2989" spans="1:2" x14ac:dyDescent="0.2">
      <c r="A2989" s="7" t="s">
        <v>8108</v>
      </c>
      <c r="B2989">
        <v>1</v>
      </c>
    </row>
    <row r="2990" spans="1:2" x14ac:dyDescent="0.2">
      <c r="A2990" s="7" t="s">
        <v>5612</v>
      </c>
      <c r="B2990">
        <v>1</v>
      </c>
    </row>
    <row r="2991" spans="1:2" x14ac:dyDescent="0.2">
      <c r="A2991" s="7" t="s">
        <v>5354</v>
      </c>
      <c r="B2991">
        <v>1</v>
      </c>
    </row>
    <row r="2992" spans="1:2" x14ac:dyDescent="0.2">
      <c r="A2992" s="7" t="s">
        <v>5516</v>
      </c>
      <c r="B2992">
        <v>3</v>
      </c>
    </row>
    <row r="2993" spans="1:2" x14ac:dyDescent="0.2">
      <c r="A2993" s="7" t="s">
        <v>5552</v>
      </c>
      <c r="B2993">
        <v>1</v>
      </c>
    </row>
    <row r="2994" spans="1:2" x14ac:dyDescent="0.2">
      <c r="A2994" s="7" t="s">
        <v>8051</v>
      </c>
      <c r="B2994">
        <v>1</v>
      </c>
    </row>
    <row r="2995" spans="1:2" x14ac:dyDescent="0.2">
      <c r="A2995" s="7" t="s">
        <v>6096</v>
      </c>
      <c r="B2995">
        <v>1</v>
      </c>
    </row>
    <row r="2996" spans="1:2" x14ac:dyDescent="0.2">
      <c r="A2996" s="7" t="s">
        <v>7318</v>
      </c>
      <c r="B2996">
        <v>1</v>
      </c>
    </row>
    <row r="2997" spans="1:2" x14ac:dyDescent="0.2">
      <c r="A2997" s="7" t="s">
        <v>5794</v>
      </c>
      <c r="B2997">
        <v>3</v>
      </c>
    </row>
    <row r="2998" spans="1:2" x14ac:dyDescent="0.2">
      <c r="A2998" s="7" t="s">
        <v>7053</v>
      </c>
      <c r="B2998">
        <v>2</v>
      </c>
    </row>
    <row r="2999" spans="1:2" x14ac:dyDescent="0.2">
      <c r="A2999" s="7" t="s">
        <v>6903</v>
      </c>
      <c r="B2999">
        <v>3</v>
      </c>
    </row>
    <row r="3000" spans="1:2" x14ac:dyDescent="0.2">
      <c r="A3000" s="7" t="s">
        <v>7732</v>
      </c>
      <c r="B3000">
        <v>3</v>
      </c>
    </row>
    <row r="3001" spans="1:2" x14ac:dyDescent="0.2">
      <c r="A3001" s="7" t="s">
        <v>6808</v>
      </c>
      <c r="B3001">
        <v>1</v>
      </c>
    </row>
    <row r="3002" spans="1:2" x14ac:dyDescent="0.2">
      <c r="A3002" s="7" t="s">
        <v>8139</v>
      </c>
      <c r="B3002">
        <v>1</v>
      </c>
    </row>
    <row r="3003" spans="1:2" x14ac:dyDescent="0.2">
      <c r="A3003" s="7" t="s">
        <v>6578</v>
      </c>
      <c r="B3003">
        <v>1</v>
      </c>
    </row>
    <row r="3004" spans="1:2" x14ac:dyDescent="0.2">
      <c r="A3004" s="7" t="s">
        <v>5375</v>
      </c>
      <c r="B3004">
        <v>3</v>
      </c>
    </row>
    <row r="3005" spans="1:2" x14ac:dyDescent="0.2">
      <c r="A3005" s="7" t="s">
        <v>8256</v>
      </c>
      <c r="B3005">
        <v>1</v>
      </c>
    </row>
    <row r="3006" spans="1:2" x14ac:dyDescent="0.2">
      <c r="A3006" s="7" t="s">
        <v>7787</v>
      </c>
      <c r="B3006">
        <v>3</v>
      </c>
    </row>
    <row r="3007" spans="1:2" x14ac:dyDescent="0.2">
      <c r="A3007" s="7" t="s">
        <v>6312</v>
      </c>
      <c r="B3007">
        <v>3</v>
      </c>
    </row>
    <row r="3008" spans="1:2" x14ac:dyDescent="0.2">
      <c r="A3008" s="7" t="s">
        <v>6728</v>
      </c>
      <c r="B3008">
        <v>1</v>
      </c>
    </row>
    <row r="3009" spans="1:2" x14ac:dyDescent="0.2">
      <c r="A3009" s="7" t="s">
        <v>7104</v>
      </c>
      <c r="B3009">
        <v>1</v>
      </c>
    </row>
    <row r="3010" spans="1:2" x14ac:dyDescent="0.2">
      <c r="A3010" s="7" t="s">
        <v>7219</v>
      </c>
      <c r="B3010">
        <v>2</v>
      </c>
    </row>
    <row r="3011" spans="1:2" x14ac:dyDescent="0.2">
      <c r="A3011" s="7" t="s">
        <v>5107</v>
      </c>
      <c r="B3011">
        <v>1</v>
      </c>
    </row>
    <row r="3012" spans="1:2" x14ac:dyDescent="0.2">
      <c r="A3012" s="7" t="s">
        <v>6721</v>
      </c>
      <c r="B3012">
        <v>1</v>
      </c>
    </row>
    <row r="3013" spans="1:2" x14ac:dyDescent="0.2">
      <c r="A3013" s="7" t="s">
        <v>8241</v>
      </c>
      <c r="B3013">
        <v>1</v>
      </c>
    </row>
    <row r="3014" spans="1:2" x14ac:dyDescent="0.2">
      <c r="A3014" s="7" t="s">
        <v>5141</v>
      </c>
      <c r="B3014">
        <v>1</v>
      </c>
    </row>
    <row r="3015" spans="1:2" x14ac:dyDescent="0.2">
      <c r="A3015" s="7" t="s">
        <v>8404</v>
      </c>
      <c r="B3015">
        <v>3</v>
      </c>
    </row>
    <row r="3016" spans="1:2" x14ac:dyDescent="0.2">
      <c r="A3016" s="7" t="s">
        <v>5811</v>
      </c>
      <c r="B3016">
        <v>1</v>
      </c>
    </row>
    <row r="3017" spans="1:2" x14ac:dyDescent="0.2">
      <c r="A3017" s="7" t="s">
        <v>6221</v>
      </c>
      <c r="B3017">
        <v>1</v>
      </c>
    </row>
    <row r="3018" spans="1:2" x14ac:dyDescent="0.2">
      <c r="A3018" s="7" t="s">
        <v>7245</v>
      </c>
      <c r="B3018">
        <v>1</v>
      </c>
    </row>
    <row r="3019" spans="1:2" x14ac:dyDescent="0.2">
      <c r="A3019" s="7" t="s">
        <v>7356</v>
      </c>
      <c r="B3019">
        <v>1</v>
      </c>
    </row>
    <row r="3020" spans="1:2" x14ac:dyDescent="0.2">
      <c r="A3020" s="7" t="s">
        <v>7751</v>
      </c>
      <c r="B3020">
        <v>1</v>
      </c>
    </row>
    <row r="3021" spans="1:2" x14ac:dyDescent="0.2">
      <c r="A3021" s="7" t="s">
        <v>5292</v>
      </c>
      <c r="B3021">
        <v>1</v>
      </c>
    </row>
    <row r="3022" spans="1:2" x14ac:dyDescent="0.2">
      <c r="A3022" s="7" t="s">
        <v>6055</v>
      </c>
      <c r="B3022">
        <v>3</v>
      </c>
    </row>
    <row r="3023" spans="1:2" x14ac:dyDescent="0.2">
      <c r="A3023" s="7" t="s">
        <v>7418</v>
      </c>
      <c r="B3023">
        <v>1</v>
      </c>
    </row>
    <row r="3024" spans="1:2" x14ac:dyDescent="0.2">
      <c r="A3024" s="7" t="s">
        <v>5371</v>
      </c>
      <c r="B3024">
        <v>1</v>
      </c>
    </row>
    <row r="3025" spans="1:2" x14ac:dyDescent="0.2">
      <c r="A3025" s="7" t="s">
        <v>7423</v>
      </c>
      <c r="B3025">
        <v>1</v>
      </c>
    </row>
    <row r="3026" spans="1:2" x14ac:dyDescent="0.2">
      <c r="A3026" s="7" t="s">
        <v>8017</v>
      </c>
      <c r="B3026">
        <v>1</v>
      </c>
    </row>
    <row r="3027" spans="1:2" x14ac:dyDescent="0.2">
      <c r="A3027" s="7" t="s">
        <v>5979</v>
      </c>
      <c r="B3027">
        <v>1</v>
      </c>
    </row>
    <row r="3028" spans="1:2" x14ac:dyDescent="0.2">
      <c r="A3028" s="7" t="s">
        <v>5070</v>
      </c>
      <c r="B3028">
        <v>1</v>
      </c>
    </row>
    <row r="3029" spans="1:2" x14ac:dyDescent="0.2">
      <c r="A3029" s="7" t="s">
        <v>6197</v>
      </c>
      <c r="B3029">
        <v>2</v>
      </c>
    </row>
    <row r="3030" spans="1:2" x14ac:dyDescent="0.2">
      <c r="A3030" s="7" t="s">
        <v>5028</v>
      </c>
      <c r="B3030">
        <v>1</v>
      </c>
    </row>
    <row r="3031" spans="1:2" x14ac:dyDescent="0.2">
      <c r="A3031" s="7" t="s">
        <v>6028</v>
      </c>
      <c r="B3031">
        <v>3</v>
      </c>
    </row>
    <row r="3032" spans="1:2" x14ac:dyDescent="0.2">
      <c r="A3032" s="7" t="s">
        <v>6114</v>
      </c>
      <c r="B3032">
        <v>1</v>
      </c>
    </row>
    <row r="3033" spans="1:2" x14ac:dyDescent="0.2">
      <c r="A3033" s="7" t="s">
        <v>7864</v>
      </c>
      <c r="B3033">
        <v>1</v>
      </c>
    </row>
    <row r="3034" spans="1:2" x14ac:dyDescent="0.2">
      <c r="A3034" s="7" t="s">
        <v>8134</v>
      </c>
      <c r="B3034">
        <v>1</v>
      </c>
    </row>
    <row r="3035" spans="1:2" x14ac:dyDescent="0.2">
      <c r="A3035" s="7" t="s">
        <v>6676</v>
      </c>
      <c r="B3035">
        <v>1</v>
      </c>
    </row>
    <row r="3036" spans="1:2" x14ac:dyDescent="0.2">
      <c r="A3036" s="7" t="s">
        <v>6838</v>
      </c>
      <c r="B3036">
        <v>1</v>
      </c>
    </row>
    <row r="3037" spans="1:2" x14ac:dyDescent="0.2">
      <c r="A3037" s="7" t="s">
        <v>6080</v>
      </c>
      <c r="B3037">
        <v>1</v>
      </c>
    </row>
    <row r="3038" spans="1:2" x14ac:dyDescent="0.2">
      <c r="A3038" s="7" t="s">
        <v>7117</v>
      </c>
      <c r="B3038">
        <v>1</v>
      </c>
    </row>
    <row r="3039" spans="1:2" x14ac:dyDescent="0.2">
      <c r="A3039" s="7" t="s">
        <v>8105</v>
      </c>
      <c r="B3039">
        <v>2</v>
      </c>
    </row>
    <row r="3040" spans="1:2" x14ac:dyDescent="0.2">
      <c r="A3040" s="7" t="s">
        <v>8386</v>
      </c>
      <c r="B3040">
        <v>1</v>
      </c>
    </row>
    <row r="3041" spans="1:2" x14ac:dyDescent="0.2">
      <c r="A3041" s="7" t="s">
        <v>7143</v>
      </c>
      <c r="B3041">
        <v>1</v>
      </c>
    </row>
    <row r="3042" spans="1:2" x14ac:dyDescent="0.2">
      <c r="A3042" s="7" t="s">
        <v>5046</v>
      </c>
      <c r="B3042">
        <v>1</v>
      </c>
    </row>
    <row r="3043" spans="1:2" x14ac:dyDescent="0.2">
      <c r="A3043" s="7" t="s">
        <v>8213</v>
      </c>
      <c r="B3043">
        <v>1</v>
      </c>
    </row>
    <row r="3044" spans="1:2" x14ac:dyDescent="0.2">
      <c r="A3044" s="7" t="s">
        <v>6586</v>
      </c>
      <c r="B3044">
        <v>1</v>
      </c>
    </row>
    <row r="3045" spans="1:2" x14ac:dyDescent="0.2">
      <c r="A3045" s="7" t="s">
        <v>7009</v>
      </c>
      <c r="B3045">
        <v>1</v>
      </c>
    </row>
    <row r="3046" spans="1:2" x14ac:dyDescent="0.2">
      <c r="A3046" s="7" t="s">
        <v>5509</v>
      </c>
      <c r="B3046">
        <v>1</v>
      </c>
    </row>
    <row r="3047" spans="1:2" x14ac:dyDescent="0.2">
      <c r="A3047" s="7" t="s">
        <v>5697</v>
      </c>
      <c r="B3047">
        <v>1</v>
      </c>
    </row>
    <row r="3048" spans="1:2" x14ac:dyDescent="0.2">
      <c r="A3048" s="7" t="s">
        <v>5579</v>
      </c>
      <c r="B3048">
        <v>1</v>
      </c>
    </row>
    <row r="3049" spans="1:2" x14ac:dyDescent="0.2">
      <c r="A3049" s="7" t="s">
        <v>5098</v>
      </c>
      <c r="B3049">
        <v>1</v>
      </c>
    </row>
    <row r="3050" spans="1:2" x14ac:dyDescent="0.2">
      <c r="A3050" s="7" t="s">
        <v>6753</v>
      </c>
      <c r="B3050">
        <v>2</v>
      </c>
    </row>
    <row r="3051" spans="1:2" x14ac:dyDescent="0.2">
      <c r="A3051" s="7" t="s">
        <v>6614</v>
      </c>
      <c r="B3051">
        <v>1</v>
      </c>
    </row>
    <row r="3052" spans="1:2" x14ac:dyDescent="0.2">
      <c r="A3052" s="7" t="s">
        <v>6173</v>
      </c>
      <c r="B3052">
        <v>1</v>
      </c>
    </row>
    <row r="3053" spans="1:2" x14ac:dyDescent="0.2">
      <c r="A3053" s="7" t="s">
        <v>6146</v>
      </c>
      <c r="B3053">
        <v>1</v>
      </c>
    </row>
    <row r="3054" spans="1:2" x14ac:dyDescent="0.2">
      <c r="A3054" s="7" t="s">
        <v>6075</v>
      </c>
      <c r="B3054">
        <v>1</v>
      </c>
    </row>
    <row r="3055" spans="1:2" x14ac:dyDescent="0.2">
      <c r="A3055" s="7" t="s">
        <v>5448</v>
      </c>
      <c r="B3055">
        <v>1</v>
      </c>
    </row>
    <row r="3056" spans="1:2" x14ac:dyDescent="0.2">
      <c r="A3056" s="7" t="s">
        <v>7069</v>
      </c>
      <c r="B3056">
        <v>2</v>
      </c>
    </row>
    <row r="3057" spans="1:2" x14ac:dyDescent="0.2">
      <c r="A3057" s="7" t="s">
        <v>5121</v>
      </c>
      <c r="B3057">
        <v>1</v>
      </c>
    </row>
    <row r="3058" spans="1:2" x14ac:dyDescent="0.2">
      <c r="A3058" s="7" t="s">
        <v>5461</v>
      </c>
      <c r="B3058">
        <v>3</v>
      </c>
    </row>
    <row r="3059" spans="1:2" x14ac:dyDescent="0.2">
      <c r="A3059" s="7" t="s">
        <v>5430</v>
      </c>
      <c r="B3059">
        <v>2</v>
      </c>
    </row>
    <row r="3060" spans="1:2" x14ac:dyDescent="0.2">
      <c r="A3060" s="7" t="s">
        <v>8150</v>
      </c>
      <c r="B3060">
        <v>1</v>
      </c>
    </row>
    <row r="3061" spans="1:2" x14ac:dyDescent="0.2">
      <c r="A3061" s="7" t="s">
        <v>5059</v>
      </c>
      <c r="B3061">
        <v>1</v>
      </c>
    </row>
    <row r="3062" spans="1:2" x14ac:dyDescent="0.2">
      <c r="A3062" s="7" t="s">
        <v>5927</v>
      </c>
      <c r="B3062">
        <v>1</v>
      </c>
    </row>
    <row r="3063" spans="1:2" x14ac:dyDescent="0.2">
      <c r="A3063" s="7" t="s">
        <v>6484</v>
      </c>
      <c r="B3063">
        <v>1</v>
      </c>
    </row>
    <row r="3064" spans="1:2" x14ac:dyDescent="0.2">
      <c r="A3064" s="7" t="s">
        <v>5723</v>
      </c>
      <c r="B3064">
        <v>1</v>
      </c>
    </row>
    <row r="3065" spans="1:2" x14ac:dyDescent="0.2">
      <c r="A3065" s="7" t="s">
        <v>7119</v>
      </c>
      <c r="B3065">
        <v>3</v>
      </c>
    </row>
    <row r="3066" spans="1:2" x14ac:dyDescent="0.2">
      <c r="A3066" s="7" t="s">
        <v>5417</v>
      </c>
      <c r="B3066">
        <v>1</v>
      </c>
    </row>
    <row r="3067" spans="1:2" x14ac:dyDescent="0.2">
      <c r="A3067" s="7" t="s">
        <v>7898</v>
      </c>
      <c r="B3067">
        <v>1</v>
      </c>
    </row>
    <row r="3068" spans="1:2" x14ac:dyDescent="0.2">
      <c r="A3068" s="7" t="s">
        <v>7448</v>
      </c>
      <c r="B3068">
        <v>1</v>
      </c>
    </row>
    <row r="3069" spans="1:2" x14ac:dyDescent="0.2">
      <c r="A3069" s="7" t="s">
        <v>5310</v>
      </c>
      <c r="B3069">
        <v>1</v>
      </c>
    </row>
    <row r="3070" spans="1:2" x14ac:dyDescent="0.2">
      <c r="A3070" s="7" t="s">
        <v>5094</v>
      </c>
      <c r="B3070">
        <v>1</v>
      </c>
    </row>
    <row r="3071" spans="1:2" x14ac:dyDescent="0.2">
      <c r="A3071" s="7" t="s">
        <v>6097</v>
      </c>
      <c r="B3071">
        <v>3</v>
      </c>
    </row>
    <row r="3072" spans="1:2" x14ac:dyDescent="0.2">
      <c r="A3072" s="7" t="s">
        <v>5741</v>
      </c>
      <c r="B3072">
        <v>2</v>
      </c>
    </row>
    <row r="3073" spans="1:2" x14ac:dyDescent="0.2">
      <c r="A3073" s="7" t="s">
        <v>7397</v>
      </c>
      <c r="B3073">
        <v>1</v>
      </c>
    </row>
    <row r="3074" spans="1:2" x14ac:dyDescent="0.2">
      <c r="A3074" s="7" t="s">
        <v>6488</v>
      </c>
      <c r="B3074">
        <v>1</v>
      </c>
    </row>
    <row r="3075" spans="1:2" x14ac:dyDescent="0.2">
      <c r="A3075" s="7" t="s">
        <v>5366</v>
      </c>
      <c r="B3075">
        <v>3</v>
      </c>
    </row>
    <row r="3076" spans="1:2" x14ac:dyDescent="0.2">
      <c r="A3076" s="7" t="s">
        <v>6391</v>
      </c>
      <c r="B3076">
        <v>1</v>
      </c>
    </row>
    <row r="3077" spans="1:2" x14ac:dyDescent="0.2">
      <c r="A3077" s="7" t="s">
        <v>5724</v>
      </c>
      <c r="B3077">
        <v>3</v>
      </c>
    </row>
    <row r="3078" spans="1:2" x14ac:dyDescent="0.2">
      <c r="A3078" s="7" t="s">
        <v>5879</v>
      </c>
      <c r="B3078">
        <v>1</v>
      </c>
    </row>
    <row r="3079" spans="1:2" x14ac:dyDescent="0.2">
      <c r="A3079" s="7" t="s">
        <v>7429</v>
      </c>
      <c r="B3079">
        <v>1</v>
      </c>
    </row>
    <row r="3080" spans="1:2" x14ac:dyDescent="0.2">
      <c r="A3080" s="7" t="s">
        <v>7602</v>
      </c>
      <c r="B3080">
        <v>1</v>
      </c>
    </row>
    <row r="3081" spans="1:2" x14ac:dyDescent="0.2">
      <c r="A3081" s="7" t="s">
        <v>7144</v>
      </c>
      <c r="B3081">
        <v>2</v>
      </c>
    </row>
    <row r="3082" spans="1:2" x14ac:dyDescent="0.2">
      <c r="A3082" s="7" t="s">
        <v>5108</v>
      </c>
      <c r="B3082">
        <v>1</v>
      </c>
    </row>
    <row r="3083" spans="1:2" x14ac:dyDescent="0.2">
      <c r="A3083" s="7" t="s">
        <v>6047</v>
      </c>
      <c r="B3083">
        <v>3</v>
      </c>
    </row>
    <row r="3084" spans="1:2" x14ac:dyDescent="0.2">
      <c r="A3084" s="7" t="s">
        <v>5874</v>
      </c>
      <c r="B3084">
        <v>1</v>
      </c>
    </row>
    <row r="3085" spans="1:2" x14ac:dyDescent="0.2">
      <c r="A3085" s="7" t="s">
        <v>7558</v>
      </c>
      <c r="B3085">
        <v>1</v>
      </c>
    </row>
    <row r="3086" spans="1:2" x14ac:dyDescent="0.2">
      <c r="A3086" s="7" t="s">
        <v>7038</v>
      </c>
      <c r="B3086">
        <v>1</v>
      </c>
    </row>
    <row r="3087" spans="1:2" x14ac:dyDescent="0.2">
      <c r="A3087" s="7" t="s">
        <v>6883</v>
      </c>
      <c r="B3087">
        <v>1</v>
      </c>
    </row>
    <row r="3088" spans="1:2" x14ac:dyDescent="0.2">
      <c r="A3088" s="7" t="s">
        <v>7096</v>
      </c>
      <c r="B3088">
        <v>1</v>
      </c>
    </row>
    <row r="3089" spans="1:2" x14ac:dyDescent="0.2">
      <c r="A3089" s="7" t="s">
        <v>6404</v>
      </c>
      <c r="B3089">
        <v>1</v>
      </c>
    </row>
    <row r="3090" spans="1:2" x14ac:dyDescent="0.2">
      <c r="A3090" s="7" t="s">
        <v>7802</v>
      </c>
      <c r="B3090">
        <v>2</v>
      </c>
    </row>
    <row r="3091" spans="1:2" x14ac:dyDescent="0.2">
      <c r="A3091" s="7" t="s">
        <v>7042</v>
      </c>
      <c r="B3091">
        <v>1</v>
      </c>
    </row>
    <row r="3092" spans="1:2" x14ac:dyDescent="0.2">
      <c r="A3092" s="7" t="s">
        <v>6022</v>
      </c>
      <c r="B3092">
        <v>2</v>
      </c>
    </row>
    <row r="3093" spans="1:2" x14ac:dyDescent="0.2">
      <c r="A3093" s="7" t="s">
        <v>6410</v>
      </c>
      <c r="B3093">
        <v>1</v>
      </c>
    </row>
    <row r="3094" spans="1:2" x14ac:dyDescent="0.2">
      <c r="A3094" s="7" t="s">
        <v>5858</v>
      </c>
      <c r="B3094">
        <v>1</v>
      </c>
    </row>
    <row r="3095" spans="1:2" x14ac:dyDescent="0.2">
      <c r="A3095" s="7" t="s">
        <v>7339</v>
      </c>
      <c r="B3095">
        <v>3</v>
      </c>
    </row>
    <row r="3096" spans="1:2" x14ac:dyDescent="0.2">
      <c r="A3096" s="7" t="s">
        <v>6739</v>
      </c>
      <c r="B3096">
        <v>2</v>
      </c>
    </row>
    <row r="3097" spans="1:2" x14ac:dyDescent="0.2">
      <c r="A3097" s="7" t="s">
        <v>6294</v>
      </c>
      <c r="B3097">
        <v>1</v>
      </c>
    </row>
    <row r="3098" spans="1:2" x14ac:dyDescent="0.2">
      <c r="A3098" s="7" t="s">
        <v>5486</v>
      </c>
      <c r="B3098">
        <v>1</v>
      </c>
    </row>
    <row r="3099" spans="1:2" x14ac:dyDescent="0.2">
      <c r="A3099" s="7" t="s">
        <v>8226</v>
      </c>
      <c r="B3099">
        <v>1</v>
      </c>
    </row>
    <row r="3100" spans="1:2" x14ac:dyDescent="0.2">
      <c r="A3100" s="7" t="s">
        <v>5030</v>
      </c>
      <c r="B3100">
        <v>1</v>
      </c>
    </row>
    <row r="3101" spans="1:2" x14ac:dyDescent="0.2">
      <c r="A3101" s="7" t="s">
        <v>5203</v>
      </c>
      <c r="B3101">
        <v>1</v>
      </c>
    </row>
    <row r="3102" spans="1:2" x14ac:dyDescent="0.2">
      <c r="A3102" s="7" t="s">
        <v>6206</v>
      </c>
      <c r="B3102">
        <v>1</v>
      </c>
    </row>
    <row r="3103" spans="1:2" x14ac:dyDescent="0.2">
      <c r="A3103" s="7" t="s">
        <v>8027</v>
      </c>
      <c r="B3103">
        <v>1</v>
      </c>
    </row>
    <row r="3104" spans="1:2" x14ac:dyDescent="0.2">
      <c r="A3104" s="7" t="s">
        <v>6360</v>
      </c>
      <c r="B3104">
        <v>1</v>
      </c>
    </row>
    <row r="3105" spans="1:2" x14ac:dyDescent="0.2">
      <c r="A3105" s="7" t="s">
        <v>6522</v>
      </c>
      <c r="B3105">
        <v>1</v>
      </c>
    </row>
    <row r="3106" spans="1:2" x14ac:dyDescent="0.2">
      <c r="A3106" s="7" t="s">
        <v>5359</v>
      </c>
      <c r="B3106">
        <v>1</v>
      </c>
    </row>
    <row r="3107" spans="1:2" x14ac:dyDescent="0.2">
      <c r="A3107" s="7" t="s">
        <v>6823</v>
      </c>
      <c r="B3107">
        <v>1</v>
      </c>
    </row>
    <row r="3108" spans="1:2" x14ac:dyDescent="0.2">
      <c r="A3108" s="7" t="s">
        <v>5965</v>
      </c>
      <c r="B3108">
        <v>3</v>
      </c>
    </row>
    <row r="3109" spans="1:2" x14ac:dyDescent="0.2">
      <c r="A3109" s="7" t="s">
        <v>7944</v>
      </c>
      <c r="B3109">
        <v>1</v>
      </c>
    </row>
    <row r="3110" spans="1:2" x14ac:dyDescent="0.2">
      <c r="A3110" s="7" t="s">
        <v>6152</v>
      </c>
      <c r="B3110">
        <v>1</v>
      </c>
    </row>
    <row r="3111" spans="1:2" x14ac:dyDescent="0.2">
      <c r="A3111" s="7" t="s">
        <v>5460</v>
      </c>
      <c r="B3111">
        <v>1</v>
      </c>
    </row>
    <row r="3112" spans="1:2" x14ac:dyDescent="0.2">
      <c r="A3112" s="7" t="s">
        <v>6986</v>
      </c>
      <c r="B3112">
        <v>1</v>
      </c>
    </row>
    <row r="3113" spans="1:2" x14ac:dyDescent="0.2">
      <c r="A3113" s="7" t="s">
        <v>5781</v>
      </c>
      <c r="B3113">
        <v>1</v>
      </c>
    </row>
    <row r="3114" spans="1:2" x14ac:dyDescent="0.2">
      <c r="A3114" s="7" t="s">
        <v>8012</v>
      </c>
      <c r="B3114">
        <v>1</v>
      </c>
    </row>
    <row r="3115" spans="1:2" x14ac:dyDescent="0.2">
      <c r="A3115" s="7" t="s">
        <v>5655</v>
      </c>
      <c r="B3115">
        <v>1</v>
      </c>
    </row>
    <row r="3116" spans="1:2" x14ac:dyDescent="0.2">
      <c r="A3116" s="7" t="s">
        <v>7901</v>
      </c>
      <c r="B3116">
        <v>1</v>
      </c>
    </row>
    <row r="3117" spans="1:2" x14ac:dyDescent="0.2">
      <c r="A3117" s="7" t="s">
        <v>7269</v>
      </c>
      <c r="B3117">
        <v>1</v>
      </c>
    </row>
    <row r="3118" spans="1:2" x14ac:dyDescent="0.2">
      <c r="A3118" s="7" t="s">
        <v>8120</v>
      </c>
      <c r="B3118">
        <v>1</v>
      </c>
    </row>
    <row r="3119" spans="1:2" x14ac:dyDescent="0.2">
      <c r="A3119" s="7" t="s">
        <v>5381</v>
      </c>
      <c r="B3119">
        <v>1</v>
      </c>
    </row>
    <row r="3120" spans="1:2" x14ac:dyDescent="0.2">
      <c r="A3120" s="7" t="s">
        <v>5670</v>
      </c>
      <c r="B3120">
        <v>2</v>
      </c>
    </row>
    <row r="3121" spans="1:2" x14ac:dyDescent="0.2">
      <c r="A3121" s="7" t="s">
        <v>5806</v>
      </c>
      <c r="B3121">
        <v>2</v>
      </c>
    </row>
    <row r="3122" spans="1:2" x14ac:dyDescent="0.2">
      <c r="A3122" s="7" t="s">
        <v>5252</v>
      </c>
      <c r="B3122">
        <v>1</v>
      </c>
    </row>
    <row r="3123" spans="1:2" x14ac:dyDescent="0.2">
      <c r="A3123" s="7" t="s">
        <v>7134</v>
      </c>
      <c r="B3123">
        <v>3</v>
      </c>
    </row>
    <row r="3124" spans="1:2" x14ac:dyDescent="0.2">
      <c r="A3124" s="7" t="s">
        <v>6338</v>
      </c>
      <c r="B3124">
        <v>1</v>
      </c>
    </row>
    <row r="3125" spans="1:2" x14ac:dyDescent="0.2">
      <c r="A3125" s="7" t="s">
        <v>5693</v>
      </c>
      <c r="B3125">
        <v>1</v>
      </c>
    </row>
    <row r="3126" spans="1:2" x14ac:dyDescent="0.2">
      <c r="A3126" s="7" t="s">
        <v>6652</v>
      </c>
      <c r="B3126">
        <v>1</v>
      </c>
    </row>
    <row r="3127" spans="1:2" x14ac:dyDescent="0.2">
      <c r="A3127" s="7" t="s">
        <v>8032</v>
      </c>
      <c r="B3127">
        <v>1</v>
      </c>
    </row>
    <row r="3128" spans="1:2" x14ac:dyDescent="0.2">
      <c r="A3128" s="7" t="s">
        <v>8279</v>
      </c>
      <c r="B3128">
        <v>1</v>
      </c>
    </row>
    <row r="3129" spans="1:2" x14ac:dyDescent="0.2">
      <c r="A3129" s="7" t="s">
        <v>6575</v>
      </c>
      <c r="B3129">
        <v>1</v>
      </c>
    </row>
    <row r="3130" spans="1:2" x14ac:dyDescent="0.2">
      <c r="A3130" s="7" t="s">
        <v>7270</v>
      </c>
      <c r="B3130">
        <v>1</v>
      </c>
    </row>
    <row r="3131" spans="1:2" x14ac:dyDescent="0.2">
      <c r="A3131" s="7" t="s">
        <v>5869</v>
      </c>
      <c r="B3131">
        <v>1</v>
      </c>
    </row>
    <row r="3132" spans="1:2" x14ac:dyDescent="0.2">
      <c r="A3132" s="7" t="s">
        <v>5372</v>
      </c>
      <c r="B3132">
        <v>1</v>
      </c>
    </row>
    <row r="3133" spans="1:2" x14ac:dyDescent="0.2">
      <c r="A3133" s="7" t="s">
        <v>6490</v>
      </c>
      <c r="B3133">
        <v>1</v>
      </c>
    </row>
    <row r="3134" spans="1:2" x14ac:dyDescent="0.2">
      <c r="A3134" s="7" t="s">
        <v>5492</v>
      </c>
      <c r="B3134">
        <v>1</v>
      </c>
    </row>
    <row r="3135" spans="1:2" x14ac:dyDescent="0.2">
      <c r="A3135" s="7" t="s">
        <v>8151</v>
      </c>
      <c r="B3135">
        <v>3</v>
      </c>
    </row>
    <row r="3136" spans="1:2" x14ac:dyDescent="0.2">
      <c r="A3136" s="7" t="s">
        <v>7900</v>
      </c>
      <c r="B3136">
        <v>2</v>
      </c>
    </row>
    <row r="3137" spans="1:2" x14ac:dyDescent="0.2">
      <c r="A3137" s="7" t="s">
        <v>5196</v>
      </c>
      <c r="B3137">
        <v>2</v>
      </c>
    </row>
    <row r="3138" spans="1:2" x14ac:dyDescent="0.2">
      <c r="A3138" s="7" t="s">
        <v>6234</v>
      </c>
      <c r="B3138">
        <v>1</v>
      </c>
    </row>
    <row r="3139" spans="1:2" x14ac:dyDescent="0.2">
      <c r="A3139" s="7" t="s">
        <v>7771</v>
      </c>
      <c r="B3139">
        <v>2</v>
      </c>
    </row>
    <row r="3140" spans="1:2" x14ac:dyDescent="0.2">
      <c r="A3140" s="7" t="s">
        <v>7659</v>
      </c>
      <c r="B3140">
        <v>1</v>
      </c>
    </row>
    <row r="3141" spans="1:2" x14ac:dyDescent="0.2">
      <c r="A3141" s="7" t="s">
        <v>8385</v>
      </c>
      <c r="B3141">
        <v>1</v>
      </c>
    </row>
    <row r="3142" spans="1:2" x14ac:dyDescent="0.2">
      <c r="A3142" s="7" t="s">
        <v>6204</v>
      </c>
      <c r="B3142">
        <v>3</v>
      </c>
    </row>
    <row r="3143" spans="1:2" x14ac:dyDescent="0.2">
      <c r="A3143" s="7" t="s">
        <v>6343</v>
      </c>
      <c r="B3143">
        <v>2</v>
      </c>
    </row>
    <row r="3144" spans="1:2" x14ac:dyDescent="0.2">
      <c r="A3144" s="7" t="s">
        <v>5183</v>
      </c>
      <c r="B3144">
        <v>1</v>
      </c>
    </row>
    <row r="3145" spans="1:2" x14ac:dyDescent="0.2">
      <c r="A3145" s="7" t="s">
        <v>6289</v>
      </c>
      <c r="B3145">
        <v>1</v>
      </c>
    </row>
    <row r="3146" spans="1:2" x14ac:dyDescent="0.2">
      <c r="A3146" s="7" t="s">
        <v>7662</v>
      </c>
      <c r="B3146">
        <v>1</v>
      </c>
    </row>
    <row r="3147" spans="1:2" x14ac:dyDescent="0.2">
      <c r="A3147" s="7" t="s">
        <v>6332</v>
      </c>
      <c r="B3147">
        <v>2</v>
      </c>
    </row>
    <row r="3148" spans="1:2" x14ac:dyDescent="0.2">
      <c r="A3148" s="7" t="s">
        <v>7170</v>
      </c>
      <c r="B3148">
        <v>1</v>
      </c>
    </row>
    <row r="3149" spans="1:2" x14ac:dyDescent="0.2">
      <c r="A3149" s="7" t="s">
        <v>6955</v>
      </c>
      <c r="B3149">
        <v>1</v>
      </c>
    </row>
    <row r="3150" spans="1:2" x14ac:dyDescent="0.2">
      <c r="A3150" s="7" t="s">
        <v>8092</v>
      </c>
      <c r="B3150">
        <v>2</v>
      </c>
    </row>
    <row r="3151" spans="1:2" x14ac:dyDescent="0.2">
      <c r="A3151" s="7" t="s">
        <v>5263</v>
      </c>
      <c r="B3151">
        <v>2</v>
      </c>
    </row>
    <row r="3152" spans="1:2" x14ac:dyDescent="0.2">
      <c r="A3152" s="7" t="s">
        <v>6906</v>
      </c>
      <c r="B3152">
        <v>1</v>
      </c>
    </row>
    <row r="3153" spans="1:2" x14ac:dyDescent="0.2">
      <c r="A3153" s="7" t="s">
        <v>7061</v>
      </c>
      <c r="B3153">
        <v>2</v>
      </c>
    </row>
    <row r="3154" spans="1:2" x14ac:dyDescent="0.2">
      <c r="A3154" s="7" t="s">
        <v>5798</v>
      </c>
      <c r="B3154">
        <v>3</v>
      </c>
    </row>
    <row r="3155" spans="1:2" x14ac:dyDescent="0.2">
      <c r="A3155" s="7" t="s">
        <v>7955</v>
      </c>
      <c r="B3155">
        <v>2</v>
      </c>
    </row>
    <row r="3156" spans="1:2" x14ac:dyDescent="0.2">
      <c r="A3156" s="7" t="s">
        <v>5602</v>
      </c>
      <c r="B3156">
        <v>1</v>
      </c>
    </row>
    <row r="3157" spans="1:2" x14ac:dyDescent="0.2">
      <c r="A3157" s="7" t="s">
        <v>7628</v>
      </c>
      <c r="B3157">
        <v>1</v>
      </c>
    </row>
    <row r="3158" spans="1:2" x14ac:dyDescent="0.2">
      <c r="A3158" s="7" t="s">
        <v>5188</v>
      </c>
      <c r="B3158">
        <v>1</v>
      </c>
    </row>
    <row r="3159" spans="1:2" x14ac:dyDescent="0.2">
      <c r="A3159" s="7" t="s">
        <v>7347</v>
      </c>
      <c r="B3159">
        <v>1</v>
      </c>
    </row>
    <row r="3160" spans="1:2" x14ac:dyDescent="0.2">
      <c r="A3160" s="7" t="s">
        <v>6002</v>
      </c>
      <c r="B3160">
        <v>3</v>
      </c>
    </row>
    <row r="3161" spans="1:2" x14ac:dyDescent="0.2">
      <c r="A3161" s="7" t="s">
        <v>6353</v>
      </c>
      <c r="B3161">
        <v>1</v>
      </c>
    </row>
    <row r="3162" spans="1:2" x14ac:dyDescent="0.2">
      <c r="A3162" s="7" t="s">
        <v>8078</v>
      </c>
      <c r="B3162">
        <v>2</v>
      </c>
    </row>
    <row r="3163" spans="1:2" x14ac:dyDescent="0.2">
      <c r="A3163" s="7" t="s">
        <v>5600</v>
      </c>
      <c r="B3163">
        <v>1</v>
      </c>
    </row>
    <row r="3164" spans="1:2" x14ac:dyDescent="0.2">
      <c r="A3164" s="7" t="s">
        <v>7860</v>
      </c>
      <c r="B3164">
        <v>1</v>
      </c>
    </row>
    <row r="3165" spans="1:2" x14ac:dyDescent="0.2">
      <c r="A3165" s="7" t="s">
        <v>5763</v>
      </c>
      <c r="B3165">
        <v>1</v>
      </c>
    </row>
    <row r="3166" spans="1:2" x14ac:dyDescent="0.2">
      <c r="A3166" s="7" t="s">
        <v>7326</v>
      </c>
      <c r="B3166">
        <v>1</v>
      </c>
    </row>
    <row r="3167" spans="1:2" x14ac:dyDescent="0.2">
      <c r="A3167" s="7" t="s">
        <v>6898</v>
      </c>
      <c r="B3167">
        <v>2</v>
      </c>
    </row>
    <row r="3168" spans="1:2" x14ac:dyDescent="0.2">
      <c r="A3168" s="7" t="s">
        <v>8223</v>
      </c>
      <c r="B3168">
        <v>1</v>
      </c>
    </row>
    <row r="3169" spans="1:2" x14ac:dyDescent="0.2">
      <c r="A3169" s="7" t="s">
        <v>8129</v>
      </c>
      <c r="B3169">
        <v>2</v>
      </c>
    </row>
    <row r="3170" spans="1:2" x14ac:dyDescent="0.2">
      <c r="A3170" s="7" t="s">
        <v>6213</v>
      </c>
      <c r="B3170">
        <v>1</v>
      </c>
    </row>
    <row r="3171" spans="1:2" x14ac:dyDescent="0.2">
      <c r="A3171" s="7" t="s">
        <v>6064</v>
      </c>
      <c r="B3171">
        <v>3</v>
      </c>
    </row>
    <row r="3172" spans="1:2" x14ac:dyDescent="0.2">
      <c r="A3172" s="7" t="s">
        <v>7663</v>
      </c>
      <c r="B3172">
        <v>1</v>
      </c>
    </row>
    <row r="3173" spans="1:2" x14ac:dyDescent="0.2">
      <c r="A3173" s="7" t="s">
        <v>5849</v>
      </c>
      <c r="B3173">
        <v>1</v>
      </c>
    </row>
    <row r="3174" spans="1:2" x14ac:dyDescent="0.2">
      <c r="A3174" s="7" t="s">
        <v>5821</v>
      </c>
      <c r="B3174">
        <v>1</v>
      </c>
    </row>
    <row r="3175" spans="1:2" x14ac:dyDescent="0.2">
      <c r="A3175" s="7" t="s">
        <v>7832</v>
      </c>
      <c r="B3175">
        <v>1</v>
      </c>
    </row>
    <row r="3176" spans="1:2" x14ac:dyDescent="0.2">
      <c r="A3176" s="7" t="s">
        <v>6515</v>
      </c>
      <c r="B3176">
        <v>1</v>
      </c>
    </row>
    <row r="3177" spans="1:2" x14ac:dyDescent="0.2">
      <c r="A3177" s="7" t="s">
        <v>5099</v>
      </c>
      <c r="B3177">
        <v>1</v>
      </c>
    </row>
    <row r="3178" spans="1:2" x14ac:dyDescent="0.2">
      <c r="A3178" s="7" t="s">
        <v>7031</v>
      </c>
      <c r="B3178">
        <v>1</v>
      </c>
    </row>
    <row r="3179" spans="1:2" x14ac:dyDescent="0.2">
      <c r="A3179" s="7" t="s">
        <v>7499</v>
      </c>
      <c r="B3179">
        <v>2</v>
      </c>
    </row>
    <row r="3180" spans="1:2" x14ac:dyDescent="0.2">
      <c r="A3180" s="7" t="s">
        <v>7044</v>
      </c>
      <c r="B3180">
        <v>3</v>
      </c>
    </row>
    <row r="3181" spans="1:2" x14ac:dyDescent="0.2">
      <c r="A3181" s="7" t="s">
        <v>7415</v>
      </c>
      <c r="B3181">
        <v>1</v>
      </c>
    </row>
    <row r="3182" spans="1:2" x14ac:dyDescent="0.2">
      <c r="A3182" s="7" t="s">
        <v>8410</v>
      </c>
      <c r="B3182">
        <v>1</v>
      </c>
    </row>
    <row r="3183" spans="1:2" x14ac:dyDescent="0.2">
      <c r="A3183" s="7" t="s">
        <v>5907</v>
      </c>
      <c r="B3183">
        <v>1</v>
      </c>
    </row>
    <row r="3184" spans="1:2" x14ac:dyDescent="0.2">
      <c r="A3184" s="7" t="s">
        <v>5245</v>
      </c>
      <c r="B3184">
        <v>1</v>
      </c>
    </row>
    <row r="3185" spans="1:2" x14ac:dyDescent="0.2">
      <c r="A3185" s="7" t="s">
        <v>7023</v>
      </c>
      <c r="B3185">
        <v>1</v>
      </c>
    </row>
    <row r="3186" spans="1:2" x14ac:dyDescent="0.2">
      <c r="A3186" s="7" t="s">
        <v>6867</v>
      </c>
      <c r="B3186">
        <v>1</v>
      </c>
    </row>
    <row r="3187" spans="1:2" x14ac:dyDescent="0.2">
      <c r="A3187" s="7" t="s">
        <v>5984</v>
      </c>
      <c r="B3187">
        <v>1</v>
      </c>
    </row>
    <row r="3188" spans="1:2" x14ac:dyDescent="0.2">
      <c r="A3188" s="7" t="s">
        <v>7413</v>
      </c>
      <c r="B3188">
        <v>1</v>
      </c>
    </row>
    <row r="3189" spans="1:2" x14ac:dyDescent="0.2">
      <c r="A3189" s="7" t="s">
        <v>7469</v>
      </c>
      <c r="B3189">
        <v>1</v>
      </c>
    </row>
    <row r="3190" spans="1:2" x14ac:dyDescent="0.2">
      <c r="A3190" s="7" t="s">
        <v>6315</v>
      </c>
      <c r="B3190">
        <v>1</v>
      </c>
    </row>
    <row r="3191" spans="1:2" x14ac:dyDescent="0.2">
      <c r="A3191" s="7" t="s">
        <v>7554</v>
      </c>
      <c r="B3191">
        <v>3</v>
      </c>
    </row>
    <row r="3192" spans="1:2" x14ac:dyDescent="0.2">
      <c r="A3192" s="7" t="s">
        <v>5394</v>
      </c>
      <c r="B3192">
        <v>2</v>
      </c>
    </row>
    <row r="3193" spans="1:2" x14ac:dyDescent="0.2">
      <c r="A3193" s="7" t="s">
        <v>7300</v>
      </c>
      <c r="B3193">
        <v>1</v>
      </c>
    </row>
    <row r="3194" spans="1:2" x14ac:dyDescent="0.2">
      <c r="A3194" s="7" t="s">
        <v>5988</v>
      </c>
      <c r="B3194">
        <v>2</v>
      </c>
    </row>
    <row r="3195" spans="1:2" x14ac:dyDescent="0.2">
      <c r="A3195" s="7" t="s">
        <v>7691</v>
      </c>
      <c r="B3195">
        <v>1</v>
      </c>
    </row>
    <row r="3196" spans="1:2" x14ac:dyDescent="0.2">
      <c r="A3196" s="7" t="s">
        <v>8334</v>
      </c>
      <c r="B3196">
        <v>3</v>
      </c>
    </row>
    <row r="3197" spans="1:2" x14ac:dyDescent="0.2">
      <c r="A3197" s="7" t="s">
        <v>7754</v>
      </c>
      <c r="B3197">
        <v>1</v>
      </c>
    </row>
    <row r="3198" spans="1:2" x14ac:dyDescent="0.2">
      <c r="A3198" s="7" t="s">
        <v>5337</v>
      </c>
      <c r="B3198">
        <v>1</v>
      </c>
    </row>
    <row r="3199" spans="1:2" x14ac:dyDescent="0.2">
      <c r="A3199" s="7" t="s">
        <v>6199</v>
      </c>
      <c r="B3199">
        <v>2</v>
      </c>
    </row>
    <row r="3200" spans="1:2" x14ac:dyDescent="0.2">
      <c r="A3200" s="7" t="s">
        <v>7212</v>
      </c>
      <c r="B3200">
        <v>2</v>
      </c>
    </row>
    <row r="3201" spans="1:2" x14ac:dyDescent="0.2">
      <c r="A3201" s="7" t="s">
        <v>8310</v>
      </c>
      <c r="B3201">
        <v>1</v>
      </c>
    </row>
    <row r="3202" spans="1:2" x14ac:dyDescent="0.2">
      <c r="A3202" s="7" t="s">
        <v>8131</v>
      </c>
      <c r="B3202">
        <v>2</v>
      </c>
    </row>
    <row r="3203" spans="1:2" x14ac:dyDescent="0.2">
      <c r="A3203" s="7" t="s">
        <v>7173</v>
      </c>
      <c r="B3203">
        <v>1</v>
      </c>
    </row>
    <row r="3204" spans="1:2" x14ac:dyDescent="0.2">
      <c r="A3204" s="7" t="s">
        <v>6934</v>
      </c>
      <c r="B3204">
        <v>3</v>
      </c>
    </row>
    <row r="3205" spans="1:2" x14ac:dyDescent="0.2">
      <c r="A3205" s="7" t="s">
        <v>5867</v>
      </c>
      <c r="B3205">
        <v>3</v>
      </c>
    </row>
    <row r="3206" spans="1:2" x14ac:dyDescent="0.2">
      <c r="A3206" s="7" t="s">
        <v>7155</v>
      </c>
      <c r="B3206">
        <v>1</v>
      </c>
    </row>
    <row r="3207" spans="1:2" x14ac:dyDescent="0.2">
      <c r="A3207" s="7" t="s">
        <v>5193</v>
      </c>
      <c r="B3207">
        <v>1</v>
      </c>
    </row>
    <row r="3208" spans="1:2" x14ac:dyDescent="0.2">
      <c r="A3208" s="7" t="s">
        <v>6924</v>
      </c>
      <c r="B3208">
        <v>1</v>
      </c>
    </row>
    <row r="3209" spans="1:2" x14ac:dyDescent="0.2">
      <c r="A3209" s="7" t="s">
        <v>6564</v>
      </c>
      <c r="B3209">
        <v>1</v>
      </c>
    </row>
    <row r="3210" spans="1:2" x14ac:dyDescent="0.2">
      <c r="A3210" s="7" t="s">
        <v>5158</v>
      </c>
      <c r="B3210">
        <v>3</v>
      </c>
    </row>
    <row r="3211" spans="1:2" x14ac:dyDescent="0.2">
      <c r="A3211" s="7" t="s">
        <v>6452</v>
      </c>
      <c r="B3211">
        <v>1</v>
      </c>
    </row>
    <row r="3212" spans="1:2" x14ac:dyDescent="0.2">
      <c r="A3212" s="7" t="s">
        <v>5809</v>
      </c>
      <c r="B3212">
        <v>3</v>
      </c>
    </row>
    <row r="3213" spans="1:2" x14ac:dyDescent="0.2">
      <c r="A3213" s="7" t="s">
        <v>5259</v>
      </c>
      <c r="B3213">
        <v>1</v>
      </c>
    </row>
    <row r="3214" spans="1:2" x14ac:dyDescent="0.2">
      <c r="A3214" s="7" t="s">
        <v>7519</v>
      </c>
      <c r="B3214">
        <v>1</v>
      </c>
    </row>
    <row r="3215" spans="1:2" x14ac:dyDescent="0.2">
      <c r="A3215" s="7" t="s">
        <v>6074</v>
      </c>
      <c r="B3215">
        <v>1</v>
      </c>
    </row>
    <row r="3216" spans="1:2" x14ac:dyDescent="0.2">
      <c r="A3216" s="7" t="s">
        <v>5190</v>
      </c>
      <c r="B3216">
        <v>2</v>
      </c>
    </row>
    <row r="3217" spans="1:2" x14ac:dyDescent="0.2">
      <c r="A3217" s="7" t="s">
        <v>6524</v>
      </c>
      <c r="B3217">
        <v>1</v>
      </c>
    </row>
    <row r="3218" spans="1:2" x14ac:dyDescent="0.2">
      <c r="A3218" s="7" t="s">
        <v>8387</v>
      </c>
      <c r="B3218">
        <v>1</v>
      </c>
    </row>
    <row r="3219" spans="1:2" x14ac:dyDescent="0.2">
      <c r="A3219" s="7" t="s">
        <v>6877</v>
      </c>
      <c r="B3219">
        <v>1</v>
      </c>
    </row>
    <row r="3220" spans="1:2" x14ac:dyDescent="0.2">
      <c r="A3220" s="7" t="s">
        <v>8187</v>
      </c>
      <c r="B3220">
        <v>3</v>
      </c>
    </row>
    <row r="3221" spans="1:2" x14ac:dyDescent="0.2">
      <c r="A3221" s="7" t="s">
        <v>7872</v>
      </c>
      <c r="B3221">
        <v>1</v>
      </c>
    </row>
    <row r="3222" spans="1:2" x14ac:dyDescent="0.2">
      <c r="A3222" s="7" t="s">
        <v>7389</v>
      </c>
      <c r="B3222">
        <v>1</v>
      </c>
    </row>
    <row r="3223" spans="1:2" x14ac:dyDescent="0.2">
      <c r="A3223" s="7" t="s">
        <v>7943</v>
      </c>
      <c r="B3223">
        <v>2</v>
      </c>
    </row>
    <row r="3224" spans="1:2" x14ac:dyDescent="0.2">
      <c r="A3224" s="7" t="s">
        <v>5254</v>
      </c>
      <c r="B3224">
        <v>1</v>
      </c>
    </row>
    <row r="3225" spans="1:2" x14ac:dyDescent="0.2">
      <c r="A3225" s="7" t="s">
        <v>5553</v>
      </c>
      <c r="B3225">
        <v>3</v>
      </c>
    </row>
    <row r="3226" spans="1:2" x14ac:dyDescent="0.2">
      <c r="A3226" s="7" t="s">
        <v>5589</v>
      </c>
      <c r="B3226">
        <v>1</v>
      </c>
    </row>
    <row r="3227" spans="1:2" x14ac:dyDescent="0.2">
      <c r="A3227" s="7" t="s">
        <v>5946</v>
      </c>
      <c r="B3227">
        <v>2</v>
      </c>
    </row>
    <row r="3228" spans="1:2" x14ac:dyDescent="0.2">
      <c r="A3228" s="7" t="s">
        <v>5014</v>
      </c>
      <c r="B3228">
        <v>1</v>
      </c>
    </row>
    <row r="3229" spans="1:2" x14ac:dyDescent="0.2">
      <c r="A3229" s="7" t="s">
        <v>8322</v>
      </c>
      <c r="B3229">
        <v>1</v>
      </c>
    </row>
    <row r="3230" spans="1:2" x14ac:dyDescent="0.2">
      <c r="A3230" s="7" t="s">
        <v>6329</v>
      </c>
      <c r="B3230">
        <v>1</v>
      </c>
    </row>
    <row r="3231" spans="1:2" x14ac:dyDescent="0.2">
      <c r="A3231" s="7" t="s">
        <v>6084</v>
      </c>
      <c r="B3231">
        <v>1</v>
      </c>
    </row>
    <row r="3232" spans="1:2" x14ac:dyDescent="0.2">
      <c r="A3232" s="7" t="s">
        <v>7797</v>
      </c>
      <c r="B3232">
        <v>3</v>
      </c>
    </row>
    <row r="3233" spans="1:2" x14ac:dyDescent="0.2">
      <c r="A3233" s="7" t="s">
        <v>6131</v>
      </c>
      <c r="B3233">
        <v>1</v>
      </c>
    </row>
    <row r="3234" spans="1:2" x14ac:dyDescent="0.2">
      <c r="A3234" s="7" t="s">
        <v>5277</v>
      </c>
      <c r="B3234">
        <v>2</v>
      </c>
    </row>
    <row r="3235" spans="1:2" x14ac:dyDescent="0.2">
      <c r="A3235" s="7" t="s">
        <v>8285</v>
      </c>
      <c r="B3235">
        <v>1</v>
      </c>
    </row>
    <row r="3236" spans="1:2" x14ac:dyDescent="0.2">
      <c r="A3236" s="7" t="s">
        <v>5054</v>
      </c>
      <c r="B3236">
        <v>2</v>
      </c>
    </row>
    <row r="3237" spans="1:2" x14ac:dyDescent="0.2">
      <c r="A3237" s="7" t="s">
        <v>5659</v>
      </c>
      <c r="B3237">
        <v>1</v>
      </c>
    </row>
    <row r="3238" spans="1:2" x14ac:dyDescent="0.2">
      <c r="A3238" s="7" t="s">
        <v>5086</v>
      </c>
      <c r="B3238">
        <v>1</v>
      </c>
    </row>
    <row r="3239" spans="1:2" x14ac:dyDescent="0.2">
      <c r="A3239" s="7" t="s">
        <v>6827</v>
      </c>
      <c r="B3239">
        <v>2</v>
      </c>
    </row>
    <row r="3240" spans="1:2" x14ac:dyDescent="0.2">
      <c r="A3240" s="7" t="s">
        <v>6405</v>
      </c>
      <c r="B3240">
        <v>2</v>
      </c>
    </row>
    <row r="3241" spans="1:2" x14ac:dyDescent="0.2">
      <c r="A3241" s="7" t="s">
        <v>6561</v>
      </c>
      <c r="B3241">
        <v>3</v>
      </c>
    </row>
    <row r="3242" spans="1:2" x14ac:dyDescent="0.2">
      <c r="A3242" s="7" t="s">
        <v>7619</v>
      </c>
      <c r="B3242">
        <v>3</v>
      </c>
    </row>
    <row r="3243" spans="1:2" x14ac:dyDescent="0.2">
      <c r="A3243" s="7" t="s">
        <v>5808</v>
      </c>
      <c r="B3243">
        <v>1</v>
      </c>
    </row>
    <row r="3244" spans="1:2" x14ac:dyDescent="0.2">
      <c r="A3244" s="7" t="s">
        <v>7240</v>
      </c>
      <c r="B3244">
        <v>1</v>
      </c>
    </row>
    <row r="3245" spans="1:2" x14ac:dyDescent="0.2">
      <c r="A3245" s="7" t="s">
        <v>6478</v>
      </c>
      <c r="B3245">
        <v>1</v>
      </c>
    </row>
    <row r="3246" spans="1:2" x14ac:dyDescent="0.2">
      <c r="A3246" s="7" t="s">
        <v>5045</v>
      </c>
      <c r="B3246">
        <v>1</v>
      </c>
    </row>
    <row r="3247" spans="1:2" x14ac:dyDescent="0.2">
      <c r="A3247" s="7" t="s">
        <v>8040</v>
      </c>
      <c r="B3247">
        <v>2</v>
      </c>
    </row>
    <row r="3248" spans="1:2" x14ac:dyDescent="0.2">
      <c r="A3248" s="7" t="s">
        <v>7972</v>
      </c>
      <c r="B3248">
        <v>3</v>
      </c>
    </row>
    <row r="3249" spans="1:2" x14ac:dyDescent="0.2">
      <c r="A3249" s="7" t="s">
        <v>6296</v>
      </c>
      <c r="B3249">
        <v>1</v>
      </c>
    </row>
    <row r="3250" spans="1:2" x14ac:dyDescent="0.2">
      <c r="A3250" s="7" t="s">
        <v>8210</v>
      </c>
      <c r="B3250">
        <v>1</v>
      </c>
    </row>
    <row r="3251" spans="1:2" x14ac:dyDescent="0.2">
      <c r="A3251" s="7" t="s">
        <v>8287</v>
      </c>
      <c r="B3251">
        <v>2</v>
      </c>
    </row>
    <row r="3252" spans="1:2" x14ac:dyDescent="0.2">
      <c r="A3252" s="7" t="s">
        <v>7527</v>
      </c>
      <c r="B3252">
        <v>1</v>
      </c>
    </row>
    <row r="3253" spans="1:2" x14ac:dyDescent="0.2">
      <c r="A3253" s="7" t="s">
        <v>5464</v>
      </c>
      <c r="B3253">
        <v>1</v>
      </c>
    </row>
    <row r="3254" spans="1:2" x14ac:dyDescent="0.2">
      <c r="A3254" s="7" t="s">
        <v>5853</v>
      </c>
      <c r="B3254">
        <v>1</v>
      </c>
    </row>
    <row r="3255" spans="1:2" x14ac:dyDescent="0.2">
      <c r="A3255" s="7" t="s">
        <v>7967</v>
      </c>
      <c r="B3255">
        <v>2</v>
      </c>
    </row>
    <row r="3256" spans="1:2" x14ac:dyDescent="0.2">
      <c r="A3256" s="7" t="s">
        <v>5679</v>
      </c>
      <c r="B3256">
        <v>2</v>
      </c>
    </row>
    <row r="3257" spans="1:2" x14ac:dyDescent="0.2">
      <c r="A3257" s="7" t="s">
        <v>7471</v>
      </c>
      <c r="B3257">
        <v>3</v>
      </c>
    </row>
    <row r="3258" spans="1:2" x14ac:dyDescent="0.2">
      <c r="A3258" s="7" t="s">
        <v>8328</v>
      </c>
      <c r="B3258">
        <v>1</v>
      </c>
    </row>
    <row r="3259" spans="1:2" x14ac:dyDescent="0.2">
      <c r="A3259" s="7" t="s">
        <v>6834</v>
      </c>
      <c r="B3259">
        <v>1</v>
      </c>
    </row>
    <row r="3260" spans="1:2" x14ac:dyDescent="0.2">
      <c r="A3260" s="7" t="s">
        <v>6429</v>
      </c>
      <c r="B3260">
        <v>1</v>
      </c>
    </row>
    <row r="3261" spans="1:2" x14ac:dyDescent="0.2">
      <c r="A3261" s="7" t="s">
        <v>5595</v>
      </c>
      <c r="B3261">
        <v>1</v>
      </c>
    </row>
    <row r="3262" spans="1:2" x14ac:dyDescent="0.2">
      <c r="A3262" s="7" t="s">
        <v>8199</v>
      </c>
      <c r="B3262">
        <v>1</v>
      </c>
    </row>
    <row r="3263" spans="1:2" x14ac:dyDescent="0.2">
      <c r="A3263" s="7" t="s">
        <v>5515</v>
      </c>
      <c r="B3263">
        <v>1</v>
      </c>
    </row>
    <row r="3264" spans="1:2" x14ac:dyDescent="0.2">
      <c r="A3264" s="7" t="s">
        <v>6278</v>
      </c>
      <c r="B3264">
        <v>1</v>
      </c>
    </row>
    <row r="3265" spans="1:2" x14ac:dyDescent="0.2">
      <c r="A3265" s="7" t="s">
        <v>6733</v>
      </c>
      <c r="B3265">
        <v>1</v>
      </c>
    </row>
    <row r="3266" spans="1:2" x14ac:dyDescent="0.2">
      <c r="A3266" s="7" t="s">
        <v>7733</v>
      </c>
      <c r="B3266">
        <v>2</v>
      </c>
    </row>
    <row r="3267" spans="1:2" x14ac:dyDescent="0.2">
      <c r="A3267" s="7" t="s">
        <v>7862</v>
      </c>
      <c r="B3267">
        <v>1</v>
      </c>
    </row>
    <row r="3268" spans="1:2" x14ac:dyDescent="0.2">
      <c r="A3268" s="7" t="s">
        <v>8375</v>
      </c>
      <c r="B3268">
        <v>3</v>
      </c>
    </row>
    <row r="3269" spans="1:2" x14ac:dyDescent="0.2">
      <c r="A3269" s="7" t="s">
        <v>8286</v>
      </c>
      <c r="B3269">
        <v>3</v>
      </c>
    </row>
    <row r="3270" spans="1:2" x14ac:dyDescent="0.2">
      <c r="A3270" s="7" t="s">
        <v>6972</v>
      </c>
      <c r="B3270">
        <v>1</v>
      </c>
    </row>
    <row r="3271" spans="1:2" x14ac:dyDescent="0.2">
      <c r="A3271" s="7" t="s">
        <v>7690</v>
      </c>
      <c r="B3271">
        <v>1</v>
      </c>
    </row>
    <row r="3272" spans="1:2" x14ac:dyDescent="0.2">
      <c r="A3272" s="7" t="s">
        <v>6127</v>
      </c>
      <c r="B3272">
        <v>1</v>
      </c>
    </row>
    <row r="3273" spans="1:2" x14ac:dyDescent="0.2">
      <c r="A3273" s="7" t="s">
        <v>5096</v>
      </c>
      <c r="B3273">
        <v>1</v>
      </c>
    </row>
    <row r="3274" spans="1:2" x14ac:dyDescent="0.2">
      <c r="A3274" s="7" t="s">
        <v>6485</v>
      </c>
      <c r="B3274">
        <v>1</v>
      </c>
    </row>
    <row r="3275" spans="1:2" x14ac:dyDescent="0.2">
      <c r="A3275" s="7" t="s">
        <v>6046</v>
      </c>
      <c r="B3275">
        <v>1</v>
      </c>
    </row>
    <row r="3276" spans="1:2" x14ac:dyDescent="0.2">
      <c r="A3276" s="7" t="s">
        <v>5804</v>
      </c>
      <c r="B3276">
        <v>2</v>
      </c>
    </row>
    <row r="3277" spans="1:2" x14ac:dyDescent="0.2">
      <c r="A3277" s="7" t="s">
        <v>6368</v>
      </c>
      <c r="B3277">
        <v>1</v>
      </c>
    </row>
    <row r="3278" spans="1:2" x14ac:dyDescent="0.2">
      <c r="A3278" s="7" t="s">
        <v>6962</v>
      </c>
      <c r="B3278">
        <v>1</v>
      </c>
    </row>
    <row r="3279" spans="1:2" x14ac:dyDescent="0.2">
      <c r="A3279" s="7" t="s">
        <v>6588</v>
      </c>
      <c r="B3279">
        <v>3</v>
      </c>
    </row>
    <row r="3280" spans="1:2" x14ac:dyDescent="0.2">
      <c r="A3280" s="7" t="s">
        <v>7287</v>
      </c>
      <c r="B3280">
        <v>1</v>
      </c>
    </row>
    <row r="3281" spans="1:2" x14ac:dyDescent="0.2">
      <c r="A3281" s="7" t="s">
        <v>6160</v>
      </c>
      <c r="B3281">
        <v>1</v>
      </c>
    </row>
    <row r="3282" spans="1:2" x14ac:dyDescent="0.2">
      <c r="A3282" s="7" t="s">
        <v>7040</v>
      </c>
      <c r="B3282">
        <v>1</v>
      </c>
    </row>
    <row r="3283" spans="1:2" x14ac:dyDescent="0.2">
      <c r="A3283" s="7" t="s">
        <v>6017</v>
      </c>
      <c r="B3283">
        <v>2</v>
      </c>
    </row>
    <row r="3284" spans="1:2" x14ac:dyDescent="0.2">
      <c r="A3284" s="7" t="s">
        <v>7411</v>
      </c>
      <c r="B3284">
        <v>1</v>
      </c>
    </row>
    <row r="3285" spans="1:2" x14ac:dyDescent="0.2">
      <c r="A3285" s="7" t="s">
        <v>6249</v>
      </c>
      <c r="B3285">
        <v>2</v>
      </c>
    </row>
    <row r="3286" spans="1:2" x14ac:dyDescent="0.2">
      <c r="A3286" s="7" t="s">
        <v>7718</v>
      </c>
      <c r="B3286">
        <v>1</v>
      </c>
    </row>
    <row r="3287" spans="1:2" x14ac:dyDescent="0.2">
      <c r="A3287" s="7" t="s">
        <v>7912</v>
      </c>
      <c r="B3287">
        <v>3</v>
      </c>
    </row>
    <row r="3288" spans="1:2" x14ac:dyDescent="0.2">
      <c r="A3288" s="7" t="s">
        <v>7477</v>
      </c>
      <c r="B3288">
        <v>1</v>
      </c>
    </row>
    <row r="3289" spans="1:2" x14ac:dyDescent="0.2">
      <c r="A3289" s="7" t="s">
        <v>5199</v>
      </c>
      <c r="B3289">
        <v>1</v>
      </c>
    </row>
    <row r="3290" spans="1:2" x14ac:dyDescent="0.2">
      <c r="A3290" s="7" t="s">
        <v>8350</v>
      </c>
      <c r="B3290">
        <v>1</v>
      </c>
    </row>
    <row r="3291" spans="1:2" x14ac:dyDescent="0.2">
      <c r="A3291" s="7" t="s">
        <v>7620</v>
      </c>
      <c r="B3291">
        <v>3</v>
      </c>
    </row>
    <row r="3292" spans="1:2" x14ac:dyDescent="0.2">
      <c r="A3292" s="7" t="s">
        <v>7480</v>
      </c>
      <c r="B3292">
        <v>2</v>
      </c>
    </row>
    <row r="3293" spans="1:2" x14ac:dyDescent="0.2">
      <c r="A3293" s="7" t="s">
        <v>6474</v>
      </c>
      <c r="B3293">
        <v>1</v>
      </c>
    </row>
    <row r="3294" spans="1:2" x14ac:dyDescent="0.2">
      <c r="A3294" s="7" t="s">
        <v>6746</v>
      </c>
      <c r="B3294">
        <v>1</v>
      </c>
    </row>
    <row r="3295" spans="1:2" x14ac:dyDescent="0.2">
      <c r="A3295" s="7" t="s">
        <v>6767</v>
      </c>
      <c r="B3295">
        <v>1</v>
      </c>
    </row>
    <row r="3296" spans="1:2" x14ac:dyDescent="0.2">
      <c r="A3296" s="7" t="s">
        <v>5388</v>
      </c>
      <c r="B3296">
        <v>2</v>
      </c>
    </row>
    <row r="3297" spans="1:2" x14ac:dyDescent="0.2">
      <c r="A3297" s="7" t="s">
        <v>7516</v>
      </c>
      <c r="B3297">
        <v>1</v>
      </c>
    </row>
    <row r="3298" spans="1:2" x14ac:dyDescent="0.2">
      <c r="A3298" s="7" t="s">
        <v>7595</v>
      </c>
      <c r="B3298">
        <v>1</v>
      </c>
    </row>
    <row r="3299" spans="1:2" x14ac:dyDescent="0.2">
      <c r="A3299" s="7" t="s">
        <v>7475</v>
      </c>
      <c r="B3299">
        <v>1</v>
      </c>
    </row>
    <row r="3300" spans="1:2" x14ac:dyDescent="0.2">
      <c r="A3300" s="7" t="s">
        <v>5876</v>
      </c>
      <c r="B3300">
        <v>1</v>
      </c>
    </row>
    <row r="3301" spans="1:2" x14ac:dyDescent="0.2">
      <c r="A3301" s="7" t="s">
        <v>6427</v>
      </c>
      <c r="B3301">
        <v>1</v>
      </c>
    </row>
    <row r="3302" spans="1:2" x14ac:dyDescent="0.2">
      <c r="A3302" s="7" t="s">
        <v>6671</v>
      </c>
      <c r="B3302">
        <v>2</v>
      </c>
    </row>
    <row r="3303" spans="1:2" x14ac:dyDescent="0.2">
      <c r="A3303" s="7" t="s">
        <v>7509</v>
      </c>
      <c r="B3303">
        <v>1</v>
      </c>
    </row>
    <row r="3304" spans="1:2" x14ac:dyDescent="0.2">
      <c r="A3304" s="7" t="s">
        <v>6634</v>
      </c>
      <c r="B3304">
        <v>1</v>
      </c>
    </row>
    <row r="3305" spans="1:2" x14ac:dyDescent="0.2">
      <c r="A3305" s="7" t="s">
        <v>6742</v>
      </c>
      <c r="B3305">
        <v>1</v>
      </c>
    </row>
    <row r="3306" spans="1:2" x14ac:dyDescent="0.2">
      <c r="A3306" s="7" t="s">
        <v>7840</v>
      </c>
      <c r="B3306">
        <v>3</v>
      </c>
    </row>
    <row r="3307" spans="1:2" x14ac:dyDescent="0.2">
      <c r="A3307" s="7" t="s">
        <v>8067</v>
      </c>
      <c r="B3307">
        <v>1</v>
      </c>
    </row>
    <row r="3308" spans="1:2" x14ac:dyDescent="0.2">
      <c r="A3308" s="7" t="s">
        <v>5939</v>
      </c>
      <c r="B3308">
        <v>1</v>
      </c>
    </row>
    <row r="3309" spans="1:2" x14ac:dyDescent="0.2">
      <c r="A3309" s="7" t="s">
        <v>8090</v>
      </c>
      <c r="B3309">
        <v>3</v>
      </c>
    </row>
    <row r="3310" spans="1:2" x14ac:dyDescent="0.2">
      <c r="A3310" s="7" t="s">
        <v>5344</v>
      </c>
      <c r="B3310">
        <v>1</v>
      </c>
    </row>
    <row r="3311" spans="1:2" x14ac:dyDescent="0.2">
      <c r="A3311" s="7" t="s">
        <v>7026</v>
      </c>
      <c r="B3311">
        <v>3</v>
      </c>
    </row>
    <row r="3312" spans="1:2" x14ac:dyDescent="0.2">
      <c r="A3312" s="7" t="s">
        <v>6420</v>
      </c>
      <c r="B3312">
        <v>1</v>
      </c>
    </row>
    <row r="3313" spans="1:2" x14ac:dyDescent="0.2">
      <c r="A3313" s="7" t="s">
        <v>6833</v>
      </c>
      <c r="B3313">
        <v>2</v>
      </c>
    </row>
    <row r="3314" spans="1:2" x14ac:dyDescent="0.2">
      <c r="A3314" s="7" t="s">
        <v>6061</v>
      </c>
      <c r="B3314">
        <v>2</v>
      </c>
    </row>
    <row r="3315" spans="1:2" x14ac:dyDescent="0.2">
      <c r="A3315" s="7" t="s">
        <v>7495</v>
      </c>
      <c r="B3315">
        <v>1</v>
      </c>
    </row>
    <row r="3316" spans="1:2" x14ac:dyDescent="0.2">
      <c r="A3316" s="7" t="s">
        <v>6846</v>
      </c>
      <c r="B3316">
        <v>1</v>
      </c>
    </row>
    <row r="3317" spans="1:2" x14ac:dyDescent="0.2">
      <c r="A3317" s="7" t="s">
        <v>7850</v>
      </c>
      <c r="B3317">
        <v>1</v>
      </c>
    </row>
    <row r="3318" spans="1:2" x14ac:dyDescent="0.2">
      <c r="A3318" s="7" t="s">
        <v>6039</v>
      </c>
      <c r="B3318">
        <v>1</v>
      </c>
    </row>
    <row r="3319" spans="1:2" x14ac:dyDescent="0.2">
      <c r="A3319" s="7" t="s">
        <v>7011</v>
      </c>
      <c r="B3319">
        <v>2</v>
      </c>
    </row>
    <row r="3320" spans="1:2" x14ac:dyDescent="0.2">
      <c r="A3320" s="7" t="s">
        <v>6308</v>
      </c>
      <c r="B3320">
        <v>2</v>
      </c>
    </row>
    <row r="3321" spans="1:2" x14ac:dyDescent="0.2">
      <c r="A3321" s="7" t="s">
        <v>6507</v>
      </c>
      <c r="B3321">
        <v>1</v>
      </c>
    </row>
    <row r="3322" spans="1:2" x14ac:dyDescent="0.2">
      <c r="A3322" s="7" t="s">
        <v>5877</v>
      </c>
      <c r="B3322">
        <v>1</v>
      </c>
    </row>
    <row r="3323" spans="1:2" x14ac:dyDescent="0.2">
      <c r="A3323" s="7" t="s">
        <v>8010</v>
      </c>
      <c r="B3323">
        <v>1</v>
      </c>
    </row>
    <row r="3324" spans="1:2" x14ac:dyDescent="0.2">
      <c r="A3324" s="7" t="s">
        <v>5050</v>
      </c>
      <c r="B3324">
        <v>2</v>
      </c>
    </row>
    <row r="3325" spans="1:2" x14ac:dyDescent="0.2">
      <c r="A3325" s="7" t="s">
        <v>7734</v>
      </c>
      <c r="B3325">
        <v>2</v>
      </c>
    </row>
    <row r="3326" spans="1:2" x14ac:dyDescent="0.2">
      <c r="A3326" s="7" t="s">
        <v>6780</v>
      </c>
      <c r="B3326">
        <v>2</v>
      </c>
    </row>
    <row r="3327" spans="1:2" x14ac:dyDescent="0.2">
      <c r="A3327" s="7" t="s">
        <v>7432</v>
      </c>
      <c r="B3327">
        <v>1</v>
      </c>
    </row>
    <row r="3328" spans="1:2" x14ac:dyDescent="0.2">
      <c r="A3328" s="7" t="s">
        <v>5550</v>
      </c>
      <c r="B3328">
        <v>3</v>
      </c>
    </row>
    <row r="3329" spans="1:2" x14ac:dyDescent="0.2">
      <c r="A3329" s="7" t="s">
        <v>5343</v>
      </c>
      <c r="B3329">
        <v>1</v>
      </c>
    </row>
    <row r="3330" spans="1:2" x14ac:dyDescent="0.2">
      <c r="A3330" s="7" t="s">
        <v>5827</v>
      </c>
      <c r="B3330">
        <v>3</v>
      </c>
    </row>
    <row r="3331" spans="1:2" x14ac:dyDescent="0.2">
      <c r="A3331" s="7" t="s">
        <v>6250</v>
      </c>
      <c r="B3331">
        <v>1</v>
      </c>
    </row>
    <row r="3332" spans="1:2" x14ac:dyDescent="0.2">
      <c r="A3332" s="7" t="s">
        <v>6682</v>
      </c>
      <c r="B3332">
        <v>3</v>
      </c>
    </row>
    <row r="3333" spans="1:2" x14ac:dyDescent="0.2">
      <c r="A3333" s="7" t="s">
        <v>5116</v>
      </c>
      <c r="B3333">
        <v>1</v>
      </c>
    </row>
    <row r="3334" spans="1:2" x14ac:dyDescent="0.2">
      <c r="A3334" s="7" t="s">
        <v>5694</v>
      </c>
      <c r="B3334">
        <v>1</v>
      </c>
    </row>
    <row r="3335" spans="1:2" x14ac:dyDescent="0.2">
      <c r="A3335" s="7" t="s">
        <v>7019</v>
      </c>
      <c r="B3335">
        <v>2</v>
      </c>
    </row>
    <row r="3336" spans="1:2" x14ac:dyDescent="0.2">
      <c r="A3336" s="7" t="s">
        <v>7098</v>
      </c>
      <c r="B3336">
        <v>1</v>
      </c>
    </row>
    <row r="3337" spans="1:2" x14ac:dyDescent="0.2">
      <c r="A3337" s="7" t="s">
        <v>7871</v>
      </c>
      <c r="B3337">
        <v>2</v>
      </c>
    </row>
    <row r="3338" spans="1:2" x14ac:dyDescent="0.2">
      <c r="A3338" s="7" t="s">
        <v>5543</v>
      </c>
      <c r="B3338">
        <v>1</v>
      </c>
    </row>
    <row r="3339" spans="1:2" x14ac:dyDescent="0.2">
      <c r="A3339" s="7" t="s">
        <v>8175</v>
      </c>
      <c r="B3339">
        <v>1</v>
      </c>
    </row>
    <row r="3340" spans="1:2" x14ac:dyDescent="0.2">
      <c r="A3340" s="7" t="s">
        <v>8345</v>
      </c>
      <c r="B3340">
        <v>1</v>
      </c>
    </row>
    <row r="3341" spans="1:2" x14ac:dyDescent="0.2">
      <c r="A3341" s="7" t="s">
        <v>5635</v>
      </c>
      <c r="B3341">
        <v>1</v>
      </c>
    </row>
    <row r="3342" spans="1:2" x14ac:dyDescent="0.2">
      <c r="A3342" s="7" t="s">
        <v>7182</v>
      </c>
      <c r="B3342">
        <v>1</v>
      </c>
    </row>
    <row r="3343" spans="1:2" x14ac:dyDescent="0.2">
      <c r="A3343" s="7" t="s">
        <v>6557</v>
      </c>
      <c r="B3343">
        <v>2</v>
      </c>
    </row>
    <row r="3344" spans="1:2" x14ac:dyDescent="0.2">
      <c r="A3344" s="7" t="s">
        <v>7033</v>
      </c>
      <c r="B3344">
        <v>1</v>
      </c>
    </row>
    <row r="3345" spans="1:2" x14ac:dyDescent="0.2">
      <c r="A3345" s="7" t="s">
        <v>5231</v>
      </c>
      <c r="B3345">
        <v>1</v>
      </c>
    </row>
    <row r="3346" spans="1:2" x14ac:dyDescent="0.2">
      <c r="A3346" s="7" t="s">
        <v>6106</v>
      </c>
      <c r="B3346">
        <v>3</v>
      </c>
    </row>
    <row r="3347" spans="1:2" x14ac:dyDescent="0.2">
      <c r="A3347" s="7" t="s">
        <v>5745</v>
      </c>
      <c r="B3347">
        <v>1</v>
      </c>
    </row>
    <row r="3348" spans="1:2" x14ac:dyDescent="0.2">
      <c r="A3348" s="7" t="s">
        <v>7286</v>
      </c>
      <c r="B3348">
        <v>1</v>
      </c>
    </row>
    <row r="3349" spans="1:2" x14ac:dyDescent="0.2">
      <c r="A3349" s="7" t="s">
        <v>6804</v>
      </c>
      <c r="B3349">
        <v>3</v>
      </c>
    </row>
    <row r="3350" spans="1:2" x14ac:dyDescent="0.2">
      <c r="A3350" s="7" t="s">
        <v>6722</v>
      </c>
      <c r="B3350">
        <v>1</v>
      </c>
    </row>
    <row r="3351" spans="1:2" x14ac:dyDescent="0.2">
      <c r="A3351" s="7" t="s">
        <v>5168</v>
      </c>
      <c r="B3351">
        <v>1</v>
      </c>
    </row>
    <row r="3352" spans="1:2" x14ac:dyDescent="0.2">
      <c r="A3352" s="7" t="s">
        <v>6920</v>
      </c>
      <c r="B3352">
        <v>1</v>
      </c>
    </row>
    <row r="3353" spans="1:2" x14ac:dyDescent="0.2">
      <c r="A3353" s="7" t="s">
        <v>7288</v>
      </c>
      <c r="B3353">
        <v>1</v>
      </c>
    </row>
    <row r="3354" spans="1:2" x14ac:dyDescent="0.2">
      <c r="A3354" s="7" t="s">
        <v>5777</v>
      </c>
      <c r="B3354">
        <v>2</v>
      </c>
    </row>
    <row r="3355" spans="1:2" x14ac:dyDescent="0.2">
      <c r="A3355" s="7" t="s">
        <v>6604</v>
      </c>
      <c r="B3355">
        <v>1</v>
      </c>
    </row>
    <row r="3356" spans="1:2" x14ac:dyDescent="0.2">
      <c r="A3356" s="7" t="s">
        <v>7752</v>
      </c>
      <c r="B3356">
        <v>1</v>
      </c>
    </row>
    <row r="3357" spans="1:2" x14ac:dyDescent="0.2">
      <c r="A3357" s="7" t="s">
        <v>5476</v>
      </c>
      <c r="B3357">
        <v>1</v>
      </c>
    </row>
    <row r="3358" spans="1:2" x14ac:dyDescent="0.2">
      <c r="A3358" s="7" t="s">
        <v>6585</v>
      </c>
      <c r="B3358">
        <v>1</v>
      </c>
    </row>
    <row r="3359" spans="1:2" x14ac:dyDescent="0.2">
      <c r="A3359" s="7" t="s">
        <v>7426</v>
      </c>
      <c r="B3359">
        <v>2</v>
      </c>
    </row>
    <row r="3360" spans="1:2" x14ac:dyDescent="0.2">
      <c r="A3360" s="7" t="s">
        <v>7910</v>
      </c>
      <c r="B3360">
        <v>1</v>
      </c>
    </row>
    <row r="3361" spans="1:2" x14ac:dyDescent="0.2">
      <c r="A3361" s="7" t="s">
        <v>6941</v>
      </c>
      <c r="B3361">
        <v>3</v>
      </c>
    </row>
    <row r="3362" spans="1:2" x14ac:dyDescent="0.2">
      <c r="A3362" s="7" t="s">
        <v>6208</v>
      </c>
      <c r="B3362">
        <v>3</v>
      </c>
    </row>
    <row r="3363" spans="1:2" x14ac:dyDescent="0.2">
      <c r="A3363" s="7" t="s">
        <v>6161</v>
      </c>
      <c r="B3363">
        <v>1</v>
      </c>
    </row>
    <row r="3364" spans="1:2" x14ac:dyDescent="0.2">
      <c r="A3364" s="7" t="s">
        <v>5369</v>
      </c>
      <c r="B3364">
        <v>1</v>
      </c>
    </row>
    <row r="3365" spans="1:2" x14ac:dyDescent="0.2">
      <c r="A3365" s="7" t="s">
        <v>7071</v>
      </c>
      <c r="B3365">
        <v>1</v>
      </c>
    </row>
    <row r="3366" spans="1:2" x14ac:dyDescent="0.2">
      <c r="A3366" s="7" t="s">
        <v>8228</v>
      </c>
      <c r="B3366">
        <v>1</v>
      </c>
    </row>
    <row r="3367" spans="1:2" x14ac:dyDescent="0.2">
      <c r="A3367" s="7" t="s">
        <v>5319</v>
      </c>
      <c r="B3367">
        <v>1</v>
      </c>
    </row>
    <row r="3368" spans="1:2" x14ac:dyDescent="0.2">
      <c r="A3368" s="7" t="s">
        <v>8026</v>
      </c>
      <c r="B3368">
        <v>1</v>
      </c>
    </row>
    <row r="3369" spans="1:2" x14ac:dyDescent="0.2">
      <c r="A3369" s="7" t="s">
        <v>5299</v>
      </c>
      <c r="B3369">
        <v>1</v>
      </c>
    </row>
    <row r="3370" spans="1:2" x14ac:dyDescent="0.2">
      <c r="A3370" s="7" t="s">
        <v>6568</v>
      </c>
      <c r="B3370">
        <v>1</v>
      </c>
    </row>
    <row r="3371" spans="1:2" x14ac:dyDescent="0.2">
      <c r="A3371" s="7" t="s">
        <v>7441</v>
      </c>
      <c r="B3371">
        <v>2</v>
      </c>
    </row>
    <row r="3372" spans="1:2" x14ac:dyDescent="0.2">
      <c r="A3372" s="7" t="s">
        <v>7476</v>
      </c>
      <c r="B3372">
        <v>3</v>
      </c>
    </row>
    <row r="3373" spans="1:2" x14ac:dyDescent="0.2">
      <c r="A3373" s="7" t="s">
        <v>5534</v>
      </c>
      <c r="B3373">
        <v>3</v>
      </c>
    </row>
    <row r="3374" spans="1:2" x14ac:dyDescent="0.2">
      <c r="A3374" s="7" t="s">
        <v>5124</v>
      </c>
      <c r="B3374">
        <v>1</v>
      </c>
    </row>
    <row r="3375" spans="1:2" x14ac:dyDescent="0.2">
      <c r="A3375" s="7" t="s">
        <v>7361</v>
      </c>
      <c r="B3375">
        <v>1</v>
      </c>
    </row>
    <row r="3376" spans="1:2" x14ac:dyDescent="0.2">
      <c r="A3376" s="7" t="s">
        <v>8274</v>
      </c>
      <c r="B3376">
        <v>3</v>
      </c>
    </row>
    <row r="3377" spans="1:2" x14ac:dyDescent="0.2">
      <c r="A3377" s="7" t="s">
        <v>7189</v>
      </c>
      <c r="B3377">
        <v>1</v>
      </c>
    </row>
    <row r="3378" spans="1:2" x14ac:dyDescent="0.2">
      <c r="A3378" s="7" t="s">
        <v>5940</v>
      </c>
      <c r="B3378">
        <v>1</v>
      </c>
    </row>
    <row r="3379" spans="1:2" x14ac:dyDescent="0.2">
      <c r="A3379" s="7" t="s">
        <v>5031</v>
      </c>
      <c r="B3379">
        <v>1</v>
      </c>
    </row>
    <row r="3380" spans="1:2" x14ac:dyDescent="0.2">
      <c r="A3380" s="7" t="s">
        <v>7914</v>
      </c>
      <c r="B3380">
        <v>1</v>
      </c>
    </row>
    <row r="3381" spans="1:2" x14ac:dyDescent="0.2">
      <c r="A3381" s="7" t="s">
        <v>7142</v>
      </c>
      <c r="B3381">
        <v>1</v>
      </c>
    </row>
    <row r="3382" spans="1:2" x14ac:dyDescent="0.2">
      <c r="A3382" s="7" t="s">
        <v>6964</v>
      </c>
      <c r="B3382">
        <v>1</v>
      </c>
    </row>
    <row r="3383" spans="1:2" x14ac:dyDescent="0.2">
      <c r="A3383" s="7" t="s">
        <v>6548</v>
      </c>
      <c r="B3383">
        <v>1</v>
      </c>
    </row>
    <row r="3384" spans="1:2" x14ac:dyDescent="0.2">
      <c r="A3384" s="7" t="s">
        <v>7461</v>
      </c>
      <c r="B3384">
        <v>1</v>
      </c>
    </row>
    <row r="3385" spans="1:2" x14ac:dyDescent="0.2">
      <c r="A3385" s="7" t="s">
        <v>5740</v>
      </c>
      <c r="B3385">
        <v>1</v>
      </c>
    </row>
    <row r="3386" spans="1:2" x14ac:dyDescent="0.2">
      <c r="A3386" s="7" t="s">
        <v>5690</v>
      </c>
      <c r="B3386">
        <v>1</v>
      </c>
    </row>
    <row r="3387" spans="1:2" x14ac:dyDescent="0.2">
      <c r="A3387" s="7" t="s">
        <v>7025</v>
      </c>
      <c r="B3387">
        <v>3</v>
      </c>
    </row>
    <row r="3388" spans="1:2" x14ac:dyDescent="0.2">
      <c r="A3388" s="7" t="s">
        <v>5638</v>
      </c>
      <c r="B3388">
        <v>1</v>
      </c>
    </row>
    <row r="3389" spans="1:2" x14ac:dyDescent="0.2">
      <c r="A3389" s="7" t="s">
        <v>6192</v>
      </c>
      <c r="B3389">
        <v>1</v>
      </c>
    </row>
    <row r="3390" spans="1:2" x14ac:dyDescent="0.2">
      <c r="A3390" s="7" t="s">
        <v>6279</v>
      </c>
      <c r="B3390">
        <v>1</v>
      </c>
    </row>
    <row r="3391" spans="1:2" x14ac:dyDescent="0.2">
      <c r="A3391" s="7" t="s">
        <v>5556</v>
      </c>
      <c r="B3391">
        <v>1</v>
      </c>
    </row>
    <row r="3392" spans="1:2" x14ac:dyDescent="0.2">
      <c r="A3392" s="7" t="s">
        <v>7123</v>
      </c>
      <c r="B3392">
        <v>2</v>
      </c>
    </row>
    <row r="3393" spans="1:2" x14ac:dyDescent="0.2">
      <c r="A3393" s="7" t="s">
        <v>7611</v>
      </c>
      <c r="B3393">
        <v>1</v>
      </c>
    </row>
    <row r="3394" spans="1:2" x14ac:dyDescent="0.2">
      <c r="A3394" s="7" t="s">
        <v>6521</v>
      </c>
      <c r="B3394">
        <v>1</v>
      </c>
    </row>
    <row r="3395" spans="1:2" x14ac:dyDescent="0.2">
      <c r="A3395" s="7" t="s">
        <v>7217</v>
      </c>
      <c r="B3395">
        <v>2</v>
      </c>
    </row>
    <row r="3396" spans="1:2" x14ac:dyDescent="0.2">
      <c r="A3396" s="7" t="s">
        <v>7498</v>
      </c>
      <c r="B3396">
        <v>1</v>
      </c>
    </row>
    <row r="3397" spans="1:2" x14ac:dyDescent="0.2">
      <c r="A3397" s="7" t="s">
        <v>5669</v>
      </c>
      <c r="B3397">
        <v>1</v>
      </c>
    </row>
    <row r="3398" spans="1:2" x14ac:dyDescent="0.2">
      <c r="A3398" s="7" t="s">
        <v>8001</v>
      </c>
      <c r="B3398">
        <v>1</v>
      </c>
    </row>
    <row r="3399" spans="1:2" x14ac:dyDescent="0.2">
      <c r="A3399" s="7" t="s">
        <v>6339</v>
      </c>
      <c r="B3399">
        <v>1</v>
      </c>
    </row>
    <row r="3400" spans="1:2" x14ac:dyDescent="0.2">
      <c r="A3400" s="7" t="s">
        <v>6839</v>
      </c>
      <c r="B3400">
        <v>1</v>
      </c>
    </row>
    <row r="3401" spans="1:2" x14ac:dyDescent="0.2">
      <c r="A3401" s="7" t="s">
        <v>5257</v>
      </c>
      <c r="B3401">
        <v>1</v>
      </c>
    </row>
    <row r="3402" spans="1:2" x14ac:dyDescent="0.2">
      <c r="A3402" s="7" t="s">
        <v>8185</v>
      </c>
      <c r="B3402">
        <v>1</v>
      </c>
    </row>
    <row r="3403" spans="1:2" x14ac:dyDescent="0.2">
      <c r="A3403" s="7" t="s">
        <v>5841</v>
      </c>
      <c r="B3403">
        <v>1</v>
      </c>
    </row>
    <row r="3404" spans="1:2" x14ac:dyDescent="0.2">
      <c r="A3404" s="7" t="s">
        <v>6435</v>
      </c>
      <c r="B3404">
        <v>1</v>
      </c>
    </row>
    <row r="3405" spans="1:2" x14ac:dyDescent="0.2">
      <c r="A3405" s="7" t="s">
        <v>6083</v>
      </c>
      <c r="B3405">
        <v>3</v>
      </c>
    </row>
    <row r="3406" spans="1:2" x14ac:dyDescent="0.2">
      <c r="A3406" s="7" t="s">
        <v>6914</v>
      </c>
      <c r="B3406">
        <v>3</v>
      </c>
    </row>
    <row r="3407" spans="1:2" x14ac:dyDescent="0.2">
      <c r="A3407" s="7" t="s">
        <v>7764</v>
      </c>
      <c r="B3407">
        <v>3</v>
      </c>
    </row>
    <row r="3408" spans="1:2" x14ac:dyDescent="0.2">
      <c r="A3408" s="7" t="s">
        <v>7671</v>
      </c>
      <c r="B3408">
        <v>2</v>
      </c>
    </row>
    <row r="3409" spans="1:2" x14ac:dyDescent="0.2">
      <c r="A3409" s="7" t="s">
        <v>5395</v>
      </c>
      <c r="B3409">
        <v>3</v>
      </c>
    </row>
    <row r="3410" spans="1:2" x14ac:dyDescent="0.2">
      <c r="A3410" s="7" t="s">
        <v>8323</v>
      </c>
      <c r="B3410">
        <v>3</v>
      </c>
    </row>
    <row r="3411" spans="1:2" x14ac:dyDescent="0.2">
      <c r="A3411" s="7" t="s">
        <v>6526</v>
      </c>
      <c r="B3411">
        <v>1</v>
      </c>
    </row>
    <row r="3412" spans="1:2" x14ac:dyDescent="0.2">
      <c r="A3412" s="7" t="s">
        <v>8059</v>
      </c>
      <c r="B3412">
        <v>1</v>
      </c>
    </row>
    <row r="3413" spans="1:2" x14ac:dyDescent="0.2">
      <c r="A3413" s="7" t="s">
        <v>5826</v>
      </c>
      <c r="B3413">
        <v>1</v>
      </c>
    </row>
    <row r="3414" spans="1:2" x14ac:dyDescent="0.2">
      <c r="A3414" s="7" t="s">
        <v>5157</v>
      </c>
      <c r="B3414">
        <v>1</v>
      </c>
    </row>
    <row r="3415" spans="1:2" x14ac:dyDescent="0.2">
      <c r="A3415" s="7" t="s">
        <v>5489</v>
      </c>
      <c r="B3415">
        <v>1</v>
      </c>
    </row>
    <row r="3416" spans="1:2" x14ac:dyDescent="0.2">
      <c r="A3416" s="7" t="s">
        <v>6709</v>
      </c>
      <c r="B3416">
        <v>1</v>
      </c>
    </row>
    <row r="3417" spans="1:2" x14ac:dyDescent="0.2">
      <c r="A3417" s="7" t="s">
        <v>6743</v>
      </c>
      <c r="B3417">
        <v>1</v>
      </c>
    </row>
    <row r="3418" spans="1:2" x14ac:dyDescent="0.2">
      <c r="A3418" s="7" t="s">
        <v>5488</v>
      </c>
      <c r="B3418">
        <v>2</v>
      </c>
    </row>
    <row r="3419" spans="1:2" x14ac:dyDescent="0.2">
      <c r="A3419" s="7" t="s">
        <v>7837</v>
      </c>
      <c r="B3419">
        <v>3</v>
      </c>
    </row>
    <row r="3420" spans="1:2" x14ac:dyDescent="0.2">
      <c r="A3420" s="7" t="s">
        <v>5676</v>
      </c>
      <c r="B3420">
        <v>1</v>
      </c>
    </row>
    <row r="3421" spans="1:2" x14ac:dyDescent="0.2">
      <c r="A3421" s="7" t="s">
        <v>7982</v>
      </c>
      <c r="B3421">
        <v>3</v>
      </c>
    </row>
    <row r="3422" spans="1:2" x14ac:dyDescent="0.2">
      <c r="A3422" s="7" t="s">
        <v>5293</v>
      </c>
      <c r="B3422">
        <v>1</v>
      </c>
    </row>
    <row r="3423" spans="1:2" x14ac:dyDescent="0.2">
      <c r="A3423" s="7" t="s">
        <v>8186</v>
      </c>
      <c r="B3423">
        <v>1</v>
      </c>
    </row>
    <row r="3424" spans="1:2" x14ac:dyDescent="0.2">
      <c r="A3424" s="7" t="s">
        <v>6565</v>
      </c>
      <c r="B3424">
        <v>1</v>
      </c>
    </row>
    <row r="3425" spans="1:2" x14ac:dyDescent="0.2">
      <c r="A3425" s="7" t="s">
        <v>6611</v>
      </c>
      <c r="B3425">
        <v>1</v>
      </c>
    </row>
    <row r="3426" spans="1:2" x14ac:dyDescent="0.2">
      <c r="A3426" s="7" t="s">
        <v>7654</v>
      </c>
      <c r="B3426">
        <v>1</v>
      </c>
    </row>
    <row r="3427" spans="1:2" x14ac:dyDescent="0.2">
      <c r="A3427" s="7" t="s">
        <v>8527</v>
      </c>
    </row>
    <row r="3428" spans="1:2" x14ac:dyDescent="0.2">
      <c r="A3428" s="7" t="s">
        <v>8528</v>
      </c>
      <c r="B3428">
        <v>4948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907A-0F93-AE4C-B457-5796B4DB9662}">
  <dimension ref="A1:E3426"/>
  <sheetViews>
    <sheetView topLeftCell="B1" workbookViewId="0">
      <selection activeCell="F1" sqref="F1"/>
    </sheetView>
  </sheetViews>
  <sheetFormatPr baseColWidth="10" defaultRowHeight="15" x14ac:dyDescent="0.2"/>
  <cols>
    <col min="1" max="1" width="12" bestFit="1" customWidth="1"/>
    <col min="2" max="2" width="16.5" bestFit="1" customWidth="1"/>
    <col min="4" max="4" width="19.5" bestFit="1" customWidth="1"/>
    <col min="5" max="5" width="23.5" bestFit="1" customWidth="1"/>
  </cols>
  <sheetData>
    <row r="1" spans="1:5" x14ac:dyDescent="0.2">
      <c r="A1" t="s">
        <v>8526</v>
      </c>
      <c r="B1" t="s">
        <v>8529</v>
      </c>
      <c r="C1" t="s">
        <v>8508</v>
      </c>
      <c r="D1" t="s">
        <v>8531</v>
      </c>
      <c r="E1" t="s">
        <v>8532</v>
      </c>
    </row>
    <row r="2" spans="1:5" x14ac:dyDescent="0.2">
      <c r="A2" t="s">
        <v>6973</v>
      </c>
      <c r="B2">
        <v>1</v>
      </c>
      <c r="C2" t="str">
        <f>IF(B2=1,"New","Repeat")</f>
        <v>New</v>
      </c>
      <c r="D2">
        <f>COUNTIF(C:C,"New")</f>
        <v>2401</v>
      </c>
      <c r="E2">
        <f>COUNTIF(C:C,"Repeat")</f>
        <v>1024</v>
      </c>
    </row>
    <row r="3" spans="1:5" x14ac:dyDescent="0.2">
      <c r="A3" t="s">
        <v>8146</v>
      </c>
      <c r="B3">
        <v>1</v>
      </c>
      <c r="C3" t="str">
        <f t="shared" ref="C3:C66" si="0">IF(B3=1,"New","Repeat")</f>
        <v>New</v>
      </c>
    </row>
    <row r="4" spans="1:5" x14ac:dyDescent="0.2">
      <c r="A4" t="s">
        <v>5119</v>
      </c>
      <c r="B4">
        <v>2</v>
      </c>
      <c r="C4" t="str">
        <f t="shared" si="0"/>
        <v>Repeat</v>
      </c>
    </row>
    <row r="5" spans="1:5" x14ac:dyDescent="0.2">
      <c r="A5" t="s">
        <v>7227</v>
      </c>
      <c r="B5">
        <v>1</v>
      </c>
      <c r="C5" t="str">
        <f t="shared" si="0"/>
        <v>New</v>
      </c>
    </row>
    <row r="6" spans="1:5" x14ac:dyDescent="0.2">
      <c r="A6" t="s">
        <v>6373</v>
      </c>
      <c r="B6">
        <v>1</v>
      </c>
      <c r="C6" t="str">
        <f t="shared" si="0"/>
        <v>New</v>
      </c>
    </row>
    <row r="7" spans="1:5" x14ac:dyDescent="0.2">
      <c r="A7" t="s">
        <v>7829</v>
      </c>
      <c r="B7">
        <v>1</v>
      </c>
      <c r="C7" t="str">
        <f t="shared" si="0"/>
        <v>New</v>
      </c>
    </row>
    <row r="8" spans="1:5" x14ac:dyDescent="0.2">
      <c r="A8" t="s">
        <v>5271</v>
      </c>
      <c r="B8">
        <v>3</v>
      </c>
      <c r="C8" t="str">
        <f t="shared" si="0"/>
        <v>Repeat</v>
      </c>
    </row>
    <row r="9" spans="1:5" x14ac:dyDescent="0.2">
      <c r="A9" t="s">
        <v>8163</v>
      </c>
      <c r="B9">
        <v>1</v>
      </c>
      <c r="C9" t="str">
        <f t="shared" si="0"/>
        <v>New</v>
      </c>
    </row>
    <row r="10" spans="1:5" x14ac:dyDescent="0.2">
      <c r="A10" t="s">
        <v>6696</v>
      </c>
      <c r="B10">
        <v>1</v>
      </c>
      <c r="C10" t="str">
        <f t="shared" si="0"/>
        <v>New</v>
      </c>
    </row>
    <row r="11" spans="1:5" x14ac:dyDescent="0.2">
      <c r="A11" t="s">
        <v>7792</v>
      </c>
      <c r="B11">
        <v>1</v>
      </c>
      <c r="C11" t="str">
        <f t="shared" si="0"/>
        <v>New</v>
      </c>
    </row>
    <row r="12" spans="1:5" x14ac:dyDescent="0.2">
      <c r="A12" t="s">
        <v>6376</v>
      </c>
      <c r="B12">
        <v>1</v>
      </c>
      <c r="C12" t="str">
        <f t="shared" si="0"/>
        <v>New</v>
      </c>
    </row>
    <row r="13" spans="1:5" x14ac:dyDescent="0.2">
      <c r="A13" t="s">
        <v>6654</v>
      </c>
      <c r="B13">
        <v>3</v>
      </c>
      <c r="C13" t="str">
        <f t="shared" si="0"/>
        <v>Repeat</v>
      </c>
    </row>
    <row r="14" spans="1:5" x14ac:dyDescent="0.2">
      <c r="A14" t="s">
        <v>7470</v>
      </c>
      <c r="B14">
        <v>2</v>
      </c>
      <c r="C14" t="str">
        <f t="shared" si="0"/>
        <v>Repeat</v>
      </c>
    </row>
    <row r="15" spans="1:5" x14ac:dyDescent="0.2">
      <c r="A15" t="s">
        <v>7266</v>
      </c>
      <c r="B15">
        <v>2</v>
      </c>
      <c r="C15" t="str">
        <f t="shared" si="0"/>
        <v>Repeat</v>
      </c>
    </row>
    <row r="16" spans="1:5" x14ac:dyDescent="0.2">
      <c r="A16" t="s">
        <v>7824</v>
      </c>
      <c r="B16">
        <v>3</v>
      </c>
      <c r="C16" t="str">
        <f t="shared" si="0"/>
        <v>Repeat</v>
      </c>
    </row>
    <row r="17" spans="1:3" x14ac:dyDescent="0.2">
      <c r="A17" t="s">
        <v>7643</v>
      </c>
      <c r="B17">
        <v>1</v>
      </c>
      <c r="C17" t="str">
        <f t="shared" si="0"/>
        <v>New</v>
      </c>
    </row>
    <row r="18" spans="1:3" x14ac:dyDescent="0.2">
      <c r="A18" t="s">
        <v>6736</v>
      </c>
      <c r="B18">
        <v>1</v>
      </c>
      <c r="C18" t="str">
        <f t="shared" si="0"/>
        <v>New</v>
      </c>
    </row>
    <row r="19" spans="1:3" x14ac:dyDescent="0.2">
      <c r="A19" t="s">
        <v>7305</v>
      </c>
      <c r="B19">
        <v>1</v>
      </c>
      <c r="C19" t="str">
        <f t="shared" si="0"/>
        <v>New</v>
      </c>
    </row>
    <row r="20" spans="1:3" x14ac:dyDescent="0.2">
      <c r="A20" t="s">
        <v>6616</v>
      </c>
      <c r="B20">
        <v>1</v>
      </c>
      <c r="C20" t="str">
        <f t="shared" si="0"/>
        <v>New</v>
      </c>
    </row>
    <row r="21" spans="1:3" x14ac:dyDescent="0.2">
      <c r="A21" t="s">
        <v>6810</v>
      </c>
      <c r="B21">
        <v>2</v>
      </c>
      <c r="C21" t="str">
        <f t="shared" si="0"/>
        <v>Repeat</v>
      </c>
    </row>
    <row r="22" spans="1:3" x14ac:dyDescent="0.2">
      <c r="A22" t="s">
        <v>6033</v>
      </c>
      <c r="B22">
        <v>1</v>
      </c>
      <c r="C22" t="str">
        <f t="shared" si="0"/>
        <v>New</v>
      </c>
    </row>
    <row r="23" spans="1:3" x14ac:dyDescent="0.2">
      <c r="A23" t="s">
        <v>8043</v>
      </c>
      <c r="B23">
        <v>2</v>
      </c>
      <c r="C23" t="str">
        <f t="shared" si="0"/>
        <v>Repeat</v>
      </c>
    </row>
    <row r="24" spans="1:3" x14ac:dyDescent="0.2">
      <c r="A24" t="s">
        <v>6784</v>
      </c>
      <c r="B24">
        <v>3</v>
      </c>
      <c r="C24" t="str">
        <f t="shared" si="0"/>
        <v>Repeat</v>
      </c>
    </row>
    <row r="25" spans="1:3" x14ac:dyDescent="0.2">
      <c r="A25" t="s">
        <v>7789</v>
      </c>
      <c r="B25">
        <v>2</v>
      </c>
      <c r="C25" t="str">
        <f t="shared" si="0"/>
        <v>Repeat</v>
      </c>
    </row>
    <row r="26" spans="1:3" x14ac:dyDescent="0.2">
      <c r="A26" t="s">
        <v>5647</v>
      </c>
      <c r="B26">
        <v>3</v>
      </c>
      <c r="C26" t="str">
        <f t="shared" si="0"/>
        <v>Repeat</v>
      </c>
    </row>
    <row r="27" spans="1:3" x14ac:dyDescent="0.2">
      <c r="A27" t="s">
        <v>7730</v>
      </c>
      <c r="B27">
        <v>1</v>
      </c>
      <c r="C27" t="str">
        <f t="shared" si="0"/>
        <v>New</v>
      </c>
    </row>
    <row r="28" spans="1:3" x14ac:dyDescent="0.2">
      <c r="A28" t="s">
        <v>6238</v>
      </c>
      <c r="B28">
        <v>1</v>
      </c>
      <c r="C28" t="str">
        <f t="shared" si="0"/>
        <v>New</v>
      </c>
    </row>
    <row r="29" spans="1:3" x14ac:dyDescent="0.2">
      <c r="A29" t="s">
        <v>7804</v>
      </c>
      <c r="B29">
        <v>2</v>
      </c>
      <c r="C29" t="str">
        <f t="shared" si="0"/>
        <v>Repeat</v>
      </c>
    </row>
    <row r="30" spans="1:3" x14ac:dyDescent="0.2">
      <c r="A30" t="s">
        <v>5077</v>
      </c>
      <c r="B30">
        <v>1</v>
      </c>
      <c r="C30" t="str">
        <f t="shared" si="0"/>
        <v>New</v>
      </c>
    </row>
    <row r="31" spans="1:3" x14ac:dyDescent="0.2">
      <c r="A31" t="s">
        <v>6576</v>
      </c>
      <c r="B31">
        <v>1</v>
      </c>
      <c r="C31" t="str">
        <f t="shared" si="0"/>
        <v>New</v>
      </c>
    </row>
    <row r="32" spans="1:3" x14ac:dyDescent="0.2">
      <c r="A32" t="s">
        <v>5720</v>
      </c>
      <c r="B32">
        <v>1</v>
      </c>
      <c r="C32" t="str">
        <f t="shared" si="0"/>
        <v>New</v>
      </c>
    </row>
    <row r="33" spans="1:3" x14ac:dyDescent="0.2">
      <c r="A33" t="s">
        <v>5151</v>
      </c>
      <c r="B33">
        <v>1</v>
      </c>
      <c r="C33" t="str">
        <f t="shared" si="0"/>
        <v>New</v>
      </c>
    </row>
    <row r="34" spans="1:3" x14ac:dyDescent="0.2">
      <c r="A34" t="s">
        <v>5925</v>
      </c>
      <c r="B34">
        <v>1</v>
      </c>
      <c r="C34" t="str">
        <f t="shared" si="0"/>
        <v>New</v>
      </c>
    </row>
    <row r="35" spans="1:3" x14ac:dyDescent="0.2">
      <c r="A35" t="s">
        <v>6970</v>
      </c>
      <c r="B35">
        <v>2</v>
      </c>
      <c r="C35" t="str">
        <f t="shared" si="0"/>
        <v>Repeat</v>
      </c>
    </row>
    <row r="36" spans="1:3" x14ac:dyDescent="0.2">
      <c r="A36" t="s">
        <v>8183</v>
      </c>
      <c r="B36">
        <v>1</v>
      </c>
      <c r="C36" t="str">
        <f t="shared" si="0"/>
        <v>New</v>
      </c>
    </row>
    <row r="37" spans="1:3" x14ac:dyDescent="0.2">
      <c r="A37" t="s">
        <v>6988</v>
      </c>
      <c r="B37">
        <v>3</v>
      </c>
      <c r="C37" t="str">
        <f t="shared" si="0"/>
        <v>Repeat</v>
      </c>
    </row>
    <row r="38" spans="1:3" x14ac:dyDescent="0.2">
      <c r="A38" t="s">
        <v>6158</v>
      </c>
      <c r="B38">
        <v>1</v>
      </c>
      <c r="C38" t="str">
        <f t="shared" si="0"/>
        <v>New</v>
      </c>
    </row>
    <row r="39" spans="1:3" x14ac:dyDescent="0.2">
      <c r="A39" t="s">
        <v>5155</v>
      </c>
      <c r="B39">
        <v>1</v>
      </c>
      <c r="C39" t="str">
        <f t="shared" si="0"/>
        <v>New</v>
      </c>
    </row>
    <row r="40" spans="1:3" x14ac:dyDescent="0.2">
      <c r="A40" t="s">
        <v>6661</v>
      </c>
      <c r="B40">
        <v>3</v>
      </c>
      <c r="C40" t="str">
        <f t="shared" si="0"/>
        <v>Repeat</v>
      </c>
    </row>
    <row r="41" spans="1:3" x14ac:dyDescent="0.2">
      <c r="A41" t="s">
        <v>8053</v>
      </c>
      <c r="B41">
        <v>1</v>
      </c>
      <c r="C41" t="str">
        <f t="shared" si="0"/>
        <v>New</v>
      </c>
    </row>
    <row r="42" spans="1:3" x14ac:dyDescent="0.2">
      <c r="A42" t="s">
        <v>7908</v>
      </c>
      <c r="B42">
        <v>1</v>
      </c>
      <c r="C42" t="str">
        <f t="shared" si="0"/>
        <v>New</v>
      </c>
    </row>
    <row r="43" spans="1:3" x14ac:dyDescent="0.2">
      <c r="A43" t="s">
        <v>8390</v>
      </c>
      <c r="B43">
        <v>3</v>
      </c>
      <c r="C43" t="str">
        <f t="shared" si="0"/>
        <v>Repeat</v>
      </c>
    </row>
    <row r="44" spans="1:3" x14ac:dyDescent="0.2">
      <c r="A44" t="s">
        <v>6840</v>
      </c>
      <c r="B44">
        <v>1</v>
      </c>
      <c r="C44" t="str">
        <f t="shared" si="0"/>
        <v>New</v>
      </c>
    </row>
    <row r="45" spans="1:3" x14ac:dyDescent="0.2">
      <c r="A45" t="s">
        <v>7869</v>
      </c>
      <c r="B45">
        <v>2</v>
      </c>
      <c r="C45" t="str">
        <f t="shared" si="0"/>
        <v>Repeat</v>
      </c>
    </row>
    <row r="46" spans="1:3" x14ac:dyDescent="0.2">
      <c r="A46" t="s">
        <v>6812</v>
      </c>
      <c r="B46">
        <v>1</v>
      </c>
      <c r="C46" t="str">
        <f t="shared" si="0"/>
        <v>New</v>
      </c>
    </row>
    <row r="47" spans="1:3" x14ac:dyDescent="0.2">
      <c r="A47" t="s">
        <v>7152</v>
      </c>
      <c r="B47">
        <v>3</v>
      </c>
      <c r="C47" t="str">
        <f t="shared" si="0"/>
        <v>Repeat</v>
      </c>
    </row>
    <row r="48" spans="1:3" x14ac:dyDescent="0.2">
      <c r="A48" t="s">
        <v>6708</v>
      </c>
      <c r="B48">
        <v>1</v>
      </c>
      <c r="C48" t="str">
        <f t="shared" si="0"/>
        <v>New</v>
      </c>
    </row>
    <row r="49" spans="1:3" x14ac:dyDescent="0.2">
      <c r="A49" t="s">
        <v>6138</v>
      </c>
      <c r="B49">
        <v>1</v>
      </c>
      <c r="C49" t="str">
        <f t="shared" si="0"/>
        <v>New</v>
      </c>
    </row>
    <row r="50" spans="1:3" x14ac:dyDescent="0.2">
      <c r="A50" t="s">
        <v>7705</v>
      </c>
      <c r="B50">
        <v>1</v>
      </c>
      <c r="C50" t="str">
        <f t="shared" si="0"/>
        <v>New</v>
      </c>
    </row>
    <row r="51" spans="1:3" x14ac:dyDescent="0.2">
      <c r="A51" t="s">
        <v>6377</v>
      </c>
      <c r="B51">
        <v>1</v>
      </c>
      <c r="C51" t="str">
        <f t="shared" si="0"/>
        <v>New</v>
      </c>
    </row>
    <row r="52" spans="1:3" x14ac:dyDescent="0.2">
      <c r="A52" t="s">
        <v>5389</v>
      </c>
      <c r="B52">
        <v>3</v>
      </c>
      <c r="C52" t="str">
        <f t="shared" si="0"/>
        <v>Repeat</v>
      </c>
    </row>
    <row r="53" spans="1:3" x14ac:dyDescent="0.2">
      <c r="A53" t="s">
        <v>7393</v>
      </c>
      <c r="B53">
        <v>3</v>
      </c>
      <c r="C53" t="str">
        <f t="shared" si="0"/>
        <v>Repeat</v>
      </c>
    </row>
    <row r="54" spans="1:3" x14ac:dyDescent="0.2">
      <c r="A54" t="s">
        <v>6782</v>
      </c>
      <c r="B54">
        <v>1</v>
      </c>
      <c r="C54" t="str">
        <f t="shared" si="0"/>
        <v>New</v>
      </c>
    </row>
    <row r="55" spans="1:3" x14ac:dyDescent="0.2">
      <c r="A55" t="s">
        <v>7530</v>
      </c>
      <c r="B55">
        <v>3</v>
      </c>
      <c r="C55" t="str">
        <f t="shared" si="0"/>
        <v>Repeat</v>
      </c>
    </row>
    <row r="56" spans="1:3" x14ac:dyDescent="0.2">
      <c r="A56" t="s">
        <v>7807</v>
      </c>
      <c r="B56">
        <v>1</v>
      </c>
      <c r="C56" t="str">
        <f t="shared" si="0"/>
        <v>New</v>
      </c>
    </row>
    <row r="57" spans="1:3" x14ac:dyDescent="0.2">
      <c r="A57" t="s">
        <v>6395</v>
      </c>
      <c r="B57">
        <v>1</v>
      </c>
      <c r="C57" t="str">
        <f t="shared" si="0"/>
        <v>New</v>
      </c>
    </row>
    <row r="58" spans="1:3" x14ac:dyDescent="0.2">
      <c r="A58" t="s">
        <v>5557</v>
      </c>
      <c r="B58">
        <v>2</v>
      </c>
      <c r="C58" t="str">
        <f t="shared" si="0"/>
        <v>Repeat</v>
      </c>
    </row>
    <row r="59" spans="1:3" x14ac:dyDescent="0.2">
      <c r="A59" t="s">
        <v>7238</v>
      </c>
      <c r="B59">
        <v>1</v>
      </c>
      <c r="C59" t="str">
        <f t="shared" si="0"/>
        <v>New</v>
      </c>
    </row>
    <row r="60" spans="1:3" x14ac:dyDescent="0.2">
      <c r="A60" t="s">
        <v>7692</v>
      </c>
      <c r="B60">
        <v>1</v>
      </c>
      <c r="C60" t="str">
        <f t="shared" si="0"/>
        <v>New</v>
      </c>
    </row>
    <row r="61" spans="1:3" x14ac:dyDescent="0.2">
      <c r="A61" t="s">
        <v>8308</v>
      </c>
      <c r="B61">
        <v>1</v>
      </c>
      <c r="C61" t="str">
        <f t="shared" si="0"/>
        <v>New</v>
      </c>
    </row>
    <row r="62" spans="1:3" x14ac:dyDescent="0.2">
      <c r="A62" t="s">
        <v>7707</v>
      </c>
      <c r="B62">
        <v>1</v>
      </c>
      <c r="C62" t="str">
        <f t="shared" si="0"/>
        <v>New</v>
      </c>
    </row>
    <row r="63" spans="1:3" x14ac:dyDescent="0.2">
      <c r="A63" t="s">
        <v>6095</v>
      </c>
      <c r="B63">
        <v>1</v>
      </c>
      <c r="C63" t="str">
        <f t="shared" si="0"/>
        <v>New</v>
      </c>
    </row>
    <row r="64" spans="1:3" x14ac:dyDescent="0.2">
      <c r="A64" t="s">
        <v>7964</v>
      </c>
      <c r="B64">
        <v>3</v>
      </c>
      <c r="C64" t="str">
        <f t="shared" si="0"/>
        <v>Repeat</v>
      </c>
    </row>
    <row r="65" spans="1:3" x14ac:dyDescent="0.2">
      <c r="A65" t="s">
        <v>5610</v>
      </c>
      <c r="B65">
        <v>3</v>
      </c>
      <c r="C65" t="str">
        <f t="shared" si="0"/>
        <v>Repeat</v>
      </c>
    </row>
    <row r="66" spans="1:3" x14ac:dyDescent="0.2">
      <c r="A66" t="s">
        <v>7341</v>
      </c>
      <c r="B66">
        <v>1</v>
      </c>
      <c r="C66" t="str">
        <f t="shared" si="0"/>
        <v>New</v>
      </c>
    </row>
    <row r="67" spans="1:3" x14ac:dyDescent="0.2">
      <c r="A67" t="s">
        <v>6143</v>
      </c>
      <c r="B67">
        <v>1</v>
      </c>
      <c r="C67" t="str">
        <f t="shared" ref="C67:C130" si="1">IF(B67=1,"New","Repeat")</f>
        <v>New</v>
      </c>
    </row>
    <row r="68" spans="1:3" x14ac:dyDescent="0.2">
      <c r="A68" t="s">
        <v>5776</v>
      </c>
      <c r="B68">
        <v>3</v>
      </c>
      <c r="C68" t="str">
        <f t="shared" si="1"/>
        <v>Repeat</v>
      </c>
    </row>
    <row r="69" spans="1:3" x14ac:dyDescent="0.2">
      <c r="A69" t="s">
        <v>6397</v>
      </c>
      <c r="B69">
        <v>1</v>
      </c>
      <c r="C69" t="str">
        <f t="shared" si="1"/>
        <v>New</v>
      </c>
    </row>
    <row r="70" spans="1:3" x14ac:dyDescent="0.2">
      <c r="A70" t="s">
        <v>6796</v>
      </c>
      <c r="B70">
        <v>1</v>
      </c>
      <c r="C70" t="str">
        <f t="shared" si="1"/>
        <v>New</v>
      </c>
    </row>
    <row r="71" spans="1:3" x14ac:dyDescent="0.2">
      <c r="A71" t="s">
        <v>6130</v>
      </c>
      <c r="B71">
        <v>1</v>
      </c>
      <c r="C71" t="str">
        <f t="shared" si="1"/>
        <v>New</v>
      </c>
    </row>
    <row r="72" spans="1:3" x14ac:dyDescent="0.2">
      <c r="A72" t="s">
        <v>7410</v>
      </c>
      <c r="B72">
        <v>1</v>
      </c>
      <c r="C72" t="str">
        <f t="shared" si="1"/>
        <v>New</v>
      </c>
    </row>
    <row r="73" spans="1:3" x14ac:dyDescent="0.2">
      <c r="A73" t="s">
        <v>7713</v>
      </c>
      <c r="B73">
        <v>1</v>
      </c>
      <c r="C73" t="str">
        <f t="shared" si="1"/>
        <v>New</v>
      </c>
    </row>
    <row r="74" spans="1:3" x14ac:dyDescent="0.2">
      <c r="A74" t="s">
        <v>7531</v>
      </c>
      <c r="B74">
        <v>1</v>
      </c>
      <c r="C74" t="str">
        <f t="shared" si="1"/>
        <v>New</v>
      </c>
    </row>
    <row r="75" spans="1:3" x14ac:dyDescent="0.2">
      <c r="A75" t="s">
        <v>5748</v>
      </c>
      <c r="B75">
        <v>1</v>
      </c>
      <c r="C75" t="str">
        <f t="shared" si="1"/>
        <v>New</v>
      </c>
    </row>
    <row r="76" spans="1:3" x14ac:dyDescent="0.2">
      <c r="A76" t="s">
        <v>7080</v>
      </c>
      <c r="B76">
        <v>1</v>
      </c>
      <c r="C76" t="str">
        <f t="shared" si="1"/>
        <v>New</v>
      </c>
    </row>
    <row r="77" spans="1:3" x14ac:dyDescent="0.2">
      <c r="A77" t="s">
        <v>6832</v>
      </c>
      <c r="B77">
        <v>3</v>
      </c>
      <c r="C77" t="str">
        <f t="shared" si="1"/>
        <v>Repeat</v>
      </c>
    </row>
    <row r="78" spans="1:3" x14ac:dyDescent="0.2">
      <c r="A78" t="s">
        <v>8133</v>
      </c>
      <c r="B78">
        <v>1</v>
      </c>
      <c r="C78" t="str">
        <f t="shared" si="1"/>
        <v>New</v>
      </c>
    </row>
    <row r="79" spans="1:3" x14ac:dyDescent="0.2">
      <c r="A79" t="s">
        <v>6667</v>
      </c>
      <c r="B79">
        <v>1</v>
      </c>
      <c r="C79" t="str">
        <f t="shared" si="1"/>
        <v>New</v>
      </c>
    </row>
    <row r="80" spans="1:3" x14ac:dyDescent="0.2">
      <c r="A80" t="s">
        <v>6981</v>
      </c>
      <c r="B80">
        <v>1</v>
      </c>
      <c r="C80" t="str">
        <f t="shared" si="1"/>
        <v>New</v>
      </c>
    </row>
    <row r="81" spans="1:3" x14ac:dyDescent="0.2">
      <c r="A81" t="s">
        <v>7462</v>
      </c>
      <c r="B81">
        <v>1</v>
      </c>
      <c r="C81" t="str">
        <f t="shared" si="1"/>
        <v>New</v>
      </c>
    </row>
    <row r="82" spans="1:3" x14ac:dyDescent="0.2">
      <c r="A82" t="s">
        <v>6461</v>
      </c>
      <c r="B82">
        <v>1</v>
      </c>
      <c r="C82" t="str">
        <f t="shared" si="1"/>
        <v>New</v>
      </c>
    </row>
    <row r="83" spans="1:3" x14ac:dyDescent="0.2">
      <c r="A83" t="s">
        <v>6589</v>
      </c>
      <c r="B83">
        <v>1</v>
      </c>
      <c r="C83" t="str">
        <f t="shared" si="1"/>
        <v>New</v>
      </c>
    </row>
    <row r="84" spans="1:3" x14ac:dyDescent="0.2">
      <c r="A84" t="s">
        <v>7465</v>
      </c>
      <c r="B84">
        <v>1</v>
      </c>
      <c r="C84" t="str">
        <f t="shared" si="1"/>
        <v>New</v>
      </c>
    </row>
    <row r="85" spans="1:3" x14ac:dyDescent="0.2">
      <c r="A85" t="s">
        <v>7502</v>
      </c>
      <c r="B85">
        <v>2</v>
      </c>
      <c r="C85" t="str">
        <f t="shared" si="1"/>
        <v>Repeat</v>
      </c>
    </row>
    <row r="86" spans="1:3" x14ac:dyDescent="0.2">
      <c r="A86" t="s">
        <v>7552</v>
      </c>
      <c r="B86">
        <v>2</v>
      </c>
      <c r="C86" t="str">
        <f t="shared" si="1"/>
        <v>Repeat</v>
      </c>
    </row>
    <row r="87" spans="1:3" x14ac:dyDescent="0.2">
      <c r="A87" t="s">
        <v>5064</v>
      </c>
      <c r="B87">
        <v>1</v>
      </c>
      <c r="C87" t="str">
        <f t="shared" si="1"/>
        <v>New</v>
      </c>
    </row>
    <row r="88" spans="1:3" x14ac:dyDescent="0.2">
      <c r="A88" t="s">
        <v>7004</v>
      </c>
      <c r="B88">
        <v>2</v>
      </c>
      <c r="C88" t="str">
        <f t="shared" si="1"/>
        <v>Repeat</v>
      </c>
    </row>
    <row r="89" spans="1:3" x14ac:dyDescent="0.2">
      <c r="A89" t="s">
        <v>7049</v>
      </c>
      <c r="B89">
        <v>1</v>
      </c>
      <c r="C89" t="str">
        <f t="shared" si="1"/>
        <v>New</v>
      </c>
    </row>
    <row r="90" spans="1:3" x14ac:dyDescent="0.2">
      <c r="A90" t="s">
        <v>5560</v>
      </c>
      <c r="B90">
        <v>1</v>
      </c>
      <c r="C90" t="str">
        <f t="shared" si="1"/>
        <v>New</v>
      </c>
    </row>
    <row r="91" spans="1:3" x14ac:dyDescent="0.2">
      <c r="A91" t="s">
        <v>6979</v>
      </c>
      <c r="B91">
        <v>1</v>
      </c>
      <c r="C91" t="str">
        <f t="shared" si="1"/>
        <v>New</v>
      </c>
    </row>
    <row r="92" spans="1:3" x14ac:dyDescent="0.2">
      <c r="A92" t="s">
        <v>6852</v>
      </c>
      <c r="B92">
        <v>2</v>
      </c>
      <c r="C92" t="str">
        <f t="shared" si="1"/>
        <v>Repeat</v>
      </c>
    </row>
    <row r="93" spans="1:3" x14ac:dyDescent="0.2">
      <c r="A93" t="s">
        <v>6282</v>
      </c>
      <c r="B93">
        <v>1</v>
      </c>
      <c r="C93" t="str">
        <f t="shared" si="1"/>
        <v>New</v>
      </c>
    </row>
    <row r="94" spans="1:3" x14ac:dyDescent="0.2">
      <c r="A94" t="s">
        <v>7882</v>
      </c>
      <c r="B94">
        <v>1</v>
      </c>
      <c r="C94" t="str">
        <f t="shared" si="1"/>
        <v>New</v>
      </c>
    </row>
    <row r="95" spans="1:3" x14ac:dyDescent="0.2">
      <c r="A95" t="s">
        <v>5916</v>
      </c>
      <c r="B95">
        <v>3</v>
      </c>
      <c r="C95" t="str">
        <f t="shared" si="1"/>
        <v>Repeat</v>
      </c>
    </row>
    <row r="96" spans="1:3" x14ac:dyDescent="0.2">
      <c r="A96" t="s">
        <v>7591</v>
      </c>
      <c r="B96">
        <v>1</v>
      </c>
      <c r="C96" t="str">
        <f t="shared" si="1"/>
        <v>New</v>
      </c>
    </row>
    <row r="97" spans="1:3" x14ac:dyDescent="0.2">
      <c r="A97" t="s">
        <v>8125</v>
      </c>
      <c r="B97">
        <v>1</v>
      </c>
      <c r="C97" t="str">
        <f t="shared" si="1"/>
        <v>New</v>
      </c>
    </row>
    <row r="98" spans="1:3" x14ac:dyDescent="0.2">
      <c r="A98" t="s">
        <v>6803</v>
      </c>
      <c r="B98">
        <v>1</v>
      </c>
      <c r="C98" t="str">
        <f t="shared" si="1"/>
        <v>New</v>
      </c>
    </row>
    <row r="99" spans="1:3" x14ac:dyDescent="0.2">
      <c r="A99" t="s">
        <v>7599</v>
      </c>
      <c r="B99">
        <v>1</v>
      </c>
      <c r="C99" t="str">
        <f t="shared" si="1"/>
        <v>New</v>
      </c>
    </row>
    <row r="100" spans="1:3" x14ac:dyDescent="0.2">
      <c r="A100" t="s">
        <v>8029</v>
      </c>
      <c r="B100">
        <v>1</v>
      </c>
      <c r="C100" t="str">
        <f t="shared" si="1"/>
        <v>New</v>
      </c>
    </row>
    <row r="101" spans="1:3" x14ac:dyDescent="0.2">
      <c r="A101" t="s">
        <v>6292</v>
      </c>
      <c r="B101">
        <v>1</v>
      </c>
      <c r="C101" t="str">
        <f t="shared" si="1"/>
        <v>New</v>
      </c>
    </row>
    <row r="102" spans="1:3" x14ac:dyDescent="0.2">
      <c r="A102" t="s">
        <v>6766</v>
      </c>
      <c r="B102">
        <v>1</v>
      </c>
      <c r="C102" t="str">
        <f t="shared" si="1"/>
        <v>New</v>
      </c>
    </row>
    <row r="103" spans="1:3" x14ac:dyDescent="0.2">
      <c r="A103" t="s">
        <v>5047</v>
      </c>
      <c r="B103">
        <v>1</v>
      </c>
      <c r="C103" t="str">
        <f t="shared" si="1"/>
        <v>New</v>
      </c>
    </row>
    <row r="104" spans="1:3" x14ac:dyDescent="0.2">
      <c r="A104" t="s">
        <v>6734</v>
      </c>
      <c r="B104">
        <v>3</v>
      </c>
      <c r="C104" t="str">
        <f t="shared" si="1"/>
        <v>Repeat</v>
      </c>
    </row>
    <row r="105" spans="1:3" x14ac:dyDescent="0.2">
      <c r="A105" t="s">
        <v>8136</v>
      </c>
      <c r="B105">
        <v>2</v>
      </c>
      <c r="C105" t="str">
        <f t="shared" si="1"/>
        <v>Repeat</v>
      </c>
    </row>
    <row r="106" spans="1:3" x14ac:dyDescent="0.2">
      <c r="A106" t="s">
        <v>5426</v>
      </c>
      <c r="B106">
        <v>3</v>
      </c>
      <c r="C106" t="str">
        <f t="shared" si="1"/>
        <v>Repeat</v>
      </c>
    </row>
    <row r="107" spans="1:3" x14ac:dyDescent="0.2">
      <c r="A107" t="s">
        <v>5897</v>
      </c>
      <c r="B107">
        <v>1</v>
      </c>
      <c r="C107" t="str">
        <f t="shared" si="1"/>
        <v>New</v>
      </c>
    </row>
    <row r="108" spans="1:3" x14ac:dyDescent="0.2">
      <c r="A108" t="s">
        <v>5906</v>
      </c>
      <c r="B108">
        <v>1</v>
      </c>
      <c r="C108" t="str">
        <f t="shared" si="1"/>
        <v>New</v>
      </c>
    </row>
    <row r="109" spans="1:3" x14ac:dyDescent="0.2">
      <c r="A109" t="s">
        <v>8376</v>
      </c>
      <c r="B109">
        <v>1</v>
      </c>
      <c r="C109" t="str">
        <f t="shared" si="1"/>
        <v>New</v>
      </c>
    </row>
    <row r="110" spans="1:3" x14ac:dyDescent="0.2">
      <c r="A110" t="s">
        <v>7549</v>
      </c>
      <c r="B110">
        <v>1</v>
      </c>
      <c r="C110" t="str">
        <f t="shared" si="1"/>
        <v>New</v>
      </c>
    </row>
    <row r="111" spans="1:3" x14ac:dyDescent="0.2">
      <c r="A111" t="s">
        <v>5301</v>
      </c>
      <c r="B111">
        <v>1</v>
      </c>
      <c r="C111" t="str">
        <f t="shared" si="1"/>
        <v>New</v>
      </c>
    </row>
    <row r="112" spans="1:3" x14ac:dyDescent="0.2">
      <c r="A112" t="s">
        <v>8135</v>
      </c>
      <c r="B112">
        <v>3</v>
      </c>
      <c r="C112" t="str">
        <f t="shared" si="1"/>
        <v>Repeat</v>
      </c>
    </row>
    <row r="113" spans="1:3" x14ac:dyDescent="0.2">
      <c r="A113" t="s">
        <v>8016</v>
      </c>
      <c r="B113">
        <v>1</v>
      </c>
      <c r="C113" t="str">
        <f t="shared" si="1"/>
        <v>New</v>
      </c>
    </row>
    <row r="114" spans="1:3" x14ac:dyDescent="0.2">
      <c r="A114" t="s">
        <v>7911</v>
      </c>
      <c r="B114">
        <v>3</v>
      </c>
      <c r="C114" t="str">
        <f t="shared" si="1"/>
        <v>Repeat</v>
      </c>
    </row>
    <row r="115" spans="1:3" x14ac:dyDescent="0.2">
      <c r="A115" t="s">
        <v>7582</v>
      </c>
      <c r="B115">
        <v>1</v>
      </c>
      <c r="C115" t="str">
        <f t="shared" si="1"/>
        <v>New</v>
      </c>
    </row>
    <row r="116" spans="1:3" x14ac:dyDescent="0.2">
      <c r="A116" t="s">
        <v>5823</v>
      </c>
      <c r="B116">
        <v>1</v>
      </c>
      <c r="C116" t="str">
        <f t="shared" si="1"/>
        <v>New</v>
      </c>
    </row>
    <row r="117" spans="1:3" x14ac:dyDescent="0.2">
      <c r="A117" t="s">
        <v>7404</v>
      </c>
      <c r="B117">
        <v>1</v>
      </c>
      <c r="C117" t="str">
        <f t="shared" si="1"/>
        <v>New</v>
      </c>
    </row>
    <row r="118" spans="1:3" x14ac:dyDescent="0.2">
      <c r="A118" t="s">
        <v>6940</v>
      </c>
      <c r="B118">
        <v>1</v>
      </c>
      <c r="C118" t="str">
        <f t="shared" si="1"/>
        <v>New</v>
      </c>
    </row>
    <row r="119" spans="1:3" x14ac:dyDescent="0.2">
      <c r="A119" t="s">
        <v>5568</v>
      </c>
      <c r="B119">
        <v>1</v>
      </c>
      <c r="C119" t="str">
        <f t="shared" si="1"/>
        <v>New</v>
      </c>
    </row>
    <row r="120" spans="1:3" x14ac:dyDescent="0.2">
      <c r="A120" t="s">
        <v>7422</v>
      </c>
      <c r="B120">
        <v>1</v>
      </c>
      <c r="C120" t="str">
        <f t="shared" si="1"/>
        <v>New</v>
      </c>
    </row>
    <row r="121" spans="1:3" x14ac:dyDescent="0.2">
      <c r="A121" t="s">
        <v>6489</v>
      </c>
      <c r="B121">
        <v>1</v>
      </c>
      <c r="C121" t="str">
        <f t="shared" si="1"/>
        <v>New</v>
      </c>
    </row>
    <row r="122" spans="1:3" x14ac:dyDescent="0.2">
      <c r="A122" t="s">
        <v>6212</v>
      </c>
      <c r="B122">
        <v>3</v>
      </c>
      <c r="C122" t="str">
        <f t="shared" si="1"/>
        <v>Repeat</v>
      </c>
    </row>
    <row r="123" spans="1:3" x14ac:dyDescent="0.2">
      <c r="A123" t="s">
        <v>7650</v>
      </c>
      <c r="B123">
        <v>1</v>
      </c>
      <c r="C123" t="str">
        <f t="shared" si="1"/>
        <v>New</v>
      </c>
    </row>
    <row r="124" spans="1:3" x14ac:dyDescent="0.2">
      <c r="A124" t="s">
        <v>7211</v>
      </c>
      <c r="B124">
        <v>1</v>
      </c>
      <c r="C124" t="str">
        <f t="shared" si="1"/>
        <v>New</v>
      </c>
    </row>
    <row r="125" spans="1:3" x14ac:dyDescent="0.2">
      <c r="A125" t="s">
        <v>8167</v>
      </c>
      <c r="B125">
        <v>3</v>
      </c>
      <c r="C125" t="str">
        <f t="shared" si="1"/>
        <v>Repeat</v>
      </c>
    </row>
    <row r="126" spans="1:3" x14ac:dyDescent="0.2">
      <c r="A126" t="s">
        <v>8291</v>
      </c>
      <c r="B126">
        <v>1</v>
      </c>
      <c r="C126" t="str">
        <f t="shared" si="1"/>
        <v>New</v>
      </c>
    </row>
    <row r="127" spans="1:3" x14ac:dyDescent="0.2">
      <c r="A127" t="s">
        <v>7950</v>
      </c>
      <c r="B127">
        <v>1</v>
      </c>
      <c r="C127" t="str">
        <f t="shared" si="1"/>
        <v>New</v>
      </c>
    </row>
    <row r="128" spans="1:3" x14ac:dyDescent="0.2">
      <c r="A128" t="s">
        <v>5840</v>
      </c>
      <c r="B128">
        <v>1</v>
      </c>
      <c r="C128" t="str">
        <f t="shared" si="1"/>
        <v>New</v>
      </c>
    </row>
    <row r="129" spans="1:3" x14ac:dyDescent="0.2">
      <c r="A129" t="s">
        <v>5080</v>
      </c>
      <c r="B129">
        <v>1</v>
      </c>
      <c r="C129" t="str">
        <f t="shared" si="1"/>
        <v>New</v>
      </c>
    </row>
    <row r="130" spans="1:3" x14ac:dyDescent="0.2">
      <c r="A130" t="s">
        <v>5960</v>
      </c>
      <c r="B130">
        <v>1</v>
      </c>
      <c r="C130" t="str">
        <f t="shared" si="1"/>
        <v>New</v>
      </c>
    </row>
    <row r="131" spans="1:3" x14ac:dyDescent="0.2">
      <c r="A131" t="s">
        <v>5037</v>
      </c>
      <c r="B131">
        <v>1</v>
      </c>
      <c r="C131" t="str">
        <f t="shared" ref="C131:C194" si="2">IF(B131=1,"New","Repeat")</f>
        <v>New</v>
      </c>
    </row>
    <row r="132" spans="1:3" x14ac:dyDescent="0.2">
      <c r="A132" t="s">
        <v>6100</v>
      </c>
      <c r="B132">
        <v>3</v>
      </c>
      <c r="C132" t="str">
        <f t="shared" si="2"/>
        <v>Repeat</v>
      </c>
    </row>
    <row r="133" spans="1:3" x14ac:dyDescent="0.2">
      <c r="A133" t="s">
        <v>6732</v>
      </c>
      <c r="B133">
        <v>1</v>
      </c>
      <c r="C133" t="str">
        <f t="shared" si="2"/>
        <v>New</v>
      </c>
    </row>
    <row r="134" spans="1:3" x14ac:dyDescent="0.2">
      <c r="A134" t="s">
        <v>6932</v>
      </c>
      <c r="B134">
        <v>1</v>
      </c>
      <c r="C134" t="str">
        <f t="shared" si="2"/>
        <v>New</v>
      </c>
    </row>
    <row r="135" spans="1:3" x14ac:dyDescent="0.2">
      <c r="A135" t="s">
        <v>8361</v>
      </c>
      <c r="B135">
        <v>1</v>
      </c>
      <c r="C135" t="str">
        <f t="shared" si="2"/>
        <v>New</v>
      </c>
    </row>
    <row r="136" spans="1:3" x14ac:dyDescent="0.2">
      <c r="A136" t="s">
        <v>7233</v>
      </c>
      <c r="B136">
        <v>1</v>
      </c>
      <c r="C136" t="str">
        <f t="shared" si="2"/>
        <v>New</v>
      </c>
    </row>
    <row r="137" spans="1:3" x14ac:dyDescent="0.2">
      <c r="A137" t="s">
        <v>5537</v>
      </c>
      <c r="B137">
        <v>1</v>
      </c>
      <c r="C137" t="str">
        <f t="shared" si="2"/>
        <v>New</v>
      </c>
    </row>
    <row r="138" spans="1:3" x14ac:dyDescent="0.2">
      <c r="A138" t="s">
        <v>6902</v>
      </c>
      <c r="B138">
        <v>1</v>
      </c>
      <c r="C138" t="str">
        <f t="shared" si="2"/>
        <v>New</v>
      </c>
    </row>
    <row r="139" spans="1:3" x14ac:dyDescent="0.2">
      <c r="A139" t="s">
        <v>7929</v>
      </c>
      <c r="B139">
        <v>1</v>
      </c>
      <c r="C139" t="str">
        <f t="shared" si="2"/>
        <v>New</v>
      </c>
    </row>
    <row r="140" spans="1:3" x14ac:dyDescent="0.2">
      <c r="A140" t="s">
        <v>7258</v>
      </c>
      <c r="B140">
        <v>1</v>
      </c>
      <c r="C140" t="str">
        <f t="shared" si="2"/>
        <v>New</v>
      </c>
    </row>
    <row r="141" spans="1:3" x14ac:dyDescent="0.2">
      <c r="A141" t="s">
        <v>8216</v>
      </c>
      <c r="B141">
        <v>1</v>
      </c>
      <c r="C141" t="str">
        <f t="shared" si="2"/>
        <v>New</v>
      </c>
    </row>
    <row r="142" spans="1:3" x14ac:dyDescent="0.2">
      <c r="A142" t="s">
        <v>6470</v>
      </c>
      <c r="B142">
        <v>2</v>
      </c>
      <c r="C142" t="str">
        <f t="shared" si="2"/>
        <v>Repeat</v>
      </c>
    </row>
    <row r="143" spans="1:3" x14ac:dyDescent="0.2">
      <c r="A143" t="s">
        <v>5842</v>
      </c>
      <c r="B143">
        <v>3</v>
      </c>
      <c r="C143" t="str">
        <f t="shared" si="2"/>
        <v>Repeat</v>
      </c>
    </row>
    <row r="144" spans="1:3" x14ac:dyDescent="0.2">
      <c r="A144" t="s">
        <v>8377</v>
      </c>
      <c r="B144">
        <v>1</v>
      </c>
      <c r="C144" t="str">
        <f t="shared" si="2"/>
        <v>New</v>
      </c>
    </row>
    <row r="145" spans="1:3" x14ac:dyDescent="0.2">
      <c r="A145" t="s">
        <v>6375</v>
      </c>
      <c r="B145">
        <v>1</v>
      </c>
      <c r="C145" t="str">
        <f t="shared" si="2"/>
        <v>New</v>
      </c>
    </row>
    <row r="146" spans="1:3" x14ac:dyDescent="0.2">
      <c r="A146" t="s">
        <v>8363</v>
      </c>
      <c r="B146">
        <v>2</v>
      </c>
      <c r="C146" t="str">
        <f t="shared" si="2"/>
        <v>Repeat</v>
      </c>
    </row>
    <row r="147" spans="1:3" x14ac:dyDescent="0.2">
      <c r="A147" t="s">
        <v>7145</v>
      </c>
      <c r="B147">
        <v>1</v>
      </c>
      <c r="C147" t="str">
        <f t="shared" si="2"/>
        <v>New</v>
      </c>
    </row>
    <row r="148" spans="1:3" x14ac:dyDescent="0.2">
      <c r="A148" t="s">
        <v>7451</v>
      </c>
      <c r="B148">
        <v>1</v>
      </c>
      <c r="C148" t="str">
        <f t="shared" si="2"/>
        <v>New</v>
      </c>
    </row>
    <row r="149" spans="1:3" x14ac:dyDescent="0.2">
      <c r="A149" t="s">
        <v>6001</v>
      </c>
      <c r="B149">
        <v>2</v>
      </c>
      <c r="C149" t="str">
        <f t="shared" si="2"/>
        <v>Repeat</v>
      </c>
    </row>
    <row r="150" spans="1:3" x14ac:dyDescent="0.2">
      <c r="A150" t="s">
        <v>5862</v>
      </c>
      <c r="B150">
        <v>1</v>
      </c>
      <c r="C150" t="str">
        <f t="shared" si="2"/>
        <v>New</v>
      </c>
    </row>
    <row r="151" spans="1:3" x14ac:dyDescent="0.2">
      <c r="A151" t="s">
        <v>6844</v>
      </c>
      <c r="B151">
        <v>1</v>
      </c>
      <c r="C151" t="str">
        <f t="shared" si="2"/>
        <v>New</v>
      </c>
    </row>
    <row r="152" spans="1:3" x14ac:dyDescent="0.2">
      <c r="A152" t="s">
        <v>5851</v>
      </c>
      <c r="B152">
        <v>1</v>
      </c>
      <c r="C152" t="str">
        <f t="shared" si="2"/>
        <v>New</v>
      </c>
    </row>
    <row r="153" spans="1:3" x14ac:dyDescent="0.2">
      <c r="A153" t="s">
        <v>8154</v>
      </c>
      <c r="B153">
        <v>1</v>
      </c>
      <c r="C153" t="str">
        <f t="shared" si="2"/>
        <v>New</v>
      </c>
    </row>
    <row r="154" spans="1:3" x14ac:dyDescent="0.2">
      <c r="A154" t="s">
        <v>6004</v>
      </c>
      <c r="B154">
        <v>1</v>
      </c>
      <c r="C154" t="str">
        <f t="shared" si="2"/>
        <v>New</v>
      </c>
    </row>
    <row r="155" spans="1:3" x14ac:dyDescent="0.2">
      <c r="A155" t="s">
        <v>5746</v>
      </c>
      <c r="B155">
        <v>1</v>
      </c>
      <c r="C155" t="str">
        <f t="shared" si="2"/>
        <v>New</v>
      </c>
    </row>
    <row r="156" spans="1:3" x14ac:dyDescent="0.2">
      <c r="A156" t="s">
        <v>6459</v>
      </c>
      <c r="B156">
        <v>1</v>
      </c>
      <c r="C156" t="str">
        <f t="shared" si="2"/>
        <v>New</v>
      </c>
    </row>
    <row r="157" spans="1:3" x14ac:dyDescent="0.2">
      <c r="A157" t="s">
        <v>5262</v>
      </c>
      <c r="B157">
        <v>1</v>
      </c>
      <c r="C157" t="str">
        <f t="shared" si="2"/>
        <v>New</v>
      </c>
    </row>
    <row r="158" spans="1:3" x14ac:dyDescent="0.2">
      <c r="A158" t="s">
        <v>7810</v>
      </c>
      <c r="B158">
        <v>1</v>
      </c>
      <c r="C158" t="str">
        <f t="shared" si="2"/>
        <v>New</v>
      </c>
    </row>
    <row r="159" spans="1:3" x14ac:dyDescent="0.2">
      <c r="A159" t="s">
        <v>6593</v>
      </c>
      <c r="B159">
        <v>2</v>
      </c>
      <c r="C159" t="str">
        <f t="shared" si="2"/>
        <v>Repeat</v>
      </c>
    </row>
    <row r="160" spans="1:3" x14ac:dyDescent="0.2">
      <c r="A160" t="s">
        <v>5981</v>
      </c>
      <c r="B160">
        <v>1</v>
      </c>
      <c r="C160" t="str">
        <f t="shared" si="2"/>
        <v>New</v>
      </c>
    </row>
    <row r="161" spans="1:3" x14ac:dyDescent="0.2">
      <c r="A161" t="s">
        <v>5770</v>
      </c>
      <c r="B161">
        <v>2</v>
      </c>
      <c r="C161" t="str">
        <f t="shared" si="2"/>
        <v>Repeat</v>
      </c>
    </row>
    <row r="162" spans="1:3" x14ac:dyDescent="0.2">
      <c r="A162" t="s">
        <v>6658</v>
      </c>
      <c r="B162">
        <v>1</v>
      </c>
      <c r="C162" t="str">
        <f t="shared" si="2"/>
        <v>New</v>
      </c>
    </row>
    <row r="163" spans="1:3" x14ac:dyDescent="0.2">
      <c r="A163" t="s">
        <v>7078</v>
      </c>
      <c r="B163">
        <v>2</v>
      </c>
      <c r="C163" t="str">
        <f t="shared" si="2"/>
        <v>Repeat</v>
      </c>
    </row>
    <row r="164" spans="1:3" x14ac:dyDescent="0.2">
      <c r="A164" t="s">
        <v>6773</v>
      </c>
      <c r="B164">
        <v>2</v>
      </c>
      <c r="C164" t="str">
        <f t="shared" si="2"/>
        <v>Repeat</v>
      </c>
    </row>
    <row r="165" spans="1:3" x14ac:dyDescent="0.2">
      <c r="A165" t="s">
        <v>5973</v>
      </c>
      <c r="B165">
        <v>1</v>
      </c>
      <c r="C165" t="str">
        <f t="shared" si="2"/>
        <v>New</v>
      </c>
    </row>
    <row r="166" spans="1:3" x14ac:dyDescent="0.2">
      <c r="A166" t="s">
        <v>8188</v>
      </c>
      <c r="B166">
        <v>3</v>
      </c>
      <c r="C166" t="str">
        <f t="shared" si="2"/>
        <v>Repeat</v>
      </c>
    </row>
    <row r="167" spans="1:3" x14ac:dyDescent="0.2">
      <c r="A167" t="s">
        <v>6775</v>
      </c>
      <c r="B167">
        <v>1</v>
      </c>
      <c r="C167" t="str">
        <f t="shared" si="2"/>
        <v>New</v>
      </c>
    </row>
    <row r="168" spans="1:3" x14ac:dyDescent="0.2">
      <c r="A168" t="s">
        <v>7816</v>
      </c>
      <c r="B168">
        <v>1</v>
      </c>
      <c r="C168" t="str">
        <f t="shared" si="2"/>
        <v>New</v>
      </c>
    </row>
    <row r="169" spans="1:3" x14ac:dyDescent="0.2">
      <c r="A169" t="s">
        <v>7822</v>
      </c>
      <c r="B169">
        <v>1</v>
      </c>
      <c r="C169" t="str">
        <f t="shared" si="2"/>
        <v>New</v>
      </c>
    </row>
    <row r="170" spans="1:3" x14ac:dyDescent="0.2">
      <c r="A170" t="s">
        <v>8371</v>
      </c>
      <c r="B170">
        <v>1</v>
      </c>
      <c r="C170" t="str">
        <f t="shared" si="2"/>
        <v>New</v>
      </c>
    </row>
    <row r="171" spans="1:3" x14ac:dyDescent="0.2">
      <c r="A171" t="s">
        <v>8169</v>
      </c>
      <c r="B171">
        <v>1</v>
      </c>
      <c r="C171" t="str">
        <f t="shared" si="2"/>
        <v>New</v>
      </c>
    </row>
    <row r="172" spans="1:3" x14ac:dyDescent="0.2">
      <c r="A172" t="s">
        <v>5228</v>
      </c>
      <c r="B172">
        <v>1</v>
      </c>
      <c r="C172" t="str">
        <f t="shared" si="2"/>
        <v>New</v>
      </c>
    </row>
    <row r="173" spans="1:3" x14ac:dyDescent="0.2">
      <c r="A173" t="s">
        <v>7383</v>
      </c>
      <c r="B173">
        <v>1</v>
      </c>
      <c r="C173" t="str">
        <f t="shared" si="2"/>
        <v>New</v>
      </c>
    </row>
    <row r="174" spans="1:3" x14ac:dyDescent="0.2">
      <c r="A174" t="s">
        <v>5831</v>
      </c>
      <c r="B174">
        <v>1</v>
      </c>
      <c r="C174" t="str">
        <f t="shared" si="2"/>
        <v>New</v>
      </c>
    </row>
    <row r="175" spans="1:3" x14ac:dyDescent="0.2">
      <c r="A175" t="s">
        <v>7414</v>
      </c>
      <c r="B175">
        <v>2</v>
      </c>
      <c r="C175" t="str">
        <f t="shared" si="2"/>
        <v>Repeat</v>
      </c>
    </row>
    <row r="176" spans="1:3" x14ac:dyDescent="0.2">
      <c r="A176" t="s">
        <v>8219</v>
      </c>
      <c r="B176">
        <v>1</v>
      </c>
      <c r="C176" t="str">
        <f t="shared" si="2"/>
        <v>New</v>
      </c>
    </row>
    <row r="177" spans="1:3" x14ac:dyDescent="0.2">
      <c r="A177" t="s">
        <v>6861</v>
      </c>
      <c r="B177">
        <v>1</v>
      </c>
      <c r="C177" t="str">
        <f t="shared" si="2"/>
        <v>New</v>
      </c>
    </row>
    <row r="178" spans="1:3" x14ac:dyDescent="0.2">
      <c r="A178" t="s">
        <v>7317</v>
      </c>
      <c r="B178">
        <v>1</v>
      </c>
      <c r="C178" t="str">
        <f t="shared" si="2"/>
        <v>New</v>
      </c>
    </row>
    <row r="179" spans="1:3" x14ac:dyDescent="0.2">
      <c r="A179" t="s">
        <v>5470</v>
      </c>
      <c r="B179">
        <v>3</v>
      </c>
      <c r="C179" t="str">
        <f t="shared" si="2"/>
        <v>Repeat</v>
      </c>
    </row>
    <row r="180" spans="1:3" x14ac:dyDescent="0.2">
      <c r="A180" t="s">
        <v>6771</v>
      </c>
      <c r="B180">
        <v>2</v>
      </c>
      <c r="C180" t="str">
        <f t="shared" si="2"/>
        <v>Repeat</v>
      </c>
    </row>
    <row r="181" spans="1:3" x14ac:dyDescent="0.2">
      <c r="A181" t="s">
        <v>5224</v>
      </c>
      <c r="B181">
        <v>1</v>
      </c>
      <c r="C181" t="str">
        <f t="shared" si="2"/>
        <v>New</v>
      </c>
    </row>
    <row r="182" spans="1:3" x14ac:dyDescent="0.2">
      <c r="A182" t="s">
        <v>7702</v>
      </c>
      <c r="B182">
        <v>1</v>
      </c>
      <c r="C182" t="str">
        <f t="shared" si="2"/>
        <v>New</v>
      </c>
    </row>
    <row r="183" spans="1:3" x14ac:dyDescent="0.2">
      <c r="A183" t="s">
        <v>8174</v>
      </c>
      <c r="B183">
        <v>1</v>
      </c>
      <c r="C183" t="str">
        <f t="shared" si="2"/>
        <v>New</v>
      </c>
    </row>
    <row r="184" spans="1:3" x14ac:dyDescent="0.2">
      <c r="A184" t="s">
        <v>7538</v>
      </c>
      <c r="B184">
        <v>2</v>
      </c>
      <c r="C184" t="str">
        <f t="shared" si="2"/>
        <v>Repeat</v>
      </c>
    </row>
    <row r="185" spans="1:3" x14ac:dyDescent="0.2">
      <c r="A185" t="s">
        <v>5626</v>
      </c>
      <c r="B185">
        <v>3</v>
      </c>
      <c r="C185" t="str">
        <f t="shared" si="2"/>
        <v>Repeat</v>
      </c>
    </row>
    <row r="186" spans="1:3" x14ac:dyDescent="0.2">
      <c r="A186" t="s">
        <v>5452</v>
      </c>
      <c r="B186">
        <v>2</v>
      </c>
      <c r="C186" t="str">
        <f t="shared" si="2"/>
        <v>Repeat</v>
      </c>
    </row>
    <row r="187" spans="1:3" x14ac:dyDescent="0.2">
      <c r="A187" t="s">
        <v>5033</v>
      </c>
      <c r="B187">
        <v>3</v>
      </c>
      <c r="C187" t="str">
        <f t="shared" si="2"/>
        <v>Repeat</v>
      </c>
    </row>
    <row r="188" spans="1:3" x14ac:dyDescent="0.2">
      <c r="A188" t="s">
        <v>6352</v>
      </c>
      <c r="B188">
        <v>3</v>
      </c>
      <c r="C188" t="str">
        <f t="shared" si="2"/>
        <v>Repeat</v>
      </c>
    </row>
    <row r="189" spans="1:3" x14ac:dyDescent="0.2">
      <c r="A189" t="s">
        <v>5238</v>
      </c>
      <c r="B189">
        <v>1</v>
      </c>
      <c r="C189" t="str">
        <f t="shared" si="2"/>
        <v>New</v>
      </c>
    </row>
    <row r="190" spans="1:3" x14ac:dyDescent="0.2">
      <c r="A190" t="s">
        <v>6740</v>
      </c>
      <c r="B190">
        <v>3</v>
      </c>
      <c r="C190" t="str">
        <f t="shared" si="2"/>
        <v>Repeat</v>
      </c>
    </row>
    <row r="191" spans="1:3" x14ac:dyDescent="0.2">
      <c r="A191" t="s">
        <v>8339</v>
      </c>
      <c r="B191">
        <v>3</v>
      </c>
      <c r="C191" t="str">
        <f t="shared" si="2"/>
        <v>Repeat</v>
      </c>
    </row>
    <row r="192" spans="1:3" x14ac:dyDescent="0.2">
      <c r="A192" t="s">
        <v>6116</v>
      </c>
      <c r="B192">
        <v>2</v>
      </c>
      <c r="C192" t="str">
        <f t="shared" si="2"/>
        <v>Repeat</v>
      </c>
    </row>
    <row r="193" spans="1:3" x14ac:dyDescent="0.2">
      <c r="A193" t="s">
        <v>8165</v>
      </c>
      <c r="B193">
        <v>3</v>
      </c>
      <c r="C193" t="str">
        <f t="shared" si="2"/>
        <v>Repeat</v>
      </c>
    </row>
    <row r="194" spans="1:3" x14ac:dyDescent="0.2">
      <c r="A194" t="s">
        <v>7817</v>
      </c>
      <c r="B194">
        <v>1</v>
      </c>
      <c r="C194" t="str">
        <f t="shared" si="2"/>
        <v>New</v>
      </c>
    </row>
    <row r="195" spans="1:3" x14ac:dyDescent="0.2">
      <c r="A195" t="s">
        <v>7587</v>
      </c>
      <c r="B195">
        <v>1</v>
      </c>
      <c r="C195" t="str">
        <f t="shared" ref="C195:C258" si="3">IF(B195=1,"New","Repeat")</f>
        <v>New</v>
      </c>
    </row>
    <row r="196" spans="1:3" x14ac:dyDescent="0.2">
      <c r="A196" t="s">
        <v>7798</v>
      </c>
      <c r="B196">
        <v>1</v>
      </c>
      <c r="C196" t="str">
        <f t="shared" si="3"/>
        <v>New</v>
      </c>
    </row>
    <row r="197" spans="1:3" x14ac:dyDescent="0.2">
      <c r="A197" t="s">
        <v>6528</v>
      </c>
      <c r="B197">
        <v>1</v>
      </c>
      <c r="C197" t="str">
        <f t="shared" si="3"/>
        <v>New</v>
      </c>
    </row>
    <row r="198" spans="1:3" x14ac:dyDescent="0.2">
      <c r="A198" t="s">
        <v>8235</v>
      </c>
      <c r="B198">
        <v>1</v>
      </c>
      <c r="C198" t="str">
        <f t="shared" si="3"/>
        <v>New</v>
      </c>
    </row>
    <row r="199" spans="1:3" x14ac:dyDescent="0.2">
      <c r="A199" t="s">
        <v>5920</v>
      </c>
      <c r="B199">
        <v>1</v>
      </c>
      <c r="C199" t="str">
        <f t="shared" si="3"/>
        <v>New</v>
      </c>
    </row>
    <row r="200" spans="1:3" x14ac:dyDescent="0.2">
      <c r="A200" t="s">
        <v>7147</v>
      </c>
      <c r="B200">
        <v>1</v>
      </c>
      <c r="C200" t="str">
        <f t="shared" si="3"/>
        <v>New</v>
      </c>
    </row>
    <row r="201" spans="1:3" x14ac:dyDescent="0.2">
      <c r="A201" t="s">
        <v>6591</v>
      </c>
      <c r="B201">
        <v>1</v>
      </c>
      <c r="C201" t="str">
        <f t="shared" si="3"/>
        <v>New</v>
      </c>
    </row>
    <row r="202" spans="1:3" x14ac:dyDescent="0.2">
      <c r="A202" t="s">
        <v>6982</v>
      </c>
      <c r="B202">
        <v>1</v>
      </c>
      <c r="C202" t="str">
        <f t="shared" si="3"/>
        <v>New</v>
      </c>
    </row>
    <row r="203" spans="1:3" x14ac:dyDescent="0.2">
      <c r="A203" t="s">
        <v>7962</v>
      </c>
      <c r="B203">
        <v>3</v>
      </c>
      <c r="C203" t="str">
        <f t="shared" si="3"/>
        <v>Repeat</v>
      </c>
    </row>
    <row r="204" spans="1:3" x14ac:dyDescent="0.2">
      <c r="A204" t="s">
        <v>6666</v>
      </c>
      <c r="B204">
        <v>2</v>
      </c>
      <c r="C204" t="str">
        <f t="shared" si="3"/>
        <v>Repeat</v>
      </c>
    </row>
    <row r="205" spans="1:3" x14ac:dyDescent="0.2">
      <c r="A205" t="s">
        <v>6695</v>
      </c>
      <c r="B205">
        <v>1</v>
      </c>
      <c r="C205" t="str">
        <f t="shared" si="3"/>
        <v>New</v>
      </c>
    </row>
    <row r="206" spans="1:3" x14ac:dyDescent="0.2">
      <c r="A206" t="s">
        <v>5167</v>
      </c>
      <c r="B206">
        <v>1</v>
      </c>
      <c r="C206" t="str">
        <f t="shared" si="3"/>
        <v>New</v>
      </c>
    </row>
    <row r="207" spans="1:3" x14ac:dyDescent="0.2">
      <c r="A207" t="s">
        <v>7544</v>
      </c>
      <c r="B207">
        <v>1</v>
      </c>
      <c r="C207" t="str">
        <f t="shared" si="3"/>
        <v>New</v>
      </c>
    </row>
    <row r="208" spans="1:3" x14ac:dyDescent="0.2">
      <c r="A208" t="s">
        <v>8244</v>
      </c>
      <c r="B208">
        <v>1</v>
      </c>
      <c r="C208" t="str">
        <f t="shared" si="3"/>
        <v>New</v>
      </c>
    </row>
    <row r="209" spans="1:3" x14ac:dyDescent="0.2">
      <c r="A209" t="s">
        <v>6091</v>
      </c>
      <c r="B209">
        <v>1</v>
      </c>
      <c r="C209" t="str">
        <f t="shared" si="3"/>
        <v>New</v>
      </c>
    </row>
    <row r="210" spans="1:3" x14ac:dyDescent="0.2">
      <c r="A210" t="s">
        <v>6371</v>
      </c>
      <c r="B210">
        <v>2</v>
      </c>
      <c r="C210" t="str">
        <f t="shared" si="3"/>
        <v>Repeat</v>
      </c>
    </row>
    <row r="211" spans="1:3" x14ac:dyDescent="0.2">
      <c r="A211" t="s">
        <v>5374</v>
      </c>
      <c r="B211">
        <v>1</v>
      </c>
      <c r="C211" t="str">
        <f t="shared" si="3"/>
        <v>New</v>
      </c>
    </row>
    <row r="212" spans="1:3" x14ac:dyDescent="0.2">
      <c r="A212" t="s">
        <v>8166</v>
      </c>
      <c r="B212">
        <v>1</v>
      </c>
      <c r="C212" t="str">
        <f t="shared" si="3"/>
        <v>New</v>
      </c>
    </row>
    <row r="213" spans="1:3" x14ac:dyDescent="0.2">
      <c r="A213" t="s">
        <v>5656</v>
      </c>
      <c r="B213">
        <v>1</v>
      </c>
      <c r="C213" t="str">
        <f t="shared" si="3"/>
        <v>New</v>
      </c>
    </row>
    <row r="214" spans="1:3" x14ac:dyDescent="0.2">
      <c r="A214" t="s">
        <v>7400</v>
      </c>
      <c r="B214">
        <v>1</v>
      </c>
      <c r="C214" t="str">
        <f t="shared" si="3"/>
        <v>New</v>
      </c>
    </row>
    <row r="215" spans="1:3" x14ac:dyDescent="0.2">
      <c r="A215" t="s">
        <v>7092</v>
      </c>
      <c r="B215">
        <v>1</v>
      </c>
      <c r="C215" t="str">
        <f t="shared" si="3"/>
        <v>New</v>
      </c>
    </row>
    <row r="216" spans="1:3" x14ac:dyDescent="0.2">
      <c r="A216" t="s">
        <v>7652</v>
      </c>
      <c r="B216">
        <v>1</v>
      </c>
      <c r="C216" t="str">
        <f t="shared" si="3"/>
        <v>New</v>
      </c>
    </row>
    <row r="217" spans="1:3" x14ac:dyDescent="0.2">
      <c r="A217" t="s">
        <v>6210</v>
      </c>
      <c r="B217">
        <v>1</v>
      </c>
      <c r="C217" t="str">
        <f t="shared" si="3"/>
        <v>New</v>
      </c>
    </row>
    <row r="218" spans="1:3" x14ac:dyDescent="0.2">
      <c r="A218" t="s">
        <v>7196</v>
      </c>
      <c r="B218">
        <v>2</v>
      </c>
      <c r="C218" t="str">
        <f t="shared" si="3"/>
        <v>Repeat</v>
      </c>
    </row>
    <row r="219" spans="1:3" x14ac:dyDescent="0.2">
      <c r="A219" t="s">
        <v>6935</v>
      </c>
      <c r="B219">
        <v>1</v>
      </c>
      <c r="C219" t="str">
        <f t="shared" si="3"/>
        <v>New</v>
      </c>
    </row>
    <row r="220" spans="1:3" x14ac:dyDescent="0.2">
      <c r="A220" t="s">
        <v>5506</v>
      </c>
      <c r="B220">
        <v>2</v>
      </c>
      <c r="C220" t="str">
        <f t="shared" si="3"/>
        <v>Repeat</v>
      </c>
    </row>
    <row r="221" spans="1:3" x14ac:dyDescent="0.2">
      <c r="A221" t="s">
        <v>7637</v>
      </c>
      <c r="B221">
        <v>2</v>
      </c>
      <c r="C221" t="str">
        <f t="shared" si="3"/>
        <v>Repeat</v>
      </c>
    </row>
    <row r="222" spans="1:3" x14ac:dyDescent="0.2">
      <c r="A222" t="s">
        <v>7378</v>
      </c>
      <c r="B222">
        <v>2</v>
      </c>
      <c r="C222" t="str">
        <f t="shared" si="3"/>
        <v>Repeat</v>
      </c>
    </row>
    <row r="223" spans="1:3" x14ac:dyDescent="0.2">
      <c r="A223" t="s">
        <v>5881</v>
      </c>
      <c r="B223">
        <v>1</v>
      </c>
      <c r="C223" t="str">
        <f t="shared" si="3"/>
        <v>New</v>
      </c>
    </row>
    <row r="224" spans="1:3" x14ac:dyDescent="0.2">
      <c r="A224" t="s">
        <v>6385</v>
      </c>
      <c r="B224">
        <v>3</v>
      </c>
      <c r="C224" t="str">
        <f t="shared" si="3"/>
        <v>Repeat</v>
      </c>
    </row>
    <row r="225" spans="1:3" x14ac:dyDescent="0.2">
      <c r="A225" t="s">
        <v>7849</v>
      </c>
      <c r="B225">
        <v>1</v>
      </c>
      <c r="C225" t="str">
        <f t="shared" si="3"/>
        <v>New</v>
      </c>
    </row>
    <row r="226" spans="1:3" x14ac:dyDescent="0.2">
      <c r="A226" t="s">
        <v>6134</v>
      </c>
      <c r="B226">
        <v>1</v>
      </c>
      <c r="C226" t="str">
        <f t="shared" si="3"/>
        <v>New</v>
      </c>
    </row>
    <row r="227" spans="1:3" x14ac:dyDescent="0.2">
      <c r="A227" t="s">
        <v>6464</v>
      </c>
      <c r="B227">
        <v>1</v>
      </c>
      <c r="C227" t="str">
        <f t="shared" si="3"/>
        <v>New</v>
      </c>
    </row>
    <row r="228" spans="1:3" x14ac:dyDescent="0.2">
      <c r="A228" t="s">
        <v>8201</v>
      </c>
      <c r="B228">
        <v>1</v>
      </c>
      <c r="C228" t="str">
        <f t="shared" si="3"/>
        <v>New</v>
      </c>
    </row>
    <row r="229" spans="1:3" x14ac:dyDescent="0.2">
      <c r="A229" t="s">
        <v>6628</v>
      </c>
      <c r="B229">
        <v>1</v>
      </c>
      <c r="C229" t="str">
        <f t="shared" si="3"/>
        <v>New</v>
      </c>
    </row>
    <row r="230" spans="1:3" x14ac:dyDescent="0.2">
      <c r="A230" t="s">
        <v>8246</v>
      </c>
      <c r="B230">
        <v>1</v>
      </c>
      <c r="C230" t="str">
        <f t="shared" si="3"/>
        <v>New</v>
      </c>
    </row>
    <row r="231" spans="1:3" x14ac:dyDescent="0.2">
      <c r="A231" t="s">
        <v>5180</v>
      </c>
      <c r="B231">
        <v>1</v>
      </c>
      <c r="C231" t="str">
        <f t="shared" si="3"/>
        <v>New</v>
      </c>
    </row>
    <row r="232" spans="1:3" x14ac:dyDescent="0.2">
      <c r="A232" t="s">
        <v>7674</v>
      </c>
      <c r="B232">
        <v>1</v>
      </c>
      <c r="C232" t="str">
        <f t="shared" si="3"/>
        <v>New</v>
      </c>
    </row>
    <row r="233" spans="1:3" x14ac:dyDescent="0.2">
      <c r="A233" t="s">
        <v>6088</v>
      </c>
      <c r="B233">
        <v>1</v>
      </c>
      <c r="C233" t="str">
        <f t="shared" si="3"/>
        <v>New</v>
      </c>
    </row>
    <row r="234" spans="1:3" x14ac:dyDescent="0.2">
      <c r="A234" t="s">
        <v>6416</v>
      </c>
      <c r="B234">
        <v>1</v>
      </c>
      <c r="C234" t="str">
        <f t="shared" si="3"/>
        <v>New</v>
      </c>
    </row>
    <row r="235" spans="1:3" x14ac:dyDescent="0.2">
      <c r="A235" t="s">
        <v>8300</v>
      </c>
      <c r="B235">
        <v>2</v>
      </c>
      <c r="C235" t="str">
        <f t="shared" si="3"/>
        <v>Repeat</v>
      </c>
    </row>
    <row r="236" spans="1:3" x14ac:dyDescent="0.2">
      <c r="A236" t="s">
        <v>5178</v>
      </c>
      <c r="B236">
        <v>1</v>
      </c>
      <c r="C236" t="str">
        <f t="shared" si="3"/>
        <v>New</v>
      </c>
    </row>
    <row r="237" spans="1:3" x14ac:dyDescent="0.2">
      <c r="A237" t="s">
        <v>5173</v>
      </c>
      <c r="B237">
        <v>1</v>
      </c>
      <c r="C237" t="str">
        <f t="shared" si="3"/>
        <v>New</v>
      </c>
    </row>
    <row r="238" spans="1:3" x14ac:dyDescent="0.2">
      <c r="A238" t="s">
        <v>7604</v>
      </c>
      <c r="B238">
        <v>1</v>
      </c>
      <c r="C238" t="str">
        <f t="shared" si="3"/>
        <v>New</v>
      </c>
    </row>
    <row r="239" spans="1:3" x14ac:dyDescent="0.2">
      <c r="A239" t="s">
        <v>6316</v>
      </c>
      <c r="B239">
        <v>3</v>
      </c>
      <c r="C239" t="str">
        <f t="shared" si="3"/>
        <v>Repeat</v>
      </c>
    </row>
    <row r="240" spans="1:3" x14ac:dyDescent="0.2">
      <c r="A240" t="s">
        <v>6523</v>
      </c>
      <c r="B240">
        <v>1</v>
      </c>
      <c r="C240" t="str">
        <f t="shared" si="3"/>
        <v>New</v>
      </c>
    </row>
    <row r="241" spans="1:3" x14ac:dyDescent="0.2">
      <c r="A241" t="s">
        <v>7008</v>
      </c>
      <c r="B241">
        <v>1</v>
      </c>
      <c r="C241" t="str">
        <f t="shared" si="3"/>
        <v>New</v>
      </c>
    </row>
    <row r="242" spans="1:3" x14ac:dyDescent="0.2">
      <c r="A242" t="s">
        <v>6442</v>
      </c>
      <c r="B242">
        <v>1</v>
      </c>
      <c r="C242" t="str">
        <f t="shared" si="3"/>
        <v>New</v>
      </c>
    </row>
    <row r="243" spans="1:3" x14ac:dyDescent="0.2">
      <c r="A243" t="s">
        <v>7934</v>
      </c>
      <c r="B243">
        <v>1</v>
      </c>
      <c r="C243" t="str">
        <f t="shared" si="3"/>
        <v>New</v>
      </c>
    </row>
    <row r="244" spans="1:3" x14ac:dyDescent="0.2">
      <c r="A244" t="s">
        <v>6386</v>
      </c>
      <c r="B244">
        <v>1</v>
      </c>
      <c r="C244" t="str">
        <f t="shared" si="3"/>
        <v>New</v>
      </c>
    </row>
    <row r="245" spans="1:3" x14ac:dyDescent="0.2">
      <c r="A245" t="s">
        <v>5159</v>
      </c>
      <c r="B245">
        <v>1</v>
      </c>
      <c r="C245" t="str">
        <f t="shared" si="3"/>
        <v>New</v>
      </c>
    </row>
    <row r="246" spans="1:3" x14ac:dyDescent="0.2">
      <c r="A246" t="s">
        <v>5177</v>
      </c>
      <c r="B246">
        <v>2</v>
      </c>
      <c r="C246" t="str">
        <f t="shared" si="3"/>
        <v>Repeat</v>
      </c>
    </row>
    <row r="247" spans="1:3" x14ac:dyDescent="0.2">
      <c r="A247" t="s">
        <v>8048</v>
      </c>
      <c r="B247">
        <v>1</v>
      </c>
      <c r="C247" t="str">
        <f t="shared" si="3"/>
        <v>New</v>
      </c>
    </row>
    <row r="248" spans="1:3" x14ac:dyDescent="0.2">
      <c r="A248" t="s">
        <v>7242</v>
      </c>
      <c r="B248">
        <v>3</v>
      </c>
      <c r="C248" t="str">
        <f t="shared" si="3"/>
        <v>Repeat</v>
      </c>
    </row>
    <row r="249" spans="1:3" x14ac:dyDescent="0.2">
      <c r="A249" t="s">
        <v>6070</v>
      </c>
      <c r="B249">
        <v>1</v>
      </c>
      <c r="C249" t="str">
        <f t="shared" si="3"/>
        <v>New</v>
      </c>
    </row>
    <row r="250" spans="1:3" x14ac:dyDescent="0.2">
      <c r="A250" t="s">
        <v>5773</v>
      </c>
      <c r="B250">
        <v>2</v>
      </c>
      <c r="C250" t="str">
        <f t="shared" si="3"/>
        <v>Repeat</v>
      </c>
    </row>
    <row r="251" spans="1:3" x14ac:dyDescent="0.2">
      <c r="A251" t="s">
        <v>6051</v>
      </c>
      <c r="B251">
        <v>3</v>
      </c>
      <c r="C251" t="str">
        <f t="shared" si="3"/>
        <v>Repeat</v>
      </c>
    </row>
    <row r="252" spans="1:3" x14ac:dyDescent="0.2">
      <c r="A252" t="s">
        <v>7225</v>
      </c>
      <c r="B252">
        <v>1</v>
      </c>
      <c r="C252" t="str">
        <f t="shared" si="3"/>
        <v>New</v>
      </c>
    </row>
    <row r="253" spans="1:3" x14ac:dyDescent="0.2">
      <c r="A253" t="s">
        <v>5778</v>
      </c>
      <c r="B253">
        <v>1</v>
      </c>
      <c r="C253" t="str">
        <f t="shared" si="3"/>
        <v>New</v>
      </c>
    </row>
    <row r="254" spans="1:3" x14ac:dyDescent="0.2">
      <c r="A254" t="s">
        <v>5852</v>
      </c>
      <c r="B254">
        <v>2</v>
      </c>
      <c r="C254" t="str">
        <f t="shared" si="3"/>
        <v>Repeat</v>
      </c>
    </row>
    <row r="255" spans="1:3" x14ac:dyDescent="0.2">
      <c r="A255" t="s">
        <v>6702</v>
      </c>
      <c r="B255">
        <v>1</v>
      </c>
      <c r="C255" t="str">
        <f t="shared" si="3"/>
        <v>New</v>
      </c>
    </row>
    <row r="256" spans="1:3" x14ac:dyDescent="0.2">
      <c r="A256" t="s">
        <v>7483</v>
      </c>
      <c r="B256">
        <v>1</v>
      </c>
      <c r="C256" t="str">
        <f t="shared" si="3"/>
        <v>New</v>
      </c>
    </row>
    <row r="257" spans="1:3" x14ac:dyDescent="0.2">
      <c r="A257" t="s">
        <v>6409</v>
      </c>
      <c r="B257">
        <v>1</v>
      </c>
      <c r="C257" t="str">
        <f t="shared" si="3"/>
        <v>New</v>
      </c>
    </row>
    <row r="258" spans="1:3" x14ac:dyDescent="0.2">
      <c r="A258" t="s">
        <v>5065</v>
      </c>
      <c r="B258">
        <v>1</v>
      </c>
      <c r="C258" t="str">
        <f t="shared" si="3"/>
        <v>New</v>
      </c>
    </row>
    <row r="259" spans="1:3" x14ac:dyDescent="0.2">
      <c r="A259" t="s">
        <v>5327</v>
      </c>
      <c r="B259">
        <v>1</v>
      </c>
      <c r="C259" t="str">
        <f t="shared" ref="C259:C322" si="4">IF(B259=1,"New","Repeat")</f>
        <v>New</v>
      </c>
    </row>
    <row r="260" spans="1:3" x14ac:dyDescent="0.2">
      <c r="A260" t="s">
        <v>7711</v>
      </c>
      <c r="B260">
        <v>1</v>
      </c>
      <c r="C260" t="str">
        <f t="shared" si="4"/>
        <v>New</v>
      </c>
    </row>
    <row r="261" spans="1:3" x14ac:dyDescent="0.2">
      <c r="A261" t="s">
        <v>7437</v>
      </c>
      <c r="B261">
        <v>1</v>
      </c>
      <c r="C261" t="str">
        <f t="shared" si="4"/>
        <v>New</v>
      </c>
    </row>
    <row r="262" spans="1:3" x14ac:dyDescent="0.2">
      <c r="A262" t="s">
        <v>8066</v>
      </c>
      <c r="B262">
        <v>2</v>
      </c>
      <c r="C262" t="str">
        <f t="shared" si="4"/>
        <v>Repeat</v>
      </c>
    </row>
    <row r="263" spans="1:3" x14ac:dyDescent="0.2">
      <c r="A263" t="s">
        <v>7623</v>
      </c>
      <c r="B263">
        <v>1</v>
      </c>
      <c r="C263" t="str">
        <f t="shared" si="4"/>
        <v>New</v>
      </c>
    </row>
    <row r="264" spans="1:3" x14ac:dyDescent="0.2">
      <c r="A264" t="s">
        <v>6596</v>
      </c>
      <c r="B264">
        <v>1</v>
      </c>
      <c r="C264" t="str">
        <f t="shared" si="4"/>
        <v>New</v>
      </c>
    </row>
    <row r="265" spans="1:3" x14ac:dyDescent="0.2">
      <c r="A265" t="s">
        <v>5663</v>
      </c>
      <c r="B265">
        <v>1</v>
      </c>
      <c r="C265" t="str">
        <f t="shared" si="4"/>
        <v>New</v>
      </c>
    </row>
    <row r="266" spans="1:3" x14ac:dyDescent="0.2">
      <c r="A266" t="s">
        <v>7116</v>
      </c>
      <c r="B266">
        <v>1</v>
      </c>
      <c r="C266" t="str">
        <f t="shared" si="4"/>
        <v>New</v>
      </c>
    </row>
    <row r="267" spans="1:3" x14ac:dyDescent="0.2">
      <c r="A267" t="s">
        <v>5016</v>
      </c>
      <c r="B267">
        <v>1</v>
      </c>
      <c r="C267" t="str">
        <f t="shared" si="4"/>
        <v>New</v>
      </c>
    </row>
    <row r="268" spans="1:3" x14ac:dyDescent="0.2">
      <c r="A268" t="s">
        <v>7091</v>
      </c>
      <c r="B268">
        <v>1</v>
      </c>
      <c r="C268" t="str">
        <f t="shared" si="4"/>
        <v>New</v>
      </c>
    </row>
    <row r="269" spans="1:3" x14ac:dyDescent="0.2">
      <c r="A269" t="s">
        <v>8045</v>
      </c>
      <c r="B269">
        <v>1</v>
      </c>
      <c r="C269" t="str">
        <f t="shared" si="4"/>
        <v>New</v>
      </c>
    </row>
    <row r="270" spans="1:3" x14ac:dyDescent="0.2">
      <c r="A270" t="s">
        <v>5681</v>
      </c>
      <c r="B270">
        <v>1</v>
      </c>
      <c r="C270" t="str">
        <f t="shared" si="4"/>
        <v>New</v>
      </c>
    </row>
    <row r="271" spans="1:3" x14ac:dyDescent="0.2">
      <c r="A271" t="s">
        <v>5843</v>
      </c>
      <c r="B271">
        <v>1</v>
      </c>
      <c r="C271" t="str">
        <f t="shared" si="4"/>
        <v>New</v>
      </c>
    </row>
    <row r="272" spans="1:3" x14ac:dyDescent="0.2">
      <c r="A272" t="s">
        <v>7579</v>
      </c>
      <c r="B272">
        <v>1</v>
      </c>
      <c r="C272" t="str">
        <f t="shared" si="4"/>
        <v>New</v>
      </c>
    </row>
    <row r="273" spans="1:3" x14ac:dyDescent="0.2">
      <c r="A273" t="s">
        <v>5802</v>
      </c>
      <c r="B273">
        <v>1</v>
      </c>
      <c r="C273" t="str">
        <f t="shared" si="4"/>
        <v>New</v>
      </c>
    </row>
    <row r="274" spans="1:3" x14ac:dyDescent="0.2">
      <c r="A274" t="s">
        <v>6159</v>
      </c>
      <c r="B274">
        <v>2</v>
      </c>
      <c r="C274" t="str">
        <f t="shared" si="4"/>
        <v>Repeat</v>
      </c>
    </row>
    <row r="275" spans="1:3" x14ac:dyDescent="0.2">
      <c r="A275" t="s">
        <v>5753</v>
      </c>
      <c r="B275">
        <v>1</v>
      </c>
      <c r="C275" t="str">
        <f t="shared" si="4"/>
        <v>New</v>
      </c>
    </row>
    <row r="276" spans="1:3" x14ac:dyDescent="0.2">
      <c r="A276" t="s">
        <v>5133</v>
      </c>
      <c r="B276">
        <v>2</v>
      </c>
      <c r="C276" t="str">
        <f t="shared" si="4"/>
        <v>Repeat</v>
      </c>
    </row>
    <row r="277" spans="1:3" x14ac:dyDescent="0.2">
      <c r="A277" t="s">
        <v>5597</v>
      </c>
      <c r="B277">
        <v>1</v>
      </c>
      <c r="C277" t="str">
        <f t="shared" si="4"/>
        <v>New</v>
      </c>
    </row>
    <row r="278" spans="1:3" x14ac:dyDescent="0.2">
      <c r="A278" t="s">
        <v>5391</v>
      </c>
      <c r="B278">
        <v>1</v>
      </c>
      <c r="C278" t="str">
        <f t="shared" si="4"/>
        <v>New</v>
      </c>
    </row>
    <row r="279" spans="1:3" x14ac:dyDescent="0.2">
      <c r="A279" t="s">
        <v>7888</v>
      </c>
      <c r="B279">
        <v>3</v>
      </c>
      <c r="C279" t="str">
        <f t="shared" si="4"/>
        <v>Repeat</v>
      </c>
    </row>
    <row r="280" spans="1:3" x14ac:dyDescent="0.2">
      <c r="A280" t="s">
        <v>7273</v>
      </c>
      <c r="B280">
        <v>3</v>
      </c>
      <c r="C280" t="str">
        <f t="shared" si="4"/>
        <v>Repeat</v>
      </c>
    </row>
    <row r="281" spans="1:3" x14ac:dyDescent="0.2">
      <c r="A281" t="s">
        <v>5501</v>
      </c>
      <c r="B281">
        <v>1</v>
      </c>
      <c r="C281" t="str">
        <f t="shared" si="4"/>
        <v>New</v>
      </c>
    </row>
    <row r="282" spans="1:3" x14ac:dyDescent="0.2">
      <c r="A282" t="s">
        <v>5275</v>
      </c>
      <c r="B282">
        <v>3</v>
      </c>
      <c r="C282" t="str">
        <f t="shared" si="4"/>
        <v>Repeat</v>
      </c>
    </row>
    <row r="283" spans="1:3" x14ac:dyDescent="0.2">
      <c r="A283" t="s">
        <v>8409</v>
      </c>
      <c r="B283">
        <v>1</v>
      </c>
      <c r="C283" t="str">
        <f t="shared" si="4"/>
        <v>New</v>
      </c>
    </row>
    <row r="284" spans="1:3" x14ac:dyDescent="0.2">
      <c r="A284" t="s">
        <v>8152</v>
      </c>
      <c r="B284">
        <v>1</v>
      </c>
      <c r="C284" t="str">
        <f t="shared" si="4"/>
        <v>New</v>
      </c>
    </row>
    <row r="285" spans="1:3" x14ac:dyDescent="0.2">
      <c r="A285" t="s">
        <v>7781</v>
      </c>
      <c r="B285">
        <v>3</v>
      </c>
      <c r="C285" t="str">
        <f t="shared" si="4"/>
        <v>Repeat</v>
      </c>
    </row>
    <row r="286" spans="1:3" x14ac:dyDescent="0.2">
      <c r="A286" t="s">
        <v>5081</v>
      </c>
      <c r="B286">
        <v>1</v>
      </c>
      <c r="C286" t="str">
        <f t="shared" si="4"/>
        <v>New</v>
      </c>
    </row>
    <row r="287" spans="1:3" x14ac:dyDescent="0.2">
      <c r="A287" t="s">
        <v>5407</v>
      </c>
      <c r="B287">
        <v>2</v>
      </c>
      <c r="C287" t="str">
        <f t="shared" si="4"/>
        <v>Repeat</v>
      </c>
    </row>
    <row r="288" spans="1:3" x14ac:dyDescent="0.2">
      <c r="A288" t="s">
        <v>5404</v>
      </c>
      <c r="B288">
        <v>2</v>
      </c>
      <c r="C288" t="str">
        <f t="shared" si="4"/>
        <v>Repeat</v>
      </c>
    </row>
    <row r="289" spans="1:3" x14ac:dyDescent="0.2">
      <c r="A289" t="s">
        <v>7054</v>
      </c>
      <c r="B289">
        <v>1</v>
      </c>
      <c r="C289" t="str">
        <f t="shared" si="4"/>
        <v>New</v>
      </c>
    </row>
    <row r="290" spans="1:3" x14ac:dyDescent="0.2">
      <c r="A290" t="s">
        <v>7716</v>
      </c>
      <c r="B290">
        <v>3</v>
      </c>
      <c r="C290" t="str">
        <f t="shared" si="4"/>
        <v>Repeat</v>
      </c>
    </row>
    <row r="291" spans="1:3" x14ac:dyDescent="0.2">
      <c r="A291" t="s">
        <v>5729</v>
      </c>
      <c r="B291">
        <v>1</v>
      </c>
      <c r="C291" t="str">
        <f t="shared" si="4"/>
        <v>New</v>
      </c>
    </row>
    <row r="292" spans="1:3" x14ac:dyDescent="0.2">
      <c r="A292" t="s">
        <v>8360</v>
      </c>
      <c r="B292">
        <v>1</v>
      </c>
      <c r="C292" t="str">
        <f t="shared" si="4"/>
        <v>New</v>
      </c>
    </row>
    <row r="293" spans="1:3" x14ac:dyDescent="0.2">
      <c r="A293" t="s">
        <v>7930</v>
      </c>
      <c r="B293">
        <v>1</v>
      </c>
      <c r="C293" t="str">
        <f t="shared" si="4"/>
        <v>New</v>
      </c>
    </row>
    <row r="294" spans="1:3" x14ac:dyDescent="0.2">
      <c r="A294" t="s">
        <v>5948</v>
      </c>
      <c r="B294">
        <v>1</v>
      </c>
      <c r="C294" t="str">
        <f t="shared" si="4"/>
        <v>New</v>
      </c>
    </row>
    <row r="295" spans="1:3" x14ac:dyDescent="0.2">
      <c r="A295" t="s">
        <v>7507</v>
      </c>
      <c r="B295">
        <v>2</v>
      </c>
      <c r="C295" t="str">
        <f t="shared" si="4"/>
        <v>Repeat</v>
      </c>
    </row>
    <row r="296" spans="1:3" x14ac:dyDescent="0.2">
      <c r="A296" t="s">
        <v>5144</v>
      </c>
      <c r="B296">
        <v>1</v>
      </c>
      <c r="C296" t="str">
        <f t="shared" si="4"/>
        <v>New</v>
      </c>
    </row>
    <row r="297" spans="1:3" x14ac:dyDescent="0.2">
      <c r="A297" t="s">
        <v>5665</v>
      </c>
      <c r="B297">
        <v>1</v>
      </c>
      <c r="C297" t="str">
        <f t="shared" si="4"/>
        <v>New</v>
      </c>
    </row>
    <row r="298" spans="1:3" x14ac:dyDescent="0.2">
      <c r="A298" t="s">
        <v>6220</v>
      </c>
      <c r="B298">
        <v>1</v>
      </c>
      <c r="C298" t="str">
        <f t="shared" si="4"/>
        <v>New</v>
      </c>
    </row>
    <row r="299" spans="1:3" x14ac:dyDescent="0.2">
      <c r="A299" t="s">
        <v>5466</v>
      </c>
      <c r="B299">
        <v>2</v>
      </c>
      <c r="C299" t="str">
        <f t="shared" si="4"/>
        <v>Repeat</v>
      </c>
    </row>
    <row r="300" spans="1:3" x14ac:dyDescent="0.2">
      <c r="A300" t="s">
        <v>6188</v>
      </c>
      <c r="B300">
        <v>3</v>
      </c>
      <c r="C300" t="str">
        <f t="shared" si="4"/>
        <v>Repeat</v>
      </c>
    </row>
    <row r="301" spans="1:3" x14ac:dyDescent="0.2">
      <c r="A301" t="s">
        <v>6448</v>
      </c>
      <c r="B301">
        <v>1</v>
      </c>
      <c r="C301" t="str">
        <f t="shared" si="4"/>
        <v>New</v>
      </c>
    </row>
    <row r="302" spans="1:3" x14ac:dyDescent="0.2">
      <c r="A302" t="s">
        <v>5493</v>
      </c>
      <c r="B302">
        <v>1</v>
      </c>
      <c r="C302" t="str">
        <f t="shared" si="4"/>
        <v>New</v>
      </c>
    </row>
    <row r="303" spans="1:3" x14ac:dyDescent="0.2">
      <c r="A303" t="s">
        <v>5835</v>
      </c>
      <c r="B303">
        <v>2</v>
      </c>
      <c r="C303" t="str">
        <f t="shared" si="4"/>
        <v>Repeat</v>
      </c>
    </row>
    <row r="304" spans="1:3" x14ac:dyDescent="0.2">
      <c r="A304" t="s">
        <v>8190</v>
      </c>
      <c r="B304">
        <v>2</v>
      </c>
      <c r="C304" t="str">
        <f t="shared" si="4"/>
        <v>Repeat</v>
      </c>
    </row>
    <row r="305" spans="1:3" x14ac:dyDescent="0.2">
      <c r="A305" t="s">
        <v>6314</v>
      </c>
      <c r="B305">
        <v>1</v>
      </c>
      <c r="C305" t="str">
        <f t="shared" si="4"/>
        <v>New</v>
      </c>
    </row>
    <row r="306" spans="1:3" x14ac:dyDescent="0.2">
      <c r="A306" t="s">
        <v>5397</v>
      </c>
      <c r="B306">
        <v>2</v>
      </c>
      <c r="C306" t="str">
        <f t="shared" si="4"/>
        <v>Repeat</v>
      </c>
    </row>
    <row r="307" spans="1:3" x14ac:dyDescent="0.2">
      <c r="A307" t="s">
        <v>5696</v>
      </c>
      <c r="B307">
        <v>1</v>
      </c>
      <c r="C307" t="str">
        <f t="shared" si="4"/>
        <v>New</v>
      </c>
    </row>
    <row r="308" spans="1:3" x14ac:dyDescent="0.2">
      <c r="A308" t="s">
        <v>7990</v>
      </c>
      <c r="B308">
        <v>2</v>
      </c>
      <c r="C308" t="str">
        <f t="shared" si="4"/>
        <v>Repeat</v>
      </c>
    </row>
    <row r="309" spans="1:3" x14ac:dyDescent="0.2">
      <c r="A309" t="s">
        <v>5756</v>
      </c>
      <c r="B309">
        <v>1</v>
      </c>
      <c r="C309" t="str">
        <f t="shared" si="4"/>
        <v>New</v>
      </c>
    </row>
    <row r="310" spans="1:3" x14ac:dyDescent="0.2">
      <c r="A310" t="s">
        <v>6184</v>
      </c>
      <c r="B310">
        <v>3</v>
      </c>
      <c r="C310" t="str">
        <f t="shared" si="4"/>
        <v>Repeat</v>
      </c>
    </row>
    <row r="311" spans="1:3" x14ac:dyDescent="0.2">
      <c r="A311" t="s">
        <v>5744</v>
      </c>
      <c r="B311">
        <v>2</v>
      </c>
      <c r="C311" t="str">
        <f t="shared" si="4"/>
        <v>Repeat</v>
      </c>
    </row>
    <row r="312" spans="1:3" x14ac:dyDescent="0.2">
      <c r="A312" t="s">
        <v>5325</v>
      </c>
      <c r="B312">
        <v>1</v>
      </c>
      <c r="C312" t="str">
        <f t="shared" si="4"/>
        <v>New</v>
      </c>
    </row>
    <row r="313" spans="1:3" x14ac:dyDescent="0.2">
      <c r="A313" t="s">
        <v>7405</v>
      </c>
      <c r="B313">
        <v>1</v>
      </c>
      <c r="C313" t="str">
        <f t="shared" si="4"/>
        <v>New</v>
      </c>
    </row>
    <row r="314" spans="1:3" x14ac:dyDescent="0.2">
      <c r="A314" t="s">
        <v>6071</v>
      </c>
      <c r="B314">
        <v>1</v>
      </c>
      <c r="C314" t="str">
        <f t="shared" si="4"/>
        <v>New</v>
      </c>
    </row>
    <row r="315" spans="1:3" x14ac:dyDescent="0.2">
      <c r="A315" t="s">
        <v>7220</v>
      </c>
      <c r="B315">
        <v>1</v>
      </c>
      <c r="C315" t="str">
        <f t="shared" si="4"/>
        <v>New</v>
      </c>
    </row>
    <row r="316" spans="1:3" x14ac:dyDescent="0.2">
      <c r="A316" t="s">
        <v>6950</v>
      </c>
      <c r="B316">
        <v>1</v>
      </c>
      <c r="C316" t="str">
        <f t="shared" si="4"/>
        <v>New</v>
      </c>
    </row>
    <row r="317" spans="1:3" x14ac:dyDescent="0.2">
      <c r="A317" t="s">
        <v>6717</v>
      </c>
      <c r="B317">
        <v>2</v>
      </c>
      <c r="C317" t="str">
        <f t="shared" si="4"/>
        <v>Repeat</v>
      </c>
    </row>
    <row r="318" spans="1:3" x14ac:dyDescent="0.2">
      <c r="A318" t="s">
        <v>5578</v>
      </c>
      <c r="B318">
        <v>1</v>
      </c>
      <c r="C318" t="str">
        <f t="shared" si="4"/>
        <v>New</v>
      </c>
    </row>
    <row r="319" spans="1:3" x14ac:dyDescent="0.2">
      <c r="A319" t="s">
        <v>5786</v>
      </c>
      <c r="B319">
        <v>1</v>
      </c>
      <c r="C319" t="str">
        <f t="shared" si="4"/>
        <v>New</v>
      </c>
    </row>
    <row r="320" spans="1:3" x14ac:dyDescent="0.2">
      <c r="A320" t="s">
        <v>8114</v>
      </c>
      <c r="B320">
        <v>2</v>
      </c>
      <c r="C320" t="str">
        <f t="shared" si="4"/>
        <v>Repeat</v>
      </c>
    </row>
    <row r="321" spans="1:3" x14ac:dyDescent="0.2">
      <c r="A321" t="s">
        <v>5029</v>
      </c>
      <c r="B321">
        <v>1</v>
      </c>
      <c r="C321" t="str">
        <f t="shared" si="4"/>
        <v>New</v>
      </c>
    </row>
    <row r="322" spans="1:3" x14ac:dyDescent="0.2">
      <c r="A322" t="s">
        <v>5833</v>
      </c>
      <c r="B322">
        <v>1</v>
      </c>
      <c r="C322" t="str">
        <f t="shared" si="4"/>
        <v>New</v>
      </c>
    </row>
    <row r="323" spans="1:3" x14ac:dyDescent="0.2">
      <c r="A323" t="s">
        <v>8280</v>
      </c>
      <c r="B323">
        <v>1</v>
      </c>
      <c r="C323" t="str">
        <f t="shared" ref="C323:C386" si="5">IF(B323=1,"New","Repeat")</f>
        <v>New</v>
      </c>
    </row>
    <row r="324" spans="1:3" x14ac:dyDescent="0.2">
      <c r="A324" t="s">
        <v>7274</v>
      </c>
      <c r="B324">
        <v>1</v>
      </c>
      <c r="C324" t="str">
        <f t="shared" si="5"/>
        <v>New</v>
      </c>
    </row>
    <row r="325" spans="1:3" x14ac:dyDescent="0.2">
      <c r="A325" t="s">
        <v>7291</v>
      </c>
      <c r="B325">
        <v>1</v>
      </c>
      <c r="C325" t="str">
        <f t="shared" si="5"/>
        <v>New</v>
      </c>
    </row>
    <row r="326" spans="1:3" x14ac:dyDescent="0.2">
      <c r="A326" t="s">
        <v>5947</v>
      </c>
      <c r="B326">
        <v>3</v>
      </c>
      <c r="C326" t="str">
        <f t="shared" si="5"/>
        <v>Repeat</v>
      </c>
    </row>
    <row r="327" spans="1:3" x14ac:dyDescent="0.2">
      <c r="A327" t="s">
        <v>8200</v>
      </c>
      <c r="B327">
        <v>1</v>
      </c>
      <c r="C327" t="str">
        <f t="shared" si="5"/>
        <v>New</v>
      </c>
    </row>
    <row r="328" spans="1:3" x14ac:dyDescent="0.2">
      <c r="A328" t="s">
        <v>8217</v>
      </c>
      <c r="B328">
        <v>2</v>
      </c>
      <c r="C328" t="str">
        <f t="shared" si="5"/>
        <v>Repeat</v>
      </c>
    </row>
    <row r="329" spans="1:3" x14ac:dyDescent="0.2">
      <c r="A329" t="s">
        <v>6549</v>
      </c>
      <c r="B329">
        <v>3</v>
      </c>
      <c r="C329" t="str">
        <f t="shared" si="5"/>
        <v>Repeat</v>
      </c>
    </row>
    <row r="330" spans="1:3" x14ac:dyDescent="0.2">
      <c r="A330" t="s">
        <v>6183</v>
      </c>
      <c r="B330">
        <v>1</v>
      </c>
      <c r="C330" t="str">
        <f t="shared" si="5"/>
        <v>New</v>
      </c>
    </row>
    <row r="331" spans="1:3" x14ac:dyDescent="0.2">
      <c r="A331" t="s">
        <v>6389</v>
      </c>
      <c r="B331">
        <v>1</v>
      </c>
      <c r="C331" t="str">
        <f t="shared" si="5"/>
        <v>New</v>
      </c>
    </row>
    <row r="332" spans="1:3" x14ac:dyDescent="0.2">
      <c r="A332" t="s">
        <v>6193</v>
      </c>
      <c r="B332">
        <v>1</v>
      </c>
      <c r="C332" t="str">
        <f t="shared" si="5"/>
        <v>New</v>
      </c>
    </row>
    <row r="333" spans="1:3" x14ac:dyDescent="0.2">
      <c r="A333" t="s">
        <v>8060</v>
      </c>
      <c r="B333">
        <v>1</v>
      </c>
      <c r="C333" t="str">
        <f t="shared" si="5"/>
        <v>New</v>
      </c>
    </row>
    <row r="334" spans="1:3" x14ac:dyDescent="0.2">
      <c r="A334" t="s">
        <v>8102</v>
      </c>
      <c r="B334">
        <v>1</v>
      </c>
      <c r="C334" t="str">
        <f t="shared" si="5"/>
        <v>New</v>
      </c>
    </row>
    <row r="335" spans="1:3" x14ac:dyDescent="0.2">
      <c r="A335" t="s">
        <v>7784</v>
      </c>
      <c r="B335">
        <v>1</v>
      </c>
      <c r="C335" t="str">
        <f t="shared" si="5"/>
        <v>New</v>
      </c>
    </row>
    <row r="336" spans="1:3" x14ac:dyDescent="0.2">
      <c r="A336" t="s">
        <v>7376</v>
      </c>
      <c r="B336">
        <v>3</v>
      </c>
      <c r="C336" t="str">
        <f t="shared" si="5"/>
        <v>Repeat</v>
      </c>
    </row>
    <row r="337" spans="1:3" x14ac:dyDescent="0.2">
      <c r="A337" t="s">
        <v>5303</v>
      </c>
      <c r="B337">
        <v>2</v>
      </c>
      <c r="C337" t="str">
        <f t="shared" si="5"/>
        <v>Repeat</v>
      </c>
    </row>
    <row r="338" spans="1:3" x14ac:dyDescent="0.2">
      <c r="A338" t="s">
        <v>8093</v>
      </c>
      <c r="B338">
        <v>1</v>
      </c>
      <c r="C338" t="str">
        <f t="shared" si="5"/>
        <v>New</v>
      </c>
    </row>
    <row r="339" spans="1:3" x14ac:dyDescent="0.2">
      <c r="A339" t="s">
        <v>6954</v>
      </c>
      <c r="B339">
        <v>3</v>
      </c>
      <c r="C339" t="str">
        <f t="shared" si="5"/>
        <v>Repeat</v>
      </c>
    </row>
    <row r="340" spans="1:3" x14ac:dyDescent="0.2">
      <c r="A340" t="s">
        <v>7607</v>
      </c>
      <c r="B340">
        <v>2</v>
      </c>
      <c r="C340" t="str">
        <f t="shared" si="5"/>
        <v>Repeat</v>
      </c>
    </row>
    <row r="341" spans="1:3" x14ac:dyDescent="0.2">
      <c r="A341" t="s">
        <v>7855</v>
      </c>
      <c r="B341">
        <v>1</v>
      </c>
      <c r="C341" t="str">
        <f t="shared" si="5"/>
        <v>New</v>
      </c>
    </row>
    <row r="342" spans="1:3" x14ac:dyDescent="0.2">
      <c r="A342" t="s">
        <v>5463</v>
      </c>
      <c r="B342">
        <v>3</v>
      </c>
      <c r="C342" t="str">
        <f t="shared" si="5"/>
        <v>Repeat</v>
      </c>
    </row>
    <row r="343" spans="1:3" x14ac:dyDescent="0.2">
      <c r="A343" t="s">
        <v>7129</v>
      </c>
      <c r="B343">
        <v>1</v>
      </c>
      <c r="C343" t="str">
        <f t="shared" si="5"/>
        <v>New</v>
      </c>
    </row>
    <row r="344" spans="1:3" x14ac:dyDescent="0.2">
      <c r="A344" t="s">
        <v>5113</v>
      </c>
      <c r="B344">
        <v>1</v>
      </c>
      <c r="C344" t="str">
        <f t="shared" si="5"/>
        <v>New</v>
      </c>
    </row>
    <row r="345" spans="1:3" x14ac:dyDescent="0.2">
      <c r="A345" t="s">
        <v>6200</v>
      </c>
      <c r="B345">
        <v>1</v>
      </c>
      <c r="C345" t="str">
        <f t="shared" si="5"/>
        <v>New</v>
      </c>
    </row>
    <row r="346" spans="1:3" x14ac:dyDescent="0.2">
      <c r="A346" t="s">
        <v>7963</v>
      </c>
      <c r="B346">
        <v>2</v>
      </c>
      <c r="C346" t="str">
        <f t="shared" si="5"/>
        <v>Repeat</v>
      </c>
    </row>
    <row r="347" spans="1:3" x14ac:dyDescent="0.2">
      <c r="A347" t="s">
        <v>6417</v>
      </c>
      <c r="B347">
        <v>1</v>
      </c>
      <c r="C347" t="str">
        <f t="shared" si="5"/>
        <v>New</v>
      </c>
    </row>
    <row r="348" spans="1:3" x14ac:dyDescent="0.2">
      <c r="A348" t="s">
        <v>7325</v>
      </c>
      <c r="B348">
        <v>2</v>
      </c>
      <c r="C348" t="str">
        <f t="shared" si="5"/>
        <v>Repeat</v>
      </c>
    </row>
    <row r="349" spans="1:3" x14ac:dyDescent="0.2">
      <c r="A349" t="s">
        <v>6059</v>
      </c>
      <c r="B349">
        <v>3</v>
      </c>
      <c r="C349" t="str">
        <f t="shared" si="5"/>
        <v>Repeat</v>
      </c>
    </row>
    <row r="350" spans="1:3" x14ac:dyDescent="0.2">
      <c r="A350" t="s">
        <v>5036</v>
      </c>
      <c r="B350">
        <v>1</v>
      </c>
      <c r="C350" t="str">
        <f t="shared" si="5"/>
        <v>New</v>
      </c>
    </row>
    <row r="351" spans="1:3" x14ac:dyDescent="0.2">
      <c r="A351" t="s">
        <v>6171</v>
      </c>
      <c r="B351">
        <v>1</v>
      </c>
      <c r="C351" t="str">
        <f t="shared" si="5"/>
        <v>New</v>
      </c>
    </row>
    <row r="352" spans="1:3" x14ac:dyDescent="0.2">
      <c r="A352" t="s">
        <v>7541</v>
      </c>
      <c r="B352">
        <v>2</v>
      </c>
      <c r="C352" t="str">
        <f t="shared" si="5"/>
        <v>Repeat</v>
      </c>
    </row>
    <row r="353" spans="1:3" x14ac:dyDescent="0.2">
      <c r="A353" t="s">
        <v>5912</v>
      </c>
      <c r="B353">
        <v>1</v>
      </c>
      <c r="C353" t="str">
        <f t="shared" si="5"/>
        <v>New</v>
      </c>
    </row>
    <row r="354" spans="1:3" x14ac:dyDescent="0.2">
      <c r="A354" t="s">
        <v>5692</v>
      </c>
      <c r="B354">
        <v>1</v>
      </c>
      <c r="C354" t="str">
        <f t="shared" si="5"/>
        <v>New</v>
      </c>
    </row>
    <row r="355" spans="1:3" x14ac:dyDescent="0.2">
      <c r="A355" t="s">
        <v>6908</v>
      </c>
      <c r="B355">
        <v>1</v>
      </c>
      <c r="C355" t="str">
        <f t="shared" si="5"/>
        <v>New</v>
      </c>
    </row>
    <row r="356" spans="1:3" x14ac:dyDescent="0.2">
      <c r="A356" t="s">
        <v>7386</v>
      </c>
      <c r="B356">
        <v>1</v>
      </c>
      <c r="C356" t="str">
        <f t="shared" si="5"/>
        <v>New</v>
      </c>
    </row>
    <row r="357" spans="1:3" x14ac:dyDescent="0.2">
      <c r="A357" t="s">
        <v>8272</v>
      </c>
      <c r="B357">
        <v>1</v>
      </c>
      <c r="C357" t="str">
        <f t="shared" si="5"/>
        <v>New</v>
      </c>
    </row>
    <row r="358" spans="1:3" x14ac:dyDescent="0.2">
      <c r="A358" t="s">
        <v>7496</v>
      </c>
      <c r="B358">
        <v>2</v>
      </c>
      <c r="C358" t="str">
        <f t="shared" si="5"/>
        <v>Repeat</v>
      </c>
    </row>
    <row r="359" spans="1:3" x14ac:dyDescent="0.2">
      <c r="A359" t="s">
        <v>6365</v>
      </c>
      <c r="B359">
        <v>3</v>
      </c>
      <c r="C359" t="str">
        <f t="shared" si="5"/>
        <v>Repeat</v>
      </c>
    </row>
    <row r="360" spans="1:3" x14ac:dyDescent="0.2">
      <c r="A360" t="s">
        <v>8406</v>
      </c>
      <c r="B360">
        <v>3</v>
      </c>
      <c r="C360" t="str">
        <f t="shared" si="5"/>
        <v>Repeat</v>
      </c>
    </row>
    <row r="361" spans="1:3" x14ac:dyDescent="0.2">
      <c r="A361" t="s">
        <v>7904</v>
      </c>
      <c r="B361">
        <v>1</v>
      </c>
      <c r="C361" t="str">
        <f t="shared" si="5"/>
        <v>New</v>
      </c>
    </row>
    <row r="362" spans="1:3" x14ac:dyDescent="0.2">
      <c r="A362" t="s">
        <v>7065</v>
      </c>
      <c r="B362">
        <v>1</v>
      </c>
      <c r="C362" t="str">
        <f t="shared" si="5"/>
        <v>New</v>
      </c>
    </row>
    <row r="363" spans="1:3" x14ac:dyDescent="0.2">
      <c r="A363" t="s">
        <v>5544</v>
      </c>
      <c r="B363">
        <v>1</v>
      </c>
      <c r="C363" t="str">
        <f t="shared" si="5"/>
        <v>New</v>
      </c>
    </row>
    <row r="364" spans="1:3" x14ac:dyDescent="0.2">
      <c r="A364" t="s">
        <v>6430</v>
      </c>
      <c r="B364">
        <v>1</v>
      </c>
      <c r="C364" t="str">
        <f t="shared" si="5"/>
        <v>New</v>
      </c>
    </row>
    <row r="365" spans="1:3" x14ac:dyDescent="0.2">
      <c r="A365" t="s">
        <v>8074</v>
      </c>
      <c r="B365">
        <v>2</v>
      </c>
      <c r="C365" t="str">
        <f t="shared" si="5"/>
        <v>Repeat</v>
      </c>
    </row>
    <row r="366" spans="1:3" x14ac:dyDescent="0.2">
      <c r="A366" t="s">
        <v>6045</v>
      </c>
      <c r="B366">
        <v>1</v>
      </c>
      <c r="C366" t="str">
        <f t="shared" si="5"/>
        <v>New</v>
      </c>
    </row>
    <row r="367" spans="1:3" x14ac:dyDescent="0.2">
      <c r="A367" t="s">
        <v>5421</v>
      </c>
      <c r="B367">
        <v>1</v>
      </c>
      <c r="C367" t="str">
        <f t="shared" si="5"/>
        <v>New</v>
      </c>
    </row>
    <row r="368" spans="1:3" x14ac:dyDescent="0.2">
      <c r="A368" t="s">
        <v>7693</v>
      </c>
      <c r="B368">
        <v>3</v>
      </c>
      <c r="C368" t="str">
        <f t="shared" si="5"/>
        <v>Repeat</v>
      </c>
    </row>
    <row r="369" spans="1:3" x14ac:dyDescent="0.2">
      <c r="A369" t="s">
        <v>5601</v>
      </c>
      <c r="B369">
        <v>1</v>
      </c>
      <c r="C369" t="str">
        <f t="shared" si="5"/>
        <v>New</v>
      </c>
    </row>
    <row r="370" spans="1:3" x14ac:dyDescent="0.2">
      <c r="A370" t="s">
        <v>6477</v>
      </c>
      <c r="B370">
        <v>3</v>
      </c>
      <c r="C370" t="str">
        <f t="shared" si="5"/>
        <v>Repeat</v>
      </c>
    </row>
    <row r="371" spans="1:3" x14ac:dyDescent="0.2">
      <c r="A371" t="s">
        <v>8143</v>
      </c>
      <c r="B371">
        <v>1</v>
      </c>
      <c r="C371" t="str">
        <f t="shared" si="5"/>
        <v>New</v>
      </c>
    </row>
    <row r="372" spans="1:3" x14ac:dyDescent="0.2">
      <c r="A372" t="s">
        <v>5221</v>
      </c>
      <c r="B372">
        <v>1</v>
      </c>
      <c r="C372" t="str">
        <f t="shared" si="5"/>
        <v>New</v>
      </c>
    </row>
    <row r="373" spans="1:3" x14ac:dyDescent="0.2">
      <c r="A373" t="s">
        <v>7171</v>
      </c>
      <c r="B373">
        <v>1</v>
      </c>
      <c r="C373" t="str">
        <f t="shared" si="5"/>
        <v>New</v>
      </c>
    </row>
    <row r="374" spans="1:3" x14ac:dyDescent="0.2">
      <c r="A374" t="s">
        <v>6923</v>
      </c>
      <c r="B374">
        <v>2</v>
      </c>
      <c r="C374" t="str">
        <f t="shared" si="5"/>
        <v>Repeat</v>
      </c>
    </row>
    <row r="375" spans="1:3" x14ac:dyDescent="0.2">
      <c r="A375" t="s">
        <v>5360</v>
      </c>
      <c r="B375">
        <v>1</v>
      </c>
      <c r="C375" t="str">
        <f t="shared" si="5"/>
        <v>New</v>
      </c>
    </row>
    <row r="376" spans="1:3" x14ac:dyDescent="0.2">
      <c r="A376" t="s">
        <v>5169</v>
      </c>
      <c r="B376">
        <v>1</v>
      </c>
      <c r="C376" t="str">
        <f t="shared" si="5"/>
        <v>New</v>
      </c>
    </row>
    <row r="377" spans="1:3" x14ac:dyDescent="0.2">
      <c r="A377" t="s">
        <v>5038</v>
      </c>
      <c r="B377">
        <v>1</v>
      </c>
      <c r="C377" t="str">
        <f t="shared" si="5"/>
        <v>New</v>
      </c>
    </row>
    <row r="378" spans="1:3" x14ac:dyDescent="0.2">
      <c r="A378" t="s">
        <v>8159</v>
      </c>
      <c r="B378">
        <v>1</v>
      </c>
      <c r="C378" t="str">
        <f t="shared" si="5"/>
        <v>New</v>
      </c>
    </row>
    <row r="379" spans="1:3" x14ac:dyDescent="0.2">
      <c r="A379" t="s">
        <v>7048</v>
      </c>
      <c r="B379">
        <v>1</v>
      </c>
      <c r="C379" t="str">
        <f t="shared" si="5"/>
        <v>New</v>
      </c>
    </row>
    <row r="380" spans="1:3" x14ac:dyDescent="0.2">
      <c r="A380" t="s">
        <v>5752</v>
      </c>
      <c r="B380">
        <v>1</v>
      </c>
      <c r="C380" t="str">
        <f t="shared" si="5"/>
        <v>New</v>
      </c>
    </row>
    <row r="381" spans="1:3" x14ac:dyDescent="0.2">
      <c r="A381" t="s">
        <v>8214</v>
      </c>
      <c r="B381">
        <v>1</v>
      </c>
      <c r="C381" t="str">
        <f t="shared" si="5"/>
        <v>New</v>
      </c>
    </row>
    <row r="382" spans="1:3" x14ac:dyDescent="0.2">
      <c r="A382" t="s">
        <v>6657</v>
      </c>
      <c r="B382">
        <v>1</v>
      </c>
      <c r="C382" t="str">
        <f t="shared" si="5"/>
        <v>New</v>
      </c>
    </row>
    <row r="383" spans="1:3" x14ac:dyDescent="0.2">
      <c r="A383" t="s">
        <v>8041</v>
      </c>
      <c r="B383">
        <v>1</v>
      </c>
      <c r="C383" t="str">
        <f t="shared" si="5"/>
        <v>New</v>
      </c>
    </row>
    <row r="384" spans="1:3" x14ac:dyDescent="0.2">
      <c r="A384" t="s">
        <v>6949</v>
      </c>
      <c r="B384">
        <v>1</v>
      </c>
      <c r="C384" t="str">
        <f t="shared" si="5"/>
        <v>New</v>
      </c>
    </row>
    <row r="385" spans="1:3" x14ac:dyDescent="0.2">
      <c r="A385" t="s">
        <v>6503</v>
      </c>
      <c r="B385">
        <v>1</v>
      </c>
      <c r="C385" t="str">
        <f t="shared" si="5"/>
        <v>New</v>
      </c>
    </row>
    <row r="386" spans="1:3" x14ac:dyDescent="0.2">
      <c r="A386" t="s">
        <v>7959</v>
      </c>
      <c r="B386">
        <v>1</v>
      </c>
      <c r="C386" t="str">
        <f t="shared" si="5"/>
        <v>New</v>
      </c>
    </row>
    <row r="387" spans="1:3" x14ac:dyDescent="0.2">
      <c r="A387" t="s">
        <v>8393</v>
      </c>
      <c r="B387">
        <v>3</v>
      </c>
      <c r="C387" t="str">
        <f t="shared" ref="C387:C450" si="6">IF(B387=1,"New","Repeat")</f>
        <v>Repeat</v>
      </c>
    </row>
    <row r="388" spans="1:3" x14ac:dyDescent="0.2">
      <c r="A388" t="s">
        <v>5680</v>
      </c>
      <c r="B388">
        <v>1</v>
      </c>
      <c r="C388" t="str">
        <f t="shared" si="6"/>
        <v>New</v>
      </c>
    </row>
    <row r="389" spans="1:3" x14ac:dyDescent="0.2">
      <c r="A389" t="s">
        <v>5951</v>
      </c>
      <c r="B389">
        <v>1</v>
      </c>
      <c r="C389" t="str">
        <f t="shared" si="6"/>
        <v>New</v>
      </c>
    </row>
    <row r="390" spans="1:3" x14ac:dyDescent="0.2">
      <c r="A390" t="s">
        <v>5088</v>
      </c>
      <c r="B390">
        <v>1</v>
      </c>
      <c r="C390" t="str">
        <f t="shared" si="6"/>
        <v>New</v>
      </c>
    </row>
    <row r="391" spans="1:3" x14ac:dyDescent="0.2">
      <c r="A391" t="s">
        <v>7193</v>
      </c>
      <c r="B391">
        <v>1</v>
      </c>
      <c r="C391" t="str">
        <f t="shared" si="6"/>
        <v>New</v>
      </c>
    </row>
    <row r="392" spans="1:3" x14ac:dyDescent="0.2">
      <c r="A392" t="s">
        <v>6286</v>
      </c>
      <c r="B392">
        <v>1</v>
      </c>
      <c r="C392" t="str">
        <f t="shared" si="6"/>
        <v>New</v>
      </c>
    </row>
    <row r="393" spans="1:3" x14ac:dyDescent="0.2">
      <c r="A393" t="s">
        <v>7260</v>
      </c>
      <c r="B393">
        <v>1</v>
      </c>
      <c r="C393" t="str">
        <f t="shared" si="6"/>
        <v>New</v>
      </c>
    </row>
    <row r="394" spans="1:3" x14ac:dyDescent="0.2">
      <c r="A394" t="s">
        <v>7312</v>
      </c>
      <c r="B394">
        <v>2</v>
      </c>
      <c r="C394" t="str">
        <f t="shared" si="6"/>
        <v>Repeat</v>
      </c>
    </row>
    <row r="395" spans="1:3" x14ac:dyDescent="0.2">
      <c r="A395" t="s">
        <v>8301</v>
      </c>
      <c r="B395">
        <v>1</v>
      </c>
      <c r="C395" t="str">
        <f t="shared" si="6"/>
        <v>New</v>
      </c>
    </row>
    <row r="396" spans="1:3" x14ac:dyDescent="0.2">
      <c r="A396" t="s">
        <v>6148</v>
      </c>
      <c r="B396">
        <v>3</v>
      </c>
      <c r="C396" t="str">
        <f t="shared" si="6"/>
        <v>Repeat</v>
      </c>
    </row>
    <row r="397" spans="1:3" x14ac:dyDescent="0.2">
      <c r="A397" t="s">
        <v>7022</v>
      </c>
      <c r="B397">
        <v>1</v>
      </c>
      <c r="C397" t="str">
        <f t="shared" si="6"/>
        <v>New</v>
      </c>
    </row>
    <row r="398" spans="1:3" x14ac:dyDescent="0.2">
      <c r="A398" t="s">
        <v>5822</v>
      </c>
      <c r="B398">
        <v>1</v>
      </c>
      <c r="C398" t="str">
        <f t="shared" si="6"/>
        <v>New</v>
      </c>
    </row>
    <row r="399" spans="1:3" x14ac:dyDescent="0.2">
      <c r="A399" t="s">
        <v>5677</v>
      </c>
      <c r="B399">
        <v>3</v>
      </c>
      <c r="C399" t="str">
        <f t="shared" si="6"/>
        <v>Repeat</v>
      </c>
    </row>
    <row r="400" spans="1:3" x14ac:dyDescent="0.2">
      <c r="A400" t="s">
        <v>7766</v>
      </c>
      <c r="B400">
        <v>1</v>
      </c>
      <c r="C400" t="str">
        <f t="shared" si="6"/>
        <v>New</v>
      </c>
    </row>
    <row r="401" spans="1:3" x14ac:dyDescent="0.2">
      <c r="A401" t="s">
        <v>5497</v>
      </c>
      <c r="B401">
        <v>3</v>
      </c>
      <c r="C401" t="str">
        <f t="shared" si="6"/>
        <v>Repeat</v>
      </c>
    </row>
    <row r="402" spans="1:3" x14ac:dyDescent="0.2">
      <c r="A402" t="s">
        <v>6792</v>
      </c>
      <c r="B402">
        <v>1</v>
      </c>
      <c r="C402" t="str">
        <f t="shared" si="6"/>
        <v>New</v>
      </c>
    </row>
    <row r="403" spans="1:3" x14ac:dyDescent="0.2">
      <c r="A403" t="s">
        <v>6905</v>
      </c>
      <c r="B403">
        <v>2</v>
      </c>
      <c r="C403" t="str">
        <f t="shared" si="6"/>
        <v>Repeat</v>
      </c>
    </row>
    <row r="404" spans="1:3" x14ac:dyDescent="0.2">
      <c r="A404" t="s">
        <v>5442</v>
      </c>
      <c r="B404">
        <v>1</v>
      </c>
      <c r="C404" t="str">
        <f t="shared" si="6"/>
        <v>New</v>
      </c>
    </row>
    <row r="405" spans="1:3" x14ac:dyDescent="0.2">
      <c r="A405" t="s">
        <v>8247</v>
      </c>
      <c r="B405">
        <v>3</v>
      </c>
      <c r="C405" t="str">
        <f t="shared" si="6"/>
        <v>Repeat</v>
      </c>
    </row>
    <row r="406" spans="1:3" x14ac:dyDescent="0.2">
      <c r="A406" t="s">
        <v>5000</v>
      </c>
      <c r="B406">
        <v>3</v>
      </c>
      <c r="C406" t="str">
        <f t="shared" si="6"/>
        <v>Repeat</v>
      </c>
    </row>
    <row r="407" spans="1:3" x14ac:dyDescent="0.2">
      <c r="A407" t="s">
        <v>6506</v>
      </c>
      <c r="B407">
        <v>1</v>
      </c>
      <c r="C407" t="str">
        <f t="shared" si="6"/>
        <v>New</v>
      </c>
    </row>
    <row r="408" spans="1:3" x14ac:dyDescent="0.2">
      <c r="A408" t="s">
        <v>8184</v>
      </c>
      <c r="B408">
        <v>1</v>
      </c>
      <c r="C408" t="str">
        <f t="shared" si="6"/>
        <v>New</v>
      </c>
    </row>
    <row r="409" spans="1:3" x14ac:dyDescent="0.2">
      <c r="A409" t="s">
        <v>7854</v>
      </c>
      <c r="B409">
        <v>1</v>
      </c>
      <c r="C409" t="str">
        <f t="shared" si="6"/>
        <v>New</v>
      </c>
    </row>
    <row r="410" spans="1:3" x14ac:dyDescent="0.2">
      <c r="A410" t="s">
        <v>5396</v>
      </c>
      <c r="B410">
        <v>1</v>
      </c>
      <c r="C410" t="str">
        <f t="shared" si="6"/>
        <v>New</v>
      </c>
    </row>
    <row r="411" spans="1:3" x14ac:dyDescent="0.2">
      <c r="A411" t="s">
        <v>5058</v>
      </c>
      <c r="B411">
        <v>1</v>
      </c>
      <c r="C411" t="str">
        <f t="shared" si="6"/>
        <v>New</v>
      </c>
    </row>
    <row r="412" spans="1:3" x14ac:dyDescent="0.2">
      <c r="A412" t="s">
        <v>6730</v>
      </c>
      <c r="B412">
        <v>1</v>
      </c>
      <c r="C412" t="str">
        <f t="shared" si="6"/>
        <v>New</v>
      </c>
    </row>
    <row r="413" spans="1:3" x14ac:dyDescent="0.2">
      <c r="A413" t="s">
        <v>5432</v>
      </c>
      <c r="B413">
        <v>1</v>
      </c>
      <c r="C413" t="str">
        <f t="shared" si="6"/>
        <v>New</v>
      </c>
    </row>
    <row r="414" spans="1:3" x14ac:dyDescent="0.2">
      <c r="A414" t="s">
        <v>7841</v>
      </c>
      <c r="B414">
        <v>2</v>
      </c>
      <c r="C414" t="str">
        <f t="shared" si="6"/>
        <v>Repeat</v>
      </c>
    </row>
    <row r="415" spans="1:3" x14ac:dyDescent="0.2">
      <c r="A415" t="s">
        <v>6364</v>
      </c>
      <c r="B415">
        <v>1</v>
      </c>
      <c r="C415" t="str">
        <f t="shared" si="6"/>
        <v>New</v>
      </c>
    </row>
    <row r="416" spans="1:3" x14ac:dyDescent="0.2">
      <c r="A416" t="s">
        <v>5774</v>
      </c>
      <c r="B416">
        <v>1</v>
      </c>
      <c r="C416" t="str">
        <f t="shared" si="6"/>
        <v>New</v>
      </c>
    </row>
    <row r="417" spans="1:3" x14ac:dyDescent="0.2">
      <c r="A417" t="s">
        <v>6716</v>
      </c>
      <c r="B417">
        <v>1</v>
      </c>
      <c r="C417" t="str">
        <f t="shared" si="6"/>
        <v>New</v>
      </c>
    </row>
    <row r="418" spans="1:3" x14ac:dyDescent="0.2">
      <c r="A418" t="s">
        <v>6434</v>
      </c>
      <c r="B418">
        <v>1</v>
      </c>
      <c r="C418" t="str">
        <f t="shared" si="6"/>
        <v>New</v>
      </c>
    </row>
    <row r="419" spans="1:3" x14ac:dyDescent="0.2">
      <c r="A419" t="s">
        <v>7030</v>
      </c>
      <c r="B419">
        <v>1</v>
      </c>
      <c r="C419" t="str">
        <f t="shared" si="6"/>
        <v>New</v>
      </c>
    </row>
    <row r="420" spans="1:3" x14ac:dyDescent="0.2">
      <c r="A420" t="s">
        <v>7676</v>
      </c>
      <c r="B420">
        <v>1</v>
      </c>
      <c r="C420" t="str">
        <f t="shared" si="6"/>
        <v>New</v>
      </c>
    </row>
    <row r="421" spans="1:3" x14ac:dyDescent="0.2">
      <c r="A421" t="s">
        <v>6291</v>
      </c>
      <c r="B421">
        <v>1</v>
      </c>
      <c r="C421" t="str">
        <f t="shared" si="6"/>
        <v>New</v>
      </c>
    </row>
    <row r="422" spans="1:3" x14ac:dyDescent="0.2">
      <c r="A422" t="s">
        <v>8161</v>
      </c>
      <c r="B422">
        <v>1</v>
      </c>
      <c r="C422" t="str">
        <f t="shared" si="6"/>
        <v>New</v>
      </c>
    </row>
    <row r="423" spans="1:3" x14ac:dyDescent="0.2">
      <c r="A423" t="s">
        <v>7778</v>
      </c>
      <c r="B423">
        <v>1</v>
      </c>
      <c r="C423" t="str">
        <f t="shared" si="6"/>
        <v>New</v>
      </c>
    </row>
    <row r="424" spans="1:3" x14ac:dyDescent="0.2">
      <c r="A424" t="s">
        <v>7596</v>
      </c>
      <c r="B424">
        <v>1</v>
      </c>
      <c r="C424" t="str">
        <f t="shared" si="6"/>
        <v>New</v>
      </c>
    </row>
    <row r="425" spans="1:3" x14ac:dyDescent="0.2">
      <c r="A425" t="s">
        <v>5387</v>
      </c>
      <c r="B425">
        <v>3</v>
      </c>
      <c r="C425" t="str">
        <f t="shared" si="6"/>
        <v>Repeat</v>
      </c>
    </row>
    <row r="426" spans="1:3" x14ac:dyDescent="0.2">
      <c r="A426" t="s">
        <v>6222</v>
      </c>
      <c r="B426">
        <v>3</v>
      </c>
      <c r="C426" t="str">
        <f t="shared" si="6"/>
        <v>Repeat</v>
      </c>
    </row>
    <row r="427" spans="1:3" x14ac:dyDescent="0.2">
      <c r="A427" t="s">
        <v>6817</v>
      </c>
      <c r="B427">
        <v>1</v>
      </c>
      <c r="C427" t="str">
        <f t="shared" si="6"/>
        <v>New</v>
      </c>
    </row>
    <row r="428" spans="1:3" x14ac:dyDescent="0.2">
      <c r="A428" t="s">
        <v>8003</v>
      </c>
      <c r="B428">
        <v>1</v>
      </c>
      <c r="C428" t="str">
        <f t="shared" si="6"/>
        <v>New</v>
      </c>
    </row>
    <row r="429" spans="1:3" x14ac:dyDescent="0.2">
      <c r="A429" t="s">
        <v>5582</v>
      </c>
      <c r="B429">
        <v>1</v>
      </c>
      <c r="C429" t="str">
        <f t="shared" si="6"/>
        <v>New</v>
      </c>
    </row>
    <row r="430" spans="1:3" x14ac:dyDescent="0.2">
      <c r="A430" t="s">
        <v>7068</v>
      </c>
      <c r="B430">
        <v>1</v>
      </c>
      <c r="C430" t="str">
        <f t="shared" si="6"/>
        <v>New</v>
      </c>
    </row>
    <row r="431" spans="1:3" x14ac:dyDescent="0.2">
      <c r="A431" t="s">
        <v>6132</v>
      </c>
      <c r="B431">
        <v>1</v>
      </c>
      <c r="C431" t="str">
        <f t="shared" si="6"/>
        <v>New</v>
      </c>
    </row>
    <row r="432" spans="1:3" x14ac:dyDescent="0.2">
      <c r="A432" t="s">
        <v>8416</v>
      </c>
      <c r="B432">
        <v>1</v>
      </c>
      <c r="C432" t="str">
        <f t="shared" si="6"/>
        <v>New</v>
      </c>
    </row>
    <row r="433" spans="1:3" x14ac:dyDescent="0.2">
      <c r="A433" t="s">
        <v>7539</v>
      </c>
      <c r="B433">
        <v>1</v>
      </c>
      <c r="C433" t="str">
        <f t="shared" si="6"/>
        <v>New</v>
      </c>
    </row>
    <row r="434" spans="1:3" x14ac:dyDescent="0.2">
      <c r="A434" t="s">
        <v>6741</v>
      </c>
      <c r="B434">
        <v>3</v>
      </c>
      <c r="C434" t="str">
        <f t="shared" si="6"/>
        <v>Repeat</v>
      </c>
    </row>
    <row r="435" spans="1:3" x14ac:dyDescent="0.2">
      <c r="A435" t="s">
        <v>7430</v>
      </c>
      <c r="B435">
        <v>3</v>
      </c>
      <c r="C435" t="str">
        <f t="shared" si="6"/>
        <v>Repeat</v>
      </c>
    </row>
    <row r="436" spans="1:3" x14ac:dyDescent="0.2">
      <c r="A436" t="s">
        <v>5619</v>
      </c>
      <c r="B436">
        <v>1</v>
      </c>
      <c r="C436" t="str">
        <f t="shared" si="6"/>
        <v>New</v>
      </c>
    </row>
    <row r="437" spans="1:3" x14ac:dyDescent="0.2">
      <c r="A437" t="s">
        <v>6864</v>
      </c>
      <c r="B437">
        <v>3</v>
      </c>
      <c r="C437" t="str">
        <f t="shared" si="6"/>
        <v>Repeat</v>
      </c>
    </row>
    <row r="438" spans="1:3" x14ac:dyDescent="0.2">
      <c r="A438" t="s">
        <v>7512</v>
      </c>
      <c r="B438">
        <v>1</v>
      </c>
      <c r="C438" t="str">
        <f t="shared" si="6"/>
        <v>New</v>
      </c>
    </row>
    <row r="439" spans="1:3" x14ac:dyDescent="0.2">
      <c r="A439" t="s">
        <v>7883</v>
      </c>
      <c r="B439">
        <v>1</v>
      </c>
      <c r="C439" t="str">
        <f t="shared" si="6"/>
        <v>New</v>
      </c>
    </row>
    <row r="440" spans="1:3" x14ac:dyDescent="0.2">
      <c r="A440" t="s">
        <v>6218</v>
      </c>
      <c r="B440">
        <v>1</v>
      </c>
      <c r="C440" t="str">
        <f t="shared" si="6"/>
        <v>New</v>
      </c>
    </row>
    <row r="441" spans="1:3" x14ac:dyDescent="0.2">
      <c r="A441" t="s">
        <v>8327</v>
      </c>
      <c r="B441">
        <v>1</v>
      </c>
      <c r="C441" t="str">
        <f t="shared" si="6"/>
        <v>New</v>
      </c>
    </row>
    <row r="442" spans="1:3" x14ac:dyDescent="0.2">
      <c r="A442" t="s">
        <v>5097</v>
      </c>
      <c r="B442">
        <v>1</v>
      </c>
      <c r="C442" t="str">
        <f t="shared" si="6"/>
        <v>New</v>
      </c>
    </row>
    <row r="443" spans="1:3" x14ac:dyDescent="0.2">
      <c r="A443" t="s">
        <v>5606</v>
      </c>
      <c r="B443">
        <v>1</v>
      </c>
      <c r="C443" t="str">
        <f t="shared" si="6"/>
        <v>New</v>
      </c>
    </row>
    <row r="444" spans="1:3" x14ac:dyDescent="0.2">
      <c r="A444" t="s">
        <v>7425</v>
      </c>
      <c r="B444">
        <v>1</v>
      </c>
      <c r="C444" t="str">
        <f t="shared" si="6"/>
        <v>New</v>
      </c>
    </row>
    <row r="445" spans="1:3" x14ac:dyDescent="0.2">
      <c r="A445" t="s">
        <v>6655</v>
      </c>
      <c r="B445">
        <v>1</v>
      </c>
      <c r="C445" t="str">
        <f t="shared" si="6"/>
        <v>New</v>
      </c>
    </row>
    <row r="446" spans="1:3" x14ac:dyDescent="0.2">
      <c r="A446" t="s">
        <v>7497</v>
      </c>
      <c r="B446">
        <v>2</v>
      </c>
      <c r="C446" t="str">
        <f t="shared" si="6"/>
        <v>Repeat</v>
      </c>
    </row>
    <row r="447" spans="1:3" x14ac:dyDescent="0.2">
      <c r="A447" t="s">
        <v>7256</v>
      </c>
      <c r="B447">
        <v>1</v>
      </c>
      <c r="C447" t="str">
        <f t="shared" si="6"/>
        <v>New</v>
      </c>
    </row>
    <row r="448" spans="1:3" x14ac:dyDescent="0.2">
      <c r="A448" t="s">
        <v>7329</v>
      </c>
      <c r="B448">
        <v>1</v>
      </c>
      <c r="C448" t="str">
        <f t="shared" si="6"/>
        <v>New</v>
      </c>
    </row>
    <row r="449" spans="1:3" x14ac:dyDescent="0.2">
      <c r="A449" t="s">
        <v>5109</v>
      </c>
      <c r="B449">
        <v>1</v>
      </c>
      <c r="C449" t="str">
        <f t="shared" si="6"/>
        <v>New</v>
      </c>
    </row>
    <row r="450" spans="1:3" x14ac:dyDescent="0.2">
      <c r="A450" t="s">
        <v>8395</v>
      </c>
      <c r="B450">
        <v>2</v>
      </c>
      <c r="C450" t="str">
        <f t="shared" si="6"/>
        <v>Repeat</v>
      </c>
    </row>
    <row r="451" spans="1:3" x14ac:dyDescent="0.2">
      <c r="A451" t="s">
        <v>5117</v>
      </c>
      <c r="B451">
        <v>2</v>
      </c>
      <c r="C451" t="str">
        <f t="shared" ref="C451:C514" si="7">IF(B451=1,"New","Repeat")</f>
        <v>Repeat</v>
      </c>
    </row>
    <row r="452" spans="1:3" x14ac:dyDescent="0.2">
      <c r="A452" t="s">
        <v>7169</v>
      </c>
      <c r="B452">
        <v>1</v>
      </c>
      <c r="C452" t="str">
        <f t="shared" si="7"/>
        <v>New</v>
      </c>
    </row>
    <row r="453" spans="1:3" x14ac:dyDescent="0.2">
      <c r="A453" t="s">
        <v>6535</v>
      </c>
      <c r="B453">
        <v>1</v>
      </c>
      <c r="C453" t="str">
        <f t="shared" si="7"/>
        <v>New</v>
      </c>
    </row>
    <row r="454" spans="1:3" x14ac:dyDescent="0.2">
      <c r="A454" t="s">
        <v>6402</v>
      </c>
      <c r="B454">
        <v>2</v>
      </c>
      <c r="C454" t="str">
        <f t="shared" si="7"/>
        <v>Repeat</v>
      </c>
    </row>
    <row r="455" spans="1:3" x14ac:dyDescent="0.2">
      <c r="A455" t="s">
        <v>6712</v>
      </c>
      <c r="B455">
        <v>1</v>
      </c>
      <c r="C455" t="str">
        <f t="shared" si="7"/>
        <v>New</v>
      </c>
    </row>
    <row r="456" spans="1:3" x14ac:dyDescent="0.2">
      <c r="A456" t="s">
        <v>6319</v>
      </c>
      <c r="B456">
        <v>1</v>
      </c>
      <c r="C456" t="str">
        <f t="shared" si="7"/>
        <v>New</v>
      </c>
    </row>
    <row r="457" spans="1:3" x14ac:dyDescent="0.2">
      <c r="A457" t="s">
        <v>7899</v>
      </c>
      <c r="B457">
        <v>1</v>
      </c>
      <c r="C457" t="str">
        <f t="shared" si="7"/>
        <v>New</v>
      </c>
    </row>
    <row r="458" spans="1:3" x14ac:dyDescent="0.2">
      <c r="A458" t="s">
        <v>7355</v>
      </c>
      <c r="B458">
        <v>3</v>
      </c>
      <c r="C458" t="str">
        <f t="shared" si="7"/>
        <v>Repeat</v>
      </c>
    </row>
    <row r="459" spans="1:3" x14ac:dyDescent="0.2">
      <c r="A459" t="s">
        <v>5716</v>
      </c>
      <c r="B459">
        <v>3</v>
      </c>
      <c r="C459" t="str">
        <f t="shared" si="7"/>
        <v>Repeat</v>
      </c>
    </row>
    <row r="460" spans="1:3" x14ac:dyDescent="0.2">
      <c r="A460" t="s">
        <v>5468</v>
      </c>
      <c r="B460">
        <v>2</v>
      </c>
      <c r="C460" t="str">
        <f t="shared" si="7"/>
        <v>Repeat</v>
      </c>
    </row>
    <row r="461" spans="1:3" x14ac:dyDescent="0.2">
      <c r="A461" t="s">
        <v>7165</v>
      </c>
      <c r="B461">
        <v>1</v>
      </c>
      <c r="C461" t="str">
        <f t="shared" si="7"/>
        <v>New</v>
      </c>
    </row>
    <row r="462" spans="1:3" x14ac:dyDescent="0.2">
      <c r="A462" t="s">
        <v>6787</v>
      </c>
      <c r="B462">
        <v>1</v>
      </c>
      <c r="C462" t="str">
        <f t="shared" si="7"/>
        <v>New</v>
      </c>
    </row>
    <row r="463" spans="1:3" x14ac:dyDescent="0.2">
      <c r="A463" t="s">
        <v>5639</v>
      </c>
      <c r="B463">
        <v>1</v>
      </c>
      <c r="C463" t="str">
        <f t="shared" si="7"/>
        <v>New</v>
      </c>
    </row>
    <row r="464" spans="1:3" x14ac:dyDescent="0.2">
      <c r="A464" t="s">
        <v>7951</v>
      </c>
      <c r="B464">
        <v>2</v>
      </c>
      <c r="C464" t="str">
        <f t="shared" si="7"/>
        <v>Repeat</v>
      </c>
    </row>
    <row r="465" spans="1:3" x14ac:dyDescent="0.2">
      <c r="A465" t="s">
        <v>5207</v>
      </c>
      <c r="B465">
        <v>1</v>
      </c>
      <c r="C465" t="str">
        <f t="shared" si="7"/>
        <v>New</v>
      </c>
    </row>
    <row r="466" spans="1:3" x14ac:dyDescent="0.2">
      <c r="A466" t="s">
        <v>5267</v>
      </c>
      <c r="B466">
        <v>1</v>
      </c>
      <c r="C466" t="str">
        <f t="shared" si="7"/>
        <v>New</v>
      </c>
    </row>
    <row r="467" spans="1:3" x14ac:dyDescent="0.2">
      <c r="A467" t="s">
        <v>7179</v>
      </c>
      <c r="B467">
        <v>1</v>
      </c>
      <c r="C467" t="str">
        <f t="shared" si="7"/>
        <v>New</v>
      </c>
    </row>
    <row r="468" spans="1:3" x14ac:dyDescent="0.2">
      <c r="A468" t="s">
        <v>5628</v>
      </c>
      <c r="B468">
        <v>1</v>
      </c>
      <c r="C468" t="str">
        <f t="shared" si="7"/>
        <v>New</v>
      </c>
    </row>
    <row r="469" spans="1:3" x14ac:dyDescent="0.2">
      <c r="A469" t="s">
        <v>8089</v>
      </c>
      <c r="B469">
        <v>1</v>
      </c>
      <c r="C469" t="str">
        <f t="shared" si="7"/>
        <v>New</v>
      </c>
    </row>
    <row r="470" spans="1:3" x14ac:dyDescent="0.2">
      <c r="A470" t="s">
        <v>5625</v>
      </c>
      <c r="B470">
        <v>1</v>
      </c>
      <c r="C470" t="str">
        <f t="shared" si="7"/>
        <v>New</v>
      </c>
    </row>
    <row r="471" spans="1:3" x14ac:dyDescent="0.2">
      <c r="A471" t="s">
        <v>7369</v>
      </c>
      <c r="B471">
        <v>1</v>
      </c>
      <c r="C471" t="str">
        <f t="shared" si="7"/>
        <v>New</v>
      </c>
    </row>
    <row r="472" spans="1:3" x14ac:dyDescent="0.2">
      <c r="A472" t="s">
        <v>6265</v>
      </c>
      <c r="B472">
        <v>1</v>
      </c>
      <c r="C472" t="str">
        <f t="shared" si="7"/>
        <v>New</v>
      </c>
    </row>
    <row r="473" spans="1:3" x14ac:dyDescent="0.2">
      <c r="A473" t="s">
        <v>7763</v>
      </c>
      <c r="B473">
        <v>1</v>
      </c>
      <c r="C473" t="str">
        <f t="shared" si="7"/>
        <v>New</v>
      </c>
    </row>
    <row r="474" spans="1:3" x14ac:dyDescent="0.2">
      <c r="A474" t="s">
        <v>7108</v>
      </c>
      <c r="B474">
        <v>2</v>
      </c>
      <c r="C474" t="str">
        <f t="shared" si="7"/>
        <v>Repeat</v>
      </c>
    </row>
    <row r="475" spans="1:3" x14ac:dyDescent="0.2">
      <c r="A475" t="s">
        <v>6891</v>
      </c>
      <c r="B475">
        <v>3</v>
      </c>
      <c r="C475" t="str">
        <f t="shared" si="7"/>
        <v>Repeat</v>
      </c>
    </row>
    <row r="476" spans="1:3" x14ac:dyDescent="0.2">
      <c r="A476" t="s">
        <v>7985</v>
      </c>
      <c r="B476">
        <v>1</v>
      </c>
      <c r="C476" t="str">
        <f t="shared" si="7"/>
        <v>New</v>
      </c>
    </row>
    <row r="477" spans="1:3" x14ac:dyDescent="0.2">
      <c r="A477" t="s">
        <v>6014</v>
      </c>
      <c r="B477">
        <v>3</v>
      </c>
      <c r="C477" t="str">
        <f t="shared" si="7"/>
        <v>Repeat</v>
      </c>
    </row>
    <row r="478" spans="1:3" x14ac:dyDescent="0.2">
      <c r="A478" t="s">
        <v>5462</v>
      </c>
      <c r="B478">
        <v>1</v>
      </c>
      <c r="C478" t="str">
        <f t="shared" si="7"/>
        <v>New</v>
      </c>
    </row>
    <row r="479" spans="1:3" x14ac:dyDescent="0.2">
      <c r="A479" t="s">
        <v>6714</v>
      </c>
      <c r="B479">
        <v>2</v>
      </c>
      <c r="C479" t="str">
        <f t="shared" si="7"/>
        <v>Repeat</v>
      </c>
    </row>
    <row r="480" spans="1:3" x14ac:dyDescent="0.2">
      <c r="A480" t="s">
        <v>8011</v>
      </c>
      <c r="B480">
        <v>1</v>
      </c>
      <c r="C480" t="str">
        <f t="shared" si="7"/>
        <v>New</v>
      </c>
    </row>
    <row r="481" spans="1:3" x14ac:dyDescent="0.2">
      <c r="A481" t="s">
        <v>6785</v>
      </c>
      <c r="B481">
        <v>1</v>
      </c>
      <c r="C481" t="str">
        <f t="shared" si="7"/>
        <v>New</v>
      </c>
    </row>
    <row r="482" spans="1:3" x14ac:dyDescent="0.2">
      <c r="A482" t="s">
        <v>6381</v>
      </c>
      <c r="B482">
        <v>2</v>
      </c>
      <c r="C482" t="str">
        <f t="shared" si="7"/>
        <v>Repeat</v>
      </c>
    </row>
    <row r="483" spans="1:3" x14ac:dyDescent="0.2">
      <c r="A483" t="s">
        <v>8253</v>
      </c>
      <c r="B483">
        <v>1</v>
      </c>
      <c r="C483" t="str">
        <f t="shared" si="7"/>
        <v>New</v>
      </c>
    </row>
    <row r="484" spans="1:3" x14ac:dyDescent="0.2">
      <c r="A484" t="s">
        <v>5734</v>
      </c>
      <c r="B484">
        <v>2</v>
      </c>
      <c r="C484" t="str">
        <f t="shared" si="7"/>
        <v>Repeat</v>
      </c>
    </row>
    <row r="485" spans="1:3" x14ac:dyDescent="0.2">
      <c r="A485" t="s">
        <v>6563</v>
      </c>
      <c r="B485">
        <v>3</v>
      </c>
      <c r="C485" t="str">
        <f t="shared" si="7"/>
        <v>Repeat</v>
      </c>
    </row>
    <row r="486" spans="1:3" x14ac:dyDescent="0.2">
      <c r="A486" t="s">
        <v>7526</v>
      </c>
      <c r="B486">
        <v>2</v>
      </c>
      <c r="C486" t="str">
        <f t="shared" si="7"/>
        <v>Repeat</v>
      </c>
    </row>
    <row r="487" spans="1:3" x14ac:dyDescent="0.2">
      <c r="A487" t="s">
        <v>5350</v>
      </c>
      <c r="B487">
        <v>3</v>
      </c>
      <c r="C487" t="str">
        <f t="shared" si="7"/>
        <v>Repeat</v>
      </c>
    </row>
    <row r="488" spans="1:3" x14ac:dyDescent="0.2">
      <c r="A488" t="s">
        <v>8112</v>
      </c>
      <c r="B488">
        <v>1</v>
      </c>
      <c r="C488" t="str">
        <f t="shared" si="7"/>
        <v>New</v>
      </c>
    </row>
    <row r="489" spans="1:3" x14ac:dyDescent="0.2">
      <c r="A489" t="s">
        <v>7264</v>
      </c>
      <c r="B489">
        <v>1</v>
      </c>
      <c r="C489" t="str">
        <f t="shared" si="7"/>
        <v>New</v>
      </c>
    </row>
    <row r="490" spans="1:3" x14ac:dyDescent="0.2">
      <c r="A490" t="s">
        <v>5533</v>
      </c>
      <c r="B490">
        <v>3</v>
      </c>
      <c r="C490" t="str">
        <f t="shared" si="7"/>
        <v>Repeat</v>
      </c>
    </row>
    <row r="491" spans="1:3" x14ac:dyDescent="0.2">
      <c r="A491" t="s">
        <v>7906</v>
      </c>
      <c r="B491">
        <v>1</v>
      </c>
      <c r="C491" t="str">
        <f t="shared" si="7"/>
        <v>New</v>
      </c>
    </row>
    <row r="492" spans="1:3" x14ac:dyDescent="0.2">
      <c r="A492" t="s">
        <v>5787</v>
      </c>
      <c r="B492">
        <v>1</v>
      </c>
      <c r="C492" t="str">
        <f t="shared" si="7"/>
        <v>New</v>
      </c>
    </row>
    <row r="493" spans="1:3" x14ac:dyDescent="0.2">
      <c r="A493" t="s">
        <v>5613</v>
      </c>
      <c r="B493">
        <v>2</v>
      </c>
      <c r="C493" t="str">
        <f t="shared" si="7"/>
        <v>Repeat</v>
      </c>
    </row>
    <row r="494" spans="1:3" x14ac:dyDescent="0.2">
      <c r="A494" t="s">
        <v>6476</v>
      </c>
      <c r="B494">
        <v>2</v>
      </c>
      <c r="C494" t="str">
        <f t="shared" si="7"/>
        <v>Repeat</v>
      </c>
    </row>
    <row r="495" spans="1:3" x14ac:dyDescent="0.2">
      <c r="A495" t="s">
        <v>7434</v>
      </c>
      <c r="B495">
        <v>1</v>
      </c>
      <c r="C495" t="str">
        <f t="shared" si="7"/>
        <v>New</v>
      </c>
    </row>
    <row r="496" spans="1:3" x14ac:dyDescent="0.2">
      <c r="A496" t="s">
        <v>7560</v>
      </c>
      <c r="B496">
        <v>3</v>
      </c>
      <c r="C496" t="str">
        <f t="shared" si="7"/>
        <v>Repeat</v>
      </c>
    </row>
    <row r="497" spans="1:3" x14ac:dyDescent="0.2">
      <c r="A497" t="s">
        <v>6811</v>
      </c>
      <c r="B497">
        <v>1</v>
      </c>
      <c r="C497" t="str">
        <f t="shared" si="7"/>
        <v>New</v>
      </c>
    </row>
    <row r="498" spans="1:3" x14ac:dyDescent="0.2">
      <c r="A498" t="s">
        <v>8357</v>
      </c>
      <c r="B498">
        <v>3</v>
      </c>
      <c r="C498" t="str">
        <f t="shared" si="7"/>
        <v>Repeat</v>
      </c>
    </row>
    <row r="499" spans="1:3" x14ac:dyDescent="0.2">
      <c r="A499" t="s">
        <v>7416</v>
      </c>
      <c r="B499">
        <v>1</v>
      </c>
      <c r="C499" t="str">
        <f t="shared" si="7"/>
        <v>New</v>
      </c>
    </row>
    <row r="500" spans="1:3" x14ac:dyDescent="0.2">
      <c r="A500" t="s">
        <v>7805</v>
      </c>
      <c r="B500">
        <v>3</v>
      </c>
      <c r="C500" t="str">
        <f t="shared" si="7"/>
        <v>Repeat</v>
      </c>
    </row>
    <row r="501" spans="1:3" x14ac:dyDescent="0.2">
      <c r="A501" t="s">
        <v>7380</v>
      </c>
      <c r="B501">
        <v>2</v>
      </c>
      <c r="C501" t="str">
        <f t="shared" si="7"/>
        <v>Repeat</v>
      </c>
    </row>
    <row r="502" spans="1:3" x14ac:dyDescent="0.2">
      <c r="A502" t="s">
        <v>7726</v>
      </c>
      <c r="B502">
        <v>1</v>
      </c>
      <c r="C502" t="str">
        <f t="shared" si="7"/>
        <v>New</v>
      </c>
    </row>
    <row r="503" spans="1:3" x14ac:dyDescent="0.2">
      <c r="A503" t="s">
        <v>7739</v>
      </c>
      <c r="B503">
        <v>1</v>
      </c>
      <c r="C503" t="str">
        <f t="shared" si="7"/>
        <v>New</v>
      </c>
    </row>
    <row r="504" spans="1:3" x14ac:dyDescent="0.2">
      <c r="A504" t="s">
        <v>7617</v>
      </c>
      <c r="B504">
        <v>3</v>
      </c>
      <c r="C504" t="str">
        <f t="shared" si="7"/>
        <v>Repeat</v>
      </c>
    </row>
    <row r="505" spans="1:3" x14ac:dyDescent="0.2">
      <c r="A505" t="s">
        <v>5944</v>
      </c>
      <c r="B505">
        <v>1</v>
      </c>
      <c r="C505" t="str">
        <f t="shared" si="7"/>
        <v>New</v>
      </c>
    </row>
    <row r="506" spans="1:3" x14ac:dyDescent="0.2">
      <c r="A506" t="s">
        <v>5875</v>
      </c>
      <c r="B506">
        <v>3</v>
      </c>
      <c r="C506" t="str">
        <f t="shared" si="7"/>
        <v>Repeat</v>
      </c>
    </row>
    <row r="507" spans="1:3" x14ac:dyDescent="0.2">
      <c r="A507" t="s">
        <v>8418</v>
      </c>
      <c r="B507">
        <v>1</v>
      </c>
      <c r="C507" t="str">
        <f t="shared" si="7"/>
        <v>New</v>
      </c>
    </row>
    <row r="508" spans="1:3" x14ac:dyDescent="0.2">
      <c r="A508" t="s">
        <v>7006</v>
      </c>
      <c r="B508">
        <v>2</v>
      </c>
      <c r="C508" t="str">
        <f t="shared" si="7"/>
        <v>Repeat</v>
      </c>
    </row>
    <row r="509" spans="1:3" x14ac:dyDescent="0.2">
      <c r="A509" t="s">
        <v>6560</v>
      </c>
      <c r="B509">
        <v>1</v>
      </c>
      <c r="C509" t="str">
        <f t="shared" si="7"/>
        <v>New</v>
      </c>
    </row>
    <row r="510" spans="1:3" x14ac:dyDescent="0.2">
      <c r="A510" t="s">
        <v>5499</v>
      </c>
      <c r="B510">
        <v>1</v>
      </c>
      <c r="C510" t="str">
        <f t="shared" si="7"/>
        <v>New</v>
      </c>
    </row>
    <row r="511" spans="1:3" x14ac:dyDescent="0.2">
      <c r="A511" t="s">
        <v>5437</v>
      </c>
      <c r="B511">
        <v>3</v>
      </c>
      <c r="C511" t="str">
        <f t="shared" si="7"/>
        <v>Repeat</v>
      </c>
    </row>
    <row r="512" spans="1:3" x14ac:dyDescent="0.2">
      <c r="A512" t="s">
        <v>5604</v>
      </c>
      <c r="B512">
        <v>1</v>
      </c>
      <c r="C512" t="str">
        <f t="shared" si="7"/>
        <v>New</v>
      </c>
    </row>
    <row r="513" spans="1:3" x14ac:dyDescent="0.2">
      <c r="A513" t="s">
        <v>5791</v>
      </c>
      <c r="B513">
        <v>1</v>
      </c>
      <c r="C513" t="str">
        <f t="shared" si="7"/>
        <v>New</v>
      </c>
    </row>
    <row r="514" spans="1:3" x14ac:dyDescent="0.2">
      <c r="A514" t="s">
        <v>6510</v>
      </c>
      <c r="B514">
        <v>3</v>
      </c>
      <c r="C514" t="str">
        <f t="shared" si="7"/>
        <v>Repeat</v>
      </c>
    </row>
    <row r="515" spans="1:3" x14ac:dyDescent="0.2">
      <c r="A515" t="s">
        <v>5300</v>
      </c>
      <c r="B515">
        <v>1</v>
      </c>
      <c r="C515" t="str">
        <f t="shared" ref="C515:C578" si="8">IF(B515=1,"New","Repeat")</f>
        <v>New</v>
      </c>
    </row>
    <row r="516" spans="1:3" x14ac:dyDescent="0.2">
      <c r="A516" t="s">
        <v>7521</v>
      </c>
      <c r="B516">
        <v>1</v>
      </c>
      <c r="C516" t="str">
        <f t="shared" si="8"/>
        <v>New</v>
      </c>
    </row>
    <row r="517" spans="1:3" x14ac:dyDescent="0.2">
      <c r="A517" t="s">
        <v>8141</v>
      </c>
      <c r="B517">
        <v>1</v>
      </c>
      <c r="C517" t="str">
        <f t="shared" si="8"/>
        <v>New</v>
      </c>
    </row>
    <row r="518" spans="1:3" x14ac:dyDescent="0.2">
      <c r="A518" t="s">
        <v>5069</v>
      </c>
      <c r="B518">
        <v>3</v>
      </c>
      <c r="C518" t="str">
        <f t="shared" si="8"/>
        <v>Repeat</v>
      </c>
    </row>
    <row r="519" spans="1:3" x14ac:dyDescent="0.2">
      <c r="A519" t="s">
        <v>5976</v>
      </c>
      <c r="B519">
        <v>1</v>
      </c>
      <c r="C519" t="str">
        <f t="shared" si="8"/>
        <v>New</v>
      </c>
    </row>
    <row r="520" spans="1:3" x14ac:dyDescent="0.2">
      <c r="A520" t="s">
        <v>5738</v>
      </c>
      <c r="B520">
        <v>1</v>
      </c>
      <c r="C520" t="str">
        <f t="shared" si="8"/>
        <v>New</v>
      </c>
    </row>
    <row r="521" spans="1:3" x14ac:dyDescent="0.2">
      <c r="A521" t="s">
        <v>7576</v>
      </c>
      <c r="B521">
        <v>1</v>
      </c>
      <c r="C521" t="str">
        <f t="shared" si="8"/>
        <v>New</v>
      </c>
    </row>
    <row r="522" spans="1:3" x14ac:dyDescent="0.2">
      <c r="A522" t="s">
        <v>6618</v>
      </c>
      <c r="B522">
        <v>2</v>
      </c>
      <c r="C522" t="str">
        <f t="shared" si="8"/>
        <v>Repeat</v>
      </c>
    </row>
    <row r="523" spans="1:3" x14ac:dyDescent="0.2">
      <c r="A523" t="s">
        <v>7159</v>
      </c>
      <c r="B523">
        <v>1</v>
      </c>
      <c r="C523" t="str">
        <f t="shared" si="8"/>
        <v>New</v>
      </c>
    </row>
    <row r="524" spans="1:3" x14ac:dyDescent="0.2">
      <c r="A524" t="s">
        <v>5614</v>
      </c>
      <c r="B524">
        <v>2</v>
      </c>
      <c r="C524" t="str">
        <f t="shared" si="8"/>
        <v>Repeat</v>
      </c>
    </row>
    <row r="525" spans="1:3" x14ac:dyDescent="0.2">
      <c r="A525" t="s">
        <v>7823</v>
      </c>
      <c r="B525">
        <v>1</v>
      </c>
      <c r="C525" t="str">
        <f t="shared" si="8"/>
        <v>New</v>
      </c>
    </row>
    <row r="526" spans="1:3" x14ac:dyDescent="0.2">
      <c r="A526" t="s">
        <v>6426</v>
      </c>
      <c r="B526">
        <v>3</v>
      </c>
      <c r="C526" t="str">
        <f t="shared" si="8"/>
        <v>Repeat</v>
      </c>
    </row>
    <row r="527" spans="1:3" x14ac:dyDescent="0.2">
      <c r="A527" t="s">
        <v>7923</v>
      </c>
      <c r="B527">
        <v>1</v>
      </c>
      <c r="C527" t="str">
        <f t="shared" si="8"/>
        <v>New</v>
      </c>
    </row>
    <row r="528" spans="1:3" x14ac:dyDescent="0.2">
      <c r="A528" t="s">
        <v>6959</v>
      </c>
      <c r="B528">
        <v>1</v>
      </c>
      <c r="C528" t="str">
        <f t="shared" si="8"/>
        <v>New</v>
      </c>
    </row>
    <row r="529" spans="1:3" x14ac:dyDescent="0.2">
      <c r="A529" t="s">
        <v>7811</v>
      </c>
      <c r="B529">
        <v>1</v>
      </c>
      <c r="C529" t="str">
        <f t="shared" si="8"/>
        <v>New</v>
      </c>
    </row>
    <row r="530" spans="1:3" x14ac:dyDescent="0.2">
      <c r="A530" t="s">
        <v>5607</v>
      </c>
      <c r="B530">
        <v>1</v>
      </c>
      <c r="C530" t="str">
        <f t="shared" si="8"/>
        <v>New</v>
      </c>
    </row>
    <row r="531" spans="1:3" x14ac:dyDescent="0.2">
      <c r="A531" t="s">
        <v>6400</v>
      </c>
      <c r="B531">
        <v>1</v>
      </c>
      <c r="C531" t="str">
        <f t="shared" si="8"/>
        <v>New</v>
      </c>
    </row>
    <row r="532" spans="1:3" x14ac:dyDescent="0.2">
      <c r="A532" t="s">
        <v>5078</v>
      </c>
      <c r="B532">
        <v>1</v>
      </c>
      <c r="C532" t="str">
        <f t="shared" si="8"/>
        <v>New</v>
      </c>
    </row>
    <row r="533" spans="1:3" x14ac:dyDescent="0.2">
      <c r="A533" t="s">
        <v>8118</v>
      </c>
      <c r="B533">
        <v>1</v>
      </c>
      <c r="C533" t="str">
        <f t="shared" si="8"/>
        <v>New</v>
      </c>
    </row>
    <row r="534" spans="1:3" x14ac:dyDescent="0.2">
      <c r="A534" t="s">
        <v>6370</v>
      </c>
      <c r="B534">
        <v>1</v>
      </c>
      <c r="C534" t="str">
        <f t="shared" si="8"/>
        <v>New</v>
      </c>
    </row>
    <row r="535" spans="1:3" x14ac:dyDescent="0.2">
      <c r="A535" t="s">
        <v>6111</v>
      </c>
      <c r="B535">
        <v>1</v>
      </c>
      <c r="C535" t="str">
        <f t="shared" si="8"/>
        <v>New</v>
      </c>
    </row>
    <row r="536" spans="1:3" x14ac:dyDescent="0.2">
      <c r="A536" t="s">
        <v>8177</v>
      </c>
      <c r="B536">
        <v>2</v>
      </c>
      <c r="C536" t="str">
        <f t="shared" si="8"/>
        <v>Repeat</v>
      </c>
    </row>
    <row r="537" spans="1:3" x14ac:dyDescent="0.2">
      <c r="A537" t="s">
        <v>5857</v>
      </c>
      <c r="B537">
        <v>1</v>
      </c>
      <c r="C537" t="str">
        <f t="shared" si="8"/>
        <v>New</v>
      </c>
    </row>
    <row r="538" spans="1:3" x14ac:dyDescent="0.2">
      <c r="A538" t="s">
        <v>7809</v>
      </c>
      <c r="B538">
        <v>1</v>
      </c>
      <c r="C538" t="str">
        <f t="shared" si="8"/>
        <v>New</v>
      </c>
    </row>
    <row r="539" spans="1:3" x14ac:dyDescent="0.2">
      <c r="A539" t="s">
        <v>6842</v>
      </c>
      <c r="B539">
        <v>1</v>
      </c>
      <c r="C539" t="str">
        <f t="shared" si="8"/>
        <v>New</v>
      </c>
    </row>
    <row r="540" spans="1:3" x14ac:dyDescent="0.2">
      <c r="A540" t="s">
        <v>6015</v>
      </c>
      <c r="B540">
        <v>1</v>
      </c>
      <c r="C540" t="str">
        <f t="shared" si="8"/>
        <v>New</v>
      </c>
    </row>
    <row r="541" spans="1:3" x14ac:dyDescent="0.2">
      <c r="A541" t="s">
        <v>5153</v>
      </c>
      <c r="B541">
        <v>2</v>
      </c>
      <c r="C541" t="str">
        <f t="shared" si="8"/>
        <v>Repeat</v>
      </c>
    </row>
    <row r="542" spans="1:3" x14ac:dyDescent="0.2">
      <c r="A542" t="s">
        <v>6737</v>
      </c>
      <c r="B542">
        <v>1</v>
      </c>
      <c r="C542" t="str">
        <f t="shared" si="8"/>
        <v>New</v>
      </c>
    </row>
    <row r="543" spans="1:3" x14ac:dyDescent="0.2">
      <c r="A543" t="s">
        <v>8236</v>
      </c>
      <c r="B543">
        <v>3</v>
      </c>
      <c r="C543" t="str">
        <f t="shared" si="8"/>
        <v>Repeat</v>
      </c>
    </row>
    <row r="544" spans="1:3" x14ac:dyDescent="0.2">
      <c r="A544" t="s">
        <v>6939</v>
      </c>
      <c r="B544">
        <v>1</v>
      </c>
      <c r="C544" t="str">
        <f t="shared" si="8"/>
        <v>New</v>
      </c>
    </row>
    <row r="545" spans="1:3" x14ac:dyDescent="0.2">
      <c r="A545" t="s">
        <v>6237</v>
      </c>
      <c r="B545">
        <v>2</v>
      </c>
      <c r="C545" t="str">
        <f t="shared" si="8"/>
        <v>Repeat</v>
      </c>
    </row>
    <row r="546" spans="1:3" x14ac:dyDescent="0.2">
      <c r="A546" t="s">
        <v>5304</v>
      </c>
      <c r="B546">
        <v>3</v>
      </c>
      <c r="C546" t="str">
        <f t="shared" si="8"/>
        <v>Repeat</v>
      </c>
    </row>
    <row r="547" spans="1:3" x14ac:dyDescent="0.2">
      <c r="A547" t="s">
        <v>7232</v>
      </c>
      <c r="B547">
        <v>3</v>
      </c>
      <c r="C547" t="str">
        <f t="shared" si="8"/>
        <v>Repeat</v>
      </c>
    </row>
    <row r="548" spans="1:3" x14ac:dyDescent="0.2">
      <c r="A548" t="s">
        <v>6447</v>
      </c>
      <c r="B548">
        <v>3</v>
      </c>
      <c r="C548" t="str">
        <f t="shared" si="8"/>
        <v>Repeat</v>
      </c>
    </row>
    <row r="549" spans="1:3" x14ac:dyDescent="0.2">
      <c r="A549" t="s">
        <v>6815</v>
      </c>
      <c r="B549">
        <v>1</v>
      </c>
      <c r="C549" t="str">
        <f t="shared" si="8"/>
        <v>New</v>
      </c>
    </row>
    <row r="550" spans="1:3" x14ac:dyDescent="0.2">
      <c r="A550" t="s">
        <v>7715</v>
      </c>
      <c r="B550">
        <v>1</v>
      </c>
      <c r="C550" t="str">
        <f t="shared" si="8"/>
        <v>New</v>
      </c>
    </row>
    <row r="551" spans="1:3" x14ac:dyDescent="0.2">
      <c r="A551" t="s">
        <v>8260</v>
      </c>
      <c r="B551">
        <v>1</v>
      </c>
      <c r="C551" t="str">
        <f t="shared" si="8"/>
        <v>New</v>
      </c>
    </row>
    <row r="552" spans="1:3" x14ac:dyDescent="0.2">
      <c r="A552" t="s">
        <v>6363</v>
      </c>
      <c r="B552">
        <v>2</v>
      </c>
      <c r="C552" t="str">
        <f t="shared" si="8"/>
        <v>Repeat</v>
      </c>
    </row>
    <row r="553" spans="1:3" x14ac:dyDescent="0.2">
      <c r="A553" t="s">
        <v>6038</v>
      </c>
      <c r="B553">
        <v>1</v>
      </c>
      <c r="C553" t="str">
        <f t="shared" si="8"/>
        <v>New</v>
      </c>
    </row>
    <row r="554" spans="1:3" x14ac:dyDescent="0.2">
      <c r="A554" t="s">
        <v>5743</v>
      </c>
      <c r="B554">
        <v>1</v>
      </c>
      <c r="C554" t="str">
        <f t="shared" si="8"/>
        <v>New</v>
      </c>
    </row>
    <row r="555" spans="1:3" x14ac:dyDescent="0.2">
      <c r="A555" t="s">
        <v>7806</v>
      </c>
      <c r="B555">
        <v>1</v>
      </c>
      <c r="C555" t="str">
        <f t="shared" si="8"/>
        <v>New</v>
      </c>
    </row>
    <row r="556" spans="1:3" x14ac:dyDescent="0.2">
      <c r="A556" t="s">
        <v>6761</v>
      </c>
      <c r="B556">
        <v>1</v>
      </c>
      <c r="C556" t="str">
        <f t="shared" si="8"/>
        <v>New</v>
      </c>
    </row>
    <row r="557" spans="1:3" x14ac:dyDescent="0.2">
      <c r="A557" t="s">
        <v>5026</v>
      </c>
      <c r="B557">
        <v>1</v>
      </c>
      <c r="C557" t="str">
        <f t="shared" si="8"/>
        <v>New</v>
      </c>
    </row>
    <row r="558" spans="1:3" x14ac:dyDescent="0.2">
      <c r="A558" t="s">
        <v>7913</v>
      </c>
      <c r="B558">
        <v>1</v>
      </c>
      <c r="C558" t="str">
        <f t="shared" si="8"/>
        <v>New</v>
      </c>
    </row>
    <row r="559" spans="1:3" x14ac:dyDescent="0.2">
      <c r="A559" t="s">
        <v>7936</v>
      </c>
      <c r="B559">
        <v>1</v>
      </c>
      <c r="C559" t="str">
        <f t="shared" si="8"/>
        <v>New</v>
      </c>
    </row>
    <row r="560" spans="1:3" x14ac:dyDescent="0.2">
      <c r="A560" t="s">
        <v>7409</v>
      </c>
      <c r="B560">
        <v>1</v>
      </c>
      <c r="C560" t="str">
        <f t="shared" si="8"/>
        <v>New</v>
      </c>
    </row>
    <row r="561" spans="1:3" x14ac:dyDescent="0.2">
      <c r="A561" t="s">
        <v>6247</v>
      </c>
      <c r="B561">
        <v>2</v>
      </c>
      <c r="C561" t="str">
        <f t="shared" si="8"/>
        <v>Repeat</v>
      </c>
    </row>
    <row r="562" spans="1:3" x14ac:dyDescent="0.2">
      <c r="A562" t="s">
        <v>5021</v>
      </c>
      <c r="B562">
        <v>1</v>
      </c>
      <c r="C562" t="str">
        <f t="shared" si="8"/>
        <v>New</v>
      </c>
    </row>
    <row r="563" spans="1:3" x14ac:dyDescent="0.2">
      <c r="A563" t="s">
        <v>5985</v>
      </c>
      <c r="B563">
        <v>1</v>
      </c>
      <c r="C563" t="str">
        <f t="shared" si="8"/>
        <v>New</v>
      </c>
    </row>
    <row r="564" spans="1:3" x14ac:dyDescent="0.2">
      <c r="A564" t="s">
        <v>6128</v>
      </c>
      <c r="B564">
        <v>1</v>
      </c>
      <c r="C564" t="str">
        <f t="shared" si="8"/>
        <v>New</v>
      </c>
    </row>
    <row r="565" spans="1:3" x14ac:dyDescent="0.2">
      <c r="A565" t="s">
        <v>6272</v>
      </c>
      <c r="B565">
        <v>1</v>
      </c>
      <c r="C565" t="str">
        <f t="shared" si="8"/>
        <v>New</v>
      </c>
    </row>
    <row r="566" spans="1:3" x14ac:dyDescent="0.2">
      <c r="A566" t="s">
        <v>8071</v>
      </c>
      <c r="B566">
        <v>1</v>
      </c>
      <c r="C566" t="str">
        <f t="shared" si="8"/>
        <v>New</v>
      </c>
    </row>
    <row r="567" spans="1:3" x14ac:dyDescent="0.2">
      <c r="A567" t="s">
        <v>5548</v>
      </c>
      <c r="B567">
        <v>2</v>
      </c>
      <c r="C567" t="str">
        <f t="shared" si="8"/>
        <v>Repeat</v>
      </c>
    </row>
    <row r="568" spans="1:3" x14ac:dyDescent="0.2">
      <c r="A568" t="s">
        <v>8018</v>
      </c>
      <c r="B568">
        <v>2</v>
      </c>
      <c r="C568" t="str">
        <f t="shared" si="8"/>
        <v>Repeat</v>
      </c>
    </row>
    <row r="569" spans="1:3" x14ac:dyDescent="0.2">
      <c r="A569" t="s">
        <v>5790</v>
      </c>
      <c r="B569">
        <v>1</v>
      </c>
      <c r="C569" t="str">
        <f t="shared" si="8"/>
        <v>New</v>
      </c>
    </row>
    <row r="570" spans="1:3" x14ac:dyDescent="0.2">
      <c r="A570" t="s">
        <v>8050</v>
      </c>
      <c r="B570">
        <v>1</v>
      </c>
      <c r="C570" t="str">
        <f t="shared" si="8"/>
        <v>New</v>
      </c>
    </row>
    <row r="571" spans="1:3" x14ac:dyDescent="0.2">
      <c r="A571" t="s">
        <v>7846</v>
      </c>
      <c r="B571">
        <v>1</v>
      </c>
      <c r="C571" t="str">
        <f t="shared" si="8"/>
        <v>New</v>
      </c>
    </row>
    <row r="572" spans="1:3" x14ac:dyDescent="0.2">
      <c r="A572" t="s">
        <v>7218</v>
      </c>
      <c r="B572">
        <v>1</v>
      </c>
      <c r="C572" t="str">
        <f t="shared" si="8"/>
        <v>New</v>
      </c>
    </row>
    <row r="573" spans="1:3" x14ac:dyDescent="0.2">
      <c r="A573" t="s">
        <v>7135</v>
      </c>
      <c r="B573">
        <v>1</v>
      </c>
      <c r="C573" t="str">
        <f t="shared" si="8"/>
        <v>New</v>
      </c>
    </row>
    <row r="574" spans="1:3" x14ac:dyDescent="0.2">
      <c r="A574" t="s">
        <v>6795</v>
      </c>
      <c r="B574">
        <v>2</v>
      </c>
      <c r="C574" t="str">
        <f t="shared" si="8"/>
        <v>Repeat</v>
      </c>
    </row>
    <row r="575" spans="1:3" x14ac:dyDescent="0.2">
      <c r="A575" t="s">
        <v>7795</v>
      </c>
      <c r="B575">
        <v>1</v>
      </c>
      <c r="C575" t="str">
        <f t="shared" si="8"/>
        <v>New</v>
      </c>
    </row>
    <row r="576" spans="1:3" x14ac:dyDescent="0.2">
      <c r="A576" t="s">
        <v>5020</v>
      </c>
      <c r="B576">
        <v>1</v>
      </c>
      <c r="C576" t="str">
        <f t="shared" si="8"/>
        <v>New</v>
      </c>
    </row>
    <row r="577" spans="1:3" x14ac:dyDescent="0.2">
      <c r="A577" t="s">
        <v>5648</v>
      </c>
      <c r="B577">
        <v>1</v>
      </c>
      <c r="C577" t="str">
        <f t="shared" si="8"/>
        <v>New</v>
      </c>
    </row>
    <row r="578" spans="1:3" x14ac:dyDescent="0.2">
      <c r="A578" t="s">
        <v>8055</v>
      </c>
      <c r="B578">
        <v>1</v>
      </c>
      <c r="C578" t="str">
        <f t="shared" si="8"/>
        <v>New</v>
      </c>
    </row>
    <row r="579" spans="1:3" x14ac:dyDescent="0.2">
      <c r="A579" t="s">
        <v>7387</v>
      </c>
      <c r="B579">
        <v>3</v>
      </c>
      <c r="C579" t="str">
        <f t="shared" ref="C579:C642" si="9">IF(B579=1,"New","Repeat")</f>
        <v>Repeat</v>
      </c>
    </row>
    <row r="580" spans="1:3" x14ac:dyDescent="0.2">
      <c r="A580" t="s">
        <v>6594</v>
      </c>
      <c r="B580">
        <v>1</v>
      </c>
      <c r="C580" t="str">
        <f t="shared" si="9"/>
        <v>New</v>
      </c>
    </row>
    <row r="581" spans="1:3" x14ac:dyDescent="0.2">
      <c r="A581" t="s">
        <v>7488</v>
      </c>
      <c r="B581">
        <v>1</v>
      </c>
      <c r="C581" t="str">
        <f t="shared" si="9"/>
        <v>New</v>
      </c>
    </row>
    <row r="582" spans="1:3" x14ac:dyDescent="0.2">
      <c r="A582" t="s">
        <v>7574</v>
      </c>
      <c r="B582">
        <v>1</v>
      </c>
      <c r="C582" t="str">
        <f t="shared" si="9"/>
        <v>New</v>
      </c>
    </row>
    <row r="583" spans="1:3" x14ac:dyDescent="0.2">
      <c r="A583" t="s">
        <v>7853</v>
      </c>
      <c r="B583">
        <v>1</v>
      </c>
      <c r="C583" t="str">
        <f t="shared" si="9"/>
        <v>New</v>
      </c>
    </row>
    <row r="584" spans="1:3" x14ac:dyDescent="0.2">
      <c r="A584" t="s">
        <v>7310</v>
      </c>
      <c r="B584">
        <v>3</v>
      </c>
      <c r="C584" t="str">
        <f t="shared" si="9"/>
        <v>Repeat</v>
      </c>
    </row>
    <row r="585" spans="1:3" x14ac:dyDescent="0.2">
      <c r="A585" t="s">
        <v>7251</v>
      </c>
      <c r="B585">
        <v>1</v>
      </c>
      <c r="C585" t="str">
        <f t="shared" si="9"/>
        <v>New</v>
      </c>
    </row>
    <row r="586" spans="1:3" x14ac:dyDescent="0.2">
      <c r="A586" t="s">
        <v>6726</v>
      </c>
      <c r="B586">
        <v>2</v>
      </c>
      <c r="C586" t="str">
        <f t="shared" si="9"/>
        <v>Repeat</v>
      </c>
    </row>
    <row r="587" spans="1:3" x14ac:dyDescent="0.2">
      <c r="A587" t="s">
        <v>5564</v>
      </c>
      <c r="B587">
        <v>1</v>
      </c>
      <c r="C587" t="str">
        <f t="shared" si="9"/>
        <v>New</v>
      </c>
    </row>
    <row r="588" spans="1:3" x14ac:dyDescent="0.2">
      <c r="A588" t="s">
        <v>6231</v>
      </c>
      <c r="B588">
        <v>1</v>
      </c>
      <c r="C588" t="str">
        <f t="shared" si="9"/>
        <v>New</v>
      </c>
    </row>
    <row r="589" spans="1:3" x14ac:dyDescent="0.2">
      <c r="A589" t="s">
        <v>7402</v>
      </c>
      <c r="B589">
        <v>1</v>
      </c>
      <c r="C589" t="str">
        <f t="shared" si="9"/>
        <v>New</v>
      </c>
    </row>
    <row r="590" spans="1:3" x14ac:dyDescent="0.2">
      <c r="A590" t="s">
        <v>5701</v>
      </c>
      <c r="B590">
        <v>1</v>
      </c>
      <c r="C590" t="str">
        <f t="shared" si="9"/>
        <v>New</v>
      </c>
    </row>
    <row r="591" spans="1:3" x14ac:dyDescent="0.2">
      <c r="A591" t="s">
        <v>7593</v>
      </c>
      <c r="B591">
        <v>1</v>
      </c>
      <c r="C591" t="str">
        <f t="shared" si="9"/>
        <v>New</v>
      </c>
    </row>
    <row r="592" spans="1:3" x14ac:dyDescent="0.2">
      <c r="A592" t="s">
        <v>8008</v>
      </c>
      <c r="B592">
        <v>1</v>
      </c>
      <c r="C592" t="str">
        <f t="shared" si="9"/>
        <v>New</v>
      </c>
    </row>
    <row r="593" spans="1:3" x14ac:dyDescent="0.2">
      <c r="A593" t="s">
        <v>8265</v>
      </c>
      <c r="B593">
        <v>1</v>
      </c>
      <c r="C593" t="str">
        <f t="shared" si="9"/>
        <v>New</v>
      </c>
    </row>
    <row r="594" spans="1:3" x14ac:dyDescent="0.2">
      <c r="A594" t="s">
        <v>5239</v>
      </c>
      <c r="B594">
        <v>3</v>
      </c>
      <c r="C594" t="str">
        <f t="shared" si="9"/>
        <v>Repeat</v>
      </c>
    </row>
    <row r="595" spans="1:3" x14ac:dyDescent="0.2">
      <c r="A595" t="s">
        <v>8068</v>
      </c>
      <c r="B595">
        <v>1</v>
      </c>
      <c r="C595" t="str">
        <f t="shared" si="9"/>
        <v>New</v>
      </c>
    </row>
    <row r="596" spans="1:3" x14ac:dyDescent="0.2">
      <c r="A596" t="s">
        <v>5959</v>
      </c>
      <c r="B596">
        <v>1</v>
      </c>
      <c r="C596" t="str">
        <f t="shared" si="9"/>
        <v>New</v>
      </c>
    </row>
    <row r="597" spans="1:3" x14ac:dyDescent="0.2">
      <c r="A597" t="s">
        <v>7062</v>
      </c>
      <c r="B597">
        <v>1</v>
      </c>
      <c r="C597" t="str">
        <f t="shared" si="9"/>
        <v>New</v>
      </c>
    </row>
    <row r="598" spans="1:3" x14ac:dyDescent="0.2">
      <c r="A598" t="s">
        <v>6422</v>
      </c>
      <c r="B598">
        <v>1</v>
      </c>
      <c r="C598" t="str">
        <f t="shared" si="9"/>
        <v>New</v>
      </c>
    </row>
    <row r="599" spans="1:3" x14ac:dyDescent="0.2">
      <c r="A599" t="s">
        <v>5478</v>
      </c>
      <c r="B599">
        <v>1</v>
      </c>
      <c r="C599" t="str">
        <f t="shared" si="9"/>
        <v>New</v>
      </c>
    </row>
    <row r="600" spans="1:3" x14ac:dyDescent="0.2">
      <c r="A600" t="s">
        <v>7267</v>
      </c>
      <c r="B600">
        <v>1</v>
      </c>
      <c r="C600" t="str">
        <f t="shared" si="9"/>
        <v>New</v>
      </c>
    </row>
    <row r="601" spans="1:3" x14ac:dyDescent="0.2">
      <c r="A601" t="s">
        <v>5986</v>
      </c>
      <c r="B601">
        <v>1</v>
      </c>
      <c r="C601" t="str">
        <f t="shared" si="9"/>
        <v>New</v>
      </c>
    </row>
    <row r="602" spans="1:3" x14ac:dyDescent="0.2">
      <c r="A602" t="s">
        <v>7493</v>
      </c>
      <c r="B602">
        <v>1</v>
      </c>
      <c r="C602" t="str">
        <f t="shared" si="9"/>
        <v>New</v>
      </c>
    </row>
    <row r="603" spans="1:3" x14ac:dyDescent="0.2">
      <c r="A603" t="s">
        <v>6534</v>
      </c>
      <c r="B603">
        <v>1</v>
      </c>
      <c r="C603" t="str">
        <f t="shared" si="9"/>
        <v>New</v>
      </c>
    </row>
    <row r="604" spans="1:3" x14ac:dyDescent="0.2">
      <c r="A604" t="s">
        <v>6068</v>
      </c>
      <c r="B604">
        <v>1</v>
      </c>
      <c r="C604" t="str">
        <f t="shared" si="9"/>
        <v>New</v>
      </c>
    </row>
    <row r="605" spans="1:3" x14ac:dyDescent="0.2">
      <c r="A605" t="s">
        <v>6379</v>
      </c>
      <c r="B605">
        <v>1</v>
      </c>
      <c r="C605" t="str">
        <f t="shared" si="9"/>
        <v>New</v>
      </c>
    </row>
    <row r="606" spans="1:3" x14ac:dyDescent="0.2">
      <c r="A606" t="s">
        <v>7858</v>
      </c>
      <c r="B606">
        <v>1</v>
      </c>
      <c r="C606" t="str">
        <f t="shared" si="9"/>
        <v>New</v>
      </c>
    </row>
    <row r="607" spans="1:3" x14ac:dyDescent="0.2">
      <c r="A607" t="s">
        <v>6437</v>
      </c>
      <c r="B607">
        <v>1</v>
      </c>
      <c r="C607" t="str">
        <f t="shared" si="9"/>
        <v>New</v>
      </c>
    </row>
    <row r="608" spans="1:3" x14ac:dyDescent="0.2">
      <c r="A608" t="s">
        <v>6293</v>
      </c>
      <c r="B608">
        <v>3</v>
      </c>
      <c r="C608" t="str">
        <f t="shared" si="9"/>
        <v>Repeat</v>
      </c>
    </row>
    <row r="609" spans="1:3" x14ac:dyDescent="0.2">
      <c r="A609" t="s">
        <v>5761</v>
      </c>
      <c r="B609">
        <v>1</v>
      </c>
      <c r="C609" t="str">
        <f t="shared" si="9"/>
        <v>New</v>
      </c>
    </row>
    <row r="610" spans="1:3" x14ac:dyDescent="0.2">
      <c r="A610" t="s">
        <v>6554</v>
      </c>
      <c r="B610">
        <v>1</v>
      </c>
      <c r="C610" t="str">
        <f t="shared" si="9"/>
        <v>New</v>
      </c>
    </row>
    <row r="611" spans="1:3" x14ac:dyDescent="0.2">
      <c r="A611" t="s">
        <v>7557</v>
      </c>
      <c r="B611">
        <v>1</v>
      </c>
      <c r="C611" t="str">
        <f t="shared" si="9"/>
        <v>New</v>
      </c>
    </row>
    <row r="612" spans="1:3" x14ac:dyDescent="0.2">
      <c r="A612" t="s">
        <v>5465</v>
      </c>
      <c r="B612">
        <v>1</v>
      </c>
      <c r="C612" t="str">
        <f t="shared" si="9"/>
        <v>New</v>
      </c>
    </row>
    <row r="613" spans="1:3" x14ac:dyDescent="0.2">
      <c r="A613" t="s">
        <v>7067</v>
      </c>
      <c r="B613">
        <v>1</v>
      </c>
      <c r="C613" t="str">
        <f t="shared" si="9"/>
        <v>New</v>
      </c>
    </row>
    <row r="614" spans="1:3" x14ac:dyDescent="0.2">
      <c r="A614" t="s">
        <v>8206</v>
      </c>
      <c r="B614">
        <v>2</v>
      </c>
      <c r="C614" t="str">
        <f t="shared" si="9"/>
        <v>Repeat</v>
      </c>
    </row>
    <row r="615" spans="1:3" x14ac:dyDescent="0.2">
      <c r="A615" t="s">
        <v>7546</v>
      </c>
      <c r="B615">
        <v>1</v>
      </c>
      <c r="C615" t="str">
        <f t="shared" si="9"/>
        <v>New</v>
      </c>
    </row>
    <row r="616" spans="1:3" x14ac:dyDescent="0.2">
      <c r="A616" t="s">
        <v>7435</v>
      </c>
      <c r="B616">
        <v>1</v>
      </c>
      <c r="C616" t="str">
        <f t="shared" si="9"/>
        <v>New</v>
      </c>
    </row>
    <row r="617" spans="1:3" x14ac:dyDescent="0.2">
      <c r="A617" t="s">
        <v>5122</v>
      </c>
      <c r="B617">
        <v>1</v>
      </c>
      <c r="C617" t="str">
        <f t="shared" si="9"/>
        <v>New</v>
      </c>
    </row>
    <row r="618" spans="1:3" x14ac:dyDescent="0.2">
      <c r="A618" t="s">
        <v>7041</v>
      </c>
      <c r="B618">
        <v>1</v>
      </c>
      <c r="C618" t="str">
        <f t="shared" si="9"/>
        <v>New</v>
      </c>
    </row>
    <row r="619" spans="1:3" x14ac:dyDescent="0.2">
      <c r="A619" t="s">
        <v>7686</v>
      </c>
      <c r="B619">
        <v>1</v>
      </c>
      <c r="C619" t="str">
        <f t="shared" si="9"/>
        <v>New</v>
      </c>
    </row>
    <row r="620" spans="1:3" x14ac:dyDescent="0.2">
      <c r="A620" t="s">
        <v>6505</v>
      </c>
      <c r="B620">
        <v>1</v>
      </c>
      <c r="C620" t="str">
        <f t="shared" si="9"/>
        <v>New</v>
      </c>
    </row>
    <row r="621" spans="1:3" x14ac:dyDescent="0.2">
      <c r="A621" t="s">
        <v>7381</v>
      </c>
      <c r="B621">
        <v>3</v>
      </c>
      <c r="C621" t="str">
        <f t="shared" si="9"/>
        <v>Repeat</v>
      </c>
    </row>
    <row r="622" spans="1:3" x14ac:dyDescent="0.2">
      <c r="A622" t="s">
        <v>5814</v>
      </c>
      <c r="B622">
        <v>1</v>
      </c>
      <c r="C622" t="str">
        <f t="shared" si="9"/>
        <v>New</v>
      </c>
    </row>
    <row r="623" spans="1:3" x14ac:dyDescent="0.2">
      <c r="A623" t="s">
        <v>8109</v>
      </c>
      <c r="B623">
        <v>1</v>
      </c>
      <c r="C623" t="str">
        <f t="shared" si="9"/>
        <v>New</v>
      </c>
    </row>
    <row r="624" spans="1:3" x14ac:dyDescent="0.2">
      <c r="A624" t="s">
        <v>7885</v>
      </c>
      <c r="B624">
        <v>1</v>
      </c>
      <c r="C624" t="str">
        <f t="shared" si="9"/>
        <v>New</v>
      </c>
    </row>
    <row r="625" spans="1:3" x14ac:dyDescent="0.2">
      <c r="A625" t="s">
        <v>5186</v>
      </c>
      <c r="B625">
        <v>1</v>
      </c>
      <c r="C625" t="str">
        <f t="shared" si="9"/>
        <v>New</v>
      </c>
    </row>
    <row r="626" spans="1:3" x14ac:dyDescent="0.2">
      <c r="A626" t="s">
        <v>5060</v>
      </c>
      <c r="B626">
        <v>1</v>
      </c>
      <c r="C626" t="str">
        <f t="shared" si="9"/>
        <v>New</v>
      </c>
    </row>
    <row r="627" spans="1:3" x14ac:dyDescent="0.2">
      <c r="A627" t="s">
        <v>7845</v>
      </c>
      <c r="B627">
        <v>3</v>
      </c>
      <c r="C627" t="str">
        <f t="shared" si="9"/>
        <v>Repeat</v>
      </c>
    </row>
    <row r="628" spans="1:3" x14ac:dyDescent="0.2">
      <c r="A628" t="s">
        <v>6919</v>
      </c>
      <c r="B628">
        <v>1</v>
      </c>
      <c r="C628" t="str">
        <f t="shared" si="9"/>
        <v>New</v>
      </c>
    </row>
    <row r="629" spans="1:3" x14ac:dyDescent="0.2">
      <c r="A629" t="s">
        <v>7046</v>
      </c>
      <c r="B629">
        <v>2</v>
      </c>
      <c r="C629" t="str">
        <f t="shared" si="9"/>
        <v>Repeat</v>
      </c>
    </row>
    <row r="630" spans="1:3" x14ac:dyDescent="0.2">
      <c r="A630" t="s">
        <v>5431</v>
      </c>
      <c r="B630">
        <v>1</v>
      </c>
      <c r="C630" t="str">
        <f t="shared" si="9"/>
        <v>New</v>
      </c>
    </row>
    <row r="631" spans="1:3" x14ac:dyDescent="0.2">
      <c r="A631" t="s">
        <v>8101</v>
      </c>
      <c r="B631">
        <v>3</v>
      </c>
      <c r="C631" t="str">
        <f t="shared" si="9"/>
        <v>Repeat</v>
      </c>
    </row>
    <row r="632" spans="1:3" x14ac:dyDescent="0.2">
      <c r="A632" t="s">
        <v>5433</v>
      </c>
      <c r="B632">
        <v>1</v>
      </c>
      <c r="C632" t="str">
        <f t="shared" si="9"/>
        <v>New</v>
      </c>
    </row>
    <row r="633" spans="1:3" x14ac:dyDescent="0.2">
      <c r="A633" t="s">
        <v>5160</v>
      </c>
      <c r="B633">
        <v>1</v>
      </c>
      <c r="C633" t="str">
        <f t="shared" si="9"/>
        <v>New</v>
      </c>
    </row>
    <row r="634" spans="1:3" x14ac:dyDescent="0.2">
      <c r="A634" t="s">
        <v>6516</v>
      </c>
      <c r="B634">
        <v>2</v>
      </c>
      <c r="C634" t="str">
        <f t="shared" si="9"/>
        <v>Repeat</v>
      </c>
    </row>
    <row r="635" spans="1:3" x14ac:dyDescent="0.2">
      <c r="A635" t="s">
        <v>8338</v>
      </c>
      <c r="B635">
        <v>1</v>
      </c>
      <c r="C635" t="str">
        <f t="shared" si="9"/>
        <v>New</v>
      </c>
    </row>
    <row r="636" spans="1:3" x14ac:dyDescent="0.2">
      <c r="A636" t="s">
        <v>5587</v>
      </c>
      <c r="B636">
        <v>1</v>
      </c>
      <c r="C636" t="str">
        <f t="shared" si="9"/>
        <v>New</v>
      </c>
    </row>
    <row r="637" spans="1:3" x14ac:dyDescent="0.2">
      <c r="A637" t="s">
        <v>7886</v>
      </c>
      <c r="B637">
        <v>1</v>
      </c>
      <c r="C637" t="str">
        <f t="shared" si="9"/>
        <v>New</v>
      </c>
    </row>
    <row r="638" spans="1:3" x14ac:dyDescent="0.2">
      <c r="A638" t="s">
        <v>8281</v>
      </c>
      <c r="B638">
        <v>2</v>
      </c>
      <c r="C638" t="str">
        <f t="shared" si="9"/>
        <v>Repeat</v>
      </c>
    </row>
    <row r="639" spans="1:3" x14ac:dyDescent="0.2">
      <c r="A639" t="s">
        <v>7679</v>
      </c>
      <c r="B639">
        <v>1</v>
      </c>
      <c r="C639" t="str">
        <f t="shared" si="9"/>
        <v>New</v>
      </c>
    </row>
    <row r="640" spans="1:3" x14ac:dyDescent="0.2">
      <c r="A640" t="s">
        <v>5317</v>
      </c>
      <c r="B640">
        <v>1</v>
      </c>
      <c r="C640" t="str">
        <f t="shared" si="9"/>
        <v>New</v>
      </c>
    </row>
    <row r="641" spans="1:3" x14ac:dyDescent="0.2">
      <c r="A641" t="s">
        <v>6789</v>
      </c>
      <c r="B641">
        <v>1</v>
      </c>
      <c r="C641" t="str">
        <f t="shared" si="9"/>
        <v>New</v>
      </c>
    </row>
    <row r="642" spans="1:3" x14ac:dyDescent="0.2">
      <c r="A642" t="s">
        <v>6487</v>
      </c>
      <c r="B642">
        <v>1</v>
      </c>
      <c r="C642" t="str">
        <f t="shared" si="9"/>
        <v>New</v>
      </c>
    </row>
    <row r="643" spans="1:3" x14ac:dyDescent="0.2">
      <c r="A643" t="s">
        <v>6066</v>
      </c>
      <c r="B643">
        <v>1</v>
      </c>
      <c r="C643" t="str">
        <f t="shared" ref="C643:C706" si="10">IF(B643=1,"New","Repeat")</f>
        <v>New</v>
      </c>
    </row>
    <row r="644" spans="1:3" x14ac:dyDescent="0.2">
      <c r="A644" t="s">
        <v>8318</v>
      </c>
      <c r="B644">
        <v>2</v>
      </c>
      <c r="C644" t="str">
        <f t="shared" si="10"/>
        <v>Repeat</v>
      </c>
    </row>
    <row r="645" spans="1:3" x14ac:dyDescent="0.2">
      <c r="A645" t="s">
        <v>7473</v>
      </c>
      <c r="B645">
        <v>1</v>
      </c>
      <c r="C645" t="str">
        <f t="shared" si="10"/>
        <v>New</v>
      </c>
    </row>
    <row r="646" spans="1:3" x14ac:dyDescent="0.2">
      <c r="A646" t="s">
        <v>8268</v>
      </c>
      <c r="B646">
        <v>1</v>
      </c>
      <c r="C646" t="str">
        <f t="shared" si="10"/>
        <v>New</v>
      </c>
    </row>
    <row r="647" spans="1:3" x14ac:dyDescent="0.2">
      <c r="A647" t="s">
        <v>5512</v>
      </c>
      <c r="B647">
        <v>3</v>
      </c>
      <c r="C647" t="str">
        <f t="shared" si="10"/>
        <v>Repeat</v>
      </c>
    </row>
    <row r="648" spans="1:3" x14ac:dyDescent="0.2">
      <c r="A648" t="s">
        <v>8298</v>
      </c>
      <c r="B648">
        <v>2</v>
      </c>
      <c r="C648" t="str">
        <f t="shared" si="10"/>
        <v>Repeat</v>
      </c>
    </row>
    <row r="649" spans="1:3" x14ac:dyDescent="0.2">
      <c r="A649" t="s">
        <v>7146</v>
      </c>
      <c r="B649">
        <v>1</v>
      </c>
      <c r="C649" t="str">
        <f t="shared" si="10"/>
        <v>New</v>
      </c>
    </row>
    <row r="650" spans="1:3" x14ac:dyDescent="0.2">
      <c r="A650" t="s">
        <v>5230</v>
      </c>
      <c r="B650">
        <v>1</v>
      </c>
      <c r="C650" t="str">
        <f t="shared" si="10"/>
        <v>New</v>
      </c>
    </row>
    <row r="651" spans="1:3" x14ac:dyDescent="0.2">
      <c r="A651" t="s">
        <v>7340</v>
      </c>
      <c r="B651">
        <v>1</v>
      </c>
      <c r="C651" t="str">
        <f t="shared" si="10"/>
        <v>New</v>
      </c>
    </row>
    <row r="652" spans="1:3" x14ac:dyDescent="0.2">
      <c r="A652" t="s">
        <v>5884</v>
      </c>
      <c r="B652">
        <v>1</v>
      </c>
      <c r="C652" t="str">
        <f t="shared" si="10"/>
        <v>New</v>
      </c>
    </row>
    <row r="653" spans="1:3" x14ac:dyDescent="0.2">
      <c r="A653" t="s">
        <v>7126</v>
      </c>
      <c r="B653">
        <v>1</v>
      </c>
      <c r="C653" t="str">
        <f t="shared" si="10"/>
        <v>New</v>
      </c>
    </row>
    <row r="654" spans="1:3" x14ac:dyDescent="0.2">
      <c r="A654" t="s">
        <v>5998</v>
      </c>
      <c r="B654">
        <v>1</v>
      </c>
      <c r="C654" t="str">
        <f t="shared" si="10"/>
        <v>New</v>
      </c>
    </row>
    <row r="655" spans="1:3" x14ac:dyDescent="0.2">
      <c r="A655" t="s">
        <v>5003</v>
      </c>
      <c r="B655">
        <v>1</v>
      </c>
      <c r="C655" t="str">
        <f t="shared" si="10"/>
        <v>New</v>
      </c>
    </row>
    <row r="656" spans="1:3" x14ac:dyDescent="0.2">
      <c r="A656" t="s">
        <v>6571</v>
      </c>
      <c r="B656">
        <v>3</v>
      </c>
      <c r="C656" t="str">
        <f t="shared" si="10"/>
        <v>Repeat</v>
      </c>
    </row>
    <row r="657" spans="1:3" x14ac:dyDescent="0.2">
      <c r="A657" t="s">
        <v>5558</v>
      </c>
      <c r="B657">
        <v>1</v>
      </c>
      <c r="C657" t="str">
        <f t="shared" si="10"/>
        <v>New</v>
      </c>
    </row>
    <row r="658" spans="1:3" x14ac:dyDescent="0.2">
      <c r="A658" t="s">
        <v>5009</v>
      </c>
      <c r="B658">
        <v>1</v>
      </c>
      <c r="C658" t="str">
        <f t="shared" si="10"/>
        <v>New</v>
      </c>
    </row>
    <row r="659" spans="1:3" x14ac:dyDescent="0.2">
      <c r="A659" t="s">
        <v>8403</v>
      </c>
      <c r="B659">
        <v>2</v>
      </c>
      <c r="C659" t="str">
        <f t="shared" si="10"/>
        <v>Repeat</v>
      </c>
    </row>
    <row r="660" spans="1:3" x14ac:dyDescent="0.2">
      <c r="A660" t="s">
        <v>6414</v>
      </c>
      <c r="B660">
        <v>3</v>
      </c>
      <c r="C660" t="str">
        <f t="shared" si="10"/>
        <v>Repeat</v>
      </c>
    </row>
    <row r="661" spans="1:3" x14ac:dyDescent="0.2">
      <c r="A661" t="s">
        <v>7931</v>
      </c>
      <c r="B661">
        <v>1</v>
      </c>
      <c r="C661" t="str">
        <f t="shared" si="10"/>
        <v>New</v>
      </c>
    </row>
    <row r="662" spans="1:3" x14ac:dyDescent="0.2">
      <c r="A662" t="s">
        <v>6446</v>
      </c>
      <c r="B662">
        <v>3</v>
      </c>
      <c r="C662" t="str">
        <f t="shared" si="10"/>
        <v>Repeat</v>
      </c>
    </row>
    <row r="663" spans="1:3" x14ac:dyDescent="0.2">
      <c r="A663" t="s">
        <v>8353</v>
      </c>
      <c r="B663">
        <v>1</v>
      </c>
      <c r="C663" t="str">
        <f t="shared" si="10"/>
        <v>New</v>
      </c>
    </row>
    <row r="664" spans="1:3" x14ac:dyDescent="0.2">
      <c r="A664" t="s">
        <v>6679</v>
      </c>
      <c r="B664">
        <v>1</v>
      </c>
      <c r="C664" t="str">
        <f t="shared" si="10"/>
        <v>New</v>
      </c>
    </row>
    <row r="665" spans="1:3" x14ac:dyDescent="0.2">
      <c r="A665" t="s">
        <v>8335</v>
      </c>
      <c r="B665">
        <v>2</v>
      </c>
      <c r="C665" t="str">
        <f t="shared" si="10"/>
        <v>Repeat</v>
      </c>
    </row>
    <row r="666" spans="1:3" x14ac:dyDescent="0.2">
      <c r="A666" t="s">
        <v>6710</v>
      </c>
      <c r="B666">
        <v>1</v>
      </c>
      <c r="C666" t="str">
        <f t="shared" si="10"/>
        <v>New</v>
      </c>
    </row>
    <row r="667" spans="1:3" x14ac:dyDescent="0.2">
      <c r="A667" t="s">
        <v>7608</v>
      </c>
      <c r="B667">
        <v>1</v>
      </c>
      <c r="C667" t="str">
        <f t="shared" si="10"/>
        <v>New</v>
      </c>
    </row>
    <row r="668" spans="1:3" x14ac:dyDescent="0.2">
      <c r="A668" t="s">
        <v>5403</v>
      </c>
      <c r="B668">
        <v>1</v>
      </c>
      <c r="C668" t="str">
        <f t="shared" si="10"/>
        <v>New</v>
      </c>
    </row>
    <row r="669" spans="1:3" x14ac:dyDescent="0.2">
      <c r="A669" t="s">
        <v>6961</v>
      </c>
      <c r="B669">
        <v>2</v>
      </c>
      <c r="C669" t="str">
        <f t="shared" si="10"/>
        <v>Repeat</v>
      </c>
    </row>
    <row r="670" spans="1:3" x14ac:dyDescent="0.2">
      <c r="A670" t="s">
        <v>5170</v>
      </c>
      <c r="B670">
        <v>1</v>
      </c>
      <c r="C670" t="str">
        <f t="shared" si="10"/>
        <v>New</v>
      </c>
    </row>
    <row r="671" spans="1:3" x14ac:dyDescent="0.2">
      <c r="A671" t="s">
        <v>5838</v>
      </c>
      <c r="B671">
        <v>1</v>
      </c>
      <c r="C671" t="str">
        <f t="shared" si="10"/>
        <v>New</v>
      </c>
    </row>
    <row r="672" spans="1:3" x14ac:dyDescent="0.2">
      <c r="A672" t="s">
        <v>6411</v>
      </c>
      <c r="B672">
        <v>1</v>
      </c>
      <c r="C672" t="str">
        <f t="shared" si="10"/>
        <v>New</v>
      </c>
    </row>
    <row r="673" spans="1:3" x14ac:dyDescent="0.2">
      <c r="A673" t="s">
        <v>6232</v>
      </c>
      <c r="B673">
        <v>1</v>
      </c>
      <c r="C673" t="str">
        <f t="shared" si="10"/>
        <v>New</v>
      </c>
    </row>
    <row r="674" spans="1:3" x14ac:dyDescent="0.2">
      <c r="A674" t="s">
        <v>6770</v>
      </c>
      <c r="B674">
        <v>3</v>
      </c>
      <c r="C674" t="str">
        <f t="shared" si="10"/>
        <v>Repeat</v>
      </c>
    </row>
    <row r="675" spans="1:3" x14ac:dyDescent="0.2">
      <c r="A675" t="s">
        <v>6952</v>
      </c>
      <c r="B675">
        <v>3</v>
      </c>
      <c r="C675" t="str">
        <f t="shared" si="10"/>
        <v>Repeat</v>
      </c>
    </row>
    <row r="676" spans="1:3" x14ac:dyDescent="0.2">
      <c r="A676" t="s">
        <v>5380</v>
      </c>
      <c r="B676">
        <v>1</v>
      </c>
      <c r="C676" t="str">
        <f t="shared" si="10"/>
        <v>New</v>
      </c>
    </row>
    <row r="677" spans="1:3" x14ac:dyDescent="0.2">
      <c r="A677" t="s">
        <v>6321</v>
      </c>
      <c r="B677">
        <v>2</v>
      </c>
      <c r="C677" t="str">
        <f t="shared" si="10"/>
        <v>Repeat</v>
      </c>
    </row>
    <row r="678" spans="1:3" x14ac:dyDescent="0.2">
      <c r="A678" t="s">
        <v>6328</v>
      </c>
      <c r="B678">
        <v>1</v>
      </c>
      <c r="C678" t="str">
        <f t="shared" si="10"/>
        <v>New</v>
      </c>
    </row>
    <row r="679" spans="1:3" x14ac:dyDescent="0.2">
      <c r="A679" t="s">
        <v>7786</v>
      </c>
      <c r="B679">
        <v>1</v>
      </c>
      <c r="C679" t="str">
        <f t="shared" si="10"/>
        <v>New</v>
      </c>
    </row>
    <row r="680" spans="1:3" x14ac:dyDescent="0.2">
      <c r="A680" t="s">
        <v>8380</v>
      </c>
      <c r="B680">
        <v>1</v>
      </c>
      <c r="C680" t="str">
        <f t="shared" si="10"/>
        <v>New</v>
      </c>
    </row>
    <row r="681" spans="1:3" x14ac:dyDescent="0.2">
      <c r="A681" t="s">
        <v>6680</v>
      </c>
      <c r="B681">
        <v>2</v>
      </c>
      <c r="C681" t="str">
        <f t="shared" si="10"/>
        <v>Repeat</v>
      </c>
    </row>
    <row r="682" spans="1:3" x14ac:dyDescent="0.2">
      <c r="A682" t="s">
        <v>6170</v>
      </c>
      <c r="B682">
        <v>3</v>
      </c>
      <c r="C682" t="str">
        <f t="shared" si="10"/>
        <v>Repeat</v>
      </c>
    </row>
    <row r="683" spans="1:3" x14ac:dyDescent="0.2">
      <c r="A683" t="s">
        <v>6228</v>
      </c>
      <c r="B683">
        <v>1</v>
      </c>
      <c r="C683" t="str">
        <f t="shared" si="10"/>
        <v>New</v>
      </c>
    </row>
    <row r="684" spans="1:3" x14ac:dyDescent="0.2">
      <c r="A684" t="s">
        <v>7877</v>
      </c>
      <c r="B684">
        <v>1</v>
      </c>
      <c r="C684" t="str">
        <f t="shared" si="10"/>
        <v>New</v>
      </c>
    </row>
    <row r="685" spans="1:3" x14ac:dyDescent="0.2">
      <c r="A685" t="s">
        <v>5569</v>
      </c>
      <c r="B685">
        <v>1</v>
      </c>
      <c r="C685" t="str">
        <f t="shared" si="10"/>
        <v>New</v>
      </c>
    </row>
    <row r="686" spans="1:3" x14ac:dyDescent="0.2">
      <c r="A686" t="s">
        <v>7100</v>
      </c>
      <c r="B686">
        <v>1</v>
      </c>
      <c r="C686" t="str">
        <f t="shared" si="10"/>
        <v>New</v>
      </c>
    </row>
    <row r="687" spans="1:3" x14ac:dyDescent="0.2">
      <c r="A687" t="s">
        <v>5972</v>
      </c>
      <c r="B687">
        <v>1</v>
      </c>
      <c r="C687" t="str">
        <f t="shared" si="10"/>
        <v>New</v>
      </c>
    </row>
    <row r="688" spans="1:3" x14ac:dyDescent="0.2">
      <c r="A688" t="s">
        <v>6550</v>
      </c>
      <c r="B688">
        <v>1</v>
      </c>
      <c r="C688" t="str">
        <f t="shared" si="10"/>
        <v>New</v>
      </c>
    </row>
    <row r="689" spans="1:3" x14ac:dyDescent="0.2">
      <c r="A689" t="s">
        <v>7830</v>
      </c>
      <c r="B689">
        <v>1</v>
      </c>
      <c r="C689" t="str">
        <f t="shared" si="10"/>
        <v>New</v>
      </c>
    </row>
    <row r="690" spans="1:3" x14ac:dyDescent="0.2">
      <c r="A690" t="s">
        <v>5941</v>
      </c>
      <c r="B690">
        <v>1</v>
      </c>
      <c r="C690" t="str">
        <f t="shared" si="10"/>
        <v>New</v>
      </c>
    </row>
    <row r="691" spans="1:3" x14ac:dyDescent="0.2">
      <c r="A691" t="s">
        <v>7770</v>
      </c>
      <c r="B691">
        <v>1</v>
      </c>
      <c r="C691" t="str">
        <f t="shared" si="10"/>
        <v>New</v>
      </c>
    </row>
    <row r="692" spans="1:3" x14ac:dyDescent="0.2">
      <c r="A692" t="s">
        <v>7362</v>
      </c>
      <c r="B692">
        <v>1</v>
      </c>
      <c r="C692" t="str">
        <f t="shared" si="10"/>
        <v>New</v>
      </c>
    </row>
    <row r="693" spans="1:3" x14ac:dyDescent="0.2">
      <c r="A693" t="s">
        <v>7408</v>
      </c>
      <c r="B693">
        <v>1</v>
      </c>
      <c r="C693" t="str">
        <f t="shared" si="10"/>
        <v>New</v>
      </c>
    </row>
    <row r="694" spans="1:3" x14ac:dyDescent="0.2">
      <c r="A694" t="s">
        <v>8229</v>
      </c>
      <c r="B694">
        <v>1</v>
      </c>
      <c r="C694" t="str">
        <f t="shared" si="10"/>
        <v>New</v>
      </c>
    </row>
    <row r="695" spans="1:3" x14ac:dyDescent="0.2">
      <c r="A695" t="s">
        <v>6472</v>
      </c>
      <c r="B695">
        <v>1</v>
      </c>
      <c r="C695" t="str">
        <f t="shared" si="10"/>
        <v>New</v>
      </c>
    </row>
    <row r="696" spans="1:3" x14ac:dyDescent="0.2">
      <c r="A696" t="s">
        <v>6562</v>
      </c>
      <c r="B696">
        <v>1</v>
      </c>
      <c r="C696" t="str">
        <f t="shared" si="10"/>
        <v>New</v>
      </c>
    </row>
    <row r="697" spans="1:3" x14ac:dyDescent="0.2">
      <c r="A697" t="s">
        <v>7966</v>
      </c>
      <c r="B697">
        <v>1</v>
      </c>
      <c r="C697" t="str">
        <f t="shared" si="10"/>
        <v>New</v>
      </c>
    </row>
    <row r="698" spans="1:3" x14ac:dyDescent="0.2">
      <c r="A698" t="s">
        <v>8164</v>
      </c>
      <c r="B698">
        <v>1</v>
      </c>
      <c r="C698" t="str">
        <f t="shared" si="10"/>
        <v>New</v>
      </c>
    </row>
    <row r="699" spans="1:3" x14ac:dyDescent="0.2">
      <c r="A699" t="s">
        <v>5446</v>
      </c>
      <c r="B699">
        <v>3</v>
      </c>
      <c r="C699" t="str">
        <f t="shared" si="10"/>
        <v>Repeat</v>
      </c>
    </row>
    <row r="700" spans="1:3" x14ac:dyDescent="0.2">
      <c r="A700" t="s">
        <v>7975</v>
      </c>
      <c r="B700">
        <v>3</v>
      </c>
      <c r="C700" t="str">
        <f t="shared" si="10"/>
        <v>Repeat</v>
      </c>
    </row>
    <row r="701" spans="1:3" x14ac:dyDescent="0.2">
      <c r="A701" t="s">
        <v>6514</v>
      </c>
      <c r="B701">
        <v>1</v>
      </c>
      <c r="C701" t="str">
        <f t="shared" si="10"/>
        <v>New</v>
      </c>
    </row>
    <row r="702" spans="1:3" x14ac:dyDescent="0.2">
      <c r="A702" t="s">
        <v>6957</v>
      </c>
      <c r="B702">
        <v>1</v>
      </c>
      <c r="C702" t="str">
        <f t="shared" si="10"/>
        <v>New</v>
      </c>
    </row>
    <row r="703" spans="1:3" x14ac:dyDescent="0.2">
      <c r="A703" t="s">
        <v>7568</v>
      </c>
      <c r="B703">
        <v>2</v>
      </c>
      <c r="C703" t="str">
        <f t="shared" si="10"/>
        <v>Repeat</v>
      </c>
    </row>
    <row r="704" spans="1:3" x14ac:dyDescent="0.2">
      <c r="A704" t="s">
        <v>7947</v>
      </c>
      <c r="B704">
        <v>1</v>
      </c>
      <c r="C704" t="str">
        <f t="shared" si="10"/>
        <v>New</v>
      </c>
    </row>
    <row r="705" spans="1:3" x14ac:dyDescent="0.2">
      <c r="A705" t="s">
        <v>5999</v>
      </c>
      <c r="B705">
        <v>1</v>
      </c>
      <c r="C705" t="str">
        <f t="shared" si="10"/>
        <v>New</v>
      </c>
    </row>
    <row r="706" spans="1:3" x14ac:dyDescent="0.2">
      <c r="A706" t="s">
        <v>6062</v>
      </c>
      <c r="B706">
        <v>1</v>
      </c>
      <c r="C706" t="str">
        <f t="shared" si="10"/>
        <v>New</v>
      </c>
    </row>
    <row r="707" spans="1:3" x14ac:dyDescent="0.2">
      <c r="A707" t="s">
        <v>5559</v>
      </c>
      <c r="B707">
        <v>2</v>
      </c>
      <c r="C707" t="str">
        <f t="shared" ref="C707:C770" si="11">IF(B707=1,"New","Repeat")</f>
        <v>Repeat</v>
      </c>
    </row>
    <row r="708" spans="1:3" x14ac:dyDescent="0.2">
      <c r="A708" t="s">
        <v>8379</v>
      </c>
      <c r="B708">
        <v>1</v>
      </c>
      <c r="C708" t="str">
        <f t="shared" si="11"/>
        <v>New</v>
      </c>
    </row>
    <row r="709" spans="1:3" x14ac:dyDescent="0.2">
      <c r="A709" t="s">
        <v>6465</v>
      </c>
      <c r="B709">
        <v>2</v>
      </c>
      <c r="C709" t="str">
        <f t="shared" si="11"/>
        <v>Repeat</v>
      </c>
    </row>
    <row r="710" spans="1:3" x14ac:dyDescent="0.2">
      <c r="A710" t="s">
        <v>7721</v>
      </c>
      <c r="B710">
        <v>2</v>
      </c>
      <c r="C710" t="str">
        <f t="shared" si="11"/>
        <v>Repeat</v>
      </c>
    </row>
    <row r="711" spans="1:3" x14ac:dyDescent="0.2">
      <c r="A711" t="s">
        <v>6913</v>
      </c>
      <c r="B711">
        <v>1</v>
      </c>
      <c r="C711" t="str">
        <f t="shared" si="11"/>
        <v>New</v>
      </c>
    </row>
    <row r="712" spans="1:3" x14ac:dyDescent="0.2">
      <c r="A712" t="s">
        <v>7452</v>
      </c>
      <c r="B712">
        <v>1</v>
      </c>
      <c r="C712" t="str">
        <f t="shared" si="11"/>
        <v>New</v>
      </c>
    </row>
    <row r="713" spans="1:3" x14ac:dyDescent="0.2">
      <c r="A713" t="s">
        <v>5704</v>
      </c>
      <c r="B713">
        <v>2</v>
      </c>
      <c r="C713" t="str">
        <f t="shared" si="11"/>
        <v>Repeat</v>
      </c>
    </row>
    <row r="714" spans="1:3" x14ac:dyDescent="0.2">
      <c r="A714" t="s">
        <v>6776</v>
      </c>
      <c r="B714">
        <v>1</v>
      </c>
      <c r="C714" t="str">
        <f t="shared" si="11"/>
        <v>New</v>
      </c>
    </row>
    <row r="715" spans="1:3" x14ac:dyDescent="0.2">
      <c r="A715" t="s">
        <v>6256</v>
      </c>
      <c r="B715">
        <v>1</v>
      </c>
      <c r="C715" t="str">
        <f t="shared" si="11"/>
        <v>New</v>
      </c>
    </row>
    <row r="716" spans="1:3" x14ac:dyDescent="0.2">
      <c r="A716" t="s">
        <v>7272</v>
      </c>
      <c r="B716">
        <v>1</v>
      </c>
      <c r="C716" t="str">
        <f t="shared" si="11"/>
        <v>New</v>
      </c>
    </row>
    <row r="717" spans="1:3" x14ac:dyDescent="0.2">
      <c r="A717" t="s">
        <v>6801</v>
      </c>
      <c r="B717">
        <v>1</v>
      </c>
      <c r="C717" t="str">
        <f t="shared" si="11"/>
        <v>New</v>
      </c>
    </row>
    <row r="718" spans="1:3" x14ac:dyDescent="0.2">
      <c r="A718" t="s">
        <v>7278</v>
      </c>
      <c r="B718">
        <v>1</v>
      </c>
      <c r="C718" t="str">
        <f t="shared" si="11"/>
        <v>New</v>
      </c>
    </row>
    <row r="719" spans="1:3" x14ac:dyDescent="0.2">
      <c r="A719" t="s">
        <v>5208</v>
      </c>
      <c r="B719">
        <v>1</v>
      </c>
      <c r="C719" t="str">
        <f t="shared" si="11"/>
        <v>New</v>
      </c>
    </row>
    <row r="720" spans="1:3" x14ac:dyDescent="0.2">
      <c r="A720" t="s">
        <v>6850</v>
      </c>
      <c r="B720">
        <v>2</v>
      </c>
      <c r="C720" t="str">
        <f t="shared" si="11"/>
        <v>Repeat</v>
      </c>
    </row>
    <row r="721" spans="1:3" x14ac:dyDescent="0.2">
      <c r="A721" t="s">
        <v>7195</v>
      </c>
      <c r="B721">
        <v>1</v>
      </c>
      <c r="C721" t="str">
        <f t="shared" si="11"/>
        <v>New</v>
      </c>
    </row>
    <row r="722" spans="1:3" x14ac:dyDescent="0.2">
      <c r="A722" t="s">
        <v>5191</v>
      </c>
      <c r="B722">
        <v>2</v>
      </c>
      <c r="C722" t="str">
        <f t="shared" si="11"/>
        <v>Repeat</v>
      </c>
    </row>
    <row r="723" spans="1:3" x14ac:dyDescent="0.2">
      <c r="A723" t="s">
        <v>7528</v>
      </c>
      <c r="B723">
        <v>3</v>
      </c>
      <c r="C723" t="str">
        <f t="shared" si="11"/>
        <v>Repeat</v>
      </c>
    </row>
    <row r="724" spans="1:3" x14ac:dyDescent="0.2">
      <c r="A724" t="s">
        <v>6252</v>
      </c>
      <c r="B724">
        <v>1</v>
      </c>
      <c r="C724" t="str">
        <f t="shared" si="11"/>
        <v>New</v>
      </c>
    </row>
    <row r="725" spans="1:3" x14ac:dyDescent="0.2">
      <c r="A725" t="s">
        <v>7881</v>
      </c>
      <c r="B725">
        <v>1</v>
      </c>
      <c r="C725" t="str">
        <f t="shared" si="11"/>
        <v>New</v>
      </c>
    </row>
    <row r="726" spans="1:3" x14ac:dyDescent="0.2">
      <c r="A726" t="s">
        <v>7598</v>
      </c>
      <c r="B726">
        <v>1</v>
      </c>
      <c r="C726" t="str">
        <f t="shared" si="11"/>
        <v>New</v>
      </c>
    </row>
    <row r="727" spans="1:3" x14ac:dyDescent="0.2">
      <c r="A727" t="s">
        <v>5813</v>
      </c>
      <c r="B727">
        <v>2</v>
      </c>
      <c r="C727" t="str">
        <f t="shared" si="11"/>
        <v>Repeat</v>
      </c>
    </row>
    <row r="728" spans="1:3" x14ac:dyDescent="0.2">
      <c r="A728" t="s">
        <v>8231</v>
      </c>
      <c r="B728">
        <v>1</v>
      </c>
      <c r="C728" t="str">
        <f t="shared" si="11"/>
        <v>New</v>
      </c>
    </row>
    <row r="729" spans="1:3" x14ac:dyDescent="0.2">
      <c r="A729" t="s">
        <v>6698</v>
      </c>
      <c r="B729">
        <v>1</v>
      </c>
      <c r="C729" t="str">
        <f t="shared" si="11"/>
        <v>New</v>
      </c>
    </row>
    <row r="730" spans="1:3" x14ac:dyDescent="0.2">
      <c r="A730" t="s">
        <v>7605</v>
      </c>
      <c r="B730">
        <v>1</v>
      </c>
      <c r="C730" t="str">
        <f t="shared" si="11"/>
        <v>New</v>
      </c>
    </row>
    <row r="731" spans="1:3" x14ac:dyDescent="0.2">
      <c r="A731" t="s">
        <v>5305</v>
      </c>
      <c r="B731">
        <v>1</v>
      </c>
      <c r="C731" t="str">
        <f t="shared" si="11"/>
        <v>New</v>
      </c>
    </row>
    <row r="732" spans="1:3" x14ac:dyDescent="0.2">
      <c r="A732" t="s">
        <v>6525</v>
      </c>
      <c r="B732">
        <v>1</v>
      </c>
      <c r="C732" t="str">
        <f t="shared" si="11"/>
        <v>New</v>
      </c>
    </row>
    <row r="733" spans="1:3" x14ac:dyDescent="0.2">
      <c r="A733" t="s">
        <v>8140</v>
      </c>
      <c r="B733">
        <v>2</v>
      </c>
      <c r="C733" t="str">
        <f t="shared" si="11"/>
        <v>Repeat</v>
      </c>
    </row>
    <row r="734" spans="1:3" x14ac:dyDescent="0.2">
      <c r="A734" t="s">
        <v>6985</v>
      </c>
      <c r="B734">
        <v>3</v>
      </c>
      <c r="C734" t="str">
        <f t="shared" si="11"/>
        <v>Repeat</v>
      </c>
    </row>
    <row r="735" spans="1:3" x14ac:dyDescent="0.2">
      <c r="A735" t="s">
        <v>6921</v>
      </c>
      <c r="B735">
        <v>1</v>
      </c>
      <c r="C735" t="str">
        <f t="shared" si="11"/>
        <v>New</v>
      </c>
    </row>
    <row r="736" spans="1:3" x14ac:dyDescent="0.2">
      <c r="A736" t="s">
        <v>6720</v>
      </c>
      <c r="B736">
        <v>1</v>
      </c>
      <c r="C736" t="str">
        <f t="shared" si="11"/>
        <v>New</v>
      </c>
    </row>
    <row r="737" spans="1:3" x14ac:dyDescent="0.2">
      <c r="A737" t="s">
        <v>8384</v>
      </c>
      <c r="B737">
        <v>2</v>
      </c>
      <c r="C737" t="str">
        <f t="shared" si="11"/>
        <v>Repeat</v>
      </c>
    </row>
    <row r="738" spans="1:3" x14ac:dyDescent="0.2">
      <c r="A738" t="s">
        <v>7201</v>
      </c>
      <c r="B738">
        <v>1</v>
      </c>
      <c r="C738" t="str">
        <f t="shared" si="11"/>
        <v>New</v>
      </c>
    </row>
    <row r="739" spans="1:3" x14ac:dyDescent="0.2">
      <c r="A739" t="s">
        <v>7873</v>
      </c>
      <c r="B739">
        <v>2</v>
      </c>
      <c r="C739" t="str">
        <f t="shared" si="11"/>
        <v>Repeat</v>
      </c>
    </row>
    <row r="740" spans="1:3" x14ac:dyDescent="0.2">
      <c r="A740" t="s">
        <v>6087</v>
      </c>
      <c r="B740">
        <v>3</v>
      </c>
      <c r="C740" t="str">
        <f t="shared" si="11"/>
        <v>Repeat</v>
      </c>
    </row>
    <row r="741" spans="1:3" x14ac:dyDescent="0.2">
      <c r="A741" t="s">
        <v>7073</v>
      </c>
      <c r="B741">
        <v>3</v>
      </c>
      <c r="C741" t="str">
        <f t="shared" si="11"/>
        <v>Repeat</v>
      </c>
    </row>
    <row r="742" spans="1:3" x14ac:dyDescent="0.2">
      <c r="A742" t="s">
        <v>5455</v>
      </c>
      <c r="B742">
        <v>1</v>
      </c>
      <c r="C742" t="str">
        <f t="shared" si="11"/>
        <v>New</v>
      </c>
    </row>
    <row r="743" spans="1:3" x14ac:dyDescent="0.2">
      <c r="A743" t="s">
        <v>6067</v>
      </c>
      <c r="B743">
        <v>1</v>
      </c>
      <c r="C743" t="str">
        <f t="shared" si="11"/>
        <v>New</v>
      </c>
    </row>
    <row r="744" spans="1:3" x14ac:dyDescent="0.2">
      <c r="A744" t="s">
        <v>7337</v>
      </c>
      <c r="B744">
        <v>1</v>
      </c>
      <c r="C744" t="str">
        <f t="shared" si="11"/>
        <v>New</v>
      </c>
    </row>
    <row r="745" spans="1:3" x14ac:dyDescent="0.2">
      <c r="A745" t="s">
        <v>7987</v>
      </c>
      <c r="B745">
        <v>3</v>
      </c>
      <c r="C745" t="str">
        <f t="shared" si="11"/>
        <v>Repeat</v>
      </c>
    </row>
    <row r="746" spans="1:3" x14ac:dyDescent="0.2">
      <c r="A746" t="s">
        <v>7742</v>
      </c>
      <c r="B746">
        <v>1</v>
      </c>
      <c r="C746" t="str">
        <f t="shared" si="11"/>
        <v>New</v>
      </c>
    </row>
    <row r="747" spans="1:3" x14ac:dyDescent="0.2">
      <c r="A747" t="s">
        <v>7644</v>
      </c>
      <c r="B747">
        <v>1</v>
      </c>
      <c r="C747" t="str">
        <f t="shared" si="11"/>
        <v>New</v>
      </c>
    </row>
    <row r="748" spans="1:3" x14ac:dyDescent="0.2">
      <c r="A748" t="s">
        <v>8076</v>
      </c>
      <c r="B748">
        <v>1</v>
      </c>
      <c r="C748" t="str">
        <f t="shared" si="11"/>
        <v>New</v>
      </c>
    </row>
    <row r="749" spans="1:3" x14ac:dyDescent="0.2">
      <c r="A749" t="s">
        <v>6003</v>
      </c>
      <c r="B749">
        <v>2</v>
      </c>
      <c r="C749" t="str">
        <f t="shared" si="11"/>
        <v>Repeat</v>
      </c>
    </row>
    <row r="750" spans="1:3" x14ac:dyDescent="0.2">
      <c r="A750" t="s">
        <v>7454</v>
      </c>
      <c r="B750">
        <v>1</v>
      </c>
      <c r="C750" t="str">
        <f t="shared" si="11"/>
        <v>New</v>
      </c>
    </row>
    <row r="751" spans="1:3" x14ac:dyDescent="0.2">
      <c r="A751" t="s">
        <v>5864</v>
      </c>
      <c r="B751">
        <v>1</v>
      </c>
      <c r="C751" t="str">
        <f t="shared" si="11"/>
        <v>New</v>
      </c>
    </row>
    <row r="752" spans="1:3" x14ac:dyDescent="0.2">
      <c r="A752" t="s">
        <v>6929</v>
      </c>
      <c r="B752">
        <v>1</v>
      </c>
      <c r="C752" t="str">
        <f t="shared" si="11"/>
        <v>New</v>
      </c>
    </row>
    <row r="753" spans="1:3" x14ac:dyDescent="0.2">
      <c r="A753" t="s">
        <v>5800</v>
      </c>
      <c r="B753">
        <v>1</v>
      </c>
      <c r="C753" t="str">
        <f t="shared" si="11"/>
        <v>New</v>
      </c>
    </row>
    <row r="754" spans="1:3" x14ac:dyDescent="0.2">
      <c r="A754" t="s">
        <v>6744</v>
      </c>
      <c r="B754">
        <v>1</v>
      </c>
      <c r="C754" t="str">
        <f t="shared" si="11"/>
        <v>New</v>
      </c>
    </row>
    <row r="755" spans="1:3" x14ac:dyDescent="0.2">
      <c r="A755" t="s">
        <v>6583</v>
      </c>
      <c r="B755">
        <v>2</v>
      </c>
      <c r="C755" t="str">
        <f t="shared" si="11"/>
        <v>Repeat</v>
      </c>
    </row>
    <row r="756" spans="1:3" x14ac:dyDescent="0.2">
      <c r="A756" t="s">
        <v>7230</v>
      </c>
      <c r="B756">
        <v>1</v>
      </c>
      <c r="C756" t="str">
        <f t="shared" si="11"/>
        <v>New</v>
      </c>
    </row>
    <row r="757" spans="1:3" x14ac:dyDescent="0.2">
      <c r="A757" t="s">
        <v>6636</v>
      </c>
      <c r="B757">
        <v>1</v>
      </c>
      <c r="C757" t="str">
        <f t="shared" si="11"/>
        <v>New</v>
      </c>
    </row>
    <row r="758" spans="1:3" x14ac:dyDescent="0.2">
      <c r="A758" t="s">
        <v>6342</v>
      </c>
      <c r="B758">
        <v>3</v>
      </c>
      <c r="C758" t="str">
        <f t="shared" si="11"/>
        <v>Repeat</v>
      </c>
    </row>
    <row r="759" spans="1:3" x14ac:dyDescent="0.2">
      <c r="A759" t="s">
        <v>7440</v>
      </c>
      <c r="B759">
        <v>1</v>
      </c>
      <c r="C759" t="str">
        <f t="shared" si="11"/>
        <v>New</v>
      </c>
    </row>
    <row r="760" spans="1:3" x14ac:dyDescent="0.2">
      <c r="A760" t="s">
        <v>6893</v>
      </c>
      <c r="B760">
        <v>1</v>
      </c>
      <c r="C760" t="str">
        <f t="shared" si="11"/>
        <v>New</v>
      </c>
    </row>
    <row r="761" spans="1:3" x14ac:dyDescent="0.2">
      <c r="A761" t="s">
        <v>7513</v>
      </c>
      <c r="B761">
        <v>1</v>
      </c>
      <c r="C761" t="str">
        <f t="shared" si="11"/>
        <v>New</v>
      </c>
    </row>
    <row r="762" spans="1:3" x14ac:dyDescent="0.2">
      <c r="A762" t="s">
        <v>7035</v>
      </c>
      <c r="B762">
        <v>1</v>
      </c>
      <c r="C762" t="str">
        <f t="shared" si="11"/>
        <v>New</v>
      </c>
    </row>
    <row r="763" spans="1:3" x14ac:dyDescent="0.2">
      <c r="A763" t="s">
        <v>5917</v>
      </c>
      <c r="B763">
        <v>2</v>
      </c>
      <c r="C763" t="str">
        <f t="shared" si="11"/>
        <v>Repeat</v>
      </c>
    </row>
    <row r="764" spans="1:3" x14ac:dyDescent="0.2">
      <c r="A764" t="s">
        <v>6089</v>
      </c>
      <c r="B764">
        <v>3</v>
      </c>
      <c r="C764" t="str">
        <f t="shared" si="11"/>
        <v>Repeat</v>
      </c>
    </row>
    <row r="765" spans="1:3" x14ac:dyDescent="0.2">
      <c r="A765" t="s">
        <v>5087</v>
      </c>
      <c r="B765">
        <v>2</v>
      </c>
      <c r="C765" t="str">
        <f t="shared" si="11"/>
        <v>Repeat</v>
      </c>
    </row>
    <row r="766" spans="1:3" x14ac:dyDescent="0.2">
      <c r="A766" t="s">
        <v>6675</v>
      </c>
      <c r="B766">
        <v>1</v>
      </c>
      <c r="C766" t="str">
        <f t="shared" si="11"/>
        <v>New</v>
      </c>
    </row>
    <row r="767" spans="1:3" x14ac:dyDescent="0.2">
      <c r="A767" t="s">
        <v>5961</v>
      </c>
      <c r="B767">
        <v>1</v>
      </c>
      <c r="C767" t="str">
        <f t="shared" si="11"/>
        <v>New</v>
      </c>
    </row>
    <row r="768" spans="1:3" x14ac:dyDescent="0.2">
      <c r="A768" t="s">
        <v>5447</v>
      </c>
      <c r="B768">
        <v>1</v>
      </c>
      <c r="C768" t="str">
        <f t="shared" si="11"/>
        <v>New</v>
      </c>
    </row>
    <row r="769" spans="1:3" x14ac:dyDescent="0.2">
      <c r="A769" t="s">
        <v>5289</v>
      </c>
      <c r="B769">
        <v>1</v>
      </c>
      <c r="C769" t="str">
        <f t="shared" si="11"/>
        <v>New</v>
      </c>
    </row>
    <row r="770" spans="1:3" x14ac:dyDescent="0.2">
      <c r="A770" t="s">
        <v>5742</v>
      </c>
      <c r="B770">
        <v>1</v>
      </c>
      <c r="C770" t="str">
        <f t="shared" si="11"/>
        <v>New</v>
      </c>
    </row>
    <row r="771" spans="1:3" x14ac:dyDescent="0.2">
      <c r="A771" t="s">
        <v>6024</v>
      </c>
      <c r="B771">
        <v>1</v>
      </c>
      <c r="C771" t="str">
        <f t="shared" ref="C771:C834" si="12">IF(B771=1,"New","Repeat")</f>
        <v>New</v>
      </c>
    </row>
    <row r="772" spans="1:3" x14ac:dyDescent="0.2">
      <c r="A772" t="s">
        <v>7166</v>
      </c>
      <c r="B772">
        <v>1</v>
      </c>
      <c r="C772" t="str">
        <f t="shared" si="12"/>
        <v>New</v>
      </c>
    </row>
    <row r="773" spans="1:3" x14ac:dyDescent="0.2">
      <c r="A773" t="s">
        <v>6009</v>
      </c>
      <c r="B773">
        <v>1</v>
      </c>
      <c r="C773" t="str">
        <f t="shared" si="12"/>
        <v>New</v>
      </c>
    </row>
    <row r="774" spans="1:3" x14ac:dyDescent="0.2">
      <c r="A774" t="s">
        <v>7283</v>
      </c>
      <c r="B774">
        <v>1</v>
      </c>
      <c r="C774" t="str">
        <f t="shared" si="12"/>
        <v>New</v>
      </c>
    </row>
    <row r="775" spans="1:3" x14ac:dyDescent="0.2">
      <c r="A775" t="s">
        <v>7120</v>
      </c>
      <c r="B775">
        <v>1</v>
      </c>
      <c r="C775" t="str">
        <f t="shared" si="12"/>
        <v>New</v>
      </c>
    </row>
    <row r="776" spans="1:3" x14ac:dyDescent="0.2">
      <c r="A776" t="s">
        <v>6830</v>
      </c>
      <c r="B776">
        <v>1</v>
      </c>
      <c r="C776" t="str">
        <f t="shared" si="12"/>
        <v>New</v>
      </c>
    </row>
    <row r="777" spans="1:3" x14ac:dyDescent="0.2">
      <c r="A777" t="s">
        <v>7301</v>
      </c>
      <c r="B777">
        <v>1</v>
      </c>
      <c r="C777" t="str">
        <f t="shared" si="12"/>
        <v>New</v>
      </c>
    </row>
    <row r="778" spans="1:3" x14ac:dyDescent="0.2">
      <c r="A778" t="s">
        <v>5699</v>
      </c>
      <c r="B778">
        <v>1</v>
      </c>
      <c r="C778" t="str">
        <f t="shared" si="12"/>
        <v>New</v>
      </c>
    </row>
    <row r="779" spans="1:3" x14ac:dyDescent="0.2">
      <c r="A779" t="s">
        <v>6791</v>
      </c>
      <c r="B779">
        <v>1</v>
      </c>
      <c r="C779" t="str">
        <f t="shared" si="12"/>
        <v>New</v>
      </c>
    </row>
    <row r="780" spans="1:3" x14ac:dyDescent="0.2">
      <c r="A780" t="s">
        <v>7374</v>
      </c>
      <c r="B780">
        <v>1</v>
      </c>
      <c r="C780" t="str">
        <f t="shared" si="12"/>
        <v>New</v>
      </c>
    </row>
    <row r="781" spans="1:3" x14ac:dyDescent="0.2">
      <c r="A781" t="s">
        <v>7633</v>
      </c>
      <c r="B781">
        <v>2</v>
      </c>
      <c r="C781" t="str">
        <f t="shared" si="12"/>
        <v>Repeat</v>
      </c>
    </row>
    <row r="782" spans="1:3" x14ac:dyDescent="0.2">
      <c r="A782" t="s">
        <v>7867</v>
      </c>
      <c r="B782">
        <v>1</v>
      </c>
      <c r="C782" t="str">
        <f t="shared" si="12"/>
        <v>New</v>
      </c>
    </row>
    <row r="783" spans="1:3" x14ac:dyDescent="0.2">
      <c r="A783" t="s">
        <v>6273</v>
      </c>
      <c r="B783">
        <v>1</v>
      </c>
      <c r="C783" t="str">
        <f t="shared" si="12"/>
        <v>New</v>
      </c>
    </row>
    <row r="784" spans="1:3" x14ac:dyDescent="0.2">
      <c r="A784" t="s">
        <v>7640</v>
      </c>
      <c r="B784">
        <v>1</v>
      </c>
      <c r="C784" t="str">
        <f t="shared" si="12"/>
        <v>New</v>
      </c>
    </row>
    <row r="785" spans="1:3" x14ac:dyDescent="0.2">
      <c r="A785" t="s">
        <v>7223</v>
      </c>
      <c r="B785">
        <v>1</v>
      </c>
      <c r="C785" t="str">
        <f t="shared" si="12"/>
        <v>New</v>
      </c>
    </row>
    <row r="786" spans="1:3" x14ac:dyDescent="0.2">
      <c r="A786" t="s">
        <v>8064</v>
      </c>
      <c r="B786">
        <v>1</v>
      </c>
      <c r="C786" t="str">
        <f t="shared" si="12"/>
        <v>New</v>
      </c>
    </row>
    <row r="787" spans="1:3" x14ac:dyDescent="0.2">
      <c r="A787" t="s">
        <v>6147</v>
      </c>
      <c r="B787">
        <v>3</v>
      </c>
      <c r="C787" t="str">
        <f t="shared" si="12"/>
        <v>Repeat</v>
      </c>
    </row>
    <row r="788" spans="1:3" x14ac:dyDescent="0.2">
      <c r="A788" t="s">
        <v>8119</v>
      </c>
      <c r="B788">
        <v>1</v>
      </c>
      <c r="C788" t="str">
        <f t="shared" si="12"/>
        <v>New</v>
      </c>
    </row>
    <row r="789" spans="1:3" x14ac:dyDescent="0.2">
      <c r="A789" t="s">
        <v>8411</v>
      </c>
      <c r="B789">
        <v>1</v>
      </c>
      <c r="C789" t="str">
        <f t="shared" si="12"/>
        <v>New</v>
      </c>
    </row>
    <row r="790" spans="1:3" x14ac:dyDescent="0.2">
      <c r="A790" t="s">
        <v>7634</v>
      </c>
      <c r="B790">
        <v>1</v>
      </c>
      <c r="C790" t="str">
        <f t="shared" si="12"/>
        <v>New</v>
      </c>
    </row>
    <row r="791" spans="1:3" x14ac:dyDescent="0.2">
      <c r="A791" t="s">
        <v>8370</v>
      </c>
      <c r="B791">
        <v>1</v>
      </c>
      <c r="C791" t="str">
        <f t="shared" si="12"/>
        <v>New</v>
      </c>
    </row>
    <row r="792" spans="1:3" x14ac:dyDescent="0.2">
      <c r="A792" t="s">
        <v>5702</v>
      </c>
      <c r="B792">
        <v>1</v>
      </c>
      <c r="C792" t="str">
        <f t="shared" si="12"/>
        <v>New</v>
      </c>
    </row>
    <row r="793" spans="1:3" x14ac:dyDescent="0.2">
      <c r="A793" t="s">
        <v>6479</v>
      </c>
      <c r="B793">
        <v>3</v>
      </c>
      <c r="C793" t="str">
        <f t="shared" si="12"/>
        <v>Repeat</v>
      </c>
    </row>
    <row r="794" spans="1:3" x14ac:dyDescent="0.2">
      <c r="A794" t="s">
        <v>7926</v>
      </c>
      <c r="B794">
        <v>3</v>
      </c>
      <c r="C794" t="str">
        <f t="shared" si="12"/>
        <v>Repeat</v>
      </c>
    </row>
    <row r="795" spans="1:3" x14ac:dyDescent="0.2">
      <c r="A795" t="s">
        <v>7740</v>
      </c>
      <c r="B795">
        <v>1</v>
      </c>
      <c r="C795" t="str">
        <f t="shared" si="12"/>
        <v>New</v>
      </c>
    </row>
    <row r="796" spans="1:3" x14ac:dyDescent="0.2">
      <c r="A796" t="s">
        <v>7491</v>
      </c>
      <c r="B796">
        <v>3</v>
      </c>
      <c r="C796" t="str">
        <f t="shared" si="12"/>
        <v>Repeat</v>
      </c>
    </row>
    <row r="797" spans="1:3" x14ac:dyDescent="0.2">
      <c r="A797" t="s">
        <v>6992</v>
      </c>
      <c r="B797">
        <v>1</v>
      </c>
      <c r="C797" t="str">
        <f t="shared" si="12"/>
        <v>New</v>
      </c>
    </row>
    <row r="798" spans="1:3" x14ac:dyDescent="0.2">
      <c r="A798" t="s">
        <v>7077</v>
      </c>
      <c r="B798">
        <v>2</v>
      </c>
      <c r="C798" t="str">
        <f t="shared" si="12"/>
        <v>Repeat</v>
      </c>
    </row>
    <row r="799" spans="1:3" x14ac:dyDescent="0.2">
      <c r="A799" t="s">
        <v>5583</v>
      </c>
      <c r="B799">
        <v>1</v>
      </c>
      <c r="C799" t="str">
        <f t="shared" si="12"/>
        <v>New</v>
      </c>
    </row>
    <row r="800" spans="1:3" x14ac:dyDescent="0.2">
      <c r="A800" t="s">
        <v>6480</v>
      </c>
      <c r="B800">
        <v>1</v>
      </c>
      <c r="C800" t="str">
        <f t="shared" si="12"/>
        <v>New</v>
      </c>
    </row>
    <row r="801" spans="1:3" x14ac:dyDescent="0.2">
      <c r="A801" t="s">
        <v>5197</v>
      </c>
      <c r="B801">
        <v>2</v>
      </c>
      <c r="C801" t="str">
        <f t="shared" si="12"/>
        <v>Repeat</v>
      </c>
    </row>
    <row r="802" spans="1:3" x14ac:dyDescent="0.2">
      <c r="A802" t="s">
        <v>6727</v>
      </c>
      <c r="B802">
        <v>3</v>
      </c>
      <c r="C802" t="str">
        <f t="shared" si="12"/>
        <v>Repeat</v>
      </c>
    </row>
    <row r="803" spans="1:3" x14ac:dyDescent="0.2">
      <c r="A803" t="s">
        <v>5903</v>
      </c>
      <c r="B803">
        <v>1</v>
      </c>
      <c r="C803" t="str">
        <f t="shared" si="12"/>
        <v>New</v>
      </c>
    </row>
    <row r="804" spans="1:3" x14ac:dyDescent="0.2">
      <c r="A804" t="s">
        <v>7436</v>
      </c>
      <c r="B804">
        <v>1</v>
      </c>
      <c r="C804" t="str">
        <f t="shared" si="12"/>
        <v>New</v>
      </c>
    </row>
    <row r="805" spans="1:3" x14ac:dyDescent="0.2">
      <c r="A805" t="s">
        <v>6439</v>
      </c>
      <c r="B805">
        <v>2</v>
      </c>
      <c r="C805" t="str">
        <f t="shared" si="12"/>
        <v>Repeat</v>
      </c>
    </row>
    <row r="806" spans="1:3" x14ac:dyDescent="0.2">
      <c r="A806" t="s">
        <v>6765</v>
      </c>
      <c r="B806">
        <v>3</v>
      </c>
      <c r="C806" t="str">
        <f t="shared" si="12"/>
        <v>Repeat</v>
      </c>
    </row>
    <row r="807" spans="1:3" x14ac:dyDescent="0.2">
      <c r="A807" t="s">
        <v>8369</v>
      </c>
      <c r="B807">
        <v>1</v>
      </c>
      <c r="C807" t="str">
        <f t="shared" si="12"/>
        <v>New</v>
      </c>
    </row>
    <row r="808" spans="1:3" x14ac:dyDescent="0.2">
      <c r="A808" t="s">
        <v>7545</v>
      </c>
      <c r="B808">
        <v>1</v>
      </c>
      <c r="C808" t="str">
        <f t="shared" si="12"/>
        <v>New</v>
      </c>
    </row>
    <row r="809" spans="1:3" x14ac:dyDescent="0.2">
      <c r="A809" t="s">
        <v>5850</v>
      </c>
      <c r="B809">
        <v>3</v>
      </c>
      <c r="C809" t="str">
        <f t="shared" si="12"/>
        <v>Repeat</v>
      </c>
    </row>
    <row r="810" spans="1:3" x14ac:dyDescent="0.2">
      <c r="A810" t="s">
        <v>6681</v>
      </c>
      <c r="B810">
        <v>1</v>
      </c>
      <c r="C810" t="str">
        <f t="shared" si="12"/>
        <v>New</v>
      </c>
    </row>
    <row r="811" spans="1:3" x14ac:dyDescent="0.2">
      <c r="A811" t="s">
        <v>6558</v>
      </c>
      <c r="B811">
        <v>2</v>
      </c>
      <c r="C811" t="str">
        <f t="shared" si="12"/>
        <v>Repeat</v>
      </c>
    </row>
    <row r="812" spans="1:3" x14ac:dyDescent="0.2">
      <c r="A812" t="s">
        <v>6069</v>
      </c>
      <c r="B812">
        <v>1</v>
      </c>
      <c r="C812" t="str">
        <f t="shared" si="12"/>
        <v>New</v>
      </c>
    </row>
    <row r="813" spans="1:3" x14ac:dyDescent="0.2">
      <c r="A813" t="s">
        <v>8304</v>
      </c>
      <c r="B813">
        <v>1</v>
      </c>
      <c r="C813" t="str">
        <f t="shared" si="12"/>
        <v>New</v>
      </c>
    </row>
    <row r="814" spans="1:3" x14ac:dyDescent="0.2">
      <c r="A814" t="s">
        <v>7109</v>
      </c>
      <c r="B814">
        <v>1</v>
      </c>
      <c r="C814" t="str">
        <f t="shared" si="12"/>
        <v>New</v>
      </c>
    </row>
    <row r="815" spans="1:3" x14ac:dyDescent="0.2">
      <c r="A815" t="s">
        <v>6781</v>
      </c>
      <c r="B815">
        <v>1</v>
      </c>
      <c r="C815" t="str">
        <f t="shared" si="12"/>
        <v>New</v>
      </c>
    </row>
    <row r="816" spans="1:3" x14ac:dyDescent="0.2">
      <c r="A816" t="s">
        <v>6082</v>
      </c>
      <c r="B816">
        <v>2</v>
      </c>
      <c r="C816" t="str">
        <f t="shared" si="12"/>
        <v>Repeat</v>
      </c>
    </row>
    <row r="817" spans="1:3" x14ac:dyDescent="0.2">
      <c r="A817" t="s">
        <v>5219</v>
      </c>
      <c r="B817">
        <v>1</v>
      </c>
      <c r="C817" t="str">
        <f t="shared" si="12"/>
        <v>New</v>
      </c>
    </row>
    <row r="818" spans="1:3" x14ac:dyDescent="0.2">
      <c r="A818" t="s">
        <v>8270</v>
      </c>
      <c r="B818">
        <v>1</v>
      </c>
      <c r="C818" t="str">
        <f t="shared" si="12"/>
        <v>New</v>
      </c>
    </row>
    <row r="819" spans="1:3" x14ac:dyDescent="0.2">
      <c r="A819" t="s">
        <v>6731</v>
      </c>
      <c r="B819">
        <v>1</v>
      </c>
      <c r="C819" t="str">
        <f t="shared" si="12"/>
        <v>New</v>
      </c>
    </row>
    <row r="820" spans="1:3" x14ac:dyDescent="0.2">
      <c r="A820" t="s">
        <v>5131</v>
      </c>
      <c r="B820">
        <v>1</v>
      </c>
      <c r="C820" t="str">
        <f t="shared" si="12"/>
        <v>New</v>
      </c>
    </row>
    <row r="821" spans="1:3" x14ac:dyDescent="0.2">
      <c r="A821" t="s">
        <v>7712</v>
      </c>
      <c r="B821">
        <v>1</v>
      </c>
      <c r="C821" t="str">
        <f t="shared" si="12"/>
        <v>New</v>
      </c>
    </row>
    <row r="822" spans="1:3" x14ac:dyDescent="0.2">
      <c r="A822" t="s">
        <v>8205</v>
      </c>
      <c r="B822">
        <v>3</v>
      </c>
      <c r="C822" t="str">
        <f t="shared" si="12"/>
        <v>Repeat</v>
      </c>
    </row>
    <row r="823" spans="1:3" x14ac:dyDescent="0.2">
      <c r="A823" t="s">
        <v>8172</v>
      </c>
      <c r="B823">
        <v>1</v>
      </c>
      <c r="C823" t="str">
        <f t="shared" si="12"/>
        <v>New</v>
      </c>
    </row>
    <row r="824" spans="1:3" x14ac:dyDescent="0.2">
      <c r="A824" t="s">
        <v>7176</v>
      </c>
      <c r="B824">
        <v>1</v>
      </c>
      <c r="C824" t="str">
        <f t="shared" si="12"/>
        <v>New</v>
      </c>
    </row>
    <row r="825" spans="1:3" x14ac:dyDescent="0.2">
      <c r="A825" t="s">
        <v>6340</v>
      </c>
      <c r="B825">
        <v>1</v>
      </c>
      <c r="C825" t="str">
        <f t="shared" si="12"/>
        <v>New</v>
      </c>
    </row>
    <row r="826" spans="1:3" x14ac:dyDescent="0.2">
      <c r="A826" t="s">
        <v>6303</v>
      </c>
      <c r="B826">
        <v>3</v>
      </c>
      <c r="C826" t="str">
        <f t="shared" si="12"/>
        <v>Repeat</v>
      </c>
    </row>
    <row r="827" spans="1:3" x14ac:dyDescent="0.2">
      <c r="A827" t="s">
        <v>7675</v>
      </c>
      <c r="B827">
        <v>1</v>
      </c>
      <c r="C827" t="str">
        <f t="shared" si="12"/>
        <v>New</v>
      </c>
    </row>
    <row r="828" spans="1:3" x14ac:dyDescent="0.2">
      <c r="A828" t="s">
        <v>7290</v>
      </c>
      <c r="B828">
        <v>1</v>
      </c>
      <c r="C828" t="str">
        <f t="shared" si="12"/>
        <v>New</v>
      </c>
    </row>
    <row r="829" spans="1:3" x14ac:dyDescent="0.2">
      <c r="A829" t="s">
        <v>8264</v>
      </c>
      <c r="B829">
        <v>1</v>
      </c>
      <c r="C829" t="str">
        <f t="shared" si="12"/>
        <v>New</v>
      </c>
    </row>
    <row r="830" spans="1:3" x14ac:dyDescent="0.2">
      <c r="A830" t="s">
        <v>5312</v>
      </c>
      <c r="B830">
        <v>3</v>
      </c>
      <c r="C830" t="str">
        <f t="shared" si="12"/>
        <v>Repeat</v>
      </c>
    </row>
    <row r="831" spans="1:3" x14ac:dyDescent="0.2">
      <c r="A831" t="s">
        <v>7668</v>
      </c>
      <c r="B831">
        <v>1</v>
      </c>
      <c r="C831" t="str">
        <f t="shared" si="12"/>
        <v>New</v>
      </c>
    </row>
    <row r="832" spans="1:3" x14ac:dyDescent="0.2">
      <c r="A832" t="s">
        <v>7698</v>
      </c>
      <c r="B832">
        <v>3</v>
      </c>
      <c r="C832" t="str">
        <f t="shared" si="12"/>
        <v>Repeat</v>
      </c>
    </row>
    <row r="833" spans="1:3" x14ac:dyDescent="0.2">
      <c r="A833" t="s">
        <v>6653</v>
      </c>
      <c r="B833">
        <v>1</v>
      </c>
      <c r="C833" t="str">
        <f t="shared" si="12"/>
        <v>New</v>
      </c>
    </row>
    <row r="834" spans="1:3" x14ac:dyDescent="0.2">
      <c r="A834" t="s">
        <v>8284</v>
      </c>
      <c r="B834">
        <v>1</v>
      </c>
      <c r="C834" t="str">
        <f t="shared" si="12"/>
        <v>New</v>
      </c>
    </row>
    <row r="835" spans="1:3" x14ac:dyDescent="0.2">
      <c r="A835" t="s">
        <v>7205</v>
      </c>
      <c r="B835">
        <v>1</v>
      </c>
      <c r="C835" t="str">
        <f t="shared" ref="C835:C898" si="13">IF(B835=1,"New","Repeat")</f>
        <v>New</v>
      </c>
    </row>
    <row r="836" spans="1:3" x14ac:dyDescent="0.2">
      <c r="A836" t="s">
        <v>8321</v>
      </c>
      <c r="B836">
        <v>3</v>
      </c>
      <c r="C836" t="str">
        <f t="shared" si="13"/>
        <v>Repeat</v>
      </c>
    </row>
    <row r="837" spans="1:3" x14ac:dyDescent="0.2">
      <c r="A837" t="s">
        <v>7933</v>
      </c>
      <c r="B837">
        <v>2</v>
      </c>
      <c r="C837" t="str">
        <f t="shared" si="13"/>
        <v>Repeat</v>
      </c>
    </row>
    <row r="838" spans="1:3" x14ac:dyDescent="0.2">
      <c r="A838" t="s">
        <v>8147</v>
      </c>
      <c r="B838">
        <v>3</v>
      </c>
      <c r="C838" t="str">
        <f t="shared" si="13"/>
        <v>Repeat</v>
      </c>
    </row>
    <row r="839" spans="1:3" x14ac:dyDescent="0.2">
      <c r="A839" t="s">
        <v>8273</v>
      </c>
      <c r="B839">
        <v>3</v>
      </c>
      <c r="C839" t="str">
        <f t="shared" si="13"/>
        <v>Repeat</v>
      </c>
    </row>
    <row r="840" spans="1:3" x14ac:dyDescent="0.2">
      <c r="A840" t="s">
        <v>5154</v>
      </c>
      <c r="B840">
        <v>1</v>
      </c>
      <c r="C840" t="str">
        <f t="shared" si="13"/>
        <v>New</v>
      </c>
    </row>
    <row r="841" spans="1:3" x14ac:dyDescent="0.2">
      <c r="A841" t="s">
        <v>7681</v>
      </c>
      <c r="B841">
        <v>1</v>
      </c>
      <c r="C841" t="str">
        <f t="shared" si="13"/>
        <v>New</v>
      </c>
    </row>
    <row r="842" spans="1:3" x14ac:dyDescent="0.2">
      <c r="A842" t="s">
        <v>6331</v>
      </c>
      <c r="B842">
        <v>1</v>
      </c>
      <c r="C842" t="str">
        <f t="shared" si="13"/>
        <v>New</v>
      </c>
    </row>
    <row r="843" spans="1:3" x14ac:dyDescent="0.2">
      <c r="A843" t="s">
        <v>5279</v>
      </c>
      <c r="B843">
        <v>2</v>
      </c>
      <c r="C843" t="str">
        <f t="shared" si="13"/>
        <v>Repeat</v>
      </c>
    </row>
    <row r="844" spans="1:3" x14ac:dyDescent="0.2">
      <c r="A844" t="s">
        <v>7346</v>
      </c>
      <c r="B844">
        <v>1</v>
      </c>
      <c r="C844" t="str">
        <f t="shared" si="13"/>
        <v>New</v>
      </c>
    </row>
    <row r="845" spans="1:3" x14ac:dyDescent="0.2">
      <c r="A845" t="s">
        <v>6926</v>
      </c>
      <c r="B845">
        <v>1</v>
      </c>
      <c r="C845" t="str">
        <f t="shared" si="13"/>
        <v>New</v>
      </c>
    </row>
    <row r="846" spans="1:3" x14ac:dyDescent="0.2">
      <c r="A846" t="s">
        <v>6806</v>
      </c>
      <c r="B846">
        <v>1</v>
      </c>
      <c r="C846" t="str">
        <f t="shared" si="13"/>
        <v>New</v>
      </c>
    </row>
    <row r="847" spans="1:3" x14ac:dyDescent="0.2">
      <c r="A847" t="s">
        <v>7533</v>
      </c>
      <c r="B847">
        <v>3</v>
      </c>
      <c r="C847" t="str">
        <f t="shared" si="13"/>
        <v>Repeat</v>
      </c>
    </row>
    <row r="848" spans="1:3" x14ac:dyDescent="0.2">
      <c r="A848" t="s">
        <v>6582</v>
      </c>
      <c r="B848">
        <v>1</v>
      </c>
      <c r="C848" t="str">
        <f t="shared" si="13"/>
        <v>New</v>
      </c>
    </row>
    <row r="849" spans="1:3" x14ac:dyDescent="0.2">
      <c r="A849" t="s">
        <v>6854</v>
      </c>
      <c r="B849">
        <v>1</v>
      </c>
      <c r="C849" t="str">
        <f t="shared" si="13"/>
        <v>New</v>
      </c>
    </row>
    <row r="850" spans="1:3" x14ac:dyDescent="0.2">
      <c r="A850" t="s">
        <v>5071</v>
      </c>
      <c r="B850">
        <v>1</v>
      </c>
      <c r="C850" t="str">
        <f t="shared" si="13"/>
        <v>New</v>
      </c>
    </row>
    <row r="851" spans="1:3" x14ac:dyDescent="0.2">
      <c r="A851" t="s">
        <v>5338</v>
      </c>
      <c r="B851">
        <v>1</v>
      </c>
      <c r="C851" t="str">
        <f t="shared" si="13"/>
        <v>New</v>
      </c>
    </row>
    <row r="852" spans="1:3" x14ac:dyDescent="0.2">
      <c r="A852" t="s">
        <v>8254</v>
      </c>
      <c r="B852">
        <v>1</v>
      </c>
      <c r="C852" t="str">
        <f t="shared" si="13"/>
        <v>New</v>
      </c>
    </row>
    <row r="853" spans="1:3" x14ac:dyDescent="0.2">
      <c r="A853" t="s">
        <v>5018</v>
      </c>
      <c r="B853">
        <v>1</v>
      </c>
      <c r="C853" t="str">
        <f t="shared" si="13"/>
        <v>New</v>
      </c>
    </row>
    <row r="854" spans="1:3" x14ac:dyDescent="0.2">
      <c r="A854" t="s">
        <v>5641</v>
      </c>
      <c r="B854">
        <v>1</v>
      </c>
      <c r="C854" t="str">
        <f t="shared" si="13"/>
        <v>New</v>
      </c>
    </row>
    <row r="855" spans="1:3" x14ac:dyDescent="0.2">
      <c r="A855" t="s">
        <v>7455</v>
      </c>
      <c r="B855">
        <v>1</v>
      </c>
      <c r="C855" t="str">
        <f t="shared" si="13"/>
        <v>New</v>
      </c>
    </row>
    <row r="856" spans="1:3" x14ac:dyDescent="0.2">
      <c r="A856" t="s">
        <v>5145</v>
      </c>
      <c r="B856">
        <v>1</v>
      </c>
      <c r="C856" t="str">
        <f t="shared" si="13"/>
        <v>New</v>
      </c>
    </row>
    <row r="857" spans="1:3" x14ac:dyDescent="0.2">
      <c r="A857" t="s">
        <v>8179</v>
      </c>
      <c r="B857">
        <v>1</v>
      </c>
      <c r="C857" t="str">
        <f t="shared" si="13"/>
        <v>New</v>
      </c>
    </row>
    <row r="858" spans="1:3" x14ac:dyDescent="0.2">
      <c r="A858" t="s">
        <v>5176</v>
      </c>
      <c r="B858">
        <v>1</v>
      </c>
      <c r="C858" t="str">
        <f t="shared" si="13"/>
        <v>New</v>
      </c>
    </row>
    <row r="859" spans="1:3" x14ac:dyDescent="0.2">
      <c r="A859" t="s">
        <v>6035</v>
      </c>
      <c r="B859">
        <v>1</v>
      </c>
      <c r="C859" t="str">
        <f t="shared" si="13"/>
        <v>New</v>
      </c>
    </row>
    <row r="860" spans="1:3" x14ac:dyDescent="0.2">
      <c r="A860" t="s">
        <v>5084</v>
      </c>
      <c r="B860">
        <v>1</v>
      </c>
      <c r="C860" t="str">
        <f t="shared" si="13"/>
        <v>New</v>
      </c>
    </row>
    <row r="861" spans="1:3" x14ac:dyDescent="0.2">
      <c r="A861" t="s">
        <v>5891</v>
      </c>
      <c r="B861">
        <v>3</v>
      </c>
      <c r="C861" t="str">
        <f t="shared" si="13"/>
        <v>Repeat</v>
      </c>
    </row>
    <row r="862" spans="1:3" x14ac:dyDescent="0.2">
      <c r="A862" t="s">
        <v>6471</v>
      </c>
      <c r="B862">
        <v>2</v>
      </c>
      <c r="C862" t="str">
        <f t="shared" si="13"/>
        <v>Repeat</v>
      </c>
    </row>
    <row r="863" spans="1:3" x14ac:dyDescent="0.2">
      <c r="A863" t="s">
        <v>6421</v>
      </c>
      <c r="B863">
        <v>1</v>
      </c>
      <c r="C863" t="str">
        <f t="shared" si="13"/>
        <v>New</v>
      </c>
    </row>
    <row r="864" spans="1:3" x14ac:dyDescent="0.2">
      <c r="A864" t="s">
        <v>5650</v>
      </c>
      <c r="B864">
        <v>1</v>
      </c>
      <c r="C864" t="str">
        <f t="shared" si="13"/>
        <v>New</v>
      </c>
    </row>
    <row r="865" spans="1:3" x14ac:dyDescent="0.2">
      <c r="A865" t="s">
        <v>5715</v>
      </c>
      <c r="B865">
        <v>3</v>
      </c>
      <c r="C865" t="str">
        <f t="shared" si="13"/>
        <v>Repeat</v>
      </c>
    </row>
    <row r="866" spans="1:3" x14ac:dyDescent="0.2">
      <c r="A866" t="s">
        <v>6394</v>
      </c>
      <c r="B866">
        <v>3</v>
      </c>
      <c r="C866" t="str">
        <f t="shared" si="13"/>
        <v>Repeat</v>
      </c>
    </row>
    <row r="867" spans="1:3" x14ac:dyDescent="0.2">
      <c r="A867" t="s">
        <v>8153</v>
      </c>
      <c r="B867">
        <v>1</v>
      </c>
      <c r="C867" t="str">
        <f t="shared" si="13"/>
        <v>New</v>
      </c>
    </row>
    <row r="868" spans="1:3" x14ac:dyDescent="0.2">
      <c r="A868" t="s">
        <v>7168</v>
      </c>
      <c r="B868">
        <v>1</v>
      </c>
      <c r="C868" t="str">
        <f t="shared" si="13"/>
        <v>New</v>
      </c>
    </row>
    <row r="869" spans="1:3" x14ac:dyDescent="0.2">
      <c r="A869" t="s">
        <v>7323</v>
      </c>
      <c r="B869">
        <v>3</v>
      </c>
      <c r="C869" t="str">
        <f t="shared" si="13"/>
        <v>Repeat</v>
      </c>
    </row>
    <row r="870" spans="1:3" x14ac:dyDescent="0.2">
      <c r="A870" t="s">
        <v>7688</v>
      </c>
      <c r="B870">
        <v>1</v>
      </c>
      <c r="C870" t="str">
        <f t="shared" si="13"/>
        <v>New</v>
      </c>
    </row>
    <row r="871" spans="1:3" x14ac:dyDescent="0.2">
      <c r="A871" t="s">
        <v>8176</v>
      </c>
      <c r="B871">
        <v>3</v>
      </c>
      <c r="C871" t="str">
        <f t="shared" si="13"/>
        <v>Repeat</v>
      </c>
    </row>
    <row r="872" spans="1:3" x14ac:dyDescent="0.2">
      <c r="A872" t="s">
        <v>5632</v>
      </c>
      <c r="B872">
        <v>1</v>
      </c>
      <c r="C872" t="str">
        <f t="shared" si="13"/>
        <v>New</v>
      </c>
    </row>
    <row r="873" spans="1:3" x14ac:dyDescent="0.2">
      <c r="A873" t="s">
        <v>7791</v>
      </c>
      <c r="B873">
        <v>1</v>
      </c>
      <c r="C873" t="str">
        <f t="shared" si="13"/>
        <v>New</v>
      </c>
    </row>
    <row r="874" spans="1:3" x14ac:dyDescent="0.2">
      <c r="A874" t="s">
        <v>8394</v>
      </c>
      <c r="B874">
        <v>3</v>
      </c>
      <c r="C874" t="str">
        <f t="shared" si="13"/>
        <v>Repeat</v>
      </c>
    </row>
    <row r="875" spans="1:3" x14ac:dyDescent="0.2">
      <c r="A875" t="s">
        <v>7342</v>
      </c>
      <c r="B875">
        <v>1</v>
      </c>
      <c r="C875" t="str">
        <f t="shared" si="13"/>
        <v>New</v>
      </c>
    </row>
    <row r="876" spans="1:3" x14ac:dyDescent="0.2">
      <c r="A876" t="s">
        <v>6639</v>
      </c>
      <c r="B876">
        <v>1</v>
      </c>
      <c r="C876" t="str">
        <f t="shared" si="13"/>
        <v>New</v>
      </c>
    </row>
    <row r="877" spans="1:3" x14ac:dyDescent="0.2">
      <c r="A877" t="s">
        <v>7275</v>
      </c>
      <c r="B877">
        <v>3</v>
      </c>
      <c r="C877" t="str">
        <f t="shared" si="13"/>
        <v>Repeat</v>
      </c>
    </row>
    <row r="878" spans="1:3" x14ac:dyDescent="0.2">
      <c r="A878" t="s">
        <v>7669</v>
      </c>
      <c r="B878">
        <v>1</v>
      </c>
      <c r="C878" t="str">
        <f t="shared" si="13"/>
        <v>New</v>
      </c>
    </row>
    <row r="879" spans="1:3" x14ac:dyDescent="0.2">
      <c r="A879" t="s">
        <v>5253</v>
      </c>
      <c r="B879">
        <v>1</v>
      </c>
      <c r="C879" t="str">
        <f t="shared" si="13"/>
        <v>New</v>
      </c>
    </row>
    <row r="880" spans="1:3" x14ac:dyDescent="0.2">
      <c r="A880" t="s">
        <v>5542</v>
      </c>
      <c r="B880">
        <v>1</v>
      </c>
      <c r="C880" t="str">
        <f t="shared" si="13"/>
        <v>New</v>
      </c>
    </row>
    <row r="881" spans="1:3" x14ac:dyDescent="0.2">
      <c r="A881" t="s">
        <v>6868</v>
      </c>
      <c r="B881">
        <v>2</v>
      </c>
      <c r="C881" t="str">
        <f t="shared" si="13"/>
        <v>Repeat</v>
      </c>
    </row>
    <row r="882" spans="1:3" x14ac:dyDescent="0.2">
      <c r="A882" t="s">
        <v>8358</v>
      </c>
      <c r="B882">
        <v>1</v>
      </c>
      <c r="C882" t="str">
        <f t="shared" si="13"/>
        <v>New</v>
      </c>
    </row>
    <row r="883" spans="1:3" x14ac:dyDescent="0.2">
      <c r="A883" t="s">
        <v>7327</v>
      </c>
      <c r="B883">
        <v>1</v>
      </c>
      <c r="C883" t="str">
        <f t="shared" si="13"/>
        <v>New</v>
      </c>
    </row>
    <row r="884" spans="1:3" x14ac:dyDescent="0.2">
      <c r="A884" t="s">
        <v>7704</v>
      </c>
      <c r="B884">
        <v>3</v>
      </c>
      <c r="C884" t="str">
        <f t="shared" si="13"/>
        <v>Repeat</v>
      </c>
    </row>
    <row r="885" spans="1:3" x14ac:dyDescent="0.2">
      <c r="A885" t="s">
        <v>7747</v>
      </c>
      <c r="B885">
        <v>3</v>
      </c>
      <c r="C885" t="str">
        <f t="shared" si="13"/>
        <v>Repeat</v>
      </c>
    </row>
    <row r="886" spans="1:3" x14ac:dyDescent="0.2">
      <c r="A886" t="s">
        <v>6980</v>
      </c>
      <c r="B886">
        <v>2</v>
      </c>
      <c r="C886" t="str">
        <f t="shared" si="13"/>
        <v>Repeat</v>
      </c>
    </row>
    <row r="887" spans="1:3" x14ac:dyDescent="0.2">
      <c r="A887" t="s">
        <v>7017</v>
      </c>
      <c r="B887">
        <v>1</v>
      </c>
      <c r="C887" t="str">
        <f t="shared" si="13"/>
        <v>New</v>
      </c>
    </row>
    <row r="888" spans="1:3" x14ac:dyDescent="0.2">
      <c r="A888" t="s">
        <v>6119</v>
      </c>
      <c r="B888">
        <v>2</v>
      </c>
      <c r="C888" t="str">
        <f t="shared" si="13"/>
        <v>Repeat</v>
      </c>
    </row>
    <row r="889" spans="1:3" x14ac:dyDescent="0.2">
      <c r="A889" t="s">
        <v>6572</v>
      </c>
      <c r="B889">
        <v>3</v>
      </c>
      <c r="C889" t="str">
        <f t="shared" si="13"/>
        <v>Repeat</v>
      </c>
    </row>
    <row r="890" spans="1:3" x14ac:dyDescent="0.2">
      <c r="A890" t="s">
        <v>5347</v>
      </c>
      <c r="B890">
        <v>1</v>
      </c>
      <c r="C890" t="str">
        <f t="shared" si="13"/>
        <v>New</v>
      </c>
    </row>
    <row r="891" spans="1:3" x14ac:dyDescent="0.2">
      <c r="A891" t="s">
        <v>7820</v>
      </c>
      <c r="B891">
        <v>1</v>
      </c>
      <c r="C891" t="str">
        <f t="shared" si="13"/>
        <v>New</v>
      </c>
    </row>
    <row r="892" spans="1:3" x14ac:dyDescent="0.2">
      <c r="A892" t="s">
        <v>6223</v>
      </c>
      <c r="B892">
        <v>1</v>
      </c>
      <c r="C892" t="str">
        <f t="shared" si="13"/>
        <v>New</v>
      </c>
    </row>
    <row r="893" spans="1:3" x14ac:dyDescent="0.2">
      <c r="A893" t="s">
        <v>6644</v>
      </c>
      <c r="B893">
        <v>2</v>
      </c>
      <c r="C893" t="str">
        <f t="shared" si="13"/>
        <v>Repeat</v>
      </c>
    </row>
    <row r="894" spans="1:3" x14ac:dyDescent="0.2">
      <c r="A894" t="s">
        <v>7118</v>
      </c>
      <c r="B894">
        <v>3</v>
      </c>
      <c r="C894" t="str">
        <f t="shared" si="13"/>
        <v>Repeat</v>
      </c>
    </row>
    <row r="895" spans="1:3" x14ac:dyDescent="0.2">
      <c r="A895" t="s">
        <v>6719</v>
      </c>
      <c r="B895">
        <v>1</v>
      </c>
      <c r="C895" t="str">
        <f t="shared" si="13"/>
        <v>New</v>
      </c>
    </row>
    <row r="896" spans="1:3" x14ac:dyDescent="0.2">
      <c r="A896" t="s">
        <v>5200</v>
      </c>
      <c r="B896">
        <v>1</v>
      </c>
      <c r="C896" t="str">
        <f t="shared" si="13"/>
        <v>New</v>
      </c>
    </row>
    <row r="897" spans="1:3" x14ac:dyDescent="0.2">
      <c r="A897" t="s">
        <v>6513</v>
      </c>
      <c r="B897">
        <v>1</v>
      </c>
      <c r="C897" t="str">
        <f t="shared" si="13"/>
        <v>New</v>
      </c>
    </row>
    <row r="898" spans="1:3" x14ac:dyDescent="0.2">
      <c r="A898" t="s">
        <v>7756</v>
      </c>
      <c r="B898">
        <v>3</v>
      </c>
      <c r="C898" t="str">
        <f t="shared" si="13"/>
        <v>Repeat</v>
      </c>
    </row>
    <row r="899" spans="1:3" x14ac:dyDescent="0.2">
      <c r="A899" t="s">
        <v>6650</v>
      </c>
      <c r="B899">
        <v>1</v>
      </c>
      <c r="C899" t="str">
        <f t="shared" ref="C899:C962" si="14">IF(B899=1,"New","Repeat")</f>
        <v>New</v>
      </c>
    </row>
    <row r="900" spans="1:3" x14ac:dyDescent="0.2">
      <c r="A900" t="s">
        <v>7991</v>
      </c>
      <c r="B900">
        <v>1</v>
      </c>
      <c r="C900" t="str">
        <f t="shared" si="14"/>
        <v>New</v>
      </c>
    </row>
    <row r="901" spans="1:3" x14ac:dyDescent="0.2">
      <c r="A901" t="s">
        <v>5373</v>
      </c>
      <c r="B901">
        <v>1</v>
      </c>
      <c r="C901" t="str">
        <f t="shared" si="14"/>
        <v>New</v>
      </c>
    </row>
    <row r="902" spans="1:3" x14ac:dyDescent="0.2">
      <c r="A902" t="s">
        <v>6380</v>
      </c>
      <c r="B902">
        <v>1</v>
      </c>
      <c r="C902" t="str">
        <f t="shared" si="14"/>
        <v>New</v>
      </c>
    </row>
    <row r="903" spans="1:3" x14ac:dyDescent="0.2">
      <c r="A903" t="s">
        <v>5237</v>
      </c>
      <c r="B903">
        <v>1</v>
      </c>
      <c r="C903" t="str">
        <f t="shared" si="14"/>
        <v>New</v>
      </c>
    </row>
    <row r="904" spans="1:3" x14ac:dyDescent="0.2">
      <c r="A904" t="s">
        <v>6023</v>
      </c>
      <c r="B904">
        <v>2</v>
      </c>
      <c r="C904" t="str">
        <f t="shared" si="14"/>
        <v>Repeat</v>
      </c>
    </row>
    <row r="905" spans="1:3" x14ac:dyDescent="0.2">
      <c r="A905" t="s">
        <v>7976</v>
      </c>
      <c r="B905">
        <v>1</v>
      </c>
      <c r="C905" t="str">
        <f t="shared" si="14"/>
        <v>New</v>
      </c>
    </row>
    <row r="906" spans="1:3" x14ac:dyDescent="0.2">
      <c r="A906" t="s">
        <v>7087</v>
      </c>
      <c r="B906">
        <v>2</v>
      </c>
      <c r="C906" t="str">
        <f t="shared" si="14"/>
        <v>Repeat</v>
      </c>
    </row>
    <row r="907" spans="1:3" x14ac:dyDescent="0.2">
      <c r="A907" t="s">
        <v>6036</v>
      </c>
      <c r="B907">
        <v>2</v>
      </c>
      <c r="C907" t="str">
        <f t="shared" si="14"/>
        <v>Repeat</v>
      </c>
    </row>
    <row r="908" spans="1:3" x14ac:dyDescent="0.2">
      <c r="A908" t="s">
        <v>7439</v>
      </c>
      <c r="B908">
        <v>1</v>
      </c>
      <c r="C908" t="str">
        <f t="shared" si="14"/>
        <v>New</v>
      </c>
    </row>
    <row r="909" spans="1:3" x14ac:dyDescent="0.2">
      <c r="A909" t="s">
        <v>6544</v>
      </c>
      <c r="B909">
        <v>1</v>
      </c>
      <c r="C909" t="str">
        <f t="shared" si="14"/>
        <v>New</v>
      </c>
    </row>
    <row r="910" spans="1:3" x14ac:dyDescent="0.2">
      <c r="A910" t="s">
        <v>7937</v>
      </c>
      <c r="B910">
        <v>3</v>
      </c>
      <c r="C910" t="str">
        <f t="shared" si="14"/>
        <v>Repeat</v>
      </c>
    </row>
    <row r="911" spans="1:3" x14ac:dyDescent="0.2">
      <c r="A911" t="s">
        <v>7373</v>
      </c>
      <c r="B911">
        <v>1</v>
      </c>
      <c r="C911" t="str">
        <f t="shared" si="14"/>
        <v>New</v>
      </c>
    </row>
    <row r="912" spans="1:3" x14ac:dyDescent="0.2">
      <c r="A912" t="s">
        <v>7670</v>
      </c>
      <c r="B912">
        <v>1</v>
      </c>
      <c r="C912" t="str">
        <f t="shared" si="14"/>
        <v>New</v>
      </c>
    </row>
    <row r="913" spans="1:3" x14ac:dyDescent="0.2">
      <c r="A913" t="s">
        <v>6975</v>
      </c>
      <c r="B913">
        <v>1</v>
      </c>
      <c r="C913" t="str">
        <f t="shared" si="14"/>
        <v>New</v>
      </c>
    </row>
    <row r="914" spans="1:3" x14ac:dyDescent="0.2">
      <c r="A914" t="s">
        <v>5574</v>
      </c>
      <c r="B914">
        <v>2</v>
      </c>
      <c r="C914" t="str">
        <f t="shared" si="14"/>
        <v>Repeat</v>
      </c>
    </row>
    <row r="915" spans="1:3" x14ac:dyDescent="0.2">
      <c r="A915" t="s">
        <v>7417</v>
      </c>
      <c r="B915">
        <v>1</v>
      </c>
      <c r="C915" t="str">
        <f t="shared" si="14"/>
        <v>New</v>
      </c>
    </row>
    <row r="916" spans="1:3" x14ac:dyDescent="0.2">
      <c r="A916" t="s">
        <v>6595</v>
      </c>
      <c r="B916">
        <v>1</v>
      </c>
      <c r="C916" t="str">
        <f t="shared" si="14"/>
        <v>New</v>
      </c>
    </row>
    <row r="917" spans="1:3" x14ac:dyDescent="0.2">
      <c r="A917" t="s">
        <v>8195</v>
      </c>
      <c r="B917">
        <v>3</v>
      </c>
      <c r="C917" t="str">
        <f t="shared" si="14"/>
        <v>Repeat</v>
      </c>
    </row>
    <row r="918" spans="1:3" x14ac:dyDescent="0.2">
      <c r="A918" t="s">
        <v>5687</v>
      </c>
      <c r="B918">
        <v>2</v>
      </c>
      <c r="C918" t="str">
        <f t="shared" si="14"/>
        <v>Repeat</v>
      </c>
    </row>
    <row r="919" spans="1:3" x14ac:dyDescent="0.2">
      <c r="A919" t="s">
        <v>8124</v>
      </c>
      <c r="B919">
        <v>1</v>
      </c>
      <c r="C919" t="str">
        <f t="shared" si="14"/>
        <v>New</v>
      </c>
    </row>
    <row r="920" spans="1:3" x14ac:dyDescent="0.2">
      <c r="A920" t="s">
        <v>5079</v>
      </c>
      <c r="B920">
        <v>3</v>
      </c>
      <c r="C920" t="str">
        <f t="shared" si="14"/>
        <v>Repeat</v>
      </c>
    </row>
    <row r="921" spans="1:3" x14ac:dyDescent="0.2">
      <c r="A921" t="s">
        <v>5013</v>
      </c>
      <c r="B921">
        <v>1</v>
      </c>
      <c r="C921" t="str">
        <f t="shared" si="14"/>
        <v>New</v>
      </c>
    </row>
    <row r="922" spans="1:3" x14ac:dyDescent="0.2">
      <c r="A922" t="s">
        <v>7819</v>
      </c>
      <c r="B922">
        <v>3</v>
      </c>
      <c r="C922" t="str">
        <f t="shared" si="14"/>
        <v>Repeat</v>
      </c>
    </row>
    <row r="923" spans="1:3" x14ac:dyDescent="0.2">
      <c r="A923" t="s">
        <v>6189</v>
      </c>
      <c r="B923">
        <v>1</v>
      </c>
      <c r="C923" t="str">
        <f t="shared" si="14"/>
        <v>New</v>
      </c>
    </row>
    <row r="924" spans="1:3" x14ac:dyDescent="0.2">
      <c r="A924" t="s">
        <v>6154</v>
      </c>
      <c r="B924">
        <v>2</v>
      </c>
      <c r="C924" t="str">
        <f t="shared" si="14"/>
        <v>Repeat</v>
      </c>
    </row>
    <row r="925" spans="1:3" x14ac:dyDescent="0.2">
      <c r="A925" t="s">
        <v>8144</v>
      </c>
      <c r="B925">
        <v>1</v>
      </c>
      <c r="C925" t="str">
        <f t="shared" si="14"/>
        <v>New</v>
      </c>
    </row>
    <row r="926" spans="1:3" x14ac:dyDescent="0.2">
      <c r="A926" t="s">
        <v>7988</v>
      </c>
      <c r="B926">
        <v>2</v>
      </c>
      <c r="C926" t="str">
        <f t="shared" si="14"/>
        <v>Repeat</v>
      </c>
    </row>
    <row r="927" spans="1:3" x14ac:dyDescent="0.2">
      <c r="A927" t="s">
        <v>7070</v>
      </c>
      <c r="B927">
        <v>1</v>
      </c>
      <c r="C927" t="str">
        <f t="shared" si="14"/>
        <v>New</v>
      </c>
    </row>
    <row r="928" spans="1:3" x14ac:dyDescent="0.2">
      <c r="A928" t="s">
        <v>7076</v>
      </c>
      <c r="B928">
        <v>1</v>
      </c>
      <c r="C928" t="str">
        <f t="shared" si="14"/>
        <v>New</v>
      </c>
    </row>
    <row r="929" spans="1:3" x14ac:dyDescent="0.2">
      <c r="A929" t="s">
        <v>5330</v>
      </c>
      <c r="B929">
        <v>3</v>
      </c>
      <c r="C929" t="str">
        <f t="shared" si="14"/>
        <v>Repeat</v>
      </c>
    </row>
    <row r="930" spans="1:3" x14ac:dyDescent="0.2">
      <c r="A930" t="s">
        <v>5411</v>
      </c>
      <c r="B930">
        <v>2</v>
      </c>
      <c r="C930" t="str">
        <f t="shared" si="14"/>
        <v>Repeat</v>
      </c>
    </row>
    <row r="931" spans="1:3" x14ac:dyDescent="0.2">
      <c r="A931" t="s">
        <v>6835</v>
      </c>
      <c r="B931">
        <v>1</v>
      </c>
      <c r="C931" t="str">
        <f t="shared" si="14"/>
        <v>New</v>
      </c>
    </row>
    <row r="932" spans="1:3" x14ac:dyDescent="0.2">
      <c r="A932" t="s">
        <v>7989</v>
      </c>
      <c r="B932">
        <v>1</v>
      </c>
      <c r="C932" t="str">
        <f t="shared" si="14"/>
        <v>New</v>
      </c>
    </row>
    <row r="933" spans="1:3" x14ac:dyDescent="0.2">
      <c r="A933" t="s">
        <v>5593</v>
      </c>
      <c r="B933">
        <v>2</v>
      </c>
      <c r="C933" t="str">
        <f t="shared" si="14"/>
        <v>Repeat</v>
      </c>
    </row>
    <row r="934" spans="1:3" x14ac:dyDescent="0.2">
      <c r="A934" t="s">
        <v>5039</v>
      </c>
      <c r="B934">
        <v>1</v>
      </c>
      <c r="C934" t="str">
        <f t="shared" si="14"/>
        <v>New</v>
      </c>
    </row>
    <row r="935" spans="1:3" x14ac:dyDescent="0.2">
      <c r="A935" t="s">
        <v>6978</v>
      </c>
      <c r="B935">
        <v>3</v>
      </c>
      <c r="C935" t="str">
        <f t="shared" si="14"/>
        <v>Repeat</v>
      </c>
    </row>
    <row r="936" spans="1:3" x14ac:dyDescent="0.2">
      <c r="A936" t="s">
        <v>6436</v>
      </c>
      <c r="B936">
        <v>3</v>
      </c>
      <c r="C936" t="str">
        <f t="shared" si="14"/>
        <v>Repeat</v>
      </c>
    </row>
    <row r="937" spans="1:3" x14ac:dyDescent="0.2">
      <c r="A937" t="s">
        <v>5471</v>
      </c>
      <c r="B937">
        <v>1</v>
      </c>
      <c r="C937" t="str">
        <f t="shared" si="14"/>
        <v>New</v>
      </c>
    </row>
    <row r="938" spans="1:3" x14ac:dyDescent="0.2">
      <c r="A938" t="s">
        <v>7253</v>
      </c>
      <c r="B938">
        <v>3</v>
      </c>
      <c r="C938" t="str">
        <f t="shared" si="14"/>
        <v>Repeat</v>
      </c>
    </row>
    <row r="939" spans="1:3" x14ac:dyDescent="0.2">
      <c r="A939" t="s">
        <v>5816</v>
      </c>
      <c r="B939">
        <v>1</v>
      </c>
      <c r="C939" t="str">
        <f t="shared" si="14"/>
        <v>New</v>
      </c>
    </row>
    <row r="940" spans="1:3" x14ac:dyDescent="0.2">
      <c r="A940" t="s">
        <v>6124</v>
      </c>
      <c r="B940">
        <v>1</v>
      </c>
      <c r="C940" t="str">
        <f t="shared" si="14"/>
        <v>New</v>
      </c>
    </row>
    <row r="941" spans="1:3" x14ac:dyDescent="0.2">
      <c r="A941" t="s">
        <v>5323</v>
      </c>
      <c r="B941">
        <v>2</v>
      </c>
      <c r="C941" t="str">
        <f t="shared" si="14"/>
        <v>Repeat</v>
      </c>
    </row>
    <row r="942" spans="1:3" x14ac:dyDescent="0.2">
      <c r="A942" t="s">
        <v>5573</v>
      </c>
      <c r="B942">
        <v>3</v>
      </c>
      <c r="C942" t="str">
        <f t="shared" si="14"/>
        <v>Repeat</v>
      </c>
    </row>
    <row r="943" spans="1:3" x14ac:dyDescent="0.2">
      <c r="A943" t="s">
        <v>8316</v>
      </c>
      <c r="B943">
        <v>1</v>
      </c>
      <c r="C943" t="str">
        <f t="shared" si="14"/>
        <v>New</v>
      </c>
    </row>
    <row r="944" spans="1:3" x14ac:dyDescent="0.2">
      <c r="A944" t="s">
        <v>7314</v>
      </c>
      <c r="B944">
        <v>1</v>
      </c>
      <c r="C944" t="str">
        <f t="shared" si="14"/>
        <v>New</v>
      </c>
    </row>
    <row r="945" spans="1:3" x14ac:dyDescent="0.2">
      <c r="A945" t="s">
        <v>6056</v>
      </c>
      <c r="B945">
        <v>1</v>
      </c>
      <c r="C945" t="str">
        <f t="shared" si="14"/>
        <v>New</v>
      </c>
    </row>
    <row r="946" spans="1:3" x14ac:dyDescent="0.2">
      <c r="A946" t="s">
        <v>7981</v>
      </c>
      <c r="B946">
        <v>3</v>
      </c>
      <c r="C946" t="str">
        <f t="shared" si="14"/>
        <v>Repeat</v>
      </c>
    </row>
    <row r="947" spans="1:3" x14ac:dyDescent="0.2">
      <c r="A947" t="s">
        <v>7485</v>
      </c>
      <c r="B947">
        <v>1</v>
      </c>
      <c r="C947" t="str">
        <f t="shared" si="14"/>
        <v>New</v>
      </c>
    </row>
    <row r="948" spans="1:3" x14ac:dyDescent="0.2">
      <c r="A948" t="s">
        <v>5700</v>
      </c>
      <c r="B948">
        <v>1</v>
      </c>
      <c r="C948" t="str">
        <f t="shared" si="14"/>
        <v>New</v>
      </c>
    </row>
    <row r="949" spans="1:3" x14ac:dyDescent="0.2">
      <c r="A949" t="s">
        <v>7922</v>
      </c>
      <c r="B949">
        <v>1</v>
      </c>
      <c r="C949" t="str">
        <f t="shared" si="14"/>
        <v>New</v>
      </c>
    </row>
    <row r="950" spans="1:3" x14ac:dyDescent="0.2">
      <c r="A950" t="s">
        <v>5194</v>
      </c>
      <c r="B950">
        <v>1</v>
      </c>
      <c r="C950" t="str">
        <f t="shared" si="14"/>
        <v>New</v>
      </c>
    </row>
    <row r="951" spans="1:3" x14ac:dyDescent="0.2">
      <c r="A951" t="s">
        <v>6120</v>
      </c>
      <c r="B951">
        <v>2</v>
      </c>
      <c r="C951" t="str">
        <f t="shared" si="14"/>
        <v>Repeat</v>
      </c>
    </row>
    <row r="952" spans="1:3" x14ac:dyDescent="0.2">
      <c r="A952" t="s">
        <v>6928</v>
      </c>
      <c r="B952">
        <v>1</v>
      </c>
      <c r="C952" t="str">
        <f t="shared" si="14"/>
        <v>New</v>
      </c>
    </row>
    <row r="953" spans="1:3" x14ac:dyDescent="0.2">
      <c r="A953" t="s">
        <v>8297</v>
      </c>
      <c r="B953">
        <v>1</v>
      </c>
      <c r="C953" t="str">
        <f t="shared" si="14"/>
        <v>New</v>
      </c>
    </row>
    <row r="954" spans="1:3" x14ac:dyDescent="0.2">
      <c r="A954" t="s">
        <v>5780</v>
      </c>
      <c r="B954">
        <v>1</v>
      </c>
      <c r="C954" t="str">
        <f t="shared" si="14"/>
        <v>New</v>
      </c>
    </row>
    <row r="955" spans="1:3" x14ac:dyDescent="0.2">
      <c r="A955" t="s">
        <v>5082</v>
      </c>
      <c r="B955">
        <v>1</v>
      </c>
      <c r="C955" t="str">
        <f t="shared" si="14"/>
        <v>New</v>
      </c>
    </row>
    <row r="956" spans="1:3" x14ac:dyDescent="0.2">
      <c r="A956" t="s">
        <v>7708</v>
      </c>
      <c r="B956">
        <v>1</v>
      </c>
      <c r="C956" t="str">
        <f t="shared" si="14"/>
        <v>New</v>
      </c>
    </row>
    <row r="957" spans="1:3" x14ac:dyDescent="0.2">
      <c r="A957" t="s">
        <v>5779</v>
      </c>
      <c r="B957">
        <v>1</v>
      </c>
      <c r="C957" t="str">
        <f t="shared" si="14"/>
        <v>New</v>
      </c>
    </row>
    <row r="958" spans="1:3" x14ac:dyDescent="0.2">
      <c r="A958" t="s">
        <v>5130</v>
      </c>
      <c r="B958">
        <v>1</v>
      </c>
      <c r="C958" t="str">
        <f t="shared" si="14"/>
        <v>New</v>
      </c>
    </row>
    <row r="959" spans="1:3" x14ac:dyDescent="0.2">
      <c r="A959" t="s">
        <v>8250</v>
      </c>
      <c r="B959">
        <v>1</v>
      </c>
      <c r="C959" t="str">
        <f t="shared" si="14"/>
        <v>New</v>
      </c>
    </row>
    <row r="960" spans="1:3" x14ac:dyDescent="0.2">
      <c r="A960" t="s">
        <v>5810</v>
      </c>
      <c r="B960">
        <v>2</v>
      </c>
      <c r="C960" t="str">
        <f t="shared" si="14"/>
        <v>Repeat</v>
      </c>
    </row>
    <row r="961" spans="1:3" x14ac:dyDescent="0.2">
      <c r="A961" t="s">
        <v>5115</v>
      </c>
      <c r="B961">
        <v>2</v>
      </c>
      <c r="C961" t="str">
        <f t="shared" si="14"/>
        <v>Repeat</v>
      </c>
    </row>
    <row r="962" spans="1:3" x14ac:dyDescent="0.2">
      <c r="A962" t="s">
        <v>7614</v>
      </c>
      <c r="B962">
        <v>1</v>
      </c>
      <c r="C962" t="str">
        <f t="shared" si="14"/>
        <v>New</v>
      </c>
    </row>
    <row r="963" spans="1:3" x14ac:dyDescent="0.2">
      <c r="A963" t="s">
        <v>8373</v>
      </c>
      <c r="B963">
        <v>2</v>
      </c>
      <c r="C963" t="str">
        <f t="shared" ref="C963:C1026" si="15">IF(B963=1,"New","Repeat")</f>
        <v>Repeat</v>
      </c>
    </row>
    <row r="964" spans="1:3" x14ac:dyDescent="0.2">
      <c r="A964" t="s">
        <v>7520</v>
      </c>
      <c r="B964">
        <v>1</v>
      </c>
      <c r="C964" t="str">
        <f t="shared" si="15"/>
        <v>New</v>
      </c>
    </row>
    <row r="965" spans="1:3" x14ac:dyDescent="0.2">
      <c r="A965" t="s">
        <v>7865</v>
      </c>
      <c r="B965">
        <v>1</v>
      </c>
      <c r="C965" t="str">
        <f t="shared" si="15"/>
        <v>New</v>
      </c>
    </row>
    <row r="966" spans="1:3" x14ac:dyDescent="0.2">
      <c r="A966" t="s">
        <v>5801</v>
      </c>
      <c r="B966">
        <v>1</v>
      </c>
      <c r="C966" t="str">
        <f t="shared" si="15"/>
        <v>New</v>
      </c>
    </row>
    <row r="967" spans="1:3" x14ac:dyDescent="0.2">
      <c r="A967" t="s">
        <v>5114</v>
      </c>
      <c r="B967">
        <v>3</v>
      </c>
      <c r="C967" t="str">
        <f t="shared" si="15"/>
        <v>Repeat</v>
      </c>
    </row>
    <row r="968" spans="1:3" x14ac:dyDescent="0.2">
      <c r="A968" t="s">
        <v>6133</v>
      </c>
      <c r="B968">
        <v>1</v>
      </c>
      <c r="C968" t="str">
        <f t="shared" si="15"/>
        <v>New</v>
      </c>
    </row>
    <row r="969" spans="1:3" x14ac:dyDescent="0.2">
      <c r="A969" t="s">
        <v>7590</v>
      </c>
      <c r="B969">
        <v>2</v>
      </c>
      <c r="C969" t="str">
        <f t="shared" si="15"/>
        <v>Repeat</v>
      </c>
    </row>
    <row r="970" spans="1:3" x14ac:dyDescent="0.2">
      <c r="A970" t="s">
        <v>6598</v>
      </c>
      <c r="B970">
        <v>3</v>
      </c>
      <c r="C970" t="str">
        <f t="shared" si="15"/>
        <v>Repeat</v>
      </c>
    </row>
    <row r="971" spans="1:3" x14ac:dyDescent="0.2">
      <c r="A971" t="s">
        <v>6246</v>
      </c>
      <c r="B971">
        <v>1</v>
      </c>
      <c r="C971" t="str">
        <f t="shared" si="15"/>
        <v>New</v>
      </c>
    </row>
    <row r="972" spans="1:3" x14ac:dyDescent="0.2">
      <c r="A972" t="s">
        <v>7725</v>
      </c>
      <c r="B972">
        <v>1</v>
      </c>
      <c r="C972" t="str">
        <f t="shared" si="15"/>
        <v>New</v>
      </c>
    </row>
    <row r="973" spans="1:3" x14ac:dyDescent="0.2">
      <c r="A973" t="s">
        <v>6040</v>
      </c>
      <c r="B973">
        <v>2</v>
      </c>
      <c r="C973" t="str">
        <f t="shared" si="15"/>
        <v>Repeat</v>
      </c>
    </row>
    <row r="974" spans="1:3" x14ac:dyDescent="0.2">
      <c r="A974" t="s">
        <v>6081</v>
      </c>
      <c r="B974">
        <v>1</v>
      </c>
      <c r="C974" t="str">
        <f t="shared" si="15"/>
        <v>New</v>
      </c>
    </row>
    <row r="975" spans="1:3" x14ac:dyDescent="0.2">
      <c r="A975" t="s">
        <v>5085</v>
      </c>
      <c r="B975">
        <v>3</v>
      </c>
      <c r="C975" t="str">
        <f t="shared" si="15"/>
        <v>Repeat</v>
      </c>
    </row>
    <row r="976" spans="1:3" x14ac:dyDescent="0.2">
      <c r="A976" t="s">
        <v>5691</v>
      </c>
      <c r="B976">
        <v>1</v>
      </c>
      <c r="C976" t="str">
        <f t="shared" si="15"/>
        <v>New</v>
      </c>
    </row>
    <row r="977" spans="1:3" x14ac:dyDescent="0.2">
      <c r="A977" t="s">
        <v>5598</v>
      </c>
      <c r="B977">
        <v>1</v>
      </c>
      <c r="C977" t="str">
        <f t="shared" si="15"/>
        <v>New</v>
      </c>
    </row>
    <row r="978" spans="1:3" x14ac:dyDescent="0.2">
      <c r="A978" t="s">
        <v>5341</v>
      </c>
      <c r="B978">
        <v>1</v>
      </c>
      <c r="C978" t="str">
        <f t="shared" si="15"/>
        <v>New</v>
      </c>
    </row>
    <row r="979" spans="1:3" x14ac:dyDescent="0.2">
      <c r="A979" t="s">
        <v>5250</v>
      </c>
      <c r="B979">
        <v>1</v>
      </c>
      <c r="C979" t="str">
        <f t="shared" si="15"/>
        <v>New</v>
      </c>
    </row>
    <row r="980" spans="1:3" x14ac:dyDescent="0.2">
      <c r="A980" t="s">
        <v>5148</v>
      </c>
      <c r="B980">
        <v>1</v>
      </c>
      <c r="C980" t="str">
        <f t="shared" si="15"/>
        <v>New</v>
      </c>
    </row>
    <row r="981" spans="1:3" x14ac:dyDescent="0.2">
      <c r="A981" t="s">
        <v>6122</v>
      </c>
      <c r="B981">
        <v>2</v>
      </c>
      <c r="C981" t="str">
        <f t="shared" si="15"/>
        <v>Repeat</v>
      </c>
    </row>
    <row r="982" spans="1:3" x14ac:dyDescent="0.2">
      <c r="A982" t="s">
        <v>5034</v>
      </c>
      <c r="B982">
        <v>2</v>
      </c>
      <c r="C982" t="str">
        <f t="shared" si="15"/>
        <v>Repeat</v>
      </c>
    </row>
    <row r="983" spans="1:3" x14ac:dyDescent="0.2">
      <c r="A983" t="s">
        <v>7221</v>
      </c>
      <c r="B983">
        <v>1</v>
      </c>
      <c r="C983" t="str">
        <f t="shared" si="15"/>
        <v>New</v>
      </c>
    </row>
    <row r="984" spans="1:3" x14ac:dyDescent="0.2">
      <c r="A984" t="s">
        <v>7459</v>
      </c>
      <c r="B984">
        <v>3</v>
      </c>
      <c r="C984" t="str">
        <f t="shared" si="15"/>
        <v>Repeat</v>
      </c>
    </row>
    <row r="985" spans="1:3" x14ac:dyDescent="0.2">
      <c r="A985" t="s">
        <v>7113</v>
      </c>
      <c r="B985">
        <v>1</v>
      </c>
      <c r="C985" t="str">
        <f t="shared" si="15"/>
        <v>New</v>
      </c>
    </row>
    <row r="986" spans="1:3" x14ac:dyDescent="0.2">
      <c r="A986" t="s">
        <v>8024</v>
      </c>
      <c r="B986">
        <v>1</v>
      </c>
      <c r="C986" t="str">
        <f t="shared" si="15"/>
        <v>New</v>
      </c>
    </row>
    <row r="987" spans="1:3" x14ac:dyDescent="0.2">
      <c r="A987" t="s">
        <v>6826</v>
      </c>
      <c r="B987">
        <v>2</v>
      </c>
      <c r="C987" t="str">
        <f t="shared" si="15"/>
        <v>Repeat</v>
      </c>
    </row>
    <row r="988" spans="1:3" x14ac:dyDescent="0.2">
      <c r="A988" t="s">
        <v>8331</v>
      </c>
      <c r="B988">
        <v>1</v>
      </c>
      <c r="C988" t="str">
        <f t="shared" si="15"/>
        <v>New</v>
      </c>
    </row>
    <row r="989" spans="1:3" x14ac:dyDescent="0.2">
      <c r="A989" t="s">
        <v>6235</v>
      </c>
      <c r="B989">
        <v>3</v>
      </c>
      <c r="C989" t="str">
        <f t="shared" si="15"/>
        <v>Repeat</v>
      </c>
    </row>
    <row r="990" spans="1:3" x14ac:dyDescent="0.2">
      <c r="A990" t="s">
        <v>7818</v>
      </c>
      <c r="B990">
        <v>1</v>
      </c>
      <c r="C990" t="str">
        <f t="shared" si="15"/>
        <v>New</v>
      </c>
    </row>
    <row r="991" spans="1:3" x14ac:dyDescent="0.2">
      <c r="A991" t="s">
        <v>5370</v>
      </c>
      <c r="B991">
        <v>1</v>
      </c>
      <c r="C991" t="str">
        <f t="shared" si="15"/>
        <v>New</v>
      </c>
    </row>
    <row r="992" spans="1:3" x14ac:dyDescent="0.2">
      <c r="A992" t="s">
        <v>6103</v>
      </c>
      <c r="B992">
        <v>3</v>
      </c>
      <c r="C992" t="str">
        <f t="shared" si="15"/>
        <v>Repeat</v>
      </c>
    </row>
    <row r="993" spans="1:3" x14ac:dyDescent="0.2">
      <c r="A993" t="s">
        <v>6336</v>
      </c>
      <c r="B993">
        <v>1</v>
      </c>
      <c r="C993" t="str">
        <f t="shared" si="15"/>
        <v>New</v>
      </c>
    </row>
    <row r="994" spans="1:3" x14ac:dyDescent="0.2">
      <c r="A994" t="s">
        <v>5066</v>
      </c>
      <c r="B994">
        <v>2</v>
      </c>
      <c r="C994" t="str">
        <f t="shared" si="15"/>
        <v>Repeat</v>
      </c>
    </row>
    <row r="995" spans="1:3" x14ac:dyDescent="0.2">
      <c r="A995" t="s">
        <v>5933</v>
      </c>
      <c r="B995">
        <v>1</v>
      </c>
      <c r="C995" t="str">
        <f t="shared" si="15"/>
        <v>New</v>
      </c>
    </row>
    <row r="996" spans="1:3" x14ac:dyDescent="0.2">
      <c r="A996" t="s">
        <v>7510</v>
      </c>
      <c r="B996">
        <v>3</v>
      </c>
      <c r="C996" t="str">
        <f t="shared" si="15"/>
        <v>Repeat</v>
      </c>
    </row>
    <row r="997" spans="1:3" x14ac:dyDescent="0.2">
      <c r="A997" t="s">
        <v>5162</v>
      </c>
      <c r="B997">
        <v>1</v>
      </c>
      <c r="C997" t="str">
        <f t="shared" si="15"/>
        <v>New</v>
      </c>
    </row>
    <row r="998" spans="1:3" x14ac:dyDescent="0.2">
      <c r="A998" t="s">
        <v>8115</v>
      </c>
      <c r="B998">
        <v>2</v>
      </c>
      <c r="C998" t="str">
        <f t="shared" si="15"/>
        <v>Repeat</v>
      </c>
    </row>
    <row r="999" spans="1:3" x14ac:dyDescent="0.2">
      <c r="A999" t="s">
        <v>6481</v>
      </c>
      <c r="B999">
        <v>1</v>
      </c>
      <c r="C999" t="str">
        <f t="shared" si="15"/>
        <v>New</v>
      </c>
    </row>
    <row r="1000" spans="1:3" x14ac:dyDescent="0.2">
      <c r="A1000" t="s">
        <v>6603</v>
      </c>
      <c r="B1000">
        <v>1</v>
      </c>
      <c r="C1000" t="str">
        <f t="shared" si="15"/>
        <v>New</v>
      </c>
    </row>
    <row r="1001" spans="1:3" x14ac:dyDescent="0.2">
      <c r="A1001" t="s">
        <v>5904</v>
      </c>
      <c r="B1001">
        <v>2</v>
      </c>
      <c r="C1001" t="str">
        <f t="shared" si="15"/>
        <v>Repeat</v>
      </c>
    </row>
    <row r="1002" spans="1:3" x14ac:dyDescent="0.2">
      <c r="A1002" t="s">
        <v>5166</v>
      </c>
      <c r="B1002">
        <v>1</v>
      </c>
      <c r="C1002" t="str">
        <f t="shared" si="15"/>
        <v>New</v>
      </c>
    </row>
    <row r="1003" spans="1:3" x14ac:dyDescent="0.2">
      <c r="A1003" t="s">
        <v>5817</v>
      </c>
      <c r="B1003">
        <v>1</v>
      </c>
      <c r="C1003" t="str">
        <f t="shared" si="15"/>
        <v>New</v>
      </c>
    </row>
    <row r="1004" spans="1:3" x14ac:dyDescent="0.2">
      <c r="A1004" t="s">
        <v>6362</v>
      </c>
      <c r="B1004">
        <v>1</v>
      </c>
      <c r="C1004" t="str">
        <f t="shared" si="15"/>
        <v>New</v>
      </c>
    </row>
    <row r="1005" spans="1:3" x14ac:dyDescent="0.2">
      <c r="A1005" t="s">
        <v>5605</v>
      </c>
      <c r="B1005">
        <v>1</v>
      </c>
      <c r="C1005" t="str">
        <f t="shared" si="15"/>
        <v>New</v>
      </c>
    </row>
    <row r="1006" spans="1:3" x14ac:dyDescent="0.2">
      <c r="A1006" t="s">
        <v>8170</v>
      </c>
      <c r="B1006">
        <v>1</v>
      </c>
      <c r="C1006" t="str">
        <f t="shared" si="15"/>
        <v>New</v>
      </c>
    </row>
    <row r="1007" spans="1:3" x14ac:dyDescent="0.2">
      <c r="A1007" t="s">
        <v>5220</v>
      </c>
      <c r="B1007">
        <v>1</v>
      </c>
      <c r="C1007" t="str">
        <f t="shared" si="15"/>
        <v>New</v>
      </c>
    </row>
    <row r="1008" spans="1:3" x14ac:dyDescent="0.2">
      <c r="A1008" t="s">
        <v>5351</v>
      </c>
      <c r="B1008">
        <v>1</v>
      </c>
      <c r="C1008" t="str">
        <f t="shared" si="15"/>
        <v>New</v>
      </c>
    </row>
    <row r="1009" spans="1:3" x14ac:dyDescent="0.2">
      <c r="A1009" t="s">
        <v>8157</v>
      </c>
      <c r="B1009">
        <v>2</v>
      </c>
      <c r="C1009" t="str">
        <f t="shared" si="15"/>
        <v>Repeat</v>
      </c>
    </row>
    <row r="1010" spans="1:3" x14ac:dyDescent="0.2">
      <c r="A1010" t="s">
        <v>7259</v>
      </c>
      <c r="B1010">
        <v>3</v>
      </c>
      <c r="C1010" t="str">
        <f t="shared" si="15"/>
        <v>Repeat</v>
      </c>
    </row>
    <row r="1011" spans="1:3" x14ac:dyDescent="0.2">
      <c r="A1011" t="s">
        <v>7243</v>
      </c>
      <c r="B1011">
        <v>3</v>
      </c>
      <c r="C1011" t="str">
        <f t="shared" si="15"/>
        <v>Repeat</v>
      </c>
    </row>
    <row r="1012" spans="1:3" x14ac:dyDescent="0.2">
      <c r="A1012" t="s">
        <v>5377</v>
      </c>
      <c r="B1012">
        <v>3</v>
      </c>
      <c r="C1012" t="str">
        <f t="shared" si="15"/>
        <v>Repeat</v>
      </c>
    </row>
    <row r="1013" spans="1:3" x14ac:dyDescent="0.2">
      <c r="A1013" t="s">
        <v>5453</v>
      </c>
      <c r="B1013">
        <v>1</v>
      </c>
      <c r="C1013" t="str">
        <f t="shared" si="15"/>
        <v>New</v>
      </c>
    </row>
    <row r="1014" spans="1:3" x14ac:dyDescent="0.2">
      <c r="A1014" t="s">
        <v>7735</v>
      </c>
      <c r="B1014">
        <v>2</v>
      </c>
      <c r="C1014" t="str">
        <f t="shared" si="15"/>
        <v>Repeat</v>
      </c>
    </row>
    <row r="1015" spans="1:3" x14ac:dyDescent="0.2">
      <c r="A1015" t="s">
        <v>7424</v>
      </c>
      <c r="B1015">
        <v>3</v>
      </c>
      <c r="C1015" t="str">
        <f t="shared" si="15"/>
        <v>Repeat</v>
      </c>
    </row>
    <row r="1016" spans="1:3" x14ac:dyDescent="0.2">
      <c r="A1016" t="s">
        <v>7255</v>
      </c>
      <c r="B1016">
        <v>1</v>
      </c>
      <c r="C1016" t="str">
        <f t="shared" si="15"/>
        <v>New</v>
      </c>
    </row>
    <row r="1017" spans="1:3" x14ac:dyDescent="0.2">
      <c r="A1017" t="s">
        <v>7940</v>
      </c>
      <c r="B1017">
        <v>1</v>
      </c>
      <c r="C1017" t="str">
        <f t="shared" si="15"/>
        <v>New</v>
      </c>
    </row>
    <row r="1018" spans="1:3" x14ac:dyDescent="0.2">
      <c r="A1018" t="s">
        <v>6885</v>
      </c>
      <c r="B1018">
        <v>1</v>
      </c>
      <c r="C1018" t="str">
        <f t="shared" si="15"/>
        <v>New</v>
      </c>
    </row>
    <row r="1019" spans="1:3" x14ac:dyDescent="0.2">
      <c r="A1019" t="s">
        <v>8294</v>
      </c>
      <c r="B1019">
        <v>1</v>
      </c>
      <c r="C1019" t="str">
        <f t="shared" si="15"/>
        <v>New</v>
      </c>
    </row>
    <row r="1020" spans="1:3" x14ac:dyDescent="0.2">
      <c r="A1020" t="s">
        <v>7723</v>
      </c>
      <c r="B1020">
        <v>1</v>
      </c>
      <c r="C1020" t="str">
        <f t="shared" si="15"/>
        <v>New</v>
      </c>
    </row>
    <row r="1021" spans="1:3" x14ac:dyDescent="0.2">
      <c r="A1021" t="s">
        <v>6895</v>
      </c>
      <c r="B1021">
        <v>1</v>
      </c>
      <c r="C1021" t="str">
        <f t="shared" si="15"/>
        <v>New</v>
      </c>
    </row>
    <row r="1022" spans="1:3" x14ac:dyDescent="0.2">
      <c r="A1022" t="s">
        <v>5269</v>
      </c>
      <c r="B1022">
        <v>2</v>
      </c>
      <c r="C1022" t="str">
        <f t="shared" si="15"/>
        <v>Repeat</v>
      </c>
    </row>
    <row r="1023" spans="1:3" x14ac:dyDescent="0.2">
      <c r="A1023" t="s">
        <v>6378</v>
      </c>
      <c r="B1023">
        <v>1</v>
      </c>
      <c r="C1023" t="str">
        <f t="shared" si="15"/>
        <v>New</v>
      </c>
    </row>
    <row r="1024" spans="1:3" x14ac:dyDescent="0.2">
      <c r="A1024" t="s">
        <v>7246</v>
      </c>
      <c r="B1024">
        <v>3</v>
      </c>
      <c r="C1024" t="str">
        <f t="shared" si="15"/>
        <v>Repeat</v>
      </c>
    </row>
    <row r="1025" spans="1:3" x14ac:dyDescent="0.2">
      <c r="A1025" t="s">
        <v>7472</v>
      </c>
      <c r="B1025">
        <v>3</v>
      </c>
      <c r="C1025" t="str">
        <f t="shared" si="15"/>
        <v>Repeat</v>
      </c>
    </row>
    <row r="1026" spans="1:3" x14ac:dyDescent="0.2">
      <c r="A1026" t="s">
        <v>8098</v>
      </c>
      <c r="B1026">
        <v>1</v>
      </c>
      <c r="C1026" t="str">
        <f t="shared" si="15"/>
        <v>New</v>
      </c>
    </row>
    <row r="1027" spans="1:3" x14ac:dyDescent="0.2">
      <c r="A1027" t="s">
        <v>5785</v>
      </c>
      <c r="B1027">
        <v>1</v>
      </c>
      <c r="C1027" t="str">
        <f t="shared" ref="C1027:C1090" si="16">IF(B1027=1,"New","Repeat")</f>
        <v>New</v>
      </c>
    </row>
    <row r="1028" spans="1:3" x14ac:dyDescent="0.2">
      <c r="A1028" t="s">
        <v>7645</v>
      </c>
      <c r="B1028">
        <v>2</v>
      </c>
      <c r="C1028" t="str">
        <f t="shared" si="16"/>
        <v>Repeat</v>
      </c>
    </row>
    <row r="1029" spans="1:3" x14ac:dyDescent="0.2">
      <c r="A1029" t="s">
        <v>7458</v>
      </c>
      <c r="B1029">
        <v>1</v>
      </c>
      <c r="C1029" t="str">
        <f t="shared" si="16"/>
        <v>New</v>
      </c>
    </row>
    <row r="1030" spans="1:3" x14ac:dyDescent="0.2">
      <c r="A1030" t="s">
        <v>8419</v>
      </c>
      <c r="B1030">
        <v>3</v>
      </c>
      <c r="C1030" t="str">
        <f t="shared" si="16"/>
        <v>Repeat</v>
      </c>
    </row>
    <row r="1031" spans="1:3" x14ac:dyDescent="0.2">
      <c r="A1031" t="s">
        <v>5551</v>
      </c>
      <c r="B1031">
        <v>1</v>
      </c>
      <c r="C1031" t="str">
        <f t="shared" si="16"/>
        <v>New</v>
      </c>
    </row>
    <row r="1032" spans="1:3" x14ac:dyDescent="0.2">
      <c r="A1032" t="s">
        <v>7600</v>
      </c>
      <c r="B1032">
        <v>1</v>
      </c>
      <c r="C1032" t="str">
        <f t="shared" si="16"/>
        <v>New</v>
      </c>
    </row>
    <row r="1033" spans="1:3" x14ac:dyDescent="0.2">
      <c r="A1033" t="s">
        <v>6167</v>
      </c>
      <c r="B1033">
        <v>1</v>
      </c>
      <c r="C1033" t="str">
        <f t="shared" si="16"/>
        <v>New</v>
      </c>
    </row>
    <row r="1034" spans="1:3" x14ac:dyDescent="0.2">
      <c r="A1034" t="s">
        <v>6881</v>
      </c>
      <c r="B1034">
        <v>1</v>
      </c>
      <c r="C1034" t="str">
        <f t="shared" si="16"/>
        <v>New</v>
      </c>
    </row>
    <row r="1035" spans="1:3" x14ac:dyDescent="0.2">
      <c r="A1035" t="s">
        <v>6880</v>
      </c>
      <c r="B1035">
        <v>2</v>
      </c>
      <c r="C1035" t="str">
        <f t="shared" si="16"/>
        <v>Repeat</v>
      </c>
    </row>
    <row r="1036" spans="1:3" x14ac:dyDescent="0.2">
      <c r="A1036" t="s">
        <v>6871</v>
      </c>
      <c r="B1036">
        <v>1</v>
      </c>
      <c r="C1036" t="str">
        <f t="shared" si="16"/>
        <v>New</v>
      </c>
    </row>
    <row r="1037" spans="1:3" x14ac:dyDescent="0.2">
      <c r="A1037" t="s">
        <v>8349</v>
      </c>
      <c r="B1037">
        <v>1</v>
      </c>
      <c r="C1037" t="str">
        <f t="shared" si="16"/>
        <v>New</v>
      </c>
    </row>
    <row r="1038" spans="1:3" x14ac:dyDescent="0.2">
      <c r="A1038" t="s">
        <v>6800</v>
      </c>
      <c r="B1038">
        <v>3</v>
      </c>
      <c r="C1038" t="str">
        <f t="shared" si="16"/>
        <v>Repeat</v>
      </c>
    </row>
    <row r="1039" spans="1:3" x14ac:dyDescent="0.2">
      <c r="A1039" t="s">
        <v>7831</v>
      </c>
      <c r="B1039">
        <v>1</v>
      </c>
      <c r="C1039" t="str">
        <f t="shared" si="16"/>
        <v>New</v>
      </c>
    </row>
    <row r="1040" spans="1:3" x14ac:dyDescent="0.2">
      <c r="A1040" t="s">
        <v>7796</v>
      </c>
      <c r="B1040">
        <v>1</v>
      </c>
      <c r="C1040" t="str">
        <f t="shared" si="16"/>
        <v>New</v>
      </c>
    </row>
    <row r="1041" spans="1:3" x14ac:dyDescent="0.2">
      <c r="A1041" t="s">
        <v>7743</v>
      </c>
      <c r="B1041">
        <v>1</v>
      </c>
      <c r="C1041" t="str">
        <f t="shared" si="16"/>
        <v>New</v>
      </c>
    </row>
    <row r="1042" spans="1:3" x14ac:dyDescent="0.2">
      <c r="A1042" t="s">
        <v>7160</v>
      </c>
      <c r="B1042">
        <v>1</v>
      </c>
      <c r="C1042" t="str">
        <f t="shared" si="16"/>
        <v>New</v>
      </c>
    </row>
    <row r="1043" spans="1:3" x14ac:dyDescent="0.2">
      <c r="A1043" t="s">
        <v>6960</v>
      </c>
      <c r="B1043">
        <v>1</v>
      </c>
      <c r="C1043" t="str">
        <f t="shared" si="16"/>
        <v>New</v>
      </c>
    </row>
    <row r="1044" spans="1:3" x14ac:dyDescent="0.2">
      <c r="A1044" t="s">
        <v>5306</v>
      </c>
      <c r="B1044">
        <v>1</v>
      </c>
      <c r="C1044" t="str">
        <f t="shared" si="16"/>
        <v>New</v>
      </c>
    </row>
    <row r="1045" spans="1:3" x14ac:dyDescent="0.2">
      <c r="A1045" t="s">
        <v>7505</v>
      </c>
      <c r="B1045">
        <v>2</v>
      </c>
      <c r="C1045" t="str">
        <f t="shared" si="16"/>
        <v>Repeat</v>
      </c>
    </row>
    <row r="1046" spans="1:3" x14ac:dyDescent="0.2">
      <c r="A1046" t="s">
        <v>7500</v>
      </c>
      <c r="B1046">
        <v>2</v>
      </c>
      <c r="C1046" t="str">
        <f t="shared" si="16"/>
        <v>Repeat</v>
      </c>
    </row>
    <row r="1047" spans="1:3" x14ac:dyDescent="0.2">
      <c r="A1047" t="s">
        <v>6057</v>
      </c>
      <c r="B1047">
        <v>1</v>
      </c>
      <c r="C1047" t="str">
        <f t="shared" si="16"/>
        <v>New</v>
      </c>
    </row>
    <row r="1048" spans="1:3" x14ac:dyDescent="0.2">
      <c r="A1048" t="s">
        <v>6453</v>
      </c>
      <c r="B1048">
        <v>1</v>
      </c>
      <c r="C1048" t="str">
        <f t="shared" si="16"/>
        <v>New</v>
      </c>
    </row>
    <row r="1049" spans="1:3" x14ac:dyDescent="0.2">
      <c r="A1049" t="s">
        <v>6887</v>
      </c>
      <c r="B1049">
        <v>3</v>
      </c>
      <c r="C1049" t="str">
        <f t="shared" si="16"/>
        <v>Repeat</v>
      </c>
    </row>
    <row r="1050" spans="1:3" x14ac:dyDescent="0.2">
      <c r="A1050" t="s">
        <v>6053</v>
      </c>
      <c r="B1050">
        <v>3</v>
      </c>
      <c r="C1050" t="str">
        <f t="shared" si="16"/>
        <v>Repeat</v>
      </c>
    </row>
    <row r="1051" spans="1:3" x14ac:dyDescent="0.2">
      <c r="A1051" t="s">
        <v>5900</v>
      </c>
      <c r="B1051">
        <v>1</v>
      </c>
      <c r="C1051" t="str">
        <f t="shared" si="16"/>
        <v>New</v>
      </c>
    </row>
    <row r="1052" spans="1:3" x14ac:dyDescent="0.2">
      <c r="A1052" t="s">
        <v>8347</v>
      </c>
      <c r="B1052">
        <v>1</v>
      </c>
      <c r="C1052" t="str">
        <f t="shared" si="16"/>
        <v>New</v>
      </c>
    </row>
    <row r="1053" spans="1:3" x14ac:dyDescent="0.2">
      <c r="A1053" t="s">
        <v>6299</v>
      </c>
      <c r="B1053">
        <v>1</v>
      </c>
      <c r="C1053" t="str">
        <f t="shared" si="16"/>
        <v>New</v>
      </c>
    </row>
    <row r="1054" spans="1:3" x14ac:dyDescent="0.2">
      <c r="A1054" t="s">
        <v>7057</v>
      </c>
      <c r="B1054">
        <v>1</v>
      </c>
      <c r="C1054" t="str">
        <f t="shared" si="16"/>
        <v>New</v>
      </c>
    </row>
    <row r="1055" spans="1:3" x14ac:dyDescent="0.2">
      <c r="A1055" t="s">
        <v>5023</v>
      </c>
      <c r="B1055">
        <v>1</v>
      </c>
      <c r="C1055" t="str">
        <f t="shared" si="16"/>
        <v>New</v>
      </c>
    </row>
    <row r="1056" spans="1:3" x14ac:dyDescent="0.2">
      <c r="A1056" t="s">
        <v>6909</v>
      </c>
      <c r="B1056">
        <v>1</v>
      </c>
      <c r="C1056" t="str">
        <f t="shared" si="16"/>
        <v>New</v>
      </c>
    </row>
    <row r="1057" spans="1:3" x14ac:dyDescent="0.2">
      <c r="A1057" t="s">
        <v>6555</v>
      </c>
      <c r="B1057">
        <v>1</v>
      </c>
      <c r="C1057" t="str">
        <f t="shared" si="16"/>
        <v>New</v>
      </c>
    </row>
    <row r="1058" spans="1:3" x14ac:dyDescent="0.2">
      <c r="A1058" t="s">
        <v>7813</v>
      </c>
      <c r="B1058">
        <v>1</v>
      </c>
      <c r="C1058" t="str">
        <f t="shared" si="16"/>
        <v>New</v>
      </c>
    </row>
    <row r="1059" spans="1:3" x14ac:dyDescent="0.2">
      <c r="A1059" t="s">
        <v>7583</v>
      </c>
      <c r="B1059">
        <v>1</v>
      </c>
      <c r="C1059" t="str">
        <f t="shared" si="16"/>
        <v>New</v>
      </c>
    </row>
    <row r="1060" spans="1:3" x14ac:dyDescent="0.2">
      <c r="A1060" t="s">
        <v>6656</v>
      </c>
      <c r="B1060">
        <v>1</v>
      </c>
      <c r="C1060" t="str">
        <f t="shared" si="16"/>
        <v>New</v>
      </c>
    </row>
    <row r="1061" spans="1:3" x14ac:dyDescent="0.2">
      <c r="A1061" t="s">
        <v>6821</v>
      </c>
      <c r="B1061">
        <v>1</v>
      </c>
      <c r="C1061" t="str">
        <f t="shared" si="16"/>
        <v>New</v>
      </c>
    </row>
    <row r="1062" spans="1:3" x14ac:dyDescent="0.2">
      <c r="A1062" t="s">
        <v>5408</v>
      </c>
      <c r="B1062">
        <v>1</v>
      </c>
      <c r="C1062" t="str">
        <f t="shared" si="16"/>
        <v>New</v>
      </c>
    </row>
    <row r="1063" spans="1:3" x14ac:dyDescent="0.2">
      <c r="A1063" t="s">
        <v>7793</v>
      </c>
      <c r="B1063">
        <v>1</v>
      </c>
      <c r="C1063" t="str">
        <f t="shared" si="16"/>
        <v>New</v>
      </c>
    </row>
    <row r="1064" spans="1:3" x14ac:dyDescent="0.2">
      <c r="A1064" t="s">
        <v>5073</v>
      </c>
      <c r="B1064">
        <v>2</v>
      </c>
      <c r="C1064" t="str">
        <f t="shared" si="16"/>
        <v>Repeat</v>
      </c>
    </row>
    <row r="1065" spans="1:3" x14ac:dyDescent="0.2">
      <c r="A1065" t="s">
        <v>5146</v>
      </c>
      <c r="B1065">
        <v>1</v>
      </c>
      <c r="C1065" t="str">
        <f t="shared" si="16"/>
        <v>New</v>
      </c>
    </row>
    <row r="1066" spans="1:3" x14ac:dyDescent="0.2">
      <c r="A1066" t="s">
        <v>5987</v>
      </c>
      <c r="B1066">
        <v>1</v>
      </c>
      <c r="C1066" t="str">
        <f t="shared" si="16"/>
        <v>New</v>
      </c>
    </row>
    <row r="1067" spans="1:3" x14ac:dyDescent="0.2">
      <c r="A1067" t="s">
        <v>5405</v>
      </c>
      <c r="B1067">
        <v>1</v>
      </c>
      <c r="C1067" t="str">
        <f t="shared" si="16"/>
        <v>New</v>
      </c>
    </row>
    <row r="1068" spans="1:3" x14ac:dyDescent="0.2">
      <c r="A1068" t="s">
        <v>7737</v>
      </c>
      <c r="B1068">
        <v>2</v>
      </c>
      <c r="C1068" t="str">
        <f t="shared" si="16"/>
        <v>Repeat</v>
      </c>
    </row>
    <row r="1069" spans="1:3" x14ac:dyDescent="0.2">
      <c r="A1069" t="s">
        <v>8278</v>
      </c>
      <c r="B1069">
        <v>3</v>
      </c>
      <c r="C1069" t="str">
        <f t="shared" si="16"/>
        <v>Repeat</v>
      </c>
    </row>
    <row r="1070" spans="1:3" x14ac:dyDescent="0.2">
      <c r="A1070" t="s">
        <v>6486</v>
      </c>
      <c r="B1070">
        <v>1</v>
      </c>
      <c r="C1070" t="str">
        <f t="shared" si="16"/>
        <v>New</v>
      </c>
    </row>
    <row r="1071" spans="1:3" x14ac:dyDescent="0.2">
      <c r="A1071" t="s">
        <v>5189</v>
      </c>
      <c r="B1071">
        <v>1</v>
      </c>
      <c r="C1071" t="str">
        <f t="shared" si="16"/>
        <v>New</v>
      </c>
    </row>
    <row r="1072" spans="1:3" x14ac:dyDescent="0.2">
      <c r="A1072" t="s">
        <v>7247</v>
      </c>
      <c r="B1072">
        <v>1</v>
      </c>
      <c r="C1072" t="str">
        <f t="shared" si="16"/>
        <v>New</v>
      </c>
    </row>
    <row r="1073" spans="1:3" x14ac:dyDescent="0.2">
      <c r="A1073" t="s">
        <v>5480</v>
      </c>
      <c r="B1073">
        <v>1</v>
      </c>
      <c r="C1073" t="str">
        <f t="shared" si="16"/>
        <v>New</v>
      </c>
    </row>
    <row r="1074" spans="1:3" x14ac:dyDescent="0.2">
      <c r="A1074" t="s">
        <v>5955</v>
      </c>
      <c r="B1074">
        <v>1</v>
      </c>
      <c r="C1074" t="str">
        <f t="shared" si="16"/>
        <v>New</v>
      </c>
    </row>
    <row r="1075" spans="1:3" x14ac:dyDescent="0.2">
      <c r="A1075" t="s">
        <v>7835</v>
      </c>
      <c r="B1075">
        <v>3</v>
      </c>
      <c r="C1075" t="str">
        <f t="shared" si="16"/>
        <v>Repeat</v>
      </c>
    </row>
    <row r="1076" spans="1:3" x14ac:dyDescent="0.2">
      <c r="A1076" t="s">
        <v>6318</v>
      </c>
      <c r="B1076">
        <v>1</v>
      </c>
      <c r="C1076" t="str">
        <f t="shared" si="16"/>
        <v>New</v>
      </c>
    </row>
    <row r="1077" spans="1:3" x14ac:dyDescent="0.2">
      <c r="A1077" t="s">
        <v>6230</v>
      </c>
      <c r="B1077">
        <v>1</v>
      </c>
      <c r="C1077" t="str">
        <f t="shared" si="16"/>
        <v>New</v>
      </c>
    </row>
    <row r="1078" spans="1:3" x14ac:dyDescent="0.2">
      <c r="A1078" t="s">
        <v>6590</v>
      </c>
      <c r="B1078">
        <v>3</v>
      </c>
      <c r="C1078" t="str">
        <f t="shared" si="16"/>
        <v>Repeat</v>
      </c>
    </row>
    <row r="1079" spans="1:3" x14ac:dyDescent="0.2">
      <c r="A1079" t="s">
        <v>6229</v>
      </c>
      <c r="B1079">
        <v>2</v>
      </c>
      <c r="C1079" t="str">
        <f t="shared" si="16"/>
        <v>Repeat</v>
      </c>
    </row>
    <row r="1080" spans="1:3" x14ac:dyDescent="0.2">
      <c r="A1080" t="s">
        <v>6577</v>
      </c>
      <c r="B1080">
        <v>1</v>
      </c>
      <c r="C1080" t="str">
        <f t="shared" si="16"/>
        <v>New</v>
      </c>
    </row>
    <row r="1081" spans="1:3" x14ac:dyDescent="0.2">
      <c r="A1081" t="s">
        <v>6584</v>
      </c>
      <c r="B1081">
        <v>1</v>
      </c>
      <c r="C1081" t="str">
        <f t="shared" si="16"/>
        <v>New</v>
      </c>
    </row>
    <row r="1082" spans="1:3" x14ac:dyDescent="0.2">
      <c r="A1082" t="s">
        <v>7331</v>
      </c>
      <c r="B1082">
        <v>1</v>
      </c>
      <c r="C1082" t="str">
        <f t="shared" si="16"/>
        <v>New</v>
      </c>
    </row>
    <row r="1083" spans="1:3" x14ac:dyDescent="0.2">
      <c r="A1083" t="s">
        <v>6685</v>
      </c>
      <c r="B1083">
        <v>3</v>
      </c>
      <c r="C1083" t="str">
        <f t="shared" si="16"/>
        <v>Repeat</v>
      </c>
    </row>
    <row r="1084" spans="1:3" x14ac:dyDescent="0.2">
      <c r="A1084" t="s">
        <v>7957</v>
      </c>
      <c r="B1084">
        <v>1</v>
      </c>
      <c r="C1084" t="str">
        <f t="shared" si="16"/>
        <v>New</v>
      </c>
    </row>
    <row r="1085" spans="1:3" x14ac:dyDescent="0.2">
      <c r="A1085" t="s">
        <v>6493</v>
      </c>
      <c r="B1085">
        <v>1</v>
      </c>
      <c r="C1085" t="str">
        <f t="shared" si="16"/>
        <v>New</v>
      </c>
    </row>
    <row r="1086" spans="1:3" x14ac:dyDescent="0.2">
      <c r="A1086" t="s">
        <v>5352</v>
      </c>
      <c r="B1086">
        <v>1</v>
      </c>
      <c r="C1086" t="str">
        <f t="shared" si="16"/>
        <v>New</v>
      </c>
    </row>
    <row r="1087" spans="1:3" x14ac:dyDescent="0.2">
      <c r="A1087" t="s">
        <v>6037</v>
      </c>
      <c r="B1087">
        <v>1</v>
      </c>
      <c r="C1087" t="str">
        <f t="shared" si="16"/>
        <v>New</v>
      </c>
    </row>
    <row r="1088" spans="1:3" x14ac:dyDescent="0.2">
      <c r="A1088" t="s">
        <v>6382</v>
      </c>
      <c r="B1088">
        <v>1</v>
      </c>
      <c r="C1088" t="str">
        <f t="shared" si="16"/>
        <v>New</v>
      </c>
    </row>
    <row r="1089" spans="1:3" x14ac:dyDescent="0.2">
      <c r="A1089" t="s">
        <v>7167</v>
      </c>
      <c r="B1089">
        <v>1</v>
      </c>
      <c r="C1089" t="str">
        <f t="shared" si="16"/>
        <v>New</v>
      </c>
    </row>
    <row r="1090" spans="1:3" x14ac:dyDescent="0.2">
      <c r="A1090" t="s">
        <v>6449</v>
      </c>
      <c r="B1090">
        <v>1</v>
      </c>
      <c r="C1090" t="str">
        <f t="shared" si="16"/>
        <v>New</v>
      </c>
    </row>
    <row r="1091" spans="1:3" x14ac:dyDescent="0.2">
      <c r="A1091" t="s">
        <v>5712</v>
      </c>
      <c r="B1091">
        <v>1</v>
      </c>
      <c r="C1091" t="str">
        <f t="shared" ref="C1091:C1154" si="17">IF(B1091=1,"New","Repeat")</f>
        <v>New</v>
      </c>
    </row>
    <row r="1092" spans="1:3" x14ac:dyDescent="0.2">
      <c r="A1092" t="s">
        <v>5216</v>
      </c>
      <c r="B1092">
        <v>3</v>
      </c>
      <c r="C1092" t="str">
        <f t="shared" si="17"/>
        <v>Repeat</v>
      </c>
    </row>
    <row r="1093" spans="1:3" x14ac:dyDescent="0.2">
      <c r="A1093" t="s">
        <v>7163</v>
      </c>
      <c r="B1093">
        <v>1</v>
      </c>
      <c r="C1093" t="str">
        <f t="shared" si="17"/>
        <v>New</v>
      </c>
    </row>
    <row r="1094" spans="1:3" x14ac:dyDescent="0.2">
      <c r="A1094" t="s">
        <v>5296</v>
      </c>
      <c r="B1094">
        <v>1</v>
      </c>
      <c r="C1094" t="str">
        <f t="shared" si="17"/>
        <v>New</v>
      </c>
    </row>
    <row r="1095" spans="1:3" x14ac:dyDescent="0.2">
      <c r="A1095" t="s">
        <v>7625</v>
      </c>
      <c r="B1095">
        <v>1</v>
      </c>
      <c r="C1095" t="str">
        <f t="shared" si="17"/>
        <v>New</v>
      </c>
    </row>
    <row r="1096" spans="1:3" x14ac:dyDescent="0.2">
      <c r="A1096" t="s">
        <v>5657</v>
      </c>
      <c r="B1096">
        <v>1</v>
      </c>
      <c r="C1096" t="str">
        <f t="shared" si="17"/>
        <v>New</v>
      </c>
    </row>
    <row r="1097" spans="1:3" x14ac:dyDescent="0.2">
      <c r="A1097" t="s">
        <v>6617</v>
      </c>
      <c r="B1097">
        <v>1</v>
      </c>
      <c r="C1097" t="str">
        <f t="shared" si="17"/>
        <v>New</v>
      </c>
    </row>
    <row r="1098" spans="1:3" x14ac:dyDescent="0.2">
      <c r="A1098" t="s">
        <v>7695</v>
      </c>
      <c r="B1098">
        <v>1</v>
      </c>
      <c r="C1098" t="str">
        <f t="shared" si="17"/>
        <v>New</v>
      </c>
    </row>
    <row r="1099" spans="1:3" x14ac:dyDescent="0.2">
      <c r="A1099" t="s">
        <v>6601</v>
      </c>
      <c r="B1099">
        <v>1</v>
      </c>
      <c r="C1099" t="str">
        <f t="shared" si="17"/>
        <v>New</v>
      </c>
    </row>
    <row r="1100" spans="1:3" x14ac:dyDescent="0.2">
      <c r="A1100" t="s">
        <v>8057</v>
      </c>
      <c r="B1100">
        <v>1</v>
      </c>
      <c r="C1100" t="str">
        <f t="shared" si="17"/>
        <v>New</v>
      </c>
    </row>
    <row r="1101" spans="1:3" x14ac:dyDescent="0.2">
      <c r="A1101" t="s">
        <v>5321</v>
      </c>
      <c r="B1101">
        <v>1</v>
      </c>
      <c r="C1101" t="str">
        <f t="shared" si="17"/>
        <v>New</v>
      </c>
    </row>
    <row r="1102" spans="1:3" x14ac:dyDescent="0.2">
      <c r="A1102" t="s">
        <v>6323</v>
      </c>
      <c r="B1102">
        <v>3</v>
      </c>
      <c r="C1102" t="str">
        <f t="shared" si="17"/>
        <v>Repeat</v>
      </c>
    </row>
    <row r="1103" spans="1:3" x14ac:dyDescent="0.2">
      <c r="A1103" t="s">
        <v>5662</v>
      </c>
      <c r="B1103">
        <v>1</v>
      </c>
      <c r="C1103" t="str">
        <f t="shared" si="17"/>
        <v>New</v>
      </c>
    </row>
    <row r="1104" spans="1:3" x14ac:dyDescent="0.2">
      <c r="A1104" t="s">
        <v>7000</v>
      </c>
      <c r="B1104">
        <v>1</v>
      </c>
      <c r="C1104" t="str">
        <f t="shared" si="17"/>
        <v>New</v>
      </c>
    </row>
    <row r="1105" spans="1:3" x14ac:dyDescent="0.2">
      <c r="A1105" t="s">
        <v>6539</v>
      </c>
      <c r="B1105">
        <v>3</v>
      </c>
      <c r="C1105" t="str">
        <f t="shared" si="17"/>
        <v>Repeat</v>
      </c>
    </row>
    <row r="1106" spans="1:3" x14ac:dyDescent="0.2">
      <c r="A1106" t="s">
        <v>6102</v>
      </c>
      <c r="B1106">
        <v>2</v>
      </c>
      <c r="C1106" t="str">
        <f t="shared" si="17"/>
        <v>Repeat</v>
      </c>
    </row>
    <row r="1107" spans="1:3" x14ac:dyDescent="0.2">
      <c r="A1107" t="s">
        <v>5615</v>
      </c>
      <c r="B1107">
        <v>1</v>
      </c>
      <c r="C1107" t="str">
        <f t="shared" si="17"/>
        <v>New</v>
      </c>
    </row>
    <row r="1108" spans="1:3" x14ac:dyDescent="0.2">
      <c r="A1108" t="s">
        <v>6542</v>
      </c>
      <c r="B1108">
        <v>1</v>
      </c>
      <c r="C1108" t="str">
        <f t="shared" si="17"/>
        <v>New</v>
      </c>
    </row>
    <row r="1109" spans="1:3" x14ac:dyDescent="0.2">
      <c r="A1109" t="s">
        <v>5444</v>
      </c>
      <c r="B1109">
        <v>2</v>
      </c>
      <c r="C1109" t="str">
        <f t="shared" si="17"/>
        <v>Repeat</v>
      </c>
    </row>
    <row r="1110" spans="1:3" x14ac:dyDescent="0.2">
      <c r="A1110" t="s">
        <v>6825</v>
      </c>
      <c r="B1110">
        <v>1</v>
      </c>
      <c r="C1110" t="str">
        <f t="shared" si="17"/>
        <v>New</v>
      </c>
    </row>
    <row r="1111" spans="1:3" x14ac:dyDescent="0.2">
      <c r="A1111" t="s">
        <v>6627</v>
      </c>
      <c r="B1111">
        <v>1</v>
      </c>
      <c r="C1111" t="str">
        <f t="shared" si="17"/>
        <v>New</v>
      </c>
    </row>
    <row r="1112" spans="1:3" x14ac:dyDescent="0.2">
      <c r="A1112" t="s">
        <v>5603</v>
      </c>
      <c r="B1112">
        <v>1</v>
      </c>
      <c r="C1112" t="str">
        <f t="shared" si="17"/>
        <v>New</v>
      </c>
    </row>
    <row r="1113" spans="1:3" x14ac:dyDescent="0.2">
      <c r="A1113" t="s">
        <v>6388</v>
      </c>
      <c r="B1113">
        <v>1</v>
      </c>
      <c r="C1113" t="str">
        <f t="shared" si="17"/>
        <v>New</v>
      </c>
    </row>
    <row r="1114" spans="1:3" x14ac:dyDescent="0.2">
      <c r="A1114" t="s">
        <v>7481</v>
      </c>
      <c r="B1114">
        <v>3</v>
      </c>
      <c r="C1114" t="str">
        <f t="shared" si="17"/>
        <v>Repeat</v>
      </c>
    </row>
    <row r="1115" spans="1:3" x14ac:dyDescent="0.2">
      <c r="A1115" t="s">
        <v>5001</v>
      </c>
      <c r="B1115">
        <v>2</v>
      </c>
      <c r="C1115" t="str">
        <f t="shared" si="17"/>
        <v>Repeat</v>
      </c>
    </row>
    <row r="1116" spans="1:3" x14ac:dyDescent="0.2">
      <c r="A1116" t="s">
        <v>5382</v>
      </c>
      <c r="B1116">
        <v>3</v>
      </c>
      <c r="C1116" t="str">
        <f t="shared" si="17"/>
        <v>Repeat</v>
      </c>
    </row>
    <row r="1117" spans="1:3" x14ac:dyDescent="0.2">
      <c r="A1117" t="s">
        <v>5165</v>
      </c>
      <c r="B1117">
        <v>1</v>
      </c>
      <c r="C1117" t="str">
        <f t="shared" si="17"/>
        <v>New</v>
      </c>
    </row>
    <row r="1118" spans="1:3" x14ac:dyDescent="0.2">
      <c r="A1118" t="s">
        <v>5198</v>
      </c>
      <c r="B1118">
        <v>3</v>
      </c>
      <c r="C1118" t="str">
        <f t="shared" si="17"/>
        <v>Repeat</v>
      </c>
    </row>
    <row r="1119" spans="1:3" x14ac:dyDescent="0.2">
      <c r="A1119" t="s">
        <v>5342</v>
      </c>
      <c r="B1119">
        <v>1</v>
      </c>
      <c r="C1119" t="str">
        <f t="shared" si="17"/>
        <v>New</v>
      </c>
    </row>
    <row r="1120" spans="1:3" x14ac:dyDescent="0.2">
      <c r="A1120" t="s">
        <v>6774</v>
      </c>
      <c r="B1120">
        <v>1</v>
      </c>
      <c r="C1120" t="str">
        <f t="shared" si="17"/>
        <v>New</v>
      </c>
    </row>
    <row r="1121" spans="1:3" x14ac:dyDescent="0.2">
      <c r="A1121" t="s">
        <v>8234</v>
      </c>
      <c r="B1121">
        <v>1</v>
      </c>
      <c r="C1121" t="str">
        <f t="shared" si="17"/>
        <v>New</v>
      </c>
    </row>
    <row r="1122" spans="1:3" x14ac:dyDescent="0.2">
      <c r="A1122" t="s">
        <v>5633</v>
      </c>
      <c r="B1122">
        <v>1</v>
      </c>
      <c r="C1122" t="str">
        <f t="shared" si="17"/>
        <v>New</v>
      </c>
    </row>
    <row r="1123" spans="1:3" x14ac:dyDescent="0.2">
      <c r="A1123" t="s">
        <v>8047</v>
      </c>
      <c r="B1123">
        <v>1</v>
      </c>
      <c r="C1123" t="str">
        <f t="shared" si="17"/>
        <v>New</v>
      </c>
    </row>
    <row r="1124" spans="1:3" x14ac:dyDescent="0.2">
      <c r="A1124" t="s">
        <v>6936</v>
      </c>
      <c r="B1124">
        <v>2</v>
      </c>
      <c r="C1124" t="str">
        <f t="shared" si="17"/>
        <v>Repeat</v>
      </c>
    </row>
    <row r="1125" spans="1:3" x14ac:dyDescent="0.2">
      <c r="A1125" t="s">
        <v>6260</v>
      </c>
      <c r="B1125">
        <v>3</v>
      </c>
      <c r="C1125" t="str">
        <f t="shared" si="17"/>
        <v>Repeat</v>
      </c>
    </row>
    <row r="1126" spans="1:3" x14ac:dyDescent="0.2">
      <c r="A1126" t="s">
        <v>7330</v>
      </c>
      <c r="B1126">
        <v>1</v>
      </c>
      <c r="C1126" t="str">
        <f t="shared" si="17"/>
        <v>New</v>
      </c>
    </row>
    <row r="1127" spans="1:3" x14ac:dyDescent="0.2">
      <c r="A1127" t="s">
        <v>7814</v>
      </c>
      <c r="B1127">
        <v>2</v>
      </c>
      <c r="C1127" t="str">
        <f t="shared" si="17"/>
        <v>Repeat</v>
      </c>
    </row>
    <row r="1128" spans="1:3" x14ac:dyDescent="0.2">
      <c r="A1128" t="s">
        <v>5922</v>
      </c>
      <c r="B1128">
        <v>2</v>
      </c>
      <c r="C1128" t="str">
        <f t="shared" si="17"/>
        <v>Repeat</v>
      </c>
    </row>
    <row r="1129" spans="1:3" x14ac:dyDescent="0.2">
      <c r="A1129" t="s">
        <v>6816</v>
      </c>
      <c r="B1129">
        <v>3</v>
      </c>
      <c r="C1129" t="str">
        <f t="shared" si="17"/>
        <v>Repeat</v>
      </c>
    </row>
    <row r="1130" spans="1:3" x14ac:dyDescent="0.2">
      <c r="A1130" t="s">
        <v>7419</v>
      </c>
      <c r="B1130">
        <v>1</v>
      </c>
      <c r="C1130" t="str">
        <f t="shared" si="17"/>
        <v>New</v>
      </c>
    </row>
    <row r="1131" spans="1:3" x14ac:dyDescent="0.2">
      <c r="A1131" t="s">
        <v>7863</v>
      </c>
      <c r="B1131">
        <v>1</v>
      </c>
      <c r="C1131" t="str">
        <f t="shared" si="17"/>
        <v>New</v>
      </c>
    </row>
    <row r="1132" spans="1:3" x14ac:dyDescent="0.2">
      <c r="A1132" t="s">
        <v>6441</v>
      </c>
      <c r="B1132">
        <v>1</v>
      </c>
      <c r="C1132" t="str">
        <f t="shared" si="17"/>
        <v>New</v>
      </c>
    </row>
    <row r="1133" spans="1:3" x14ac:dyDescent="0.2">
      <c r="A1133" t="s">
        <v>6683</v>
      </c>
      <c r="B1133">
        <v>1</v>
      </c>
      <c r="C1133" t="str">
        <f t="shared" si="17"/>
        <v>New</v>
      </c>
    </row>
    <row r="1134" spans="1:3" x14ac:dyDescent="0.2">
      <c r="A1134" t="s">
        <v>5479</v>
      </c>
      <c r="B1134">
        <v>1</v>
      </c>
      <c r="C1134" t="str">
        <f t="shared" si="17"/>
        <v>New</v>
      </c>
    </row>
    <row r="1135" spans="1:3" x14ac:dyDescent="0.2">
      <c r="A1135" t="s">
        <v>7965</v>
      </c>
      <c r="B1135">
        <v>2</v>
      </c>
      <c r="C1135" t="str">
        <f t="shared" si="17"/>
        <v>Repeat</v>
      </c>
    </row>
    <row r="1136" spans="1:3" x14ac:dyDescent="0.2">
      <c r="A1136" t="s">
        <v>5717</v>
      </c>
      <c r="B1136">
        <v>1</v>
      </c>
      <c r="C1136" t="str">
        <f t="shared" si="17"/>
        <v>New</v>
      </c>
    </row>
    <row r="1137" spans="1:3" x14ac:dyDescent="0.2">
      <c r="A1137" t="s">
        <v>7581</v>
      </c>
      <c r="B1137">
        <v>1</v>
      </c>
      <c r="C1137" t="str">
        <f t="shared" si="17"/>
        <v>New</v>
      </c>
    </row>
    <row r="1138" spans="1:3" x14ac:dyDescent="0.2">
      <c r="A1138" t="s">
        <v>5243</v>
      </c>
      <c r="B1138">
        <v>1</v>
      </c>
      <c r="C1138" t="str">
        <f t="shared" si="17"/>
        <v>New</v>
      </c>
    </row>
    <row r="1139" spans="1:3" x14ac:dyDescent="0.2">
      <c r="A1139" t="s">
        <v>5749</v>
      </c>
      <c r="B1139">
        <v>1</v>
      </c>
      <c r="C1139" t="str">
        <f t="shared" si="17"/>
        <v>New</v>
      </c>
    </row>
    <row r="1140" spans="1:3" x14ac:dyDescent="0.2">
      <c r="A1140" t="s">
        <v>6346</v>
      </c>
      <c r="B1140">
        <v>1</v>
      </c>
      <c r="C1140" t="str">
        <f t="shared" si="17"/>
        <v>New</v>
      </c>
    </row>
    <row r="1141" spans="1:3" x14ac:dyDescent="0.2">
      <c r="A1141" t="s">
        <v>7051</v>
      </c>
      <c r="B1141">
        <v>1</v>
      </c>
      <c r="C1141" t="str">
        <f t="shared" si="17"/>
        <v>New</v>
      </c>
    </row>
    <row r="1142" spans="1:3" x14ac:dyDescent="0.2">
      <c r="A1142" t="s">
        <v>6983</v>
      </c>
      <c r="B1142">
        <v>1</v>
      </c>
      <c r="C1142" t="str">
        <f t="shared" si="17"/>
        <v>New</v>
      </c>
    </row>
    <row r="1143" spans="1:3" x14ac:dyDescent="0.2">
      <c r="A1143" t="s">
        <v>5142</v>
      </c>
      <c r="B1143">
        <v>1</v>
      </c>
      <c r="C1143" t="str">
        <f t="shared" si="17"/>
        <v>New</v>
      </c>
    </row>
    <row r="1144" spans="1:3" x14ac:dyDescent="0.2">
      <c r="A1144" t="s">
        <v>5182</v>
      </c>
      <c r="B1144">
        <v>2</v>
      </c>
      <c r="C1144" t="str">
        <f t="shared" si="17"/>
        <v>Repeat</v>
      </c>
    </row>
    <row r="1145" spans="1:3" x14ac:dyDescent="0.2">
      <c r="A1145" t="s">
        <v>8356</v>
      </c>
      <c r="B1145">
        <v>1</v>
      </c>
      <c r="C1145" t="str">
        <f t="shared" si="17"/>
        <v>New</v>
      </c>
    </row>
    <row r="1146" spans="1:3" x14ac:dyDescent="0.2">
      <c r="A1146" t="s">
        <v>5924</v>
      </c>
      <c r="B1146">
        <v>1</v>
      </c>
      <c r="C1146" t="str">
        <f t="shared" si="17"/>
        <v>New</v>
      </c>
    </row>
    <row r="1147" spans="1:3" x14ac:dyDescent="0.2">
      <c r="A1147" t="s">
        <v>5870</v>
      </c>
      <c r="B1147">
        <v>1</v>
      </c>
      <c r="C1147" t="str">
        <f t="shared" si="17"/>
        <v>New</v>
      </c>
    </row>
    <row r="1148" spans="1:3" x14ac:dyDescent="0.2">
      <c r="A1148" t="s">
        <v>8100</v>
      </c>
      <c r="B1148">
        <v>2</v>
      </c>
      <c r="C1148" t="str">
        <f t="shared" si="17"/>
        <v>Repeat</v>
      </c>
    </row>
    <row r="1149" spans="1:3" x14ac:dyDescent="0.2">
      <c r="A1149" t="s">
        <v>6729</v>
      </c>
      <c r="B1149">
        <v>1</v>
      </c>
      <c r="C1149" t="str">
        <f t="shared" si="17"/>
        <v>New</v>
      </c>
    </row>
    <row r="1150" spans="1:3" x14ac:dyDescent="0.2">
      <c r="A1150" t="s">
        <v>7239</v>
      </c>
      <c r="B1150">
        <v>2</v>
      </c>
      <c r="C1150" t="str">
        <f t="shared" si="17"/>
        <v>Repeat</v>
      </c>
    </row>
    <row r="1151" spans="1:3" x14ac:dyDescent="0.2">
      <c r="A1151" t="s">
        <v>5803</v>
      </c>
      <c r="B1151">
        <v>1</v>
      </c>
      <c r="C1151" t="str">
        <f t="shared" si="17"/>
        <v>New</v>
      </c>
    </row>
    <row r="1152" spans="1:3" x14ac:dyDescent="0.2">
      <c r="A1152" t="s">
        <v>8242</v>
      </c>
      <c r="B1152">
        <v>1</v>
      </c>
      <c r="C1152" t="str">
        <f t="shared" si="17"/>
        <v>New</v>
      </c>
    </row>
    <row r="1153" spans="1:3" x14ac:dyDescent="0.2">
      <c r="A1153" t="s">
        <v>5588</v>
      </c>
      <c r="B1153">
        <v>1</v>
      </c>
      <c r="C1153" t="str">
        <f t="shared" si="17"/>
        <v>New</v>
      </c>
    </row>
    <row r="1154" spans="1:3" x14ac:dyDescent="0.2">
      <c r="A1154" t="s">
        <v>5519</v>
      </c>
      <c r="B1154">
        <v>1</v>
      </c>
      <c r="C1154" t="str">
        <f t="shared" si="17"/>
        <v>New</v>
      </c>
    </row>
    <row r="1155" spans="1:3" x14ac:dyDescent="0.2">
      <c r="A1155" t="s">
        <v>5514</v>
      </c>
      <c r="B1155">
        <v>1</v>
      </c>
      <c r="C1155" t="str">
        <f t="shared" ref="C1155:C1218" si="18">IF(B1155=1,"New","Repeat")</f>
        <v>New</v>
      </c>
    </row>
    <row r="1156" spans="1:3" x14ac:dyDescent="0.2">
      <c r="A1156" t="s">
        <v>7348</v>
      </c>
      <c r="B1156">
        <v>1</v>
      </c>
      <c r="C1156" t="str">
        <f t="shared" si="18"/>
        <v>New</v>
      </c>
    </row>
    <row r="1157" spans="1:3" x14ac:dyDescent="0.2">
      <c r="A1157" t="s">
        <v>7110</v>
      </c>
      <c r="B1157">
        <v>1</v>
      </c>
      <c r="C1157" t="str">
        <f t="shared" si="18"/>
        <v>New</v>
      </c>
    </row>
    <row r="1158" spans="1:3" x14ac:dyDescent="0.2">
      <c r="A1158" t="s">
        <v>8398</v>
      </c>
      <c r="B1158">
        <v>1</v>
      </c>
      <c r="C1158" t="str">
        <f t="shared" si="18"/>
        <v>New</v>
      </c>
    </row>
    <row r="1159" spans="1:3" x14ac:dyDescent="0.2">
      <c r="A1159" t="s">
        <v>6126</v>
      </c>
      <c r="B1159">
        <v>1</v>
      </c>
      <c r="C1159" t="str">
        <f t="shared" si="18"/>
        <v>New</v>
      </c>
    </row>
    <row r="1160" spans="1:3" x14ac:dyDescent="0.2">
      <c r="A1160" t="s">
        <v>5710</v>
      </c>
      <c r="B1160">
        <v>1</v>
      </c>
      <c r="C1160" t="str">
        <f t="shared" si="18"/>
        <v>New</v>
      </c>
    </row>
    <row r="1161" spans="1:3" x14ac:dyDescent="0.2">
      <c r="A1161" t="s">
        <v>5934</v>
      </c>
      <c r="B1161">
        <v>1</v>
      </c>
      <c r="C1161" t="str">
        <f t="shared" si="18"/>
        <v>New</v>
      </c>
    </row>
    <row r="1162" spans="1:3" x14ac:dyDescent="0.2">
      <c r="A1162" t="s">
        <v>8324</v>
      </c>
      <c r="B1162">
        <v>3</v>
      </c>
      <c r="C1162" t="str">
        <f t="shared" si="18"/>
        <v>Repeat</v>
      </c>
    </row>
    <row r="1163" spans="1:3" x14ac:dyDescent="0.2">
      <c r="A1163" t="s">
        <v>5950</v>
      </c>
      <c r="B1163">
        <v>1</v>
      </c>
      <c r="C1163" t="str">
        <f t="shared" si="18"/>
        <v>New</v>
      </c>
    </row>
    <row r="1164" spans="1:3" x14ac:dyDescent="0.2">
      <c r="A1164" t="s">
        <v>5909</v>
      </c>
      <c r="B1164">
        <v>1</v>
      </c>
      <c r="C1164" t="str">
        <f t="shared" si="18"/>
        <v>New</v>
      </c>
    </row>
    <row r="1165" spans="1:3" x14ac:dyDescent="0.2">
      <c r="A1165" t="s">
        <v>6794</v>
      </c>
      <c r="B1165">
        <v>1</v>
      </c>
      <c r="C1165" t="str">
        <f t="shared" si="18"/>
        <v>New</v>
      </c>
    </row>
    <row r="1166" spans="1:3" x14ac:dyDescent="0.2">
      <c r="A1166" t="s">
        <v>7960</v>
      </c>
      <c r="B1166">
        <v>1</v>
      </c>
      <c r="C1166" t="str">
        <f t="shared" si="18"/>
        <v>New</v>
      </c>
    </row>
    <row r="1167" spans="1:3" x14ac:dyDescent="0.2">
      <c r="A1167" t="s">
        <v>5412</v>
      </c>
      <c r="B1167">
        <v>1</v>
      </c>
      <c r="C1167" t="str">
        <f t="shared" si="18"/>
        <v>New</v>
      </c>
    </row>
    <row r="1168" spans="1:3" x14ac:dyDescent="0.2">
      <c r="A1168" t="s">
        <v>5795</v>
      </c>
      <c r="B1168">
        <v>2</v>
      </c>
      <c r="C1168" t="str">
        <f t="shared" si="18"/>
        <v>Repeat</v>
      </c>
    </row>
    <row r="1169" spans="1:3" x14ac:dyDescent="0.2">
      <c r="A1169" t="s">
        <v>7350</v>
      </c>
      <c r="B1169">
        <v>3</v>
      </c>
      <c r="C1169" t="str">
        <f t="shared" si="18"/>
        <v>Repeat</v>
      </c>
    </row>
    <row r="1170" spans="1:3" x14ac:dyDescent="0.2">
      <c r="A1170" t="s">
        <v>6179</v>
      </c>
      <c r="B1170">
        <v>2</v>
      </c>
      <c r="C1170" t="str">
        <f t="shared" si="18"/>
        <v>Repeat</v>
      </c>
    </row>
    <row r="1171" spans="1:3" x14ac:dyDescent="0.2">
      <c r="A1171" t="s">
        <v>6324</v>
      </c>
      <c r="B1171">
        <v>1</v>
      </c>
      <c r="C1171" t="str">
        <f t="shared" si="18"/>
        <v>New</v>
      </c>
    </row>
    <row r="1172" spans="1:3" x14ac:dyDescent="0.2">
      <c r="A1172" t="s">
        <v>7351</v>
      </c>
      <c r="B1172">
        <v>1</v>
      </c>
      <c r="C1172" t="str">
        <f t="shared" si="18"/>
        <v>New</v>
      </c>
    </row>
    <row r="1173" spans="1:3" x14ac:dyDescent="0.2">
      <c r="A1173" t="s">
        <v>7075</v>
      </c>
      <c r="B1173">
        <v>1</v>
      </c>
      <c r="C1173" t="str">
        <f t="shared" si="18"/>
        <v>New</v>
      </c>
    </row>
    <row r="1174" spans="1:3" x14ac:dyDescent="0.2">
      <c r="A1174" t="s">
        <v>7141</v>
      </c>
      <c r="B1174">
        <v>2</v>
      </c>
      <c r="C1174" t="str">
        <f t="shared" si="18"/>
        <v>Repeat</v>
      </c>
    </row>
    <row r="1175" spans="1:3" x14ac:dyDescent="0.2">
      <c r="A1175" t="s">
        <v>7349</v>
      </c>
      <c r="B1175">
        <v>1</v>
      </c>
      <c r="C1175" t="str">
        <f t="shared" si="18"/>
        <v>New</v>
      </c>
    </row>
    <row r="1176" spans="1:3" x14ac:dyDescent="0.2">
      <c r="A1176" t="s">
        <v>5566</v>
      </c>
      <c r="B1176">
        <v>1</v>
      </c>
      <c r="C1176" t="str">
        <f t="shared" si="18"/>
        <v>New</v>
      </c>
    </row>
    <row r="1177" spans="1:3" x14ac:dyDescent="0.2">
      <c r="A1177" t="s">
        <v>6788</v>
      </c>
      <c r="B1177">
        <v>1</v>
      </c>
      <c r="C1177" t="str">
        <f t="shared" si="18"/>
        <v>New</v>
      </c>
    </row>
    <row r="1178" spans="1:3" x14ac:dyDescent="0.2">
      <c r="A1178" t="s">
        <v>6648</v>
      </c>
      <c r="B1178">
        <v>3</v>
      </c>
      <c r="C1178" t="str">
        <f t="shared" si="18"/>
        <v>Repeat</v>
      </c>
    </row>
    <row r="1179" spans="1:3" x14ac:dyDescent="0.2">
      <c r="A1179" t="s">
        <v>6777</v>
      </c>
      <c r="B1179">
        <v>1</v>
      </c>
      <c r="C1179" t="str">
        <f t="shared" si="18"/>
        <v>New</v>
      </c>
    </row>
    <row r="1180" spans="1:3" x14ac:dyDescent="0.2">
      <c r="A1180" t="s">
        <v>8290</v>
      </c>
      <c r="B1180">
        <v>2</v>
      </c>
      <c r="C1180" t="str">
        <f t="shared" si="18"/>
        <v>Repeat</v>
      </c>
    </row>
    <row r="1181" spans="1:3" x14ac:dyDescent="0.2">
      <c r="A1181" t="s">
        <v>6551</v>
      </c>
      <c r="B1181">
        <v>2</v>
      </c>
      <c r="C1181" t="str">
        <f t="shared" si="18"/>
        <v>Repeat</v>
      </c>
    </row>
    <row r="1182" spans="1:3" x14ac:dyDescent="0.2">
      <c r="A1182" t="s">
        <v>5668</v>
      </c>
      <c r="B1182">
        <v>1</v>
      </c>
      <c r="C1182" t="str">
        <f t="shared" si="18"/>
        <v>New</v>
      </c>
    </row>
    <row r="1183" spans="1:3" x14ac:dyDescent="0.2">
      <c r="A1183" t="s">
        <v>6814</v>
      </c>
      <c r="B1183">
        <v>3</v>
      </c>
      <c r="C1183" t="str">
        <f t="shared" si="18"/>
        <v>Repeat</v>
      </c>
    </row>
    <row r="1184" spans="1:3" x14ac:dyDescent="0.2">
      <c r="A1184" t="s">
        <v>6142</v>
      </c>
      <c r="B1184">
        <v>1</v>
      </c>
      <c r="C1184" t="str">
        <f t="shared" si="18"/>
        <v>New</v>
      </c>
    </row>
    <row r="1185" spans="1:3" x14ac:dyDescent="0.2">
      <c r="A1185" t="s">
        <v>6337</v>
      </c>
      <c r="B1185">
        <v>1</v>
      </c>
      <c r="C1185" t="str">
        <f t="shared" si="18"/>
        <v>New</v>
      </c>
    </row>
    <row r="1186" spans="1:3" x14ac:dyDescent="0.2">
      <c r="A1186" t="s">
        <v>7014</v>
      </c>
      <c r="B1186">
        <v>1</v>
      </c>
      <c r="C1186" t="str">
        <f t="shared" si="18"/>
        <v>New</v>
      </c>
    </row>
    <row r="1187" spans="1:3" x14ac:dyDescent="0.2">
      <c r="A1187" t="s">
        <v>8196</v>
      </c>
      <c r="B1187">
        <v>2</v>
      </c>
      <c r="C1187" t="str">
        <f t="shared" si="18"/>
        <v>Repeat</v>
      </c>
    </row>
    <row r="1188" spans="1:3" x14ac:dyDescent="0.2">
      <c r="A1188" t="s">
        <v>5441</v>
      </c>
      <c r="B1188">
        <v>1</v>
      </c>
      <c r="C1188" t="str">
        <f t="shared" si="18"/>
        <v>New</v>
      </c>
    </row>
    <row r="1189" spans="1:3" x14ac:dyDescent="0.2">
      <c r="A1189" t="s">
        <v>7335</v>
      </c>
      <c r="B1189">
        <v>1</v>
      </c>
      <c r="C1189" t="str">
        <f t="shared" si="18"/>
        <v>New</v>
      </c>
    </row>
    <row r="1190" spans="1:3" x14ac:dyDescent="0.2">
      <c r="A1190" t="s">
        <v>5179</v>
      </c>
      <c r="B1190">
        <v>1</v>
      </c>
      <c r="C1190" t="str">
        <f t="shared" si="18"/>
        <v>New</v>
      </c>
    </row>
    <row r="1191" spans="1:3" x14ac:dyDescent="0.2">
      <c r="A1191" t="s">
        <v>7905</v>
      </c>
      <c r="B1191">
        <v>3</v>
      </c>
      <c r="C1191" t="str">
        <f t="shared" si="18"/>
        <v>Repeat</v>
      </c>
    </row>
    <row r="1192" spans="1:3" x14ac:dyDescent="0.2">
      <c r="A1192" t="s">
        <v>7467</v>
      </c>
      <c r="B1192">
        <v>1</v>
      </c>
      <c r="C1192" t="str">
        <f t="shared" si="18"/>
        <v>New</v>
      </c>
    </row>
    <row r="1193" spans="1:3" x14ac:dyDescent="0.2">
      <c r="A1193" t="s">
        <v>5949</v>
      </c>
      <c r="B1193">
        <v>1</v>
      </c>
      <c r="C1193" t="str">
        <f t="shared" si="18"/>
        <v>New</v>
      </c>
    </row>
    <row r="1194" spans="1:3" x14ac:dyDescent="0.2">
      <c r="A1194" t="s">
        <v>6325</v>
      </c>
      <c r="B1194">
        <v>1</v>
      </c>
      <c r="C1194" t="str">
        <f t="shared" si="18"/>
        <v>New</v>
      </c>
    </row>
    <row r="1195" spans="1:3" x14ac:dyDescent="0.2">
      <c r="A1195" t="s">
        <v>6813</v>
      </c>
      <c r="B1195">
        <v>1</v>
      </c>
      <c r="C1195" t="str">
        <f t="shared" si="18"/>
        <v>New</v>
      </c>
    </row>
    <row r="1196" spans="1:3" x14ac:dyDescent="0.2">
      <c r="A1196" t="s">
        <v>6670</v>
      </c>
      <c r="B1196">
        <v>3</v>
      </c>
      <c r="C1196" t="str">
        <f t="shared" si="18"/>
        <v>Repeat</v>
      </c>
    </row>
    <row r="1197" spans="1:3" x14ac:dyDescent="0.2">
      <c r="A1197" t="s">
        <v>6005</v>
      </c>
      <c r="B1197">
        <v>1</v>
      </c>
      <c r="C1197" t="str">
        <f t="shared" si="18"/>
        <v>New</v>
      </c>
    </row>
    <row r="1198" spans="1:3" x14ac:dyDescent="0.2">
      <c r="A1198" t="s">
        <v>8156</v>
      </c>
      <c r="B1198">
        <v>1</v>
      </c>
      <c r="C1198" t="str">
        <f t="shared" si="18"/>
        <v>New</v>
      </c>
    </row>
    <row r="1199" spans="1:3" x14ac:dyDescent="0.2">
      <c r="A1199" t="s">
        <v>6760</v>
      </c>
      <c r="B1199">
        <v>3</v>
      </c>
      <c r="C1199" t="str">
        <f t="shared" si="18"/>
        <v>Repeat</v>
      </c>
    </row>
    <row r="1200" spans="1:3" x14ac:dyDescent="0.2">
      <c r="A1200" t="s">
        <v>7760</v>
      </c>
      <c r="B1200">
        <v>1</v>
      </c>
      <c r="C1200" t="str">
        <f t="shared" si="18"/>
        <v>New</v>
      </c>
    </row>
    <row r="1201" spans="1:3" x14ac:dyDescent="0.2">
      <c r="A1201" t="s">
        <v>7186</v>
      </c>
      <c r="B1201">
        <v>3</v>
      </c>
      <c r="C1201" t="str">
        <f t="shared" si="18"/>
        <v>Repeat</v>
      </c>
    </row>
    <row r="1202" spans="1:3" x14ac:dyDescent="0.2">
      <c r="A1202" t="s">
        <v>6233</v>
      </c>
      <c r="B1202">
        <v>1</v>
      </c>
      <c r="C1202" t="str">
        <f t="shared" si="18"/>
        <v>New</v>
      </c>
    </row>
    <row r="1203" spans="1:3" x14ac:dyDescent="0.2">
      <c r="A1203" t="s">
        <v>6098</v>
      </c>
      <c r="B1203">
        <v>1</v>
      </c>
      <c r="C1203" t="str">
        <f t="shared" si="18"/>
        <v>New</v>
      </c>
    </row>
    <row r="1204" spans="1:3" x14ac:dyDescent="0.2">
      <c r="A1204" t="s">
        <v>6284</v>
      </c>
      <c r="B1204">
        <v>1</v>
      </c>
      <c r="C1204" t="str">
        <f t="shared" si="18"/>
        <v>New</v>
      </c>
    </row>
    <row r="1205" spans="1:3" x14ac:dyDescent="0.2">
      <c r="A1205" t="s">
        <v>6118</v>
      </c>
      <c r="B1205">
        <v>1</v>
      </c>
      <c r="C1205" t="str">
        <f t="shared" si="18"/>
        <v>New</v>
      </c>
    </row>
    <row r="1206" spans="1:3" x14ac:dyDescent="0.2">
      <c r="A1206" t="s">
        <v>6085</v>
      </c>
      <c r="B1206">
        <v>1</v>
      </c>
      <c r="C1206" t="str">
        <f t="shared" si="18"/>
        <v>New</v>
      </c>
    </row>
    <row r="1207" spans="1:3" x14ac:dyDescent="0.2">
      <c r="A1207" t="s">
        <v>7547</v>
      </c>
      <c r="B1207">
        <v>1</v>
      </c>
      <c r="C1207" t="str">
        <f t="shared" si="18"/>
        <v>New</v>
      </c>
    </row>
    <row r="1208" spans="1:3" x14ac:dyDescent="0.2">
      <c r="A1208" t="s">
        <v>6687</v>
      </c>
      <c r="B1208">
        <v>1</v>
      </c>
      <c r="C1208" t="str">
        <f t="shared" si="18"/>
        <v>New</v>
      </c>
    </row>
    <row r="1209" spans="1:3" x14ac:dyDescent="0.2">
      <c r="A1209" t="s">
        <v>5721</v>
      </c>
      <c r="B1209">
        <v>1</v>
      </c>
      <c r="C1209" t="str">
        <f t="shared" si="18"/>
        <v>New</v>
      </c>
    </row>
    <row r="1210" spans="1:3" x14ac:dyDescent="0.2">
      <c r="A1210" t="s">
        <v>5673</v>
      </c>
      <c r="B1210">
        <v>1</v>
      </c>
      <c r="C1210" t="str">
        <f t="shared" si="18"/>
        <v>New</v>
      </c>
    </row>
    <row r="1211" spans="1:3" x14ac:dyDescent="0.2">
      <c r="A1211" t="s">
        <v>7050</v>
      </c>
      <c r="B1211">
        <v>1</v>
      </c>
      <c r="C1211" t="str">
        <f t="shared" si="18"/>
        <v>New</v>
      </c>
    </row>
    <row r="1212" spans="1:3" x14ac:dyDescent="0.2">
      <c r="A1212" t="s">
        <v>6635</v>
      </c>
      <c r="B1212">
        <v>1</v>
      </c>
      <c r="C1212" t="str">
        <f t="shared" si="18"/>
        <v>New</v>
      </c>
    </row>
    <row r="1213" spans="1:3" x14ac:dyDescent="0.2">
      <c r="A1213" t="s">
        <v>5439</v>
      </c>
      <c r="B1213">
        <v>1</v>
      </c>
      <c r="C1213" t="str">
        <f t="shared" si="18"/>
        <v>New</v>
      </c>
    </row>
    <row r="1214" spans="1:3" x14ac:dyDescent="0.2">
      <c r="A1214" t="s">
        <v>7503</v>
      </c>
      <c r="B1214">
        <v>1</v>
      </c>
      <c r="C1214" t="str">
        <f t="shared" si="18"/>
        <v>New</v>
      </c>
    </row>
    <row r="1215" spans="1:3" x14ac:dyDescent="0.2">
      <c r="A1215" t="s">
        <v>7529</v>
      </c>
      <c r="B1215">
        <v>1</v>
      </c>
      <c r="C1215" t="str">
        <f t="shared" si="18"/>
        <v>New</v>
      </c>
    </row>
    <row r="1216" spans="1:3" x14ac:dyDescent="0.2">
      <c r="A1216" t="s">
        <v>7720</v>
      </c>
      <c r="B1216">
        <v>2</v>
      </c>
      <c r="C1216" t="str">
        <f t="shared" si="18"/>
        <v>Repeat</v>
      </c>
    </row>
    <row r="1217" spans="1:3" x14ac:dyDescent="0.2">
      <c r="A1217" t="s">
        <v>6793</v>
      </c>
      <c r="B1217">
        <v>1</v>
      </c>
      <c r="C1217" t="str">
        <f t="shared" si="18"/>
        <v>New</v>
      </c>
    </row>
    <row r="1218" spans="1:3" x14ac:dyDescent="0.2">
      <c r="A1218" t="s">
        <v>6974</v>
      </c>
      <c r="B1218">
        <v>3</v>
      </c>
      <c r="C1218" t="str">
        <f t="shared" si="18"/>
        <v>Repeat</v>
      </c>
    </row>
    <row r="1219" spans="1:3" x14ac:dyDescent="0.2">
      <c r="A1219" t="s">
        <v>5284</v>
      </c>
      <c r="B1219">
        <v>1</v>
      </c>
      <c r="C1219" t="str">
        <f t="shared" ref="C1219:C1282" si="19">IF(B1219=1,"New","Repeat")</f>
        <v>New</v>
      </c>
    </row>
    <row r="1220" spans="1:3" x14ac:dyDescent="0.2">
      <c r="A1220" t="s">
        <v>5883</v>
      </c>
      <c r="B1220">
        <v>2</v>
      </c>
      <c r="C1220" t="str">
        <f t="shared" si="19"/>
        <v>Repeat</v>
      </c>
    </row>
    <row r="1221" spans="1:3" x14ac:dyDescent="0.2">
      <c r="A1221" t="s">
        <v>5629</v>
      </c>
      <c r="B1221">
        <v>2</v>
      </c>
      <c r="C1221" t="str">
        <f t="shared" si="19"/>
        <v>Repeat</v>
      </c>
    </row>
    <row r="1222" spans="1:3" x14ac:dyDescent="0.2">
      <c r="A1222" t="s">
        <v>7139</v>
      </c>
      <c r="B1222">
        <v>2</v>
      </c>
      <c r="C1222" t="str">
        <f t="shared" si="19"/>
        <v>Repeat</v>
      </c>
    </row>
    <row r="1223" spans="1:3" x14ac:dyDescent="0.2">
      <c r="A1223" t="s">
        <v>6809</v>
      </c>
      <c r="B1223">
        <v>1</v>
      </c>
      <c r="C1223" t="str">
        <f t="shared" si="19"/>
        <v>New</v>
      </c>
    </row>
    <row r="1224" spans="1:3" x14ac:dyDescent="0.2">
      <c r="A1224" t="s">
        <v>7099</v>
      </c>
      <c r="B1224">
        <v>2</v>
      </c>
      <c r="C1224" t="str">
        <f t="shared" si="19"/>
        <v>Repeat</v>
      </c>
    </row>
    <row r="1225" spans="1:3" x14ac:dyDescent="0.2">
      <c r="A1225" t="s">
        <v>5457</v>
      </c>
      <c r="B1225">
        <v>1</v>
      </c>
      <c r="C1225" t="str">
        <f t="shared" si="19"/>
        <v>New</v>
      </c>
    </row>
    <row r="1226" spans="1:3" x14ac:dyDescent="0.2">
      <c r="A1226" t="s">
        <v>7682</v>
      </c>
      <c r="B1226">
        <v>1</v>
      </c>
      <c r="C1226" t="str">
        <f t="shared" si="19"/>
        <v>New</v>
      </c>
    </row>
    <row r="1227" spans="1:3" x14ac:dyDescent="0.2">
      <c r="A1227" t="s">
        <v>7961</v>
      </c>
      <c r="B1227">
        <v>1</v>
      </c>
      <c r="C1227" t="str">
        <f t="shared" si="19"/>
        <v>New</v>
      </c>
    </row>
    <row r="1228" spans="1:3" x14ac:dyDescent="0.2">
      <c r="A1228" t="s">
        <v>7875</v>
      </c>
      <c r="B1228">
        <v>1</v>
      </c>
      <c r="C1228" t="str">
        <f t="shared" si="19"/>
        <v>New</v>
      </c>
    </row>
    <row r="1229" spans="1:3" x14ac:dyDescent="0.2">
      <c r="A1229" t="s">
        <v>5357</v>
      </c>
      <c r="B1229">
        <v>2</v>
      </c>
      <c r="C1229" t="str">
        <f t="shared" si="19"/>
        <v>Repeat</v>
      </c>
    </row>
    <row r="1230" spans="1:3" x14ac:dyDescent="0.2">
      <c r="A1230" t="s">
        <v>5836</v>
      </c>
      <c r="B1230">
        <v>1</v>
      </c>
      <c r="C1230" t="str">
        <f t="shared" si="19"/>
        <v>New</v>
      </c>
    </row>
    <row r="1231" spans="1:3" x14ac:dyDescent="0.2">
      <c r="A1231" t="s">
        <v>8107</v>
      </c>
      <c r="B1231">
        <v>1</v>
      </c>
      <c r="C1231" t="str">
        <f t="shared" si="19"/>
        <v>New</v>
      </c>
    </row>
    <row r="1232" spans="1:3" x14ac:dyDescent="0.2">
      <c r="A1232" t="s">
        <v>7892</v>
      </c>
      <c r="B1232">
        <v>1</v>
      </c>
      <c r="C1232" t="str">
        <f t="shared" si="19"/>
        <v>New</v>
      </c>
    </row>
    <row r="1233" spans="1:3" x14ac:dyDescent="0.2">
      <c r="A1233" t="s">
        <v>7279</v>
      </c>
      <c r="B1233">
        <v>1</v>
      </c>
      <c r="C1233" t="str">
        <f t="shared" si="19"/>
        <v>New</v>
      </c>
    </row>
    <row r="1234" spans="1:3" x14ac:dyDescent="0.2">
      <c r="A1234" t="s">
        <v>7407</v>
      </c>
      <c r="B1234">
        <v>3</v>
      </c>
      <c r="C1234" t="str">
        <f t="shared" si="19"/>
        <v>Repeat</v>
      </c>
    </row>
    <row r="1235" spans="1:3" x14ac:dyDescent="0.2">
      <c r="A1235" t="s">
        <v>7151</v>
      </c>
      <c r="B1235">
        <v>3</v>
      </c>
      <c r="C1235" t="str">
        <f t="shared" si="19"/>
        <v>Repeat</v>
      </c>
    </row>
    <row r="1236" spans="1:3" x14ac:dyDescent="0.2">
      <c r="A1236" t="s">
        <v>7371</v>
      </c>
      <c r="B1236">
        <v>1</v>
      </c>
      <c r="C1236" t="str">
        <f t="shared" si="19"/>
        <v>New</v>
      </c>
    </row>
    <row r="1237" spans="1:3" x14ac:dyDescent="0.2">
      <c r="A1237" t="s">
        <v>8225</v>
      </c>
      <c r="B1237">
        <v>1</v>
      </c>
      <c r="C1237" t="str">
        <f t="shared" si="19"/>
        <v>New</v>
      </c>
    </row>
    <row r="1238" spans="1:3" x14ac:dyDescent="0.2">
      <c r="A1238" t="s">
        <v>5921</v>
      </c>
      <c r="B1238">
        <v>2</v>
      </c>
      <c r="C1238" t="str">
        <f t="shared" si="19"/>
        <v>Repeat</v>
      </c>
    </row>
    <row r="1239" spans="1:3" x14ac:dyDescent="0.2">
      <c r="A1239" t="s">
        <v>7647</v>
      </c>
      <c r="B1239">
        <v>1</v>
      </c>
      <c r="C1239" t="str">
        <f t="shared" si="19"/>
        <v>New</v>
      </c>
    </row>
    <row r="1240" spans="1:3" x14ac:dyDescent="0.2">
      <c r="A1240" t="s">
        <v>5538</v>
      </c>
      <c r="B1240">
        <v>1</v>
      </c>
      <c r="C1240" t="str">
        <f t="shared" si="19"/>
        <v>New</v>
      </c>
    </row>
    <row r="1241" spans="1:3" x14ac:dyDescent="0.2">
      <c r="A1241" t="s">
        <v>6419</v>
      </c>
      <c r="B1241">
        <v>1</v>
      </c>
      <c r="C1241" t="str">
        <f t="shared" si="19"/>
        <v>New</v>
      </c>
    </row>
    <row r="1242" spans="1:3" x14ac:dyDescent="0.2">
      <c r="A1242" t="s">
        <v>6953</v>
      </c>
      <c r="B1242">
        <v>2</v>
      </c>
      <c r="C1242" t="str">
        <f t="shared" si="19"/>
        <v>Repeat</v>
      </c>
    </row>
    <row r="1243" spans="1:3" x14ac:dyDescent="0.2">
      <c r="A1243" t="s">
        <v>5736</v>
      </c>
      <c r="B1243">
        <v>2</v>
      </c>
      <c r="C1243" t="str">
        <f t="shared" si="19"/>
        <v>Repeat</v>
      </c>
    </row>
    <row r="1244" spans="1:3" x14ac:dyDescent="0.2">
      <c r="A1244" t="s">
        <v>6387</v>
      </c>
      <c r="B1244">
        <v>2</v>
      </c>
      <c r="C1244" t="str">
        <f t="shared" si="19"/>
        <v>Repeat</v>
      </c>
    </row>
    <row r="1245" spans="1:3" x14ac:dyDescent="0.2">
      <c r="A1245" t="s">
        <v>5854</v>
      </c>
      <c r="B1245">
        <v>1</v>
      </c>
      <c r="C1245" t="str">
        <f t="shared" si="19"/>
        <v>New</v>
      </c>
    </row>
    <row r="1246" spans="1:3" x14ac:dyDescent="0.2">
      <c r="A1246" t="s">
        <v>7175</v>
      </c>
      <c r="B1246">
        <v>1</v>
      </c>
      <c r="C1246" t="str">
        <f t="shared" si="19"/>
        <v>New</v>
      </c>
    </row>
    <row r="1247" spans="1:3" x14ac:dyDescent="0.2">
      <c r="A1247" t="s">
        <v>5530</v>
      </c>
      <c r="B1247">
        <v>2</v>
      </c>
      <c r="C1247" t="str">
        <f t="shared" si="19"/>
        <v>Repeat</v>
      </c>
    </row>
    <row r="1248" spans="1:3" x14ac:dyDescent="0.2">
      <c r="A1248" t="s">
        <v>6587</v>
      </c>
      <c r="B1248">
        <v>1</v>
      </c>
      <c r="C1248" t="str">
        <f t="shared" si="19"/>
        <v>New</v>
      </c>
    </row>
    <row r="1249" spans="1:3" x14ac:dyDescent="0.2">
      <c r="A1249" t="s">
        <v>5384</v>
      </c>
      <c r="B1249">
        <v>2</v>
      </c>
      <c r="C1249" t="str">
        <f t="shared" si="19"/>
        <v>Repeat</v>
      </c>
    </row>
    <row r="1250" spans="1:3" x14ac:dyDescent="0.2">
      <c r="A1250" t="s">
        <v>7199</v>
      </c>
      <c r="B1250">
        <v>2</v>
      </c>
      <c r="C1250" t="str">
        <f t="shared" si="19"/>
        <v>Repeat</v>
      </c>
    </row>
    <row r="1251" spans="1:3" x14ac:dyDescent="0.2">
      <c r="A1251" t="s">
        <v>6977</v>
      </c>
      <c r="B1251">
        <v>3</v>
      </c>
      <c r="C1251" t="str">
        <f t="shared" si="19"/>
        <v>Repeat</v>
      </c>
    </row>
    <row r="1252" spans="1:3" x14ac:dyDescent="0.2">
      <c r="A1252" t="s">
        <v>5399</v>
      </c>
      <c r="B1252">
        <v>1</v>
      </c>
      <c r="C1252" t="str">
        <f t="shared" si="19"/>
        <v>New</v>
      </c>
    </row>
    <row r="1253" spans="1:3" x14ac:dyDescent="0.2">
      <c r="A1253" t="s">
        <v>6673</v>
      </c>
      <c r="B1253">
        <v>3</v>
      </c>
      <c r="C1253" t="str">
        <f t="shared" si="19"/>
        <v>Repeat</v>
      </c>
    </row>
    <row r="1254" spans="1:3" x14ac:dyDescent="0.2">
      <c r="A1254" t="s">
        <v>7194</v>
      </c>
      <c r="B1254">
        <v>1</v>
      </c>
      <c r="C1254" t="str">
        <f t="shared" si="19"/>
        <v>New</v>
      </c>
    </row>
    <row r="1255" spans="1:3" x14ac:dyDescent="0.2">
      <c r="A1255" t="s">
        <v>5683</v>
      </c>
      <c r="B1255">
        <v>3</v>
      </c>
      <c r="C1255" t="str">
        <f t="shared" si="19"/>
        <v>Repeat</v>
      </c>
    </row>
    <row r="1256" spans="1:3" x14ac:dyDescent="0.2">
      <c r="A1256" t="s">
        <v>6145</v>
      </c>
      <c r="B1256">
        <v>3</v>
      </c>
      <c r="C1256" t="str">
        <f t="shared" si="19"/>
        <v>Repeat</v>
      </c>
    </row>
    <row r="1257" spans="1:3" x14ac:dyDescent="0.2">
      <c r="A1257" t="s">
        <v>5730</v>
      </c>
      <c r="B1257">
        <v>2</v>
      </c>
      <c r="C1257" t="str">
        <f t="shared" si="19"/>
        <v>Repeat</v>
      </c>
    </row>
    <row r="1258" spans="1:3" x14ac:dyDescent="0.2">
      <c r="A1258" t="s">
        <v>6615</v>
      </c>
      <c r="B1258">
        <v>3</v>
      </c>
      <c r="C1258" t="str">
        <f t="shared" si="19"/>
        <v>Repeat</v>
      </c>
    </row>
    <row r="1259" spans="1:3" x14ac:dyDescent="0.2">
      <c r="A1259" t="s">
        <v>6944</v>
      </c>
      <c r="B1259">
        <v>1</v>
      </c>
      <c r="C1259" t="str">
        <f t="shared" si="19"/>
        <v>New</v>
      </c>
    </row>
    <row r="1260" spans="1:3" x14ac:dyDescent="0.2">
      <c r="A1260" t="s">
        <v>5970</v>
      </c>
      <c r="B1260">
        <v>3</v>
      </c>
      <c r="C1260" t="str">
        <f t="shared" si="19"/>
        <v>Repeat</v>
      </c>
    </row>
    <row r="1261" spans="1:3" x14ac:dyDescent="0.2">
      <c r="A1261" t="s">
        <v>8197</v>
      </c>
      <c r="B1261">
        <v>1</v>
      </c>
      <c r="C1261" t="str">
        <f t="shared" si="19"/>
        <v>New</v>
      </c>
    </row>
    <row r="1262" spans="1:3" x14ac:dyDescent="0.2">
      <c r="A1262" t="s">
        <v>8062</v>
      </c>
      <c r="B1262">
        <v>1</v>
      </c>
      <c r="C1262" t="str">
        <f t="shared" si="19"/>
        <v>New</v>
      </c>
    </row>
    <row r="1263" spans="1:3" x14ac:dyDescent="0.2">
      <c r="A1263" t="s">
        <v>5517</v>
      </c>
      <c r="B1263">
        <v>3</v>
      </c>
      <c r="C1263" t="str">
        <f t="shared" si="19"/>
        <v>Repeat</v>
      </c>
    </row>
    <row r="1264" spans="1:3" x14ac:dyDescent="0.2">
      <c r="A1264" t="s">
        <v>8014</v>
      </c>
      <c r="B1264">
        <v>1</v>
      </c>
      <c r="C1264" t="str">
        <f t="shared" si="19"/>
        <v>New</v>
      </c>
    </row>
    <row r="1265" spans="1:3" x14ac:dyDescent="0.2">
      <c r="A1265" t="s">
        <v>8249</v>
      </c>
      <c r="B1265">
        <v>1</v>
      </c>
      <c r="C1265" t="str">
        <f t="shared" si="19"/>
        <v>New</v>
      </c>
    </row>
    <row r="1266" spans="1:3" x14ac:dyDescent="0.2">
      <c r="A1266" t="s">
        <v>7738</v>
      </c>
      <c r="B1266">
        <v>1</v>
      </c>
      <c r="C1266" t="str">
        <f t="shared" si="19"/>
        <v>New</v>
      </c>
    </row>
    <row r="1267" spans="1:3" x14ac:dyDescent="0.2">
      <c r="A1267" t="s">
        <v>5349</v>
      </c>
      <c r="B1267">
        <v>1</v>
      </c>
      <c r="C1267" t="str">
        <f t="shared" si="19"/>
        <v>New</v>
      </c>
    </row>
    <row r="1268" spans="1:3" x14ac:dyDescent="0.2">
      <c r="A1268" t="s">
        <v>8391</v>
      </c>
      <c r="B1268">
        <v>2</v>
      </c>
      <c r="C1268" t="str">
        <f t="shared" si="19"/>
        <v>Repeat</v>
      </c>
    </row>
    <row r="1269" spans="1:3" x14ac:dyDescent="0.2">
      <c r="A1269" t="s">
        <v>7753</v>
      </c>
      <c r="B1269">
        <v>2</v>
      </c>
      <c r="C1269" t="str">
        <f t="shared" si="19"/>
        <v>Repeat</v>
      </c>
    </row>
    <row r="1270" spans="1:3" x14ac:dyDescent="0.2">
      <c r="A1270" t="s">
        <v>5132</v>
      </c>
      <c r="B1270">
        <v>1</v>
      </c>
      <c r="C1270" t="str">
        <f t="shared" si="19"/>
        <v>New</v>
      </c>
    </row>
    <row r="1271" spans="1:3" x14ac:dyDescent="0.2">
      <c r="A1271" t="s">
        <v>7368</v>
      </c>
      <c r="B1271">
        <v>3</v>
      </c>
      <c r="C1271" t="str">
        <f t="shared" si="19"/>
        <v>Repeat</v>
      </c>
    </row>
    <row r="1272" spans="1:3" x14ac:dyDescent="0.2">
      <c r="A1272" t="s">
        <v>6172</v>
      </c>
      <c r="B1272">
        <v>1</v>
      </c>
      <c r="C1272" t="str">
        <f t="shared" si="19"/>
        <v>New</v>
      </c>
    </row>
    <row r="1273" spans="1:3" x14ac:dyDescent="0.2">
      <c r="A1273" t="s">
        <v>6020</v>
      </c>
      <c r="B1273">
        <v>1</v>
      </c>
      <c r="C1273" t="str">
        <f t="shared" si="19"/>
        <v>New</v>
      </c>
    </row>
    <row r="1274" spans="1:3" x14ac:dyDescent="0.2">
      <c r="A1274" t="s">
        <v>7506</v>
      </c>
      <c r="B1274">
        <v>1</v>
      </c>
      <c r="C1274" t="str">
        <f t="shared" si="19"/>
        <v>New</v>
      </c>
    </row>
    <row r="1275" spans="1:3" x14ac:dyDescent="0.2">
      <c r="A1275" t="s">
        <v>7097</v>
      </c>
      <c r="B1275">
        <v>2</v>
      </c>
      <c r="C1275" t="str">
        <f t="shared" si="19"/>
        <v>Repeat</v>
      </c>
    </row>
    <row r="1276" spans="1:3" x14ac:dyDescent="0.2">
      <c r="A1276" t="s">
        <v>7379</v>
      </c>
      <c r="B1276">
        <v>2</v>
      </c>
      <c r="C1276" t="str">
        <f t="shared" si="19"/>
        <v>Repeat</v>
      </c>
    </row>
    <row r="1277" spans="1:3" x14ac:dyDescent="0.2">
      <c r="A1277" t="s">
        <v>6450</v>
      </c>
      <c r="B1277">
        <v>1</v>
      </c>
      <c r="C1277" t="str">
        <f t="shared" si="19"/>
        <v>New</v>
      </c>
    </row>
    <row r="1278" spans="1:3" x14ac:dyDescent="0.2">
      <c r="A1278" t="s">
        <v>7615</v>
      </c>
      <c r="B1278">
        <v>1</v>
      </c>
      <c r="C1278" t="str">
        <f t="shared" si="19"/>
        <v>New</v>
      </c>
    </row>
    <row r="1279" spans="1:3" x14ac:dyDescent="0.2">
      <c r="A1279" t="s">
        <v>7916</v>
      </c>
      <c r="B1279">
        <v>2</v>
      </c>
      <c r="C1279" t="str">
        <f t="shared" si="19"/>
        <v>Repeat</v>
      </c>
    </row>
    <row r="1280" spans="1:3" x14ac:dyDescent="0.2">
      <c r="A1280" t="s">
        <v>6110</v>
      </c>
      <c r="B1280">
        <v>1</v>
      </c>
      <c r="C1280" t="str">
        <f t="shared" si="19"/>
        <v>New</v>
      </c>
    </row>
    <row r="1281" spans="1:3" x14ac:dyDescent="0.2">
      <c r="A1281" t="s">
        <v>6285</v>
      </c>
      <c r="B1281">
        <v>1</v>
      </c>
      <c r="C1281" t="str">
        <f t="shared" si="19"/>
        <v>New</v>
      </c>
    </row>
    <row r="1282" spans="1:3" x14ac:dyDescent="0.2">
      <c r="A1282" t="s">
        <v>5953</v>
      </c>
      <c r="B1282">
        <v>1</v>
      </c>
      <c r="C1282" t="str">
        <f t="shared" si="19"/>
        <v>New</v>
      </c>
    </row>
    <row r="1283" spans="1:3" x14ac:dyDescent="0.2">
      <c r="A1283" t="s">
        <v>6531</v>
      </c>
      <c r="B1283">
        <v>2</v>
      </c>
      <c r="C1283" t="str">
        <f t="shared" ref="C1283:C1346" si="20">IF(B1283=1,"New","Repeat")</f>
        <v>Repeat</v>
      </c>
    </row>
    <row r="1284" spans="1:3" x14ac:dyDescent="0.2">
      <c r="A1284" t="s">
        <v>6536</v>
      </c>
      <c r="B1284">
        <v>1</v>
      </c>
      <c r="C1284" t="str">
        <f t="shared" si="20"/>
        <v>New</v>
      </c>
    </row>
    <row r="1285" spans="1:3" x14ac:dyDescent="0.2">
      <c r="A1285" t="s">
        <v>8116</v>
      </c>
      <c r="B1285">
        <v>1</v>
      </c>
      <c r="C1285" t="str">
        <f t="shared" si="20"/>
        <v>New</v>
      </c>
    </row>
    <row r="1286" spans="1:3" x14ac:dyDescent="0.2">
      <c r="A1286" t="s">
        <v>7861</v>
      </c>
      <c r="B1286">
        <v>2</v>
      </c>
      <c r="C1286" t="str">
        <f t="shared" si="20"/>
        <v>Repeat</v>
      </c>
    </row>
    <row r="1287" spans="1:3" x14ac:dyDescent="0.2">
      <c r="A1287" t="s">
        <v>6769</v>
      </c>
      <c r="B1287">
        <v>1</v>
      </c>
      <c r="C1287" t="str">
        <f t="shared" si="20"/>
        <v>New</v>
      </c>
    </row>
    <row r="1288" spans="1:3" x14ac:dyDescent="0.2">
      <c r="A1288" t="s">
        <v>6725</v>
      </c>
      <c r="B1288">
        <v>1</v>
      </c>
      <c r="C1288" t="str">
        <f t="shared" si="20"/>
        <v>New</v>
      </c>
    </row>
    <row r="1289" spans="1:3" x14ac:dyDescent="0.2">
      <c r="A1289" t="s">
        <v>7181</v>
      </c>
      <c r="B1289">
        <v>1</v>
      </c>
      <c r="C1289" t="str">
        <f t="shared" si="20"/>
        <v>New</v>
      </c>
    </row>
    <row r="1290" spans="1:3" x14ac:dyDescent="0.2">
      <c r="A1290" t="s">
        <v>5847</v>
      </c>
      <c r="B1290">
        <v>1</v>
      </c>
      <c r="C1290" t="str">
        <f t="shared" si="20"/>
        <v>New</v>
      </c>
    </row>
    <row r="1291" spans="1:3" x14ac:dyDescent="0.2">
      <c r="A1291" t="s">
        <v>5764</v>
      </c>
      <c r="B1291">
        <v>1</v>
      </c>
      <c r="C1291" t="str">
        <f t="shared" si="20"/>
        <v>New</v>
      </c>
    </row>
    <row r="1292" spans="1:3" x14ac:dyDescent="0.2">
      <c r="A1292" t="s">
        <v>6494</v>
      </c>
      <c r="B1292">
        <v>1</v>
      </c>
      <c r="C1292" t="str">
        <f t="shared" si="20"/>
        <v>New</v>
      </c>
    </row>
    <row r="1293" spans="1:3" x14ac:dyDescent="0.2">
      <c r="A1293" t="s">
        <v>5473</v>
      </c>
      <c r="B1293">
        <v>1</v>
      </c>
      <c r="C1293" t="str">
        <f t="shared" si="20"/>
        <v>New</v>
      </c>
    </row>
    <row r="1294" spans="1:3" x14ac:dyDescent="0.2">
      <c r="A1294" t="s">
        <v>5664</v>
      </c>
      <c r="B1294">
        <v>1</v>
      </c>
      <c r="C1294" t="str">
        <f t="shared" si="20"/>
        <v>New</v>
      </c>
    </row>
    <row r="1295" spans="1:3" x14ac:dyDescent="0.2">
      <c r="A1295" t="s">
        <v>5339</v>
      </c>
      <c r="B1295">
        <v>1</v>
      </c>
      <c r="C1295" t="str">
        <f t="shared" si="20"/>
        <v>New</v>
      </c>
    </row>
    <row r="1296" spans="1:3" x14ac:dyDescent="0.2">
      <c r="A1296" t="s">
        <v>6517</v>
      </c>
      <c r="B1296">
        <v>1</v>
      </c>
      <c r="C1296" t="str">
        <f t="shared" si="20"/>
        <v>New</v>
      </c>
    </row>
    <row r="1297" spans="1:3" x14ac:dyDescent="0.2">
      <c r="A1297" t="s">
        <v>6355</v>
      </c>
      <c r="B1297">
        <v>3</v>
      </c>
      <c r="C1297" t="str">
        <f t="shared" si="20"/>
        <v>Repeat</v>
      </c>
    </row>
    <row r="1298" spans="1:3" x14ac:dyDescent="0.2">
      <c r="A1298" t="s">
        <v>6995</v>
      </c>
      <c r="B1298">
        <v>2</v>
      </c>
      <c r="C1298" t="str">
        <f t="shared" si="20"/>
        <v>Repeat</v>
      </c>
    </row>
    <row r="1299" spans="1:3" x14ac:dyDescent="0.2">
      <c r="A1299" t="s">
        <v>5510</v>
      </c>
      <c r="B1299">
        <v>1</v>
      </c>
      <c r="C1299" t="str">
        <f t="shared" si="20"/>
        <v>New</v>
      </c>
    </row>
    <row r="1300" spans="1:3" x14ac:dyDescent="0.2">
      <c r="A1300" t="s">
        <v>7001</v>
      </c>
      <c r="B1300">
        <v>3</v>
      </c>
      <c r="C1300" t="str">
        <f t="shared" si="20"/>
        <v>Repeat</v>
      </c>
    </row>
    <row r="1301" spans="1:3" x14ac:dyDescent="0.2">
      <c r="A1301" t="s">
        <v>7897</v>
      </c>
      <c r="B1301">
        <v>1</v>
      </c>
      <c r="C1301" t="str">
        <f t="shared" si="20"/>
        <v>New</v>
      </c>
    </row>
    <row r="1302" spans="1:3" x14ac:dyDescent="0.2">
      <c r="A1302" t="s">
        <v>7613</v>
      </c>
      <c r="B1302">
        <v>1</v>
      </c>
      <c r="C1302" t="str">
        <f t="shared" si="20"/>
        <v>New</v>
      </c>
    </row>
    <row r="1303" spans="1:3" x14ac:dyDescent="0.2">
      <c r="A1303" t="s">
        <v>5567</v>
      </c>
      <c r="B1303">
        <v>3</v>
      </c>
      <c r="C1303" t="str">
        <f t="shared" si="20"/>
        <v>Repeat</v>
      </c>
    </row>
    <row r="1304" spans="1:3" x14ac:dyDescent="0.2">
      <c r="A1304" t="s">
        <v>6990</v>
      </c>
      <c r="B1304">
        <v>1</v>
      </c>
      <c r="C1304" t="str">
        <f t="shared" si="20"/>
        <v>New</v>
      </c>
    </row>
    <row r="1305" spans="1:3" x14ac:dyDescent="0.2">
      <c r="A1305" t="s">
        <v>5708</v>
      </c>
      <c r="B1305">
        <v>1</v>
      </c>
      <c r="C1305" t="str">
        <f t="shared" si="20"/>
        <v>New</v>
      </c>
    </row>
    <row r="1306" spans="1:3" x14ac:dyDescent="0.2">
      <c r="A1306" t="s">
        <v>8325</v>
      </c>
      <c r="B1306">
        <v>3</v>
      </c>
      <c r="C1306" t="str">
        <f t="shared" si="20"/>
        <v>Repeat</v>
      </c>
    </row>
    <row r="1307" spans="1:3" x14ac:dyDescent="0.2">
      <c r="A1307" t="s">
        <v>6930</v>
      </c>
      <c r="B1307">
        <v>1</v>
      </c>
      <c r="C1307" t="str">
        <f t="shared" si="20"/>
        <v>New</v>
      </c>
    </row>
    <row r="1308" spans="1:3" x14ac:dyDescent="0.2">
      <c r="A1308" t="s">
        <v>8121</v>
      </c>
      <c r="B1308">
        <v>1</v>
      </c>
      <c r="C1308" t="str">
        <f t="shared" si="20"/>
        <v>New</v>
      </c>
    </row>
    <row r="1309" spans="1:3" x14ac:dyDescent="0.2">
      <c r="A1309" t="s">
        <v>6262</v>
      </c>
      <c r="B1309">
        <v>1</v>
      </c>
      <c r="C1309" t="str">
        <f t="shared" si="20"/>
        <v>New</v>
      </c>
    </row>
    <row r="1310" spans="1:3" x14ac:dyDescent="0.2">
      <c r="A1310" t="s">
        <v>6301</v>
      </c>
      <c r="B1310">
        <v>1</v>
      </c>
      <c r="C1310" t="str">
        <f t="shared" si="20"/>
        <v>New</v>
      </c>
    </row>
    <row r="1311" spans="1:3" x14ac:dyDescent="0.2">
      <c r="A1311" t="s">
        <v>5287</v>
      </c>
      <c r="B1311">
        <v>1</v>
      </c>
      <c r="C1311" t="str">
        <f t="shared" si="20"/>
        <v>New</v>
      </c>
    </row>
    <row r="1312" spans="1:3" x14ac:dyDescent="0.2">
      <c r="A1312" t="s">
        <v>8087</v>
      </c>
      <c r="B1312">
        <v>1</v>
      </c>
      <c r="C1312" t="str">
        <f t="shared" si="20"/>
        <v>New</v>
      </c>
    </row>
    <row r="1313" spans="1:3" x14ac:dyDescent="0.2">
      <c r="A1313" t="s">
        <v>5547</v>
      </c>
      <c r="B1313">
        <v>1</v>
      </c>
      <c r="C1313" t="str">
        <f t="shared" si="20"/>
        <v>New</v>
      </c>
    </row>
    <row r="1314" spans="1:3" x14ac:dyDescent="0.2">
      <c r="A1314" t="s">
        <v>7701</v>
      </c>
      <c r="B1314">
        <v>1</v>
      </c>
      <c r="C1314" t="str">
        <f t="shared" si="20"/>
        <v>New</v>
      </c>
    </row>
    <row r="1315" spans="1:3" x14ac:dyDescent="0.2">
      <c r="A1315" t="s">
        <v>5307</v>
      </c>
      <c r="B1315">
        <v>2</v>
      </c>
      <c r="C1315" t="str">
        <f t="shared" si="20"/>
        <v>Repeat</v>
      </c>
    </row>
    <row r="1316" spans="1:3" x14ac:dyDescent="0.2">
      <c r="A1316" t="s">
        <v>7192</v>
      </c>
      <c r="B1316">
        <v>1</v>
      </c>
      <c r="C1316" t="str">
        <f t="shared" si="20"/>
        <v>New</v>
      </c>
    </row>
    <row r="1317" spans="1:3" x14ac:dyDescent="0.2">
      <c r="A1317" t="s">
        <v>7653</v>
      </c>
      <c r="B1317">
        <v>3</v>
      </c>
      <c r="C1317" t="str">
        <f t="shared" si="20"/>
        <v>Repeat</v>
      </c>
    </row>
    <row r="1318" spans="1:3" x14ac:dyDescent="0.2">
      <c r="A1318" t="s">
        <v>6050</v>
      </c>
      <c r="B1318">
        <v>1</v>
      </c>
      <c r="C1318" t="str">
        <f t="shared" si="20"/>
        <v>New</v>
      </c>
    </row>
    <row r="1319" spans="1:3" x14ac:dyDescent="0.2">
      <c r="A1319" t="s">
        <v>6828</v>
      </c>
      <c r="B1319">
        <v>1</v>
      </c>
      <c r="C1319" t="str">
        <f t="shared" si="20"/>
        <v>New</v>
      </c>
    </row>
    <row r="1320" spans="1:3" x14ac:dyDescent="0.2">
      <c r="A1320" t="s">
        <v>5594</v>
      </c>
      <c r="B1320">
        <v>1</v>
      </c>
      <c r="C1320" t="str">
        <f t="shared" si="20"/>
        <v>New</v>
      </c>
    </row>
    <row r="1321" spans="1:3" x14ac:dyDescent="0.2">
      <c r="A1321" t="s">
        <v>6662</v>
      </c>
      <c r="B1321">
        <v>1</v>
      </c>
      <c r="C1321" t="str">
        <f t="shared" si="20"/>
        <v>New</v>
      </c>
    </row>
    <row r="1322" spans="1:3" x14ac:dyDescent="0.2">
      <c r="A1322" t="s">
        <v>7150</v>
      </c>
      <c r="B1322">
        <v>1</v>
      </c>
      <c r="C1322" t="str">
        <f t="shared" si="20"/>
        <v>New</v>
      </c>
    </row>
    <row r="1323" spans="1:3" x14ac:dyDescent="0.2">
      <c r="A1323" t="s">
        <v>7518</v>
      </c>
      <c r="B1323">
        <v>2</v>
      </c>
      <c r="C1323" t="str">
        <f t="shared" si="20"/>
        <v>Repeat</v>
      </c>
    </row>
    <row r="1324" spans="1:3" x14ac:dyDescent="0.2">
      <c r="A1324" t="s">
        <v>6054</v>
      </c>
      <c r="B1324">
        <v>1</v>
      </c>
      <c r="C1324" t="str">
        <f t="shared" si="20"/>
        <v>New</v>
      </c>
    </row>
    <row r="1325" spans="1:3" x14ac:dyDescent="0.2">
      <c r="A1325" t="s">
        <v>8381</v>
      </c>
      <c r="B1325">
        <v>1</v>
      </c>
      <c r="C1325" t="str">
        <f t="shared" si="20"/>
        <v>New</v>
      </c>
    </row>
    <row r="1326" spans="1:3" x14ac:dyDescent="0.2">
      <c r="A1326" t="s">
        <v>6965</v>
      </c>
      <c r="B1326">
        <v>1</v>
      </c>
      <c r="C1326" t="str">
        <f t="shared" si="20"/>
        <v>New</v>
      </c>
    </row>
    <row r="1327" spans="1:3" x14ac:dyDescent="0.2">
      <c r="A1327" t="s">
        <v>8158</v>
      </c>
      <c r="B1327">
        <v>1</v>
      </c>
      <c r="C1327" t="str">
        <f t="shared" si="20"/>
        <v>New</v>
      </c>
    </row>
    <row r="1328" spans="1:3" x14ac:dyDescent="0.2">
      <c r="A1328" t="s">
        <v>6010</v>
      </c>
      <c r="B1328">
        <v>2</v>
      </c>
      <c r="C1328" t="str">
        <f t="shared" si="20"/>
        <v>Repeat</v>
      </c>
    </row>
    <row r="1329" spans="1:3" x14ac:dyDescent="0.2">
      <c r="A1329" t="s">
        <v>6298</v>
      </c>
      <c r="B1329">
        <v>3</v>
      </c>
      <c r="C1329" t="str">
        <f t="shared" si="20"/>
        <v>Repeat</v>
      </c>
    </row>
    <row r="1330" spans="1:3" x14ac:dyDescent="0.2">
      <c r="A1330" t="s">
        <v>5206</v>
      </c>
      <c r="B1330">
        <v>1</v>
      </c>
      <c r="C1330" t="str">
        <f t="shared" si="20"/>
        <v>New</v>
      </c>
    </row>
    <row r="1331" spans="1:3" x14ac:dyDescent="0.2">
      <c r="A1331" t="s">
        <v>6592</v>
      </c>
      <c r="B1331">
        <v>1</v>
      </c>
      <c r="C1331" t="str">
        <f t="shared" si="20"/>
        <v>New</v>
      </c>
    </row>
    <row r="1332" spans="1:3" x14ac:dyDescent="0.2">
      <c r="A1332" t="s">
        <v>6198</v>
      </c>
      <c r="B1332">
        <v>1</v>
      </c>
      <c r="C1332" t="str">
        <f t="shared" si="20"/>
        <v>New</v>
      </c>
    </row>
    <row r="1333" spans="1:3" x14ac:dyDescent="0.2">
      <c r="A1333" t="s">
        <v>6694</v>
      </c>
      <c r="B1333">
        <v>1</v>
      </c>
      <c r="C1333" t="str">
        <f t="shared" si="20"/>
        <v>New</v>
      </c>
    </row>
    <row r="1334" spans="1:3" x14ac:dyDescent="0.2">
      <c r="A1334" t="s">
        <v>6239</v>
      </c>
      <c r="B1334">
        <v>2</v>
      </c>
      <c r="C1334" t="str">
        <f t="shared" si="20"/>
        <v>Repeat</v>
      </c>
    </row>
    <row r="1335" spans="1:3" x14ac:dyDescent="0.2">
      <c r="A1335" t="s">
        <v>8039</v>
      </c>
      <c r="B1335">
        <v>1</v>
      </c>
      <c r="C1335" t="str">
        <f t="shared" si="20"/>
        <v>New</v>
      </c>
    </row>
    <row r="1336" spans="1:3" x14ac:dyDescent="0.2">
      <c r="A1336" t="s">
        <v>7271</v>
      </c>
      <c r="B1336">
        <v>1</v>
      </c>
      <c r="C1336" t="str">
        <f t="shared" si="20"/>
        <v>New</v>
      </c>
    </row>
    <row r="1337" spans="1:3" x14ac:dyDescent="0.2">
      <c r="A1337" t="s">
        <v>6094</v>
      </c>
      <c r="B1337">
        <v>1</v>
      </c>
      <c r="C1337" t="str">
        <f t="shared" si="20"/>
        <v>New</v>
      </c>
    </row>
    <row r="1338" spans="1:3" x14ac:dyDescent="0.2">
      <c r="A1338" t="s">
        <v>8122</v>
      </c>
      <c r="B1338">
        <v>1</v>
      </c>
      <c r="C1338" t="str">
        <f t="shared" si="20"/>
        <v>New</v>
      </c>
    </row>
    <row r="1339" spans="1:3" x14ac:dyDescent="0.2">
      <c r="A1339" t="s">
        <v>5511</v>
      </c>
      <c r="B1339">
        <v>2</v>
      </c>
      <c r="C1339" t="str">
        <f t="shared" si="20"/>
        <v>Repeat</v>
      </c>
    </row>
    <row r="1340" spans="1:3" x14ac:dyDescent="0.2">
      <c r="A1340" t="s">
        <v>5222</v>
      </c>
      <c r="B1340">
        <v>1</v>
      </c>
      <c r="C1340" t="str">
        <f t="shared" si="20"/>
        <v>New</v>
      </c>
    </row>
    <row r="1341" spans="1:3" x14ac:dyDescent="0.2">
      <c r="A1341" t="s">
        <v>7154</v>
      </c>
      <c r="B1341">
        <v>1</v>
      </c>
      <c r="C1341" t="str">
        <f t="shared" si="20"/>
        <v>New</v>
      </c>
    </row>
    <row r="1342" spans="1:3" x14ac:dyDescent="0.2">
      <c r="A1342" t="s">
        <v>8238</v>
      </c>
      <c r="B1342">
        <v>1</v>
      </c>
      <c r="C1342" t="str">
        <f t="shared" si="20"/>
        <v>New</v>
      </c>
    </row>
    <row r="1343" spans="1:3" x14ac:dyDescent="0.2">
      <c r="A1343" t="s">
        <v>7309</v>
      </c>
      <c r="B1343">
        <v>1</v>
      </c>
      <c r="C1343" t="str">
        <f t="shared" si="20"/>
        <v>New</v>
      </c>
    </row>
    <row r="1344" spans="1:3" x14ac:dyDescent="0.2">
      <c r="A1344" t="s">
        <v>7559</v>
      </c>
      <c r="B1344">
        <v>2</v>
      </c>
      <c r="C1344" t="str">
        <f t="shared" si="20"/>
        <v>Repeat</v>
      </c>
    </row>
    <row r="1345" spans="1:3" x14ac:dyDescent="0.2">
      <c r="A1345" t="s">
        <v>8408</v>
      </c>
      <c r="B1345">
        <v>1</v>
      </c>
      <c r="C1345" t="str">
        <f t="shared" si="20"/>
        <v>New</v>
      </c>
    </row>
    <row r="1346" spans="1:3" x14ac:dyDescent="0.2">
      <c r="A1346" t="s">
        <v>6006</v>
      </c>
      <c r="B1346">
        <v>2</v>
      </c>
      <c r="C1346" t="str">
        <f t="shared" si="20"/>
        <v>Repeat</v>
      </c>
    </row>
    <row r="1347" spans="1:3" x14ac:dyDescent="0.2">
      <c r="A1347" t="s">
        <v>8392</v>
      </c>
      <c r="B1347">
        <v>1</v>
      </c>
      <c r="C1347" t="str">
        <f t="shared" ref="C1347:C1410" si="21">IF(B1347=1,"New","Repeat")</f>
        <v>New</v>
      </c>
    </row>
    <row r="1348" spans="1:3" x14ac:dyDescent="0.2">
      <c r="A1348" t="s">
        <v>7294</v>
      </c>
      <c r="B1348">
        <v>1</v>
      </c>
      <c r="C1348" t="str">
        <f t="shared" si="21"/>
        <v>New</v>
      </c>
    </row>
    <row r="1349" spans="1:3" x14ac:dyDescent="0.2">
      <c r="A1349" t="s">
        <v>5332</v>
      </c>
      <c r="B1349">
        <v>1</v>
      </c>
      <c r="C1349" t="str">
        <f t="shared" si="21"/>
        <v>New</v>
      </c>
    </row>
    <row r="1350" spans="1:3" x14ac:dyDescent="0.2">
      <c r="A1350" t="s">
        <v>7059</v>
      </c>
      <c r="B1350">
        <v>1</v>
      </c>
      <c r="C1350" t="str">
        <f t="shared" si="21"/>
        <v>New</v>
      </c>
    </row>
    <row r="1351" spans="1:3" x14ac:dyDescent="0.2">
      <c r="A1351" t="s">
        <v>5345</v>
      </c>
      <c r="B1351">
        <v>1</v>
      </c>
      <c r="C1351" t="str">
        <f t="shared" si="21"/>
        <v>New</v>
      </c>
    </row>
    <row r="1352" spans="1:3" x14ac:dyDescent="0.2">
      <c r="A1352" t="s">
        <v>6518</v>
      </c>
      <c r="B1352">
        <v>3</v>
      </c>
      <c r="C1352" t="str">
        <f t="shared" si="21"/>
        <v>Repeat</v>
      </c>
    </row>
    <row r="1353" spans="1:3" x14ac:dyDescent="0.2">
      <c r="A1353" t="s">
        <v>8091</v>
      </c>
      <c r="B1353">
        <v>1</v>
      </c>
      <c r="C1353" t="str">
        <f t="shared" si="21"/>
        <v>New</v>
      </c>
    </row>
    <row r="1354" spans="1:3" x14ac:dyDescent="0.2">
      <c r="A1354" t="s">
        <v>7925</v>
      </c>
      <c r="B1354">
        <v>3</v>
      </c>
      <c r="C1354" t="str">
        <f t="shared" si="21"/>
        <v>Repeat</v>
      </c>
    </row>
    <row r="1355" spans="1:3" x14ac:dyDescent="0.2">
      <c r="A1355" t="s">
        <v>5379</v>
      </c>
      <c r="B1355">
        <v>1</v>
      </c>
      <c r="C1355" t="str">
        <f t="shared" si="21"/>
        <v>New</v>
      </c>
    </row>
    <row r="1356" spans="1:3" x14ac:dyDescent="0.2">
      <c r="A1356" t="s">
        <v>6354</v>
      </c>
      <c r="B1356">
        <v>2</v>
      </c>
      <c r="C1356" t="str">
        <f t="shared" si="21"/>
        <v>Repeat</v>
      </c>
    </row>
    <row r="1357" spans="1:3" x14ac:dyDescent="0.2">
      <c r="A1357" t="s">
        <v>6499</v>
      </c>
      <c r="B1357">
        <v>1</v>
      </c>
      <c r="C1357" t="str">
        <f t="shared" si="21"/>
        <v>New</v>
      </c>
    </row>
    <row r="1358" spans="1:3" x14ac:dyDescent="0.2">
      <c r="A1358" t="s">
        <v>7562</v>
      </c>
      <c r="B1358">
        <v>1</v>
      </c>
      <c r="C1358" t="str">
        <f t="shared" si="21"/>
        <v>New</v>
      </c>
    </row>
    <row r="1359" spans="1:3" x14ac:dyDescent="0.2">
      <c r="A1359" t="s">
        <v>5491</v>
      </c>
      <c r="B1359">
        <v>1</v>
      </c>
      <c r="C1359" t="str">
        <f t="shared" si="21"/>
        <v>New</v>
      </c>
    </row>
    <row r="1360" spans="1:3" x14ac:dyDescent="0.2">
      <c r="A1360" t="s">
        <v>7364</v>
      </c>
      <c r="B1360">
        <v>1</v>
      </c>
      <c r="C1360" t="str">
        <f t="shared" si="21"/>
        <v>New</v>
      </c>
    </row>
    <row r="1361" spans="1:3" x14ac:dyDescent="0.2">
      <c r="A1361" t="s">
        <v>5686</v>
      </c>
      <c r="B1361">
        <v>1</v>
      </c>
      <c r="C1361" t="str">
        <f t="shared" si="21"/>
        <v>New</v>
      </c>
    </row>
    <row r="1362" spans="1:3" x14ac:dyDescent="0.2">
      <c r="A1362" t="s">
        <v>7187</v>
      </c>
      <c r="B1362">
        <v>3</v>
      </c>
      <c r="C1362" t="str">
        <f t="shared" si="21"/>
        <v>Repeat</v>
      </c>
    </row>
    <row r="1363" spans="1:3" x14ac:dyDescent="0.2">
      <c r="A1363" t="s">
        <v>8081</v>
      </c>
      <c r="B1363">
        <v>1</v>
      </c>
      <c r="C1363" t="str">
        <f t="shared" si="21"/>
        <v>New</v>
      </c>
    </row>
    <row r="1364" spans="1:3" x14ac:dyDescent="0.2">
      <c r="A1364" t="s">
        <v>5646</v>
      </c>
      <c r="B1364">
        <v>1</v>
      </c>
      <c r="C1364" t="str">
        <f t="shared" si="21"/>
        <v>New</v>
      </c>
    </row>
    <row r="1365" spans="1:3" x14ac:dyDescent="0.2">
      <c r="A1365" t="s">
        <v>5481</v>
      </c>
      <c r="B1365">
        <v>1</v>
      </c>
      <c r="C1365" t="str">
        <f t="shared" si="21"/>
        <v>New</v>
      </c>
    </row>
    <row r="1366" spans="1:3" x14ac:dyDescent="0.2">
      <c r="A1366" t="s">
        <v>5061</v>
      </c>
      <c r="B1366">
        <v>3</v>
      </c>
      <c r="C1366" t="str">
        <f t="shared" si="21"/>
        <v>Repeat</v>
      </c>
    </row>
    <row r="1367" spans="1:3" x14ac:dyDescent="0.2">
      <c r="A1367" t="s">
        <v>5364</v>
      </c>
      <c r="B1367">
        <v>1</v>
      </c>
      <c r="C1367" t="str">
        <f t="shared" si="21"/>
        <v>New</v>
      </c>
    </row>
    <row r="1368" spans="1:3" x14ac:dyDescent="0.2">
      <c r="A1368" t="s">
        <v>6207</v>
      </c>
      <c r="B1368">
        <v>1</v>
      </c>
      <c r="C1368" t="str">
        <f t="shared" si="21"/>
        <v>New</v>
      </c>
    </row>
    <row r="1369" spans="1:3" x14ac:dyDescent="0.2">
      <c r="A1369" t="s">
        <v>5652</v>
      </c>
      <c r="B1369">
        <v>3</v>
      </c>
      <c r="C1369" t="str">
        <f t="shared" si="21"/>
        <v>Repeat</v>
      </c>
    </row>
    <row r="1370" spans="1:3" x14ac:dyDescent="0.2">
      <c r="A1370" t="s">
        <v>8193</v>
      </c>
      <c r="B1370">
        <v>1</v>
      </c>
      <c r="C1370" t="str">
        <f t="shared" si="21"/>
        <v>New</v>
      </c>
    </row>
    <row r="1371" spans="1:3" x14ac:dyDescent="0.2">
      <c r="A1371" t="s">
        <v>7140</v>
      </c>
      <c r="B1371">
        <v>1</v>
      </c>
      <c r="C1371" t="str">
        <f t="shared" si="21"/>
        <v>New</v>
      </c>
    </row>
    <row r="1372" spans="1:3" x14ac:dyDescent="0.2">
      <c r="A1372" t="s">
        <v>7090</v>
      </c>
      <c r="B1372">
        <v>2</v>
      </c>
      <c r="C1372" t="str">
        <f t="shared" si="21"/>
        <v>Repeat</v>
      </c>
    </row>
    <row r="1373" spans="1:3" x14ac:dyDescent="0.2">
      <c r="A1373" t="s">
        <v>6500</v>
      </c>
      <c r="B1373">
        <v>1</v>
      </c>
      <c r="C1373" t="str">
        <f t="shared" si="21"/>
        <v>New</v>
      </c>
    </row>
    <row r="1374" spans="1:3" x14ac:dyDescent="0.2">
      <c r="A1374" t="s">
        <v>8354</v>
      </c>
      <c r="B1374">
        <v>1</v>
      </c>
      <c r="C1374" t="str">
        <f t="shared" si="21"/>
        <v>New</v>
      </c>
    </row>
    <row r="1375" spans="1:3" x14ac:dyDescent="0.2">
      <c r="A1375" t="s">
        <v>6025</v>
      </c>
      <c r="B1375">
        <v>2</v>
      </c>
      <c r="C1375" t="str">
        <f t="shared" si="21"/>
        <v>Repeat</v>
      </c>
    </row>
    <row r="1376" spans="1:3" x14ac:dyDescent="0.2">
      <c r="A1376" t="s">
        <v>6612</v>
      </c>
      <c r="B1376">
        <v>1</v>
      </c>
      <c r="C1376" t="str">
        <f t="shared" si="21"/>
        <v>New</v>
      </c>
    </row>
    <row r="1377" spans="1:3" x14ac:dyDescent="0.2">
      <c r="A1377" t="s">
        <v>6763</v>
      </c>
      <c r="B1377">
        <v>1</v>
      </c>
      <c r="C1377" t="str">
        <f t="shared" si="21"/>
        <v>New</v>
      </c>
    </row>
    <row r="1378" spans="1:3" x14ac:dyDescent="0.2">
      <c r="A1378" t="s">
        <v>6290</v>
      </c>
      <c r="B1378">
        <v>1</v>
      </c>
      <c r="C1378" t="str">
        <f t="shared" si="21"/>
        <v>New</v>
      </c>
    </row>
    <row r="1379" spans="1:3" x14ac:dyDescent="0.2">
      <c r="A1379" t="s">
        <v>8314</v>
      </c>
      <c r="B1379">
        <v>1</v>
      </c>
      <c r="C1379" t="str">
        <f t="shared" si="21"/>
        <v>New</v>
      </c>
    </row>
    <row r="1380" spans="1:3" x14ac:dyDescent="0.2">
      <c r="A1380" t="s">
        <v>6943</v>
      </c>
      <c r="B1380">
        <v>3</v>
      </c>
      <c r="C1380" t="str">
        <f t="shared" si="21"/>
        <v>Repeat</v>
      </c>
    </row>
    <row r="1381" spans="1:3" x14ac:dyDescent="0.2">
      <c r="A1381" t="s">
        <v>5355</v>
      </c>
      <c r="B1381">
        <v>1</v>
      </c>
      <c r="C1381" t="str">
        <f t="shared" si="21"/>
        <v>New</v>
      </c>
    </row>
    <row r="1382" spans="1:3" x14ac:dyDescent="0.2">
      <c r="A1382" t="s">
        <v>6491</v>
      </c>
      <c r="B1382">
        <v>1</v>
      </c>
      <c r="C1382" t="str">
        <f t="shared" si="21"/>
        <v>New</v>
      </c>
    </row>
    <row r="1383" spans="1:3" x14ac:dyDescent="0.2">
      <c r="A1383" t="s">
        <v>6580</v>
      </c>
      <c r="B1383">
        <v>1</v>
      </c>
      <c r="C1383" t="str">
        <f t="shared" si="21"/>
        <v>New</v>
      </c>
    </row>
    <row r="1384" spans="1:3" x14ac:dyDescent="0.2">
      <c r="A1384" t="s">
        <v>5872</v>
      </c>
      <c r="B1384">
        <v>1</v>
      </c>
      <c r="C1384" t="str">
        <f t="shared" si="21"/>
        <v>New</v>
      </c>
    </row>
    <row r="1385" spans="1:3" x14ac:dyDescent="0.2">
      <c r="A1385" t="s">
        <v>5792</v>
      </c>
      <c r="B1385">
        <v>1</v>
      </c>
      <c r="C1385" t="str">
        <f t="shared" si="21"/>
        <v>New</v>
      </c>
    </row>
    <row r="1386" spans="1:3" x14ac:dyDescent="0.2">
      <c r="A1386" t="s">
        <v>5483</v>
      </c>
      <c r="B1386">
        <v>1</v>
      </c>
      <c r="C1386" t="str">
        <f t="shared" si="21"/>
        <v>New</v>
      </c>
    </row>
    <row r="1387" spans="1:3" x14ac:dyDescent="0.2">
      <c r="A1387" t="s">
        <v>7357</v>
      </c>
      <c r="B1387">
        <v>1</v>
      </c>
      <c r="C1387" t="str">
        <f t="shared" si="21"/>
        <v>New</v>
      </c>
    </row>
    <row r="1388" spans="1:3" x14ac:dyDescent="0.2">
      <c r="A1388" t="s">
        <v>5265</v>
      </c>
      <c r="B1388">
        <v>1</v>
      </c>
      <c r="C1388" t="str">
        <f t="shared" si="21"/>
        <v>New</v>
      </c>
    </row>
    <row r="1389" spans="1:3" x14ac:dyDescent="0.2">
      <c r="A1389" t="s">
        <v>7980</v>
      </c>
      <c r="B1389">
        <v>1</v>
      </c>
      <c r="C1389" t="str">
        <f t="shared" si="21"/>
        <v>New</v>
      </c>
    </row>
    <row r="1390" spans="1:3" x14ac:dyDescent="0.2">
      <c r="A1390" t="s">
        <v>5880</v>
      </c>
      <c r="B1390">
        <v>1</v>
      </c>
      <c r="C1390" t="str">
        <f t="shared" si="21"/>
        <v>New</v>
      </c>
    </row>
    <row r="1391" spans="1:3" x14ac:dyDescent="0.2">
      <c r="A1391" t="s">
        <v>6026</v>
      </c>
      <c r="B1391">
        <v>2</v>
      </c>
      <c r="C1391" t="str">
        <f t="shared" si="21"/>
        <v>Repeat</v>
      </c>
    </row>
    <row r="1392" spans="1:3" x14ac:dyDescent="0.2">
      <c r="A1392" t="s">
        <v>8413</v>
      </c>
      <c r="B1392">
        <v>3</v>
      </c>
      <c r="C1392" t="str">
        <f t="shared" si="21"/>
        <v>Repeat</v>
      </c>
    </row>
    <row r="1393" spans="1:3" x14ac:dyDescent="0.2">
      <c r="A1393" t="s">
        <v>6413</v>
      </c>
      <c r="B1393">
        <v>1</v>
      </c>
      <c r="C1393" t="str">
        <f t="shared" si="21"/>
        <v>New</v>
      </c>
    </row>
    <row r="1394" spans="1:3" x14ac:dyDescent="0.2">
      <c r="A1394" t="s">
        <v>8240</v>
      </c>
      <c r="B1394">
        <v>1</v>
      </c>
      <c r="C1394" t="str">
        <f t="shared" si="21"/>
        <v>New</v>
      </c>
    </row>
    <row r="1395" spans="1:3" x14ac:dyDescent="0.2">
      <c r="A1395" t="s">
        <v>5393</v>
      </c>
      <c r="B1395">
        <v>1</v>
      </c>
      <c r="C1395" t="str">
        <f t="shared" si="21"/>
        <v>New</v>
      </c>
    </row>
    <row r="1396" spans="1:3" x14ac:dyDescent="0.2">
      <c r="A1396" t="s">
        <v>6875</v>
      </c>
      <c r="B1396">
        <v>1</v>
      </c>
      <c r="C1396" t="str">
        <f t="shared" si="21"/>
        <v>New</v>
      </c>
    </row>
    <row r="1397" spans="1:3" x14ac:dyDescent="0.2">
      <c r="A1397" t="s">
        <v>7306</v>
      </c>
      <c r="B1397">
        <v>1</v>
      </c>
      <c r="C1397" t="str">
        <f t="shared" si="21"/>
        <v>New</v>
      </c>
    </row>
    <row r="1398" spans="1:3" x14ac:dyDescent="0.2">
      <c r="A1398" t="s">
        <v>5420</v>
      </c>
      <c r="B1398">
        <v>3</v>
      </c>
      <c r="C1398" t="str">
        <f t="shared" si="21"/>
        <v>Repeat</v>
      </c>
    </row>
    <row r="1399" spans="1:3" x14ac:dyDescent="0.2">
      <c r="A1399" t="s">
        <v>6288</v>
      </c>
      <c r="B1399">
        <v>1</v>
      </c>
      <c r="C1399" t="str">
        <f t="shared" si="21"/>
        <v>New</v>
      </c>
    </row>
    <row r="1400" spans="1:3" x14ac:dyDescent="0.2">
      <c r="A1400" t="s">
        <v>6327</v>
      </c>
      <c r="B1400">
        <v>1</v>
      </c>
      <c r="C1400" t="str">
        <f t="shared" si="21"/>
        <v>New</v>
      </c>
    </row>
    <row r="1401" spans="1:3" x14ac:dyDescent="0.2">
      <c r="A1401" t="s">
        <v>6019</v>
      </c>
      <c r="B1401">
        <v>1</v>
      </c>
      <c r="C1401" t="str">
        <f t="shared" si="21"/>
        <v>New</v>
      </c>
    </row>
    <row r="1402" spans="1:3" x14ac:dyDescent="0.2">
      <c r="A1402" t="s">
        <v>5147</v>
      </c>
      <c r="B1402">
        <v>1</v>
      </c>
      <c r="C1402" t="str">
        <f t="shared" si="21"/>
        <v>New</v>
      </c>
    </row>
    <row r="1403" spans="1:3" x14ac:dyDescent="0.2">
      <c r="A1403" t="s">
        <v>7895</v>
      </c>
      <c r="B1403">
        <v>1</v>
      </c>
      <c r="C1403" t="str">
        <f t="shared" si="21"/>
        <v>New</v>
      </c>
    </row>
    <row r="1404" spans="1:3" x14ac:dyDescent="0.2">
      <c r="A1404" t="s">
        <v>5828</v>
      </c>
      <c r="B1404">
        <v>1</v>
      </c>
      <c r="C1404" t="str">
        <f t="shared" si="21"/>
        <v>New</v>
      </c>
    </row>
    <row r="1405" spans="1:3" x14ac:dyDescent="0.2">
      <c r="A1405" t="s">
        <v>5210</v>
      </c>
      <c r="B1405">
        <v>1</v>
      </c>
      <c r="C1405" t="str">
        <f t="shared" si="21"/>
        <v>New</v>
      </c>
    </row>
    <row r="1406" spans="1:3" x14ac:dyDescent="0.2">
      <c r="A1406" t="s">
        <v>8317</v>
      </c>
      <c r="B1406">
        <v>3</v>
      </c>
      <c r="C1406" t="str">
        <f t="shared" si="21"/>
        <v>Repeat</v>
      </c>
    </row>
    <row r="1407" spans="1:3" x14ac:dyDescent="0.2">
      <c r="A1407" t="s">
        <v>5640</v>
      </c>
      <c r="B1407">
        <v>1</v>
      </c>
      <c r="C1407" t="str">
        <f t="shared" si="21"/>
        <v>New</v>
      </c>
    </row>
    <row r="1408" spans="1:3" x14ac:dyDescent="0.2">
      <c r="A1408" t="s">
        <v>6532</v>
      </c>
      <c r="B1408">
        <v>1</v>
      </c>
      <c r="C1408" t="str">
        <f t="shared" si="21"/>
        <v>New</v>
      </c>
    </row>
    <row r="1409" spans="1:3" x14ac:dyDescent="0.2">
      <c r="A1409" t="s">
        <v>7903</v>
      </c>
      <c r="B1409">
        <v>1</v>
      </c>
      <c r="C1409" t="str">
        <f t="shared" si="21"/>
        <v>New</v>
      </c>
    </row>
    <row r="1410" spans="1:3" x14ac:dyDescent="0.2">
      <c r="A1410" t="s">
        <v>8378</v>
      </c>
      <c r="B1410">
        <v>1</v>
      </c>
      <c r="C1410" t="str">
        <f t="shared" si="21"/>
        <v>New</v>
      </c>
    </row>
    <row r="1411" spans="1:3" x14ac:dyDescent="0.2">
      <c r="A1411" t="s">
        <v>5204</v>
      </c>
      <c r="B1411">
        <v>1</v>
      </c>
      <c r="C1411" t="str">
        <f t="shared" ref="C1411:C1474" si="22">IF(B1411=1,"New","Repeat")</f>
        <v>New</v>
      </c>
    </row>
    <row r="1412" spans="1:3" x14ac:dyDescent="0.2">
      <c r="A1412" t="s">
        <v>5832</v>
      </c>
      <c r="B1412">
        <v>1</v>
      </c>
      <c r="C1412" t="str">
        <f t="shared" si="22"/>
        <v>New</v>
      </c>
    </row>
    <row r="1413" spans="1:3" x14ac:dyDescent="0.2">
      <c r="A1413" t="s">
        <v>5291</v>
      </c>
      <c r="B1413">
        <v>2</v>
      </c>
      <c r="C1413" t="str">
        <f t="shared" si="22"/>
        <v>Repeat</v>
      </c>
    </row>
    <row r="1414" spans="1:3" x14ac:dyDescent="0.2">
      <c r="A1414" t="s">
        <v>5353</v>
      </c>
      <c r="B1414">
        <v>1</v>
      </c>
      <c r="C1414" t="str">
        <f t="shared" si="22"/>
        <v>New</v>
      </c>
    </row>
    <row r="1415" spans="1:3" x14ac:dyDescent="0.2">
      <c r="A1415" t="s">
        <v>7420</v>
      </c>
      <c r="B1415">
        <v>1</v>
      </c>
      <c r="C1415" t="str">
        <f t="shared" si="22"/>
        <v>New</v>
      </c>
    </row>
    <row r="1416" spans="1:3" x14ac:dyDescent="0.2">
      <c r="A1416" t="s">
        <v>5856</v>
      </c>
      <c r="B1416">
        <v>1</v>
      </c>
      <c r="C1416" t="str">
        <f t="shared" si="22"/>
        <v>New</v>
      </c>
    </row>
    <row r="1417" spans="1:3" x14ac:dyDescent="0.2">
      <c r="A1417" t="s">
        <v>7852</v>
      </c>
      <c r="B1417">
        <v>2</v>
      </c>
      <c r="C1417" t="str">
        <f t="shared" si="22"/>
        <v>Repeat</v>
      </c>
    </row>
    <row r="1418" spans="1:3" x14ac:dyDescent="0.2">
      <c r="A1418" t="s">
        <v>6857</v>
      </c>
      <c r="B1418">
        <v>3</v>
      </c>
      <c r="C1418" t="str">
        <f t="shared" si="22"/>
        <v>Repeat</v>
      </c>
    </row>
    <row r="1419" spans="1:3" x14ac:dyDescent="0.2">
      <c r="A1419" t="s">
        <v>6900</v>
      </c>
      <c r="B1419">
        <v>1</v>
      </c>
      <c r="C1419" t="str">
        <f t="shared" si="22"/>
        <v>New</v>
      </c>
    </row>
    <row r="1420" spans="1:3" x14ac:dyDescent="0.2">
      <c r="A1420" t="s">
        <v>7847</v>
      </c>
      <c r="B1420">
        <v>1</v>
      </c>
      <c r="C1420" t="str">
        <f t="shared" si="22"/>
        <v>New</v>
      </c>
    </row>
    <row r="1421" spans="1:3" x14ac:dyDescent="0.2">
      <c r="A1421" t="s">
        <v>5211</v>
      </c>
      <c r="B1421">
        <v>1</v>
      </c>
      <c r="C1421" t="str">
        <f t="shared" si="22"/>
        <v>New</v>
      </c>
    </row>
    <row r="1422" spans="1:3" x14ac:dyDescent="0.2">
      <c r="A1422" t="s">
        <v>6176</v>
      </c>
      <c r="B1422">
        <v>1</v>
      </c>
      <c r="C1422" t="str">
        <f t="shared" si="22"/>
        <v>New</v>
      </c>
    </row>
    <row r="1423" spans="1:3" x14ac:dyDescent="0.2">
      <c r="A1423" t="s">
        <v>8341</v>
      </c>
      <c r="B1423">
        <v>1</v>
      </c>
      <c r="C1423" t="str">
        <f t="shared" si="22"/>
        <v>New</v>
      </c>
    </row>
    <row r="1424" spans="1:3" x14ac:dyDescent="0.2">
      <c r="A1424" t="s">
        <v>5089</v>
      </c>
      <c r="B1424">
        <v>1</v>
      </c>
      <c r="C1424" t="str">
        <f t="shared" si="22"/>
        <v>New</v>
      </c>
    </row>
    <row r="1425" spans="1:3" x14ac:dyDescent="0.2">
      <c r="A1425" t="s">
        <v>7896</v>
      </c>
      <c r="B1425">
        <v>1</v>
      </c>
      <c r="C1425" t="str">
        <f t="shared" si="22"/>
        <v>New</v>
      </c>
    </row>
    <row r="1426" spans="1:3" x14ac:dyDescent="0.2">
      <c r="A1426" t="s">
        <v>6483</v>
      </c>
      <c r="B1426">
        <v>1</v>
      </c>
      <c r="C1426" t="str">
        <f t="shared" si="22"/>
        <v>New</v>
      </c>
    </row>
    <row r="1427" spans="1:3" x14ac:dyDescent="0.2">
      <c r="A1427" t="s">
        <v>6749</v>
      </c>
      <c r="B1427">
        <v>1</v>
      </c>
      <c r="C1427" t="str">
        <f t="shared" si="22"/>
        <v>New</v>
      </c>
    </row>
    <row r="1428" spans="1:3" x14ac:dyDescent="0.2">
      <c r="A1428" t="s">
        <v>5004</v>
      </c>
      <c r="B1428">
        <v>1</v>
      </c>
      <c r="C1428" t="str">
        <f t="shared" si="22"/>
        <v>New</v>
      </c>
    </row>
    <row r="1429" spans="1:3" x14ac:dyDescent="0.2">
      <c r="A1429" t="s">
        <v>7761</v>
      </c>
      <c r="B1429">
        <v>1</v>
      </c>
      <c r="C1429" t="str">
        <f t="shared" si="22"/>
        <v>New</v>
      </c>
    </row>
    <row r="1430" spans="1:3" x14ac:dyDescent="0.2">
      <c r="A1430" t="s">
        <v>6202</v>
      </c>
      <c r="B1430">
        <v>1</v>
      </c>
      <c r="C1430" t="str">
        <f t="shared" si="22"/>
        <v>New</v>
      </c>
    </row>
    <row r="1431" spans="1:3" x14ac:dyDescent="0.2">
      <c r="A1431" t="s">
        <v>7427</v>
      </c>
      <c r="B1431">
        <v>1</v>
      </c>
      <c r="C1431" t="str">
        <f t="shared" si="22"/>
        <v>New</v>
      </c>
    </row>
    <row r="1432" spans="1:3" x14ac:dyDescent="0.2">
      <c r="A1432" t="s">
        <v>8259</v>
      </c>
      <c r="B1432">
        <v>1</v>
      </c>
      <c r="C1432" t="str">
        <f t="shared" si="22"/>
        <v>New</v>
      </c>
    </row>
    <row r="1433" spans="1:3" x14ac:dyDescent="0.2">
      <c r="A1433" t="s">
        <v>7866</v>
      </c>
      <c r="B1433">
        <v>3</v>
      </c>
      <c r="C1433" t="str">
        <f t="shared" si="22"/>
        <v>Repeat</v>
      </c>
    </row>
    <row r="1434" spans="1:3" x14ac:dyDescent="0.2">
      <c r="A1434" t="s">
        <v>8085</v>
      </c>
      <c r="B1434">
        <v>1</v>
      </c>
      <c r="C1434" t="str">
        <f t="shared" si="22"/>
        <v>New</v>
      </c>
    </row>
    <row r="1435" spans="1:3" x14ac:dyDescent="0.2">
      <c r="A1435" t="s">
        <v>5793</v>
      </c>
      <c r="B1435">
        <v>1</v>
      </c>
      <c r="C1435" t="str">
        <f t="shared" si="22"/>
        <v>New</v>
      </c>
    </row>
    <row r="1436" spans="1:3" x14ac:dyDescent="0.2">
      <c r="A1436" t="s">
        <v>7401</v>
      </c>
      <c r="B1436">
        <v>1</v>
      </c>
      <c r="C1436" t="str">
        <f t="shared" si="22"/>
        <v>New</v>
      </c>
    </row>
    <row r="1437" spans="1:3" x14ac:dyDescent="0.2">
      <c r="A1437" t="s">
        <v>5226</v>
      </c>
      <c r="B1437">
        <v>1</v>
      </c>
      <c r="C1437" t="str">
        <f t="shared" si="22"/>
        <v>New</v>
      </c>
    </row>
    <row r="1438" spans="1:3" x14ac:dyDescent="0.2">
      <c r="A1438" t="s">
        <v>7687</v>
      </c>
      <c r="B1438">
        <v>1</v>
      </c>
      <c r="C1438" t="str">
        <f t="shared" si="22"/>
        <v>New</v>
      </c>
    </row>
    <row r="1439" spans="1:3" x14ac:dyDescent="0.2">
      <c r="A1439" t="s">
        <v>5608</v>
      </c>
      <c r="B1439">
        <v>1</v>
      </c>
      <c r="C1439" t="str">
        <f t="shared" si="22"/>
        <v>New</v>
      </c>
    </row>
    <row r="1440" spans="1:3" x14ac:dyDescent="0.2">
      <c r="A1440" t="s">
        <v>7319</v>
      </c>
      <c r="B1440">
        <v>3</v>
      </c>
      <c r="C1440" t="str">
        <f t="shared" si="22"/>
        <v>Repeat</v>
      </c>
    </row>
    <row r="1441" spans="1:3" x14ac:dyDescent="0.2">
      <c r="A1441" t="s">
        <v>6836</v>
      </c>
      <c r="B1441">
        <v>1</v>
      </c>
      <c r="C1441" t="str">
        <f t="shared" si="22"/>
        <v>New</v>
      </c>
    </row>
    <row r="1442" spans="1:3" x14ac:dyDescent="0.2">
      <c r="A1442" t="s">
        <v>5056</v>
      </c>
      <c r="B1442">
        <v>1</v>
      </c>
      <c r="C1442" t="str">
        <f t="shared" si="22"/>
        <v>New</v>
      </c>
    </row>
    <row r="1443" spans="1:3" x14ac:dyDescent="0.2">
      <c r="A1443" t="s">
        <v>6668</v>
      </c>
      <c r="B1443">
        <v>3</v>
      </c>
      <c r="C1443" t="str">
        <f t="shared" si="22"/>
        <v>Repeat</v>
      </c>
    </row>
    <row r="1444" spans="1:3" x14ac:dyDescent="0.2">
      <c r="A1444" t="s">
        <v>7949</v>
      </c>
      <c r="B1444">
        <v>3</v>
      </c>
      <c r="C1444" t="str">
        <f t="shared" si="22"/>
        <v>Repeat</v>
      </c>
    </row>
    <row r="1445" spans="1:3" x14ac:dyDescent="0.2">
      <c r="A1445" t="s">
        <v>6149</v>
      </c>
      <c r="B1445">
        <v>2</v>
      </c>
      <c r="C1445" t="str">
        <f t="shared" si="22"/>
        <v>Repeat</v>
      </c>
    </row>
    <row r="1446" spans="1:3" x14ac:dyDescent="0.2">
      <c r="A1446" t="s">
        <v>7028</v>
      </c>
      <c r="B1446">
        <v>1</v>
      </c>
      <c r="C1446" t="str">
        <f t="shared" si="22"/>
        <v>New</v>
      </c>
    </row>
    <row r="1447" spans="1:3" x14ac:dyDescent="0.2">
      <c r="A1447" t="s">
        <v>6659</v>
      </c>
      <c r="B1447">
        <v>1</v>
      </c>
      <c r="C1447" t="str">
        <f t="shared" si="22"/>
        <v>New</v>
      </c>
    </row>
    <row r="1448" spans="1:3" x14ac:dyDescent="0.2">
      <c r="A1448" t="s">
        <v>6607</v>
      </c>
      <c r="B1448">
        <v>1</v>
      </c>
      <c r="C1448" t="str">
        <f t="shared" si="22"/>
        <v>New</v>
      </c>
    </row>
    <row r="1449" spans="1:3" x14ac:dyDescent="0.2">
      <c r="A1449" t="s">
        <v>6553</v>
      </c>
      <c r="B1449">
        <v>1</v>
      </c>
      <c r="C1449" t="str">
        <f t="shared" si="22"/>
        <v>New</v>
      </c>
    </row>
    <row r="1450" spans="1:3" x14ac:dyDescent="0.2">
      <c r="A1450" t="s">
        <v>5440</v>
      </c>
      <c r="B1450">
        <v>2</v>
      </c>
      <c r="C1450" t="str">
        <f t="shared" si="22"/>
        <v>Repeat</v>
      </c>
    </row>
    <row r="1451" spans="1:3" x14ac:dyDescent="0.2">
      <c r="A1451" t="s">
        <v>6244</v>
      </c>
      <c r="B1451">
        <v>1</v>
      </c>
      <c r="C1451" t="str">
        <f t="shared" si="22"/>
        <v>New</v>
      </c>
    </row>
    <row r="1452" spans="1:3" x14ac:dyDescent="0.2">
      <c r="A1452" t="s">
        <v>7630</v>
      </c>
      <c r="B1452">
        <v>3</v>
      </c>
      <c r="C1452" t="str">
        <f t="shared" si="22"/>
        <v>Repeat</v>
      </c>
    </row>
    <row r="1453" spans="1:3" x14ac:dyDescent="0.2">
      <c r="A1453" t="s">
        <v>7996</v>
      </c>
      <c r="B1453">
        <v>1</v>
      </c>
      <c r="C1453" t="str">
        <f t="shared" si="22"/>
        <v>New</v>
      </c>
    </row>
    <row r="1454" spans="1:3" x14ac:dyDescent="0.2">
      <c r="A1454" t="s">
        <v>5025</v>
      </c>
      <c r="B1454">
        <v>1</v>
      </c>
      <c r="C1454" t="str">
        <f t="shared" si="22"/>
        <v>New</v>
      </c>
    </row>
    <row r="1455" spans="1:3" x14ac:dyDescent="0.2">
      <c r="A1455" t="s">
        <v>5386</v>
      </c>
      <c r="B1455">
        <v>1</v>
      </c>
      <c r="C1455" t="str">
        <f t="shared" si="22"/>
        <v>New</v>
      </c>
    </row>
    <row r="1456" spans="1:3" x14ac:dyDescent="0.2">
      <c r="A1456" t="s">
        <v>5929</v>
      </c>
      <c r="B1456">
        <v>1</v>
      </c>
      <c r="C1456" t="str">
        <f t="shared" si="22"/>
        <v>New</v>
      </c>
    </row>
    <row r="1457" spans="1:3" x14ac:dyDescent="0.2">
      <c r="A1457" t="s">
        <v>5630</v>
      </c>
      <c r="B1457">
        <v>2</v>
      </c>
      <c r="C1457" t="str">
        <f t="shared" si="22"/>
        <v>Repeat</v>
      </c>
    </row>
    <row r="1458" spans="1:3" x14ac:dyDescent="0.2">
      <c r="A1458" t="s">
        <v>7490</v>
      </c>
      <c r="B1458">
        <v>1</v>
      </c>
      <c r="C1458" t="str">
        <f t="shared" si="22"/>
        <v>New</v>
      </c>
    </row>
    <row r="1459" spans="1:3" x14ac:dyDescent="0.2">
      <c r="A1459" t="s">
        <v>8399</v>
      </c>
      <c r="B1459">
        <v>1</v>
      </c>
      <c r="C1459" t="str">
        <f t="shared" si="22"/>
        <v>New</v>
      </c>
    </row>
    <row r="1460" spans="1:3" x14ac:dyDescent="0.2">
      <c r="A1460" t="s">
        <v>5839</v>
      </c>
      <c r="B1460">
        <v>1</v>
      </c>
      <c r="C1460" t="str">
        <f t="shared" si="22"/>
        <v>New</v>
      </c>
    </row>
    <row r="1461" spans="1:3" x14ac:dyDescent="0.2">
      <c r="A1461" t="s">
        <v>7772</v>
      </c>
      <c r="B1461">
        <v>1</v>
      </c>
      <c r="C1461" t="str">
        <f t="shared" si="22"/>
        <v>New</v>
      </c>
    </row>
    <row r="1462" spans="1:3" x14ac:dyDescent="0.2">
      <c r="A1462" t="s">
        <v>5766</v>
      </c>
      <c r="B1462">
        <v>2</v>
      </c>
      <c r="C1462" t="str">
        <f t="shared" si="22"/>
        <v>Repeat</v>
      </c>
    </row>
    <row r="1463" spans="1:3" x14ac:dyDescent="0.2">
      <c r="A1463" t="s">
        <v>5274</v>
      </c>
      <c r="B1463">
        <v>1</v>
      </c>
      <c r="C1463" t="str">
        <f t="shared" si="22"/>
        <v>New</v>
      </c>
    </row>
    <row r="1464" spans="1:3" x14ac:dyDescent="0.2">
      <c r="A1464" t="s">
        <v>5311</v>
      </c>
      <c r="B1464">
        <v>1</v>
      </c>
      <c r="C1464" t="str">
        <f t="shared" si="22"/>
        <v>New</v>
      </c>
    </row>
    <row r="1465" spans="1:3" x14ac:dyDescent="0.2">
      <c r="A1465" t="s">
        <v>5227</v>
      </c>
      <c r="B1465">
        <v>3</v>
      </c>
      <c r="C1465" t="str">
        <f t="shared" si="22"/>
        <v>Repeat</v>
      </c>
    </row>
    <row r="1466" spans="1:3" x14ac:dyDescent="0.2">
      <c r="A1466" t="s">
        <v>6520</v>
      </c>
      <c r="B1466">
        <v>2</v>
      </c>
      <c r="C1466" t="str">
        <f t="shared" si="22"/>
        <v>Repeat</v>
      </c>
    </row>
    <row r="1467" spans="1:3" x14ac:dyDescent="0.2">
      <c r="A1467" t="s">
        <v>6261</v>
      </c>
      <c r="B1467">
        <v>1</v>
      </c>
      <c r="C1467" t="str">
        <f t="shared" si="22"/>
        <v>New</v>
      </c>
    </row>
    <row r="1468" spans="1:3" x14ac:dyDescent="0.2">
      <c r="A1468" t="s">
        <v>6399</v>
      </c>
      <c r="B1468">
        <v>1</v>
      </c>
      <c r="C1468" t="str">
        <f t="shared" si="22"/>
        <v>New</v>
      </c>
    </row>
    <row r="1469" spans="1:3" x14ac:dyDescent="0.2">
      <c r="A1469" t="s">
        <v>7353</v>
      </c>
      <c r="B1469">
        <v>3</v>
      </c>
      <c r="C1469" t="str">
        <f t="shared" si="22"/>
        <v>Repeat</v>
      </c>
    </row>
    <row r="1470" spans="1:3" x14ac:dyDescent="0.2">
      <c r="A1470" t="s">
        <v>5561</v>
      </c>
      <c r="B1470">
        <v>1</v>
      </c>
      <c r="C1470" t="str">
        <f t="shared" si="22"/>
        <v>New</v>
      </c>
    </row>
    <row r="1471" spans="1:3" x14ac:dyDescent="0.2">
      <c r="A1471" t="s">
        <v>7827</v>
      </c>
      <c r="B1471">
        <v>1</v>
      </c>
      <c r="C1471" t="str">
        <f t="shared" si="22"/>
        <v>New</v>
      </c>
    </row>
    <row r="1472" spans="1:3" x14ac:dyDescent="0.2">
      <c r="A1472" t="s">
        <v>6690</v>
      </c>
      <c r="B1472">
        <v>1</v>
      </c>
      <c r="C1472" t="str">
        <f t="shared" si="22"/>
        <v>New</v>
      </c>
    </row>
    <row r="1473" spans="1:3" x14ac:dyDescent="0.2">
      <c r="A1473" t="s">
        <v>7993</v>
      </c>
      <c r="B1473">
        <v>1</v>
      </c>
      <c r="C1473" t="str">
        <f t="shared" si="22"/>
        <v>New</v>
      </c>
    </row>
    <row r="1474" spans="1:3" x14ac:dyDescent="0.2">
      <c r="A1474" t="s">
        <v>8084</v>
      </c>
      <c r="B1474">
        <v>1</v>
      </c>
      <c r="C1474" t="str">
        <f t="shared" si="22"/>
        <v>New</v>
      </c>
    </row>
    <row r="1475" spans="1:3" x14ac:dyDescent="0.2">
      <c r="A1475" t="s">
        <v>5848</v>
      </c>
      <c r="B1475">
        <v>1</v>
      </c>
      <c r="C1475" t="str">
        <f t="shared" ref="C1475:C1538" si="23">IF(B1475=1,"New","Repeat")</f>
        <v>New</v>
      </c>
    </row>
    <row r="1476" spans="1:3" x14ac:dyDescent="0.2">
      <c r="A1476" t="s">
        <v>6078</v>
      </c>
      <c r="B1476">
        <v>2</v>
      </c>
      <c r="C1476" t="str">
        <f t="shared" si="23"/>
        <v>Repeat</v>
      </c>
    </row>
    <row r="1477" spans="1:3" x14ac:dyDescent="0.2">
      <c r="A1477" t="s">
        <v>5807</v>
      </c>
      <c r="B1477">
        <v>1</v>
      </c>
      <c r="C1477" t="str">
        <f t="shared" si="23"/>
        <v>New</v>
      </c>
    </row>
    <row r="1478" spans="1:3" x14ac:dyDescent="0.2">
      <c r="A1478" t="s">
        <v>7494</v>
      </c>
      <c r="B1478">
        <v>1</v>
      </c>
      <c r="C1478" t="str">
        <f t="shared" si="23"/>
        <v>New</v>
      </c>
    </row>
    <row r="1479" spans="1:3" x14ac:dyDescent="0.2">
      <c r="A1479" t="s">
        <v>5992</v>
      </c>
      <c r="B1479">
        <v>1</v>
      </c>
      <c r="C1479" t="str">
        <f t="shared" si="23"/>
        <v>New</v>
      </c>
    </row>
    <row r="1480" spans="1:3" x14ac:dyDescent="0.2">
      <c r="A1480" t="s">
        <v>7744</v>
      </c>
      <c r="B1480">
        <v>2</v>
      </c>
      <c r="C1480" t="str">
        <f t="shared" si="23"/>
        <v>Repeat</v>
      </c>
    </row>
    <row r="1481" spans="1:3" x14ac:dyDescent="0.2">
      <c r="A1481" t="s">
        <v>5755</v>
      </c>
      <c r="B1481">
        <v>1</v>
      </c>
      <c r="C1481" t="str">
        <f t="shared" si="23"/>
        <v>New</v>
      </c>
    </row>
    <row r="1482" spans="1:3" x14ac:dyDescent="0.2">
      <c r="A1482" t="s">
        <v>8079</v>
      </c>
      <c r="B1482">
        <v>3</v>
      </c>
      <c r="C1482" t="str">
        <f t="shared" si="23"/>
        <v>Repeat</v>
      </c>
    </row>
    <row r="1483" spans="1:3" x14ac:dyDescent="0.2">
      <c r="A1483" t="s">
        <v>8103</v>
      </c>
      <c r="B1483">
        <v>1</v>
      </c>
      <c r="C1483" t="str">
        <f t="shared" si="23"/>
        <v>New</v>
      </c>
    </row>
    <row r="1484" spans="1:3" x14ac:dyDescent="0.2">
      <c r="A1484" t="s">
        <v>6545</v>
      </c>
      <c r="B1484">
        <v>2</v>
      </c>
      <c r="C1484" t="str">
        <f t="shared" si="23"/>
        <v>Repeat</v>
      </c>
    </row>
    <row r="1485" spans="1:3" x14ac:dyDescent="0.2">
      <c r="A1485" t="s">
        <v>7235</v>
      </c>
      <c r="B1485">
        <v>3</v>
      </c>
      <c r="C1485" t="str">
        <f t="shared" si="23"/>
        <v>Repeat</v>
      </c>
    </row>
    <row r="1486" spans="1:3" x14ac:dyDescent="0.2">
      <c r="A1486" t="s">
        <v>5653</v>
      </c>
      <c r="B1486">
        <v>1</v>
      </c>
      <c r="C1486" t="str">
        <f t="shared" si="23"/>
        <v>New</v>
      </c>
    </row>
    <row r="1487" spans="1:3" x14ac:dyDescent="0.2">
      <c r="A1487" t="s">
        <v>7891</v>
      </c>
      <c r="B1487">
        <v>2</v>
      </c>
      <c r="C1487" t="str">
        <f t="shared" si="23"/>
        <v>Repeat</v>
      </c>
    </row>
    <row r="1488" spans="1:3" x14ac:dyDescent="0.2">
      <c r="A1488" t="s">
        <v>6847</v>
      </c>
      <c r="B1488">
        <v>2</v>
      </c>
      <c r="C1488" t="str">
        <f t="shared" si="23"/>
        <v>Repeat</v>
      </c>
    </row>
    <row r="1489" spans="1:3" x14ac:dyDescent="0.2">
      <c r="A1489" t="s">
        <v>6910</v>
      </c>
      <c r="B1489">
        <v>2</v>
      </c>
      <c r="C1489" t="str">
        <f t="shared" si="23"/>
        <v>Repeat</v>
      </c>
    </row>
    <row r="1490" spans="1:3" x14ac:dyDescent="0.2">
      <c r="A1490" t="s">
        <v>5893</v>
      </c>
      <c r="B1490">
        <v>1</v>
      </c>
      <c r="C1490" t="str">
        <f t="shared" si="23"/>
        <v>New</v>
      </c>
    </row>
    <row r="1491" spans="1:3" x14ac:dyDescent="0.2">
      <c r="A1491" t="s">
        <v>5819</v>
      </c>
      <c r="B1491">
        <v>3</v>
      </c>
      <c r="C1491" t="str">
        <f t="shared" si="23"/>
        <v>Repeat</v>
      </c>
    </row>
    <row r="1492" spans="1:3" x14ac:dyDescent="0.2">
      <c r="A1492" t="s">
        <v>6966</v>
      </c>
      <c r="B1492">
        <v>1</v>
      </c>
      <c r="C1492" t="str">
        <f t="shared" si="23"/>
        <v>New</v>
      </c>
    </row>
    <row r="1493" spans="1:3" x14ac:dyDescent="0.2">
      <c r="A1493" t="s">
        <v>6642</v>
      </c>
      <c r="B1493">
        <v>1</v>
      </c>
      <c r="C1493" t="str">
        <f t="shared" si="23"/>
        <v>New</v>
      </c>
    </row>
    <row r="1494" spans="1:3" x14ac:dyDescent="0.2">
      <c r="A1494" t="s">
        <v>6372</v>
      </c>
      <c r="B1494">
        <v>1</v>
      </c>
      <c r="C1494" t="str">
        <f t="shared" si="23"/>
        <v>New</v>
      </c>
    </row>
    <row r="1495" spans="1:3" x14ac:dyDescent="0.2">
      <c r="A1495" t="s">
        <v>6428</v>
      </c>
      <c r="B1495">
        <v>3</v>
      </c>
      <c r="C1495" t="str">
        <f t="shared" si="23"/>
        <v>Repeat</v>
      </c>
    </row>
    <row r="1496" spans="1:3" x14ac:dyDescent="0.2">
      <c r="A1496" t="s">
        <v>7561</v>
      </c>
      <c r="B1496">
        <v>1</v>
      </c>
      <c r="C1496" t="str">
        <f t="shared" si="23"/>
        <v>New</v>
      </c>
    </row>
    <row r="1497" spans="1:3" x14ac:dyDescent="0.2">
      <c r="A1497" t="s">
        <v>6664</v>
      </c>
      <c r="B1497">
        <v>3</v>
      </c>
      <c r="C1497" t="str">
        <f t="shared" si="23"/>
        <v>Repeat</v>
      </c>
    </row>
    <row r="1498" spans="1:3" x14ac:dyDescent="0.2">
      <c r="A1498" t="s">
        <v>7366</v>
      </c>
      <c r="B1498">
        <v>1</v>
      </c>
      <c r="C1498" t="str">
        <f t="shared" si="23"/>
        <v>New</v>
      </c>
    </row>
    <row r="1499" spans="1:3" x14ac:dyDescent="0.2">
      <c r="A1499" t="s">
        <v>6156</v>
      </c>
      <c r="B1499">
        <v>3</v>
      </c>
      <c r="C1499" t="str">
        <f t="shared" si="23"/>
        <v>Repeat</v>
      </c>
    </row>
    <row r="1500" spans="1:3" x14ac:dyDescent="0.2">
      <c r="A1500" t="s">
        <v>5796</v>
      </c>
      <c r="B1500">
        <v>1</v>
      </c>
      <c r="C1500" t="str">
        <f t="shared" si="23"/>
        <v>New</v>
      </c>
    </row>
    <row r="1501" spans="1:3" x14ac:dyDescent="0.2">
      <c r="A1501" t="s">
        <v>6519</v>
      </c>
      <c r="B1501">
        <v>1</v>
      </c>
      <c r="C1501" t="str">
        <f t="shared" si="23"/>
        <v>New</v>
      </c>
    </row>
    <row r="1502" spans="1:3" x14ac:dyDescent="0.2">
      <c r="A1502" t="s">
        <v>5824</v>
      </c>
      <c r="B1502">
        <v>3</v>
      </c>
      <c r="C1502" t="str">
        <f t="shared" si="23"/>
        <v>Repeat</v>
      </c>
    </row>
    <row r="1503" spans="1:3" x14ac:dyDescent="0.2">
      <c r="A1503" t="s">
        <v>7664</v>
      </c>
      <c r="B1503">
        <v>1</v>
      </c>
      <c r="C1503" t="str">
        <f t="shared" si="23"/>
        <v>New</v>
      </c>
    </row>
    <row r="1504" spans="1:3" x14ac:dyDescent="0.2">
      <c r="A1504" t="s">
        <v>5682</v>
      </c>
      <c r="B1504">
        <v>1</v>
      </c>
      <c r="C1504" t="str">
        <f t="shared" si="23"/>
        <v>New</v>
      </c>
    </row>
    <row r="1505" spans="1:3" x14ac:dyDescent="0.2">
      <c r="A1505" t="s">
        <v>7489</v>
      </c>
      <c r="B1505">
        <v>1</v>
      </c>
      <c r="C1505" t="str">
        <f t="shared" si="23"/>
        <v>New</v>
      </c>
    </row>
    <row r="1506" spans="1:3" x14ac:dyDescent="0.2">
      <c r="A1506" t="s">
        <v>5565</v>
      </c>
      <c r="B1506">
        <v>1</v>
      </c>
      <c r="C1506" t="str">
        <f t="shared" si="23"/>
        <v>New</v>
      </c>
    </row>
    <row r="1507" spans="1:3" x14ac:dyDescent="0.2">
      <c r="A1507" t="s">
        <v>6310</v>
      </c>
      <c r="B1507">
        <v>3</v>
      </c>
      <c r="C1507" t="str">
        <f t="shared" si="23"/>
        <v>Repeat</v>
      </c>
    </row>
    <row r="1508" spans="1:3" x14ac:dyDescent="0.2">
      <c r="A1508" t="s">
        <v>6495</v>
      </c>
      <c r="B1508">
        <v>1</v>
      </c>
      <c r="C1508" t="str">
        <f t="shared" si="23"/>
        <v>New</v>
      </c>
    </row>
    <row r="1509" spans="1:3" x14ac:dyDescent="0.2">
      <c r="A1509" t="s">
        <v>6113</v>
      </c>
      <c r="B1509">
        <v>1</v>
      </c>
      <c r="C1509" t="str">
        <f t="shared" si="23"/>
        <v>New</v>
      </c>
    </row>
    <row r="1510" spans="1:3" x14ac:dyDescent="0.2">
      <c r="A1510" t="s">
        <v>7257</v>
      </c>
      <c r="B1510">
        <v>1</v>
      </c>
      <c r="C1510" t="str">
        <f t="shared" si="23"/>
        <v>New</v>
      </c>
    </row>
    <row r="1511" spans="1:3" x14ac:dyDescent="0.2">
      <c r="A1511" t="s">
        <v>8305</v>
      </c>
      <c r="B1511">
        <v>1</v>
      </c>
      <c r="C1511" t="str">
        <f t="shared" si="23"/>
        <v>New</v>
      </c>
    </row>
    <row r="1512" spans="1:3" x14ac:dyDescent="0.2">
      <c r="A1512" t="s">
        <v>6859</v>
      </c>
      <c r="B1512">
        <v>2</v>
      </c>
      <c r="C1512" t="str">
        <f t="shared" si="23"/>
        <v>Repeat</v>
      </c>
    </row>
    <row r="1513" spans="1:3" x14ac:dyDescent="0.2">
      <c r="A1513" t="s">
        <v>6860</v>
      </c>
      <c r="B1513">
        <v>1</v>
      </c>
      <c r="C1513" t="str">
        <f t="shared" si="23"/>
        <v>New</v>
      </c>
    </row>
    <row r="1514" spans="1:3" x14ac:dyDescent="0.2">
      <c r="A1514" t="s">
        <v>8389</v>
      </c>
      <c r="B1514">
        <v>1</v>
      </c>
      <c r="C1514" t="str">
        <f t="shared" si="23"/>
        <v>New</v>
      </c>
    </row>
    <row r="1515" spans="1:3" x14ac:dyDescent="0.2">
      <c r="A1515" t="s">
        <v>6092</v>
      </c>
      <c r="B1515">
        <v>1</v>
      </c>
      <c r="C1515" t="str">
        <f t="shared" si="23"/>
        <v>New</v>
      </c>
    </row>
    <row r="1516" spans="1:3" x14ac:dyDescent="0.2">
      <c r="A1516" t="s">
        <v>5474</v>
      </c>
      <c r="B1516">
        <v>3</v>
      </c>
      <c r="C1516" t="str">
        <f t="shared" si="23"/>
        <v>Repeat</v>
      </c>
    </row>
    <row r="1517" spans="1:3" x14ac:dyDescent="0.2">
      <c r="A1517" t="s">
        <v>7848</v>
      </c>
      <c r="B1517">
        <v>1</v>
      </c>
      <c r="C1517" t="str">
        <f t="shared" si="23"/>
        <v>New</v>
      </c>
    </row>
    <row r="1518" spans="1:3" x14ac:dyDescent="0.2">
      <c r="A1518" t="s">
        <v>7834</v>
      </c>
      <c r="B1518">
        <v>2</v>
      </c>
      <c r="C1518" t="str">
        <f t="shared" si="23"/>
        <v>Repeat</v>
      </c>
    </row>
    <row r="1519" spans="1:3" x14ac:dyDescent="0.2">
      <c r="A1519" t="s">
        <v>8282</v>
      </c>
      <c r="B1519">
        <v>2</v>
      </c>
      <c r="C1519" t="str">
        <f t="shared" si="23"/>
        <v>Repeat</v>
      </c>
    </row>
    <row r="1520" spans="1:3" x14ac:dyDescent="0.2">
      <c r="A1520" t="s">
        <v>6512</v>
      </c>
      <c r="B1520">
        <v>1</v>
      </c>
      <c r="C1520" t="str">
        <f t="shared" si="23"/>
        <v>New</v>
      </c>
    </row>
    <row r="1521" spans="1:3" x14ac:dyDescent="0.2">
      <c r="A1521" t="s">
        <v>5052</v>
      </c>
      <c r="B1521">
        <v>2</v>
      </c>
      <c r="C1521" t="str">
        <f t="shared" si="23"/>
        <v>Repeat</v>
      </c>
    </row>
    <row r="1522" spans="1:3" x14ac:dyDescent="0.2">
      <c r="A1522" t="s">
        <v>7127</v>
      </c>
      <c r="B1522">
        <v>3</v>
      </c>
      <c r="C1522" t="str">
        <f t="shared" si="23"/>
        <v>Repeat</v>
      </c>
    </row>
    <row r="1523" spans="1:3" x14ac:dyDescent="0.2">
      <c r="A1523" t="s">
        <v>5185</v>
      </c>
      <c r="B1523">
        <v>3</v>
      </c>
      <c r="C1523" t="str">
        <f t="shared" si="23"/>
        <v>Repeat</v>
      </c>
    </row>
    <row r="1524" spans="1:3" x14ac:dyDescent="0.2">
      <c r="A1524" t="s">
        <v>6104</v>
      </c>
      <c r="B1524">
        <v>1</v>
      </c>
      <c r="C1524" t="str">
        <f t="shared" si="23"/>
        <v>New</v>
      </c>
    </row>
    <row r="1525" spans="1:3" x14ac:dyDescent="0.2">
      <c r="A1525" t="s">
        <v>5010</v>
      </c>
      <c r="B1525">
        <v>2</v>
      </c>
      <c r="C1525" t="str">
        <f t="shared" si="23"/>
        <v>Repeat</v>
      </c>
    </row>
    <row r="1526" spans="1:3" x14ac:dyDescent="0.2">
      <c r="A1526" t="s">
        <v>6018</v>
      </c>
      <c r="B1526">
        <v>1</v>
      </c>
      <c r="C1526" t="str">
        <f t="shared" si="23"/>
        <v>New</v>
      </c>
    </row>
    <row r="1527" spans="1:3" x14ac:dyDescent="0.2">
      <c r="A1527" t="s">
        <v>5057</v>
      </c>
      <c r="B1527">
        <v>1</v>
      </c>
      <c r="C1527" t="str">
        <f t="shared" si="23"/>
        <v>New</v>
      </c>
    </row>
    <row r="1528" spans="1:3" x14ac:dyDescent="0.2">
      <c r="A1528" t="s">
        <v>5732</v>
      </c>
      <c r="B1528">
        <v>1</v>
      </c>
      <c r="C1528" t="str">
        <f t="shared" si="23"/>
        <v>New</v>
      </c>
    </row>
    <row r="1529" spans="1:3" x14ac:dyDescent="0.2">
      <c r="A1529" t="s">
        <v>5459</v>
      </c>
      <c r="B1529">
        <v>1</v>
      </c>
      <c r="C1529" t="str">
        <f t="shared" si="23"/>
        <v>New</v>
      </c>
    </row>
    <row r="1530" spans="1:3" x14ac:dyDescent="0.2">
      <c r="A1530" t="s">
        <v>6151</v>
      </c>
      <c r="B1530">
        <v>1</v>
      </c>
      <c r="C1530" t="str">
        <f t="shared" si="23"/>
        <v>New</v>
      </c>
    </row>
    <row r="1531" spans="1:3" x14ac:dyDescent="0.2">
      <c r="A1531" t="s">
        <v>5661</v>
      </c>
      <c r="B1531">
        <v>1</v>
      </c>
      <c r="C1531" t="str">
        <f t="shared" si="23"/>
        <v>New</v>
      </c>
    </row>
    <row r="1532" spans="1:3" x14ac:dyDescent="0.2">
      <c r="A1532" t="s">
        <v>7678</v>
      </c>
      <c r="B1532">
        <v>1</v>
      </c>
      <c r="C1532" t="str">
        <f t="shared" si="23"/>
        <v>New</v>
      </c>
    </row>
    <row r="1533" spans="1:3" x14ac:dyDescent="0.2">
      <c r="A1533" t="s">
        <v>5581</v>
      </c>
      <c r="B1533">
        <v>1</v>
      </c>
      <c r="C1533" t="str">
        <f t="shared" si="23"/>
        <v>New</v>
      </c>
    </row>
    <row r="1534" spans="1:3" x14ac:dyDescent="0.2">
      <c r="A1534" t="s">
        <v>8368</v>
      </c>
      <c r="B1534">
        <v>1</v>
      </c>
      <c r="C1534" t="str">
        <f t="shared" si="23"/>
        <v>New</v>
      </c>
    </row>
    <row r="1535" spans="1:3" x14ac:dyDescent="0.2">
      <c r="A1535" t="s">
        <v>7250</v>
      </c>
      <c r="B1535">
        <v>2</v>
      </c>
      <c r="C1535" t="str">
        <f t="shared" si="23"/>
        <v>Repeat</v>
      </c>
    </row>
    <row r="1536" spans="1:3" x14ac:dyDescent="0.2">
      <c r="A1536" t="s">
        <v>8336</v>
      </c>
      <c r="B1536">
        <v>2</v>
      </c>
      <c r="C1536" t="str">
        <f t="shared" si="23"/>
        <v>Repeat</v>
      </c>
    </row>
    <row r="1537" spans="1:3" x14ac:dyDescent="0.2">
      <c r="A1537" t="s">
        <v>5187</v>
      </c>
      <c r="B1537">
        <v>1</v>
      </c>
      <c r="C1537" t="str">
        <f t="shared" si="23"/>
        <v>New</v>
      </c>
    </row>
    <row r="1538" spans="1:3" x14ac:dyDescent="0.2">
      <c r="A1538" t="s">
        <v>6473</v>
      </c>
      <c r="B1538">
        <v>1</v>
      </c>
      <c r="C1538" t="str">
        <f t="shared" si="23"/>
        <v>New</v>
      </c>
    </row>
    <row r="1539" spans="1:3" x14ac:dyDescent="0.2">
      <c r="A1539" t="s">
        <v>6537</v>
      </c>
      <c r="B1539">
        <v>1</v>
      </c>
      <c r="C1539" t="str">
        <f t="shared" ref="C1539:C1602" si="24">IF(B1539=1,"New","Repeat")</f>
        <v>New</v>
      </c>
    </row>
    <row r="1540" spans="1:3" x14ac:dyDescent="0.2">
      <c r="A1540" t="s">
        <v>7851</v>
      </c>
      <c r="B1540">
        <v>1</v>
      </c>
      <c r="C1540" t="str">
        <f t="shared" si="24"/>
        <v>New</v>
      </c>
    </row>
    <row r="1541" spans="1:3" x14ac:dyDescent="0.2">
      <c r="A1541" t="s">
        <v>7746</v>
      </c>
      <c r="B1541">
        <v>1</v>
      </c>
      <c r="C1541" t="str">
        <f t="shared" si="24"/>
        <v>New</v>
      </c>
    </row>
    <row r="1542" spans="1:3" x14ac:dyDescent="0.2">
      <c r="A1542" t="s">
        <v>5520</v>
      </c>
      <c r="B1542">
        <v>1</v>
      </c>
      <c r="C1542" t="str">
        <f t="shared" si="24"/>
        <v>New</v>
      </c>
    </row>
    <row r="1543" spans="1:3" x14ac:dyDescent="0.2">
      <c r="A1543" t="s">
        <v>7767</v>
      </c>
      <c r="B1543">
        <v>1</v>
      </c>
      <c r="C1543" t="str">
        <f t="shared" si="24"/>
        <v>New</v>
      </c>
    </row>
    <row r="1544" spans="1:3" x14ac:dyDescent="0.2">
      <c r="A1544" t="s">
        <v>7268</v>
      </c>
      <c r="B1544">
        <v>1</v>
      </c>
      <c r="C1544" t="str">
        <f t="shared" si="24"/>
        <v>New</v>
      </c>
    </row>
    <row r="1545" spans="1:3" x14ac:dyDescent="0.2">
      <c r="A1545" t="s">
        <v>5758</v>
      </c>
      <c r="B1545">
        <v>2</v>
      </c>
      <c r="C1545" t="str">
        <f t="shared" si="24"/>
        <v>Repeat</v>
      </c>
    </row>
    <row r="1546" spans="1:3" x14ac:dyDescent="0.2">
      <c r="A1546" t="s">
        <v>7215</v>
      </c>
      <c r="B1546">
        <v>3</v>
      </c>
      <c r="C1546" t="str">
        <f t="shared" si="24"/>
        <v>Repeat</v>
      </c>
    </row>
    <row r="1547" spans="1:3" x14ac:dyDescent="0.2">
      <c r="A1547" t="s">
        <v>5101</v>
      </c>
      <c r="B1547">
        <v>1</v>
      </c>
      <c r="C1547" t="str">
        <f t="shared" si="24"/>
        <v>New</v>
      </c>
    </row>
    <row r="1548" spans="1:3" x14ac:dyDescent="0.2">
      <c r="A1548" t="s">
        <v>6178</v>
      </c>
      <c r="B1548">
        <v>1</v>
      </c>
      <c r="C1548" t="str">
        <f t="shared" si="24"/>
        <v>New</v>
      </c>
    </row>
    <row r="1549" spans="1:3" x14ac:dyDescent="0.2">
      <c r="A1549" t="s">
        <v>6865</v>
      </c>
      <c r="B1549">
        <v>1</v>
      </c>
      <c r="C1549" t="str">
        <f t="shared" si="24"/>
        <v>New</v>
      </c>
    </row>
    <row r="1550" spans="1:3" x14ac:dyDescent="0.2">
      <c r="A1550" t="s">
        <v>7917</v>
      </c>
      <c r="B1550">
        <v>1</v>
      </c>
      <c r="C1550" t="str">
        <f t="shared" si="24"/>
        <v>New</v>
      </c>
    </row>
    <row r="1551" spans="1:3" x14ac:dyDescent="0.2">
      <c r="A1551" t="s">
        <v>6772</v>
      </c>
      <c r="B1551">
        <v>2</v>
      </c>
      <c r="C1551" t="str">
        <f t="shared" si="24"/>
        <v>Repeat</v>
      </c>
    </row>
    <row r="1552" spans="1:3" x14ac:dyDescent="0.2">
      <c r="A1552" t="s">
        <v>5500</v>
      </c>
      <c r="B1552">
        <v>1</v>
      </c>
      <c r="C1552" t="str">
        <f t="shared" si="24"/>
        <v>New</v>
      </c>
    </row>
    <row r="1553" spans="1:3" x14ac:dyDescent="0.2">
      <c r="A1553" t="s">
        <v>8289</v>
      </c>
      <c r="B1553">
        <v>1</v>
      </c>
      <c r="C1553" t="str">
        <f t="shared" si="24"/>
        <v>New</v>
      </c>
    </row>
    <row r="1554" spans="1:3" x14ac:dyDescent="0.2">
      <c r="A1554" t="s">
        <v>5866</v>
      </c>
      <c r="B1554">
        <v>1</v>
      </c>
      <c r="C1554" t="str">
        <f t="shared" si="24"/>
        <v>New</v>
      </c>
    </row>
    <row r="1555" spans="1:3" x14ac:dyDescent="0.2">
      <c r="A1555" t="s">
        <v>7616</v>
      </c>
      <c r="B1555">
        <v>1</v>
      </c>
      <c r="C1555" t="str">
        <f t="shared" si="24"/>
        <v>New</v>
      </c>
    </row>
    <row r="1556" spans="1:3" x14ac:dyDescent="0.2">
      <c r="A1556" t="s">
        <v>5899</v>
      </c>
      <c r="B1556">
        <v>1</v>
      </c>
      <c r="C1556" t="str">
        <f t="shared" si="24"/>
        <v>New</v>
      </c>
    </row>
    <row r="1557" spans="1:3" x14ac:dyDescent="0.2">
      <c r="A1557" t="s">
        <v>7572</v>
      </c>
      <c r="B1557">
        <v>1</v>
      </c>
      <c r="C1557" t="str">
        <f t="shared" si="24"/>
        <v>New</v>
      </c>
    </row>
    <row r="1558" spans="1:3" x14ac:dyDescent="0.2">
      <c r="A1558" t="s">
        <v>6546</v>
      </c>
      <c r="B1558">
        <v>1</v>
      </c>
      <c r="C1558" t="str">
        <f t="shared" si="24"/>
        <v>New</v>
      </c>
    </row>
    <row r="1559" spans="1:3" x14ac:dyDescent="0.2">
      <c r="A1559" t="s">
        <v>6180</v>
      </c>
      <c r="B1559">
        <v>1</v>
      </c>
      <c r="C1559" t="str">
        <f t="shared" si="24"/>
        <v>New</v>
      </c>
    </row>
    <row r="1560" spans="1:3" x14ac:dyDescent="0.2">
      <c r="A1560" t="s">
        <v>6799</v>
      </c>
      <c r="B1560">
        <v>2</v>
      </c>
      <c r="C1560" t="str">
        <f t="shared" si="24"/>
        <v>Repeat</v>
      </c>
    </row>
    <row r="1561" spans="1:3" x14ac:dyDescent="0.2">
      <c r="A1561" t="s">
        <v>6631</v>
      </c>
      <c r="B1561">
        <v>1</v>
      </c>
      <c r="C1561" t="str">
        <f t="shared" si="24"/>
        <v>New</v>
      </c>
    </row>
    <row r="1562" spans="1:3" x14ac:dyDescent="0.2">
      <c r="A1562" t="s">
        <v>8181</v>
      </c>
      <c r="B1562">
        <v>1</v>
      </c>
      <c r="C1562" t="str">
        <f t="shared" si="24"/>
        <v>New</v>
      </c>
    </row>
    <row r="1563" spans="1:3" x14ac:dyDescent="0.2">
      <c r="A1563" t="s">
        <v>5290</v>
      </c>
      <c r="B1563">
        <v>1</v>
      </c>
      <c r="C1563" t="str">
        <f t="shared" si="24"/>
        <v>New</v>
      </c>
    </row>
    <row r="1564" spans="1:3" x14ac:dyDescent="0.2">
      <c r="A1564" t="s">
        <v>7672</v>
      </c>
      <c r="B1564">
        <v>1</v>
      </c>
      <c r="C1564" t="str">
        <f t="shared" si="24"/>
        <v>New</v>
      </c>
    </row>
    <row r="1565" spans="1:3" x14ac:dyDescent="0.2">
      <c r="A1565" t="s">
        <v>8288</v>
      </c>
      <c r="B1565">
        <v>1</v>
      </c>
      <c r="C1565" t="str">
        <f t="shared" si="24"/>
        <v>New</v>
      </c>
    </row>
    <row r="1566" spans="1:3" x14ac:dyDescent="0.2">
      <c r="A1566" t="s">
        <v>5322</v>
      </c>
      <c r="B1566">
        <v>1</v>
      </c>
      <c r="C1566" t="str">
        <f t="shared" si="24"/>
        <v>New</v>
      </c>
    </row>
    <row r="1567" spans="1:3" x14ac:dyDescent="0.2">
      <c r="A1567" t="s">
        <v>8401</v>
      </c>
      <c r="B1567">
        <v>2</v>
      </c>
      <c r="C1567" t="str">
        <f t="shared" si="24"/>
        <v>Repeat</v>
      </c>
    </row>
    <row r="1568" spans="1:3" x14ac:dyDescent="0.2">
      <c r="A1568" t="s">
        <v>8355</v>
      </c>
      <c r="B1568">
        <v>1</v>
      </c>
      <c r="C1568" t="str">
        <f t="shared" si="24"/>
        <v>New</v>
      </c>
    </row>
    <row r="1569" spans="1:3" x14ac:dyDescent="0.2">
      <c r="A1569" t="s">
        <v>5184</v>
      </c>
      <c r="B1569">
        <v>1</v>
      </c>
      <c r="C1569" t="str">
        <f t="shared" si="24"/>
        <v>New</v>
      </c>
    </row>
    <row r="1570" spans="1:3" x14ac:dyDescent="0.2">
      <c r="A1570" t="s">
        <v>6406</v>
      </c>
      <c r="B1570">
        <v>2</v>
      </c>
      <c r="C1570" t="str">
        <f t="shared" si="24"/>
        <v>Repeat</v>
      </c>
    </row>
    <row r="1571" spans="1:3" x14ac:dyDescent="0.2">
      <c r="A1571" t="s">
        <v>7683</v>
      </c>
      <c r="B1571">
        <v>1</v>
      </c>
      <c r="C1571" t="str">
        <f t="shared" si="24"/>
        <v>New</v>
      </c>
    </row>
    <row r="1572" spans="1:3" x14ac:dyDescent="0.2">
      <c r="A1572" t="s">
        <v>6225</v>
      </c>
      <c r="B1572">
        <v>1</v>
      </c>
      <c r="C1572" t="str">
        <f t="shared" si="24"/>
        <v>New</v>
      </c>
    </row>
    <row r="1573" spans="1:3" x14ac:dyDescent="0.2">
      <c r="A1573" t="s">
        <v>7449</v>
      </c>
      <c r="B1573">
        <v>1</v>
      </c>
      <c r="C1573" t="str">
        <f t="shared" si="24"/>
        <v>New</v>
      </c>
    </row>
    <row r="1574" spans="1:3" x14ac:dyDescent="0.2">
      <c r="A1574" t="s">
        <v>8233</v>
      </c>
      <c r="B1574">
        <v>1</v>
      </c>
      <c r="C1574" t="str">
        <f t="shared" si="24"/>
        <v>New</v>
      </c>
    </row>
    <row r="1575" spans="1:3" x14ac:dyDescent="0.2">
      <c r="A1575" t="s">
        <v>7953</v>
      </c>
      <c r="B1575">
        <v>2</v>
      </c>
      <c r="C1575" t="str">
        <f t="shared" si="24"/>
        <v>Repeat</v>
      </c>
    </row>
    <row r="1576" spans="1:3" x14ac:dyDescent="0.2">
      <c r="A1576" t="s">
        <v>8319</v>
      </c>
      <c r="B1576">
        <v>1</v>
      </c>
      <c r="C1576" t="str">
        <f t="shared" si="24"/>
        <v>New</v>
      </c>
    </row>
    <row r="1577" spans="1:3" x14ac:dyDescent="0.2">
      <c r="A1577" t="s">
        <v>8204</v>
      </c>
      <c r="B1577">
        <v>2</v>
      </c>
      <c r="C1577" t="str">
        <f t="shared" si="24"/>
        <v>Repeat</v>
      </c>
    </row>
    <row r="1578" spans="1:3" x14ac:dyDescent="0.2">
      <c r="A1578" t="s">
        <v>6504</v>
      </c>
      <c r="B1578">
        <v>1</v>
      </c>
      <c r="C1578" t="str">
        <f t="shared" si="24"/>
        <v>New</v>
      </c>
    </row>
    <row r="1579" spans="1:3" x14ac:dyDescent="0.2">
      <c r="A1579" t="s">
        <v>5915</v>
      </c>
      <c r="B1579">
        <v>1</v>
      </c>
      <c r="C1579" t="str">
        <f t="shared" si="24"/>
        <v>New</v>
      </c>
    </row>
    <row r="1580" spans="1:3" x14ac:dyDescent="0.2">
      <c r="A1580" t="s">
        <v>7079</v>
      </c>
      <c r="B1580">
        <v>1</v>
      </c>
      <c r="C1580" t="str">
        <f t="shared" si="24"/>
        <v>New</v>
      </c>
    </row>
    <row r="1581" spans="1:3" x14ac:dyDescent="0.2">
      <c r="A1581" t="s">
        <v>7777</v>
      </c>
      <c r="B1581">
        <v>1</v>
      </c>
      <c r="C1581" t="str">
        <f t="shared" si="24"/>
        <v>New</v>
      </c>
    </row>
    <row r="1582" spans="1:3" x14ac:dyDescent="0.2">
      <c r="A1582" t="s">
        <v>5977</v>
      </c>
      <c r="B1582">
        <v>1</v>
      </c>
      <c r="C1582" t="str">
        <f t="shared" si="24"/>
        <v>New</v>
      </c>
    </row>
    <row r="1583" spans="1:3" x14ac:dyDescent="0.2">
      <c r="A1583" t="s">
        <v>7115</v>
      </c>
      <c r="B1583">
        <v>1</v>
      </c>
      <c r="C1583" t="str">
        <f t="shared" si="24"/>
        <v>New</v>
      </c>
    </row>
    <row r="1584" spans="1:3" x14ac:dyDescent="0.2">
      <c r="A1584" t="s">
        <v>8326</v>
      </c>
      <c r="B1584">
        <v>1</v>
      </c>
      <c r="C1584" t="str">
        <f t="shared" si="24"/>
        <v>New</v>
      </c>
    </row>
    <row r="1585" spans="1:3" x14ac:dyDescent="0.2">
      <c r="A1585" t="s">
        <v>6976</v>
      </c>
      <c r="B1585">
        <v>1</v>
      </c>
      <c r="C1585" t="str">
        <f t="shared" si="24"/>
        <v>New</v>
      </c>
    </row>
    <row r="1586" spans="1:3" x14ac:dyDescent="0.2">
      <c r="A1586" t="s">
        <v>7443</v>
      </c>
      <c r="B1586">
        <v>1</v>
      </c>
      <c r="C1586" t="str">
        <f t="shared" si="24"/>
        <v>New</v>
      </c>
    </row>
    <row r="1587" spans="1:3" x14ac:dyDescent="0.2">
      <c r="A1587" t="s">
        <v>5719</v>
      </c>
      <c r="B1587">
        <v>2</v>
      </c>
      <c r="C1587" t="str">
        <f t="shared" si="24"/>
        <v>Repeat</v>
      </c>
    </row>
    <row r="1588" spans="1:3" x14ac:dyDescent="0.2">
      <c r="A1588" t="s">
        <v>7597</v>
      </c>
      <c r="B1588">
        <v>1</v>
      </c>
      <c r="C1588" t="str">
        <f t="shared" si="24"/>
        <v>New</v>
      </c>
    </row>
    <row r="1589" spans="1:3" x14ac:dyDescent="0.2">
      <c r="A1589" t="s">
        <v>5019</v>
      </c>
      <c r="B1589">
        <v>1</v>
      </c>
      <c r="C1589" t="str">
        <f t="shared" si="24"/>
        <v>New</v>
      </c>
    </row>
    <row r="1590" spans="1:3" x14ac:dyDescent="0.2">
      <c r="A1590" t="s">
        <v>5129</v>
      </c>
      <c r="B1590">
        <v>1</v>
      </c>
      <c r="C1590" t="str">
        <f t="shared" si="24"/>
        <v>New</v>
      </c>
    </row>
    <row r="1591" spans="1:3" x14ac:dyDescent="0.2">
      <c r="A1591" t="s">
        <v>8352</v>
      </c>
      <c r="B1591">
        <v>1</v>
      </c>
      <c r="C1591" t="str">
        <f t="shared" si="24"/>
        <v>New</v>
      </c>
    </row>
    <row r="1592" spans="1:3" x14ac:dyDescent="0.2">
      <c r="A1592" t="s">
        <v>5825</v>
      </c>
      <c r="B1592">
        <v>1</v>
      </c>
      <c r="C1592" t="str">
        <f t="shared" si="24"/>
        <v>New</v>
      </c>
    </row>
    <row r="1593" spans="1:3" x14ac:dyDescent="0.2">
      <c r="A1593" t="s">
        <v>5398</v>
      </c>
      <c r="B1593">
        <v>3</v>
      </c>
      <c r="C1593" t="str">
        <f t="shared" si="24"/>
        <v>Repeat</v>
      </c>
    </row>
    <row r="1594" spans="1:3" x14ac:dyDescent="0.2">
      <c r="A1594" t="s">
        <v>7484</v>
      </c>
      <c r="B1594">
        <v>3</v>
      </c>
      <c r="C1594" t="str">
        <f t="shared" si="24"/>
        <v>Repeat</v>
      </c>
    </row>
    <row r="1595" spans="1:3" x14ac:dyDescent="0.2">
      <c r="A1595" t="s">
        <v>6948</v>
      </c>
      <c r="B1595">
        <v>1</v>
      </c>
      <c r="C1595" t="str">
        <f t="shared" si="24"/>
        <v>New</v>
      </c>
    </row>
    <row r="1596" spans="1:3" x14ac:dyDescent="0.2">
      <c r="A1596" t="s">
        <v>8036</v>
      </c>
      <c r="B1596">
        <v>3</v>
      </c>
      <c r="C1596" t="str">
        <f t="shared" si="24"/>
        <v>Repeat</v>
      </c>
    </row>
    <row r="1597" spans="1:3" x14ac:dyDescent="0.2">
      <c r="A1597" t="s">
        <v>6665</v>
      </c>
      <c r="B1597">
        <v>1</v>
      </c>
      <c r="C1597" t="str">
        <f t="shared" si="24"/>
        <v>New</v>
      </c>
    </row>
    <row r="1598" spans="1:3" x14ac:dyDescent="0.2">
      <c r="A1598" t="s">
        <v>6358</v>
      </c>
      <c r="B1598">
        <v>1</v>
      </c>
      <c r="C1598" t="str">
        <f t="shared" si="24"/>
        <v>New</v>
      </c>
    </row>
    <row r="1599" spans="1:3" x14ac:dyDescent="0.2">
      <c r="A1599" t="s">
        <v>5889</v>
      </c>
      <c r="B1599">
        <v>3</v>
      </c>
      <c r="C1599" t="str">
        <f t="shared" si="24"/>
        <v>Repeat</v>
      </c>
    </row>
    <row r="1600" spans="1:3" x14ac:dyDescent="0.2">
      <c r="A1600" t="s">
        <v>5861</v>
      </c>
      <c r="B1600">
        <v>1</v>
      </c>
      <c r="C1600" t="str">
        <f t="shared" si="24"/>
        <v>New</v>
      </c>
    </row>
    <row r="1601" spans="1:3" x14ac:dyDescent="0.2">
      <c r="A1601" t="s">
        <v>5202</v>
      </c>
      <c r="B1601">
        <v>2</v>
      </c>
      <c r="C1601" t="str">
        <f t="shared" si="24"/>
        <v>Repeat</v>
      </c>
    </row>
    <row r="1602" spans="1:3" x14ac:dyDescent="0.2">
      <c r="A1602" t="s">
        <v>5685</v>
      </c>
      <c r="B1602">
        <v>1</v>
      </c>
      <c r="C1602" t="str">
        <f t="shared" si="24"/>
        <v>New</v>
      </c>
    </row>
    <row r="1603" spans="1:3" x14ac:dyDescent="0.2">
      <c r="A1603" t="s">
        <v>5068</v>
      </c>
      <c r="B1603">
        <v>3</v>
      </c>
      <c r="C1603" t="str">
        <f t="shared" ref="C1603:C1666" si="25">IF(B1603=1,"New","Repeat")</f>
        <v>Repeat</v>
      </c>
    </row>
    <row r="1604" spans="1:3" x14ac:dyDescent="0.2">
      <c r="A1604" t="s">
        <v>8042</v>
      </c>
      <c r="B1604">
        <v>1</v>
      </c>
      <c r="C1604" t="str">
        <f t="shared" si="25"/>
        <v>New</v>
      </c>
    </row>
    <row r="1605" spans="1:3" x14ac:dyDescent="0.2">
      <c r="A1605" t="s">
        <v>8194</v>
      </c>
      <c r="B1605">
        <v>1</v>
      </c>
      <c r="C1605" t="str">
        <f t="shared" si="25"/>
        <v>New</v>
      </c>
    </row>
    <row r="1606" spans="1:3" x14ac:dyDescent="0.2">
      <c r="A1606" t="s">
        <v>5205</v>
      </c>
      <c r="B1606">
        <v>1</v>
      </c>
      <c r="C1606" t="str">
        <f t="shared" si="25"/>
        <v>New</v>
      </c>
    </row>
    <row r="1607" spans="1:3" x14ac:dyDescent="0.2">
      <c r="A1607" t="s">
        <v>7780</v>
      </c>
      <c r="B1607">
        <v>3</v>
      </c>
      <c r="C1607" t="str">
        <f t="shared" si="25"/>
        <v>Repeat</v>
      </c>
    </row>
    <row r="1608" spans="1:3" x14ac:dyDescent="0.2">
      <c r="A1608" t="s">
        <v>7750</v>
      </c>
      <c r="B1608">
        <v>1</v>
      </c>
      <c r="C1608" t="str">
        <f t="shared" si="25"/>
        <v>New</v>
      </c>
    </row>
    <row r="1609" spans="1:3" x14ac:dyDescent="0.2">
      <c r="A1609" t="s">
        <v>5923</v>
      </c>
      <c r="B1609">
        <v>1</v>
      </c>
      <c r="C1609" t="str">
        <f t="shared" si="25"/>
        <v>New</v>
      </c>
    </row>
    <row r="1610" spans="1:3" x14ac:dyDescent="0.2">
      <c r="A1610" t="s">
        <v>5467</v>
      </c>
      <c r="B1610">
        <v>1</v>
      </c>
      <c r="C1610" t="str">
        <f t="shared" si="25"/>
        <v>New</v>
      </c>
    </row>
    <row r="1611" spans="1:3" x14ac:dyDescent="0.2">
      <c r="A1611" t="s">
        <v>5015</v>
      </c>
      <c r="B1611">
        <v>1</v>
      </c>
      <c r="C1611" t="str">
        <f t="shared" si="25"/>
        <v>New</v>
      </c>
    </row>
    <row r="1612" spans="1:3" x14ac:dyDescent="0.2">
      <c r="A1612" t="s">
        <v>5980</v>
      </c>
      <c r="B1612">
        <v>2</v>
      </c>
      <c r="C1612" t="str">
        <f t="shared" si="25"/>
        <v>Repeat</v>
      </c>
    </row>
    <row r="1613" spans="1:3" x14ac:dyDescent="0.2">
      <c r="A1613" t="s">
        <v>7372</v>
      </c>
      <c r="B1613">
        <v>1</v>
      </c>
      <c r="C1613" t="str">
        <f t="shared" si="25"/>
        <v>New</v>
      </c>
    </row>
    <row r="1614" spans="1:3" x14ac:dyDescent="0.2">
      <c r="A1614" t="s">
        <v>7567</v>
      </c>
      <c r="B1614">
        <v>3</v>
      </c>
      <c r="C1614" t="str">
        <f t="shared" si="25"/>
        <v>Repeat</v>
      </c>
    </row>
    <row r="1615" spans="1:3" x14ac:dyDescent="0.2">
      <c r="A1615" t="s">
        <v>6123</v>
      </c>
      <c r="B1615">
        <v>1</v>
      </c>
      <c r="C1615" t="str">
        <f t="shared" si="25"/>
        <v>New</v>
      </c>
    </row>
    <row r="1616" spans="1:3" x14ac:dyDescent="0.2">
      <c r="A1616" t="s">
        <v>7584</v>
      </c>
      <c r="B1616">
        <v>1</v>
      </c>
      <c r="C1616" t="str">
        <f t="shared" si="25"/>
        <v>New</v>
      </c>
    </row>
    <row r="1617" spans="1:3" x14ac:dyDescent="0.2">
      <c r="A1617" t="s">
        <v>6311</v>
      </c>
      <c r="B1617">
        <v>1</v>
      </c>
      <c r="C1617" t="str">
        <f t="shared" si="25"/>
        <v>New</v>
      </c>
    </row>
    <row r="1618" spans="1:3" x14ac:dyDescent="0.2">
      <c r="A1618" t="s">
        <v>6718</v>
      </c>
      <c r="B1618">
        <v>1</v>
      </c>
      <c r="C1618" t="str">
        <f t="shared" si="25"/>
        <v>New</v>
      </c>
    </row>
    <row r="1619" spans="1:3" x14ac:dyDescent="0.2">
      <c r="A1619" t="s">
        <v>6606</v>
      </c>
      <c r="B1619">
        <v>2</v>
      </c>
      <c r="C1619" t="str">
        <f t="shared" si="25"/>
        <v>Repeat</v>
      </c>
    </row>
    <row r="1620" spans="1:3" x14ac:dyDescent="0.2">
      <c r="A1620" t="s">
        <v>5137</v>
      </c>
      <c r="B1620">
        <v>1</v>
      </c>
      <c r="C1620" t="str">
        <f t="shared" si="25"/>
        <v>New</v>
      </c>
    </row>
    <row r="1621" spans="1:3" x14ac:dyDescent="0.2">
      <c r="A1621" t="s">
        <v>7262</v>
      </c>
      <c r="B1621">
        <v>1</v>
      </c>
      <c r="C1621" t="str">
        <f t="shared" si="25"/>
        <v>New</v>
      </c>
    </row>
    <row r="1622" spans="1:3" x14ac:dyDescent="0.2">
      <c r="A1622" t="s">
        <v>7224</v>
      </c>
      <c r="B1622">
        <v>1</v>
      </c>
      <c r="C1622" t="str">
        <f t="shared" si="25"/>
        <v>New</v>
      </c>
    </row>
    <row r="1623" spans="1:3" x14ac:dyDescent="0.2">
      <c r="A1623" t="s">
        <v>8415</v>
      </c>
      <c r="B1623">
        <v>1</v>
      </c>
      <c r="C1623" t="str">
        <f t="shared" si="25"/>
        <v>New</v>
      </c>
    </row>
    <row r="1624" spans="1:3" x14ac:dyDescent="0.2">
      <c r="A1624" t="s">
        <v>7365</v>
      </c>
      <c r="B1624">
        <v>1</v>
      </c>
      <c r="C1624" t="str">
        <f t="shared" si="25"/>
        <v>New</v>
      </c>
    </row>
    <row r="1625" spans="1:3" x14ac:dyDescent="0.2">
      <c r="A1625" t="s">
        <v>8307</v>
      </c>
      <c r="B1625">
        <v>1</v>
      </c>
      <c r="C1625" t="str">
        <f t="shared" si="25"/>
        <v>New</v>
      </c>
    </row>
    <row r="1626" spans="1:3" x14ac:dyDescent="0.2">
      <c r="A1626" t="s">
        <v>5713</v>
      </c>
      <c r="B1626">
        <v>1</v>
      </c>
      <c r="C1626" t="str">
        <f t="shared" si="25"/>
        <v>New</v>
      </c>
    </row>
    <row r="1627" spans="1:3" x14ac:dyDescent="0.2">
      <c r="A1627" t="s">
        <v>6884</v>
      </c>
      <c r="B1627">
        <v>1</v>
      </c>
      <c r="C1627" t="str">
        <f t="shared" si="25"/>
        <v>New</v>
      </c>
    </row>
    <row r="1628" spans="1:3" x14ac:dyDescent="0.2">
      <c r="A1628" t="s">
        <v>7209</v>
      </c>
      <c r="B1628">
        <v>3</v>
      </c>
      <c r="C1628" t="str">
        <f t="shared" si="25"/>
        <v>Repeat</v>
      </c>
    </row>
    <row r="1629" spans="1:3" x14ac:dyDescent="0.2">
      <c r="A1629" t="s">
        <v>7203</v>
      </c>
      <c r="B1629">
        <v>2</v>
      </c>
      <c r="C1629" t="str">
        <f t="shared" si="25"/>
        <v>Repeat</v>
      </c>
    </row>
    <row r="1630" spans="1:3" x14ac:dyDescent="0.2">
      <c r="A1630" t="s">
        <v>5280</v>
      </c>
      <c r="B1630">
        <v>1</v>
      </c>
      <c r="C1630" t="str">
        <f t="shared" si="25"/>
        <v>New</v>
      </c>
    </row>
    <row r="1631" spans="1:3" x14ac:dyDescent="0.2">
      <c r="A1631" t="s">
        <v>8230</v>
      </c>
      <c r="B1631">
        <v>1</v>
      </c>
      <c r="C1631" t="str">
        <f t="shared" si="25"/>
        <v>New</v>
      </c>
    </row>
    <row r="1632" spans="1:3" x14ac:dyDescent="0.2">
      <c r="A1632" t="s">
        <v>6445</v>
      </c>
      <c r="B1632">
        <v>1</v>
      </c>
      <c r="C1632" t="str">
        <f t="shared" si="25"/>
        <v>New</v>
      </c>
    </row>
    <row r="1633" spans="1:3" x14ac:dyDescent="0.2">
      <c r="A1633" t="s">
        <v>6030</v>
      </c>
      <c r="B1633">
        <v>1</v>
      </c>
      <c r="C1633" t="str">
        <f t="shared" si="25"/>
        <v>New</v>
      </c>
    </row>
    <row r="1634" spans="1:3" x14ac:dyDescent="0.2">
      <c r="A1634" t="s">
        <v>6874</v>
      </c>
      <c r="B1634">
        <v>1</v>
      </c>
      <c r="C1634" t="str">
        <f t="shared" si="25"/>
        <v>New</v>
      </c>
    </row>
    <row r="1635" spans="1:3" x14ac:dyDescent="0.2">
      <c r="A1635" t="s">
        <v>7603</v>
      </c>
      <c r="B1635">
        <v>1</v>
      </c>
      <c r="C1635" t="str">
        <f t="shared" si="25"/>
        <v>New</v>
      </c>
    </row>
    <row r="1636" spans="1:3" x14ac:dyDescent="0.2">
      <c r="A1636" t="s">
        <v>5326</v>
      </c>
      <c r="B1636">
        <v>1</v>
      </c>
      <c r="C1636" t="str">
        <f t="shared" si="25"/>
        <v>New</v>
      </c>
    </row>
    <row r="1637" spans="1:3" x14ac:dyDescent="0.2">
      <c r="A1637" t="s">
        <v>8220</v>
      </c>
      <c r="B1637">
        <v>1</v>
      </c>
      <c r="C1637" t="str">
        <f t="shared" si="25"/>
        <v>New</v>
      </c>
    </row>
    <row r="1638" spans="1:3" x14ac:dyDescent="0.2">
      <c r="A1638" t="s">
        <v>6175</v>
      </c>
      <c r="B1638">
        <v>2</v>
      </c>
      <c r="C1638" t="str">
        <f t="shared" si="25"/>
        <v>Repeat</v>
      </c>
    </row>
    <row r="1639" spans="1:3" x14ac:dyDescent="0.2">
      <c r="A1639" t="s">
        <v>6099</v>
      </c>
      <c r="B1639">
        <v>1</v>
      </c>
      <c r="C1639" t="str">
        <f t="shared" si="25"/>
        <v>New</v>
      </c>
    </row>
    <row r="1640" spans="1:3" x14ac:dyDescent="0.2">
      <c r="A1640" t="s">
        <v>5419</v>
      </c>
      <c r="B1640">
        <v>2</v>
      </c>
      <c r="C1640" t="str">
        <f t="shared" si="25"/>
        <v>Repeat</v>
      </c>
    </row>
    <row r="1641" spans="1:3" x14ac:dyDescent="0.2">
      <c r="A1641" t="s">
        <v>5765</v>
      </c>
      <c r="B1641">
        <v>3</v>
      </c>
      <c r="C1641" t="str">
        <f t="shared" si="25"/>
        <v>Repeat</v>
      </c>
    </row>
    <row r="1642" spans="1:3" x14ac:dyDescent="0.2">
      <c r="A1642" t="s">
        <v>6270</v>
      </c>
      <c r="B1642">
        <v>2</v>
      </c>
      <c r="C1642" t="str">
        <f t="shared" si="25"/>
        <v>Repeat</v>
      </c>
    </row>
    <row r="1643" spans="1:3" x14ac:dyDescent="0.2">
      <c r="A1643" t="s">
        <v>6502</v>
      </c>
      <c r="B1643">
        <v>1</v>
      </c>
      <c r="C1643" t="str">
        <f t="shared" si="25"/>
        <v>New</v>
      </c>
    </row>
    <row r="1644" spans="1:3" x14ac:dyDescent="0.2">
      <c r="A1644" t="s">
        <v>7385</v>
      </c>
      <c r="B1644">
        <v>1</v>
      </c>
      <c r="C1644" t="str">
        <f t="shared" si="25"/>
        <v>New</v>
      </c>
    </row>
    <row r="1645" spans="1:3" x14ac:dyDescent="0.2">
      <c r="A1645" t="s">
        <v>8031</v>
      </c>
      <c r="B1645">
        <v>2</v>
      </c>
      <c r="C1645" t="str">
        <f t="shared" si="25"/>
        <v>Repeat</v>
      </c>
    </row>
    <row r="1646" spans="1:3" x14ac:dyDescent="0.2">
      <c r="A1646" t="s">
        <v>5494</v>
      </c>
      <c r="B1646">
        <v>1</v>
      </c>
      <c r="C1646" t="str">
        <f t="shared" si="25"/>
        <v>New</v>
      </c>
    </row>
    <row r="1647" spans="1:3" x14ac:dyDescent="0.2">
      <c r="A1647" t="s">
        <v>5958</v>
      </c>
      <c r="B1647">
        <v>2</v>
      </c>
      <c r="C1647" t="str">
        <f t="shared" si="25"/>
        <v>Repeat</v>
      </c>
    </row>
    <row r="1648" spans="1:3" x14ac:dyDescent="0.2">
      <c r="A1648" t="s">
        <v>8351</v>
      </c>
      <c r="B1648">
        <v>3</v>
      </c>
      <c r="C1648" t="str">
        <f t="shared" si="25"/>
        <v>Repeat</v>
      </c>
    </row>
    <row r="1649" spans="1:3" x14ac:dyDescent="0.2">
      <c r="A1649" t="s">
        <v>5658</v>
      </c>
      <c r="B1649">
        <v>1</v>
      </c>
      <c r="C1649" t="str">
        <f t="shared" si="25"/>
        <v>New</v>
      </c>
    </row>
    <row r="1650" spans="1:3" x14ac:dyDescent="0.2">
      <c r="A1650" t="s">
        <v>5090</v>
      </c>
      <c r="B1650">
        <v>3</v>
      </c>
      <c r="C1650" t="str">
        <f t="shared" si="25"/>
        <v>Repeat</v>
      </c>
    </row>
    <row r="1651" spans="1:3" x14ac:dyDescent="0.2">
      <c r="A1651" t="s">
        <v>8028</v>
      </c>
      <c r="B1651">
        <v>1</v>
      </c>
      <c r="C1651" t="str">
        <f t="shared" si="25"/>
        <v>New</v>
      </c>
    </row>
    <row r="1652" spans="1:3" x14ac:dyDescent="0.2">
      <c r="A1652" t="s">
        <v>8414</v>
      </c>
      <c r="B1652">
        <v>1</v>
      </c>
      <c r="C1652" t="str">
        <f t="shared" si="25"/>
        <v>New</v>
      </c>
    </row>
    <row r="1653" spans="1:3" x14ac:dyDescent="0.2">
      <c r="A1653" t="s">
        <v>5513</v>
      </c>
      <c r="B1653">
        <v>1</v>
      </c>
      <c r="C1653" t="str">
        <f t="shared" si="25"/>
        <v>New</v>
      </c>
    </row>
    <row r="1654" spans="1:3" x14ac:dyDescent="0.2">
      <c r="A1654" t="s">
        <v>7297</v>
      </c>
      <c r="B1654">
        <v>1</v>
      </c>
      <c r="C1654" t="str">
        <f t="shared" si="25"/>
        <v>New</v>
      </c>
    </row>
    <row r="1655" spans="1:3" x14ac:dyDescent="0.2">
      <c r="A1655" t="s">
        <v>5192</v>
      </c>
      <c r="B1655">
        <v>1</v>
      </c>
      <c r="C1655" t="str">
        <f t="shared" si="25"/>
        <v>New</v>
      </c>
    </row>
    <row r="1656" spans="1:3" x14ac:dyDescent="0.2">
      <c r="A1656" t="s">
        <v>6162</v>
      </c>
      <c r="B1656">
        <v>3</v>
      </c>
      <c r="C1656" t="str">
        <f t="shared" si="25"/>
        <v>Repeat</v>
      </c>
    </row>
    <row r="1657" spans="1:3" x14ac:dyDescent="0.2">
      <c r="A1657" t="s">
        <v>8245</v>
      </c>
      <c r="B1657">
        <v>1</v>
      </c>
      <c r="C1657" t="str">
        <f t="shared" si="25"/>
        <v>New</v>
      </c>
    </row>
    <row r="1658" spans="1:3" x14ac:dyDescent="0.2">
      <c r="A1658" t="s">
        <v>5964</v>
      </c>
      <c r="B1658">
        <v>1</v>
      </c>
      <c r="C1658" t="str">
        <f t="shared" si="25"/>
        <v>New</v>
      </c>
    </row>
    <row r="1659" spans="1:3" x14ac:dyDescent="0.2">
      <c r="A1659" t="s">
        <v>6032</v>
      </c>
      <c r="B1659">
        <v>1</v>
      </c>
      <c r="C1659" t="str">
        <f t="shared" si="25"/>
        <v>New</v>
      </c>
    </row>
    <row r="1660" spans="1:3" x14ac:dyDescent="0.2">
      <c r="A1660" t="s">
        <v>7133</v>
      </c>
      <c r="B1660">
        <v>2</v>
      </c>
      <c r="C1660" t="str">
        <f t="shared" si="25"/>
        <v>Repeat</v>
      </c>
    </row>
    <row r="1661" spans="1:3" x14ac:dyDescent="0.2">
      <c r="A1661" t="s">
        <v>5248</v>
      </c>
      <c r="B1661">
        <v>2</v>
      </c>
      <c r="C1661" t="str">
        <f t="shared" si="25"/>
        <v>Repeat</v>
      </c>
    </row>
    <row r="1662" spans="1:3" x14ac:dyDescent="0.2">
      <c r="A1662" t="s">
        <v>6556</v>
      </c>
      <c r="B1662">
        <v>1</v>
      </c>
      <c r="C1662" t="str">
        <f t="shared" si="25"/>
        <v>New</v>
      </c>
    </row>
    <row r="1663" spans="1:3" x14ac:dyDescent="0.2">
      <c r="A1663" t="s">
        <v>5714</v>
      </c>
      <c r="B1663">
        <v>3</v>
      </c>
      <c r="C1663" t="str">
        <f t="shared" si="25"/>
        <v>Repeat</v>
      </c>
    </row>
    <row r="1664" spans="1:3" x14ac:dyDescent="0.2">
      <c r="A1664" t="s">
        <v>7384</v>
      </c>
      <c r="B1664">
        <v>1</v>
      </c>
      <c r="C1664" t="str">
        <f t="shared" si="25"/>
        <v>New</v>
      </c>
    </row>
    <row r="1665" spans="1:3" x14ac:dyDescent="0.2">
      <c r="A1665" t="s">
        <v>6853</v>
      </c>
      <c r="B1665">
        <v>2</v>
      </c>
      <c r="C1665" t="str">
        <f t="shared" si="25"/>
        <v>Repeat</v>
      </c>
    </row>
    <row r="1666" spans="1:3" x14ac:dyDescent="0.2">
      <c r="A1666" t="s">
        <v>5616</v>
      </c>
      <c r="B1666">
        <v>1</v>
      </c>
      <c r="C1666" t="str">
        <f t="shared" si="25"/>
        <v>New</v>
      </c>
    </row>
    <row r="1667" spans="1:3" x14ac:dyDescent="0.2">
      <c r="A1667" t="s">
        <v>7697</v>
      </c>
      <c r="B1667">
        <v>2</v>
      </c>
      <c r="C1667" t="str">
        <f t="shared" ref="C1667:C1730" si="26">IF(B1667=1,"New","Repeat")</f>
        <v>Repeat</v>
      </c>
    </row>
    <row r="1668" spans="1:3" x14ac:dyDescent="0.2">
      <c r="A1668" t="s">
        <v>5528</v>
      </c>
      <c r="B1668">
        <v>3</v>
      </c>
      <c r="C1668" t="str">
        <f t="shared" si="26"/>
        <v>Repeat</v>
      </c>
    </row>
    <row r="1669" spans="1:3" x14ac:dyDescent="0.2">
      <c r="A1669" t="s">
        <v>5957</v>
      </c>
      <c r="B1669">
        <v>1</v>
      </c>
      <c r="C1669" t="str">
        <f t="shared" si="26"/>
        <v>New</v>
      </c>
    </row>
    <row r="1670" spans="1:3" x14ac:dyDescent="0.2">
      <c r="A1670" t="s">
        <v>5329</v>
      </c>
      <c r="B1670">
        <v>1</v>
      </c>
      <c r="C1670" t="str">
        <f t="shared" si="26"/>
        <v>New</v>
      </c>
    </row>
    <row r="1671" spans="1:3" x14ac:dyDescent="0.2">
      <c r="A1671" t="s">
        <v>7289</v>
      </c>
      <c r="B1671">
        <v>1</v>
      </c>
      <c r="C1671" t="str">
        <f t="shared" si="26"/>
        <v>New</v>
      </c>
    </row>
    <row r="1672" spans="1:3" x14ac:dyDescent="0.2">
      <c r="A1672" t="s">
        <v>7514</v>
      </c>
      <c r="B1672">
        <v>2</v>
      </c>
      <c r="C1672" t="str">
        <f t="shared" si="26"/>
        <v>Repeat</v>
      </c>
    </row>
    <row r="1673" spans="1:3" x14ac:dyDescent="0.2">
      <c r="A1673" t="s">
        <v>5989</v>
      </c>
      <c r="B1673">
        <v>3</v>
      </c>
      <c r="C1673" t="str">
        <f t="shared" si="26"/>
        <v>Repeat</v>
      </c>
    </row>
    <row r="1674" spans="1:3" x14ac:dyDescent="0.2">
      <c r="A1674" t="s">
        <v>6692</v>
      </c>
      <c r="B1674">
        <v>1</v>
      </c>
      <c r="C1674" t="str">
        <f t="shared" si="26"/>
        <v>New</v>
      </c>
    </row>
    <row r="1675" spans="1:3" x14ac:dyDescent="0.2">
      <c r="A1675" t="s">
        <v>7391</v>
      </c>
      <c r="B1675">
        <v>1</v>
      </c>
      <c r="C1675" t="str">
        <f t="shared" si="26"/>
        <v>New</v>
      </c>
    </row>
    <row r="1676" spans="1:3" x14ac:dyDescent="0.2">
      <c r="A1676" t="s">
        <v>7083</v>
      </c>
      <c r="B1676">
        <v>1</v>
      </c>
      <c r="C1676" t="str">
        <f t="shared" si="26"/>
        <v>New</v>
      </c>
    </row>
    <row r="1677" spans="1:3" x14ac:dyDescent="0.2">
      <c r="A1677" t="s">
        <v>7578</v>
      </c>
      <c r="B1677">
        <v>1</v>
      </c>
      <c r="C1677" t="str">
        <f t="shared" si="26"/>
        <v>New</v>
      </c>
    </row>
    <row r="1678" spans="1:3" x14ac:dyDescent="0.2">
      <c r="A1678" t="s">
        <v>7333</v>
      </c>
      <c r="B1678">
        <v>1</v>
      </c>
      <c r="C1678" t="str">
        <f t="shared" si="26"/>
        <v>New</v>
      </c>
    </row>
    <row r="1679" spans="1:3" x14ac:dyDescent="0.2">
      <c r="A1679" t="s">
        <v>8099</v>
      </c>
      <c r="B1679">
        <v>1</v>
      </c>
      <c r="C1679" t="str">
        <f t="shared" si="26"/>
        <v>New</v>
      </c>
    </row>
    <row r="1680" spans="1:3" x14ac:dyDescent="0.2">
      <c r="A1680" t="s">
        <v>6267</v>
      </c>
      <c r="B1680">
        <v>1</v>
      </c>
      <c r="C1680" t="str">
        <f t="shared" si="26"/>
        <v>New</v>
      </c>
    </row>
    <row r="1681" spans="1:3" x14ac:dyDescent="0.2">
      <c r="A1681" t="s">
        <v>5805</v>
      </c>
      <c r="B1681">
        <v>2</v>
      </c>
      <c r="C1681" t="str">
        <f t="shared" si="26"/>
        <v>Repeat</v>
      </c>
    </row>
    <row r="1682" spans="1:3" x14ac:dyDescent="0.2">
      <c r="A1682" t="s">
        <v>5963</v>
      </c>
      <c r="B1682">
        <v>1</v>
      </c>
      <c r="C1682" t="str">
        <f t="shared" si="26"/>
        <v>New</v>
      </c>
    </row>
    <row r="1683" spans="1:3" x14ac:dyDescent="0.2">
      <c r="A1683" t="s">
        <v>5636</v>
      </c>
      <c r="B1683">
        <v>1</v>
      </c>
      <c r="C1683" t="str">
        <f t="shared" si="26"/>
        <v>New</v>
      </c>
    </row>
    <row r="1684" spans="1:3" x14ac:dyDescent="0.2">
      <c r="A1684" t="s">
        <v>5140</v>
      </c>
      <c r="B1684">
        <v>1</v>
      </c>
      <c r="C1684" t="str">
        <f t="shared" si="26"/>
        <v>New</v>
      </c>
    </row>
    <row r="1685" spans="1:3" x14ac:dyDescent="0.2">
      <c r="A1685" t="s">
        <v>5043</v>
      </c>
      <c r="B1685">
        <v>1</v>
      </c>
      <c r="C1685" t="str">
        <f t="shared" si="26"/>
        <v>New</v>
      </c>
    </row>
    <row r="1686" spans="1:3" x14ac:dyDescent="0.2">
      <c r="A1686" t="s">
        <v>5651</v>
      </c>
      <c r="B1686">
        <v>1</v>
      </c>
      <c r="C1686" t="str">
        <f t="shared" si="26"/>
        <v>New</v>
      </c>
    </row>
    <row r="1687" spans="1:3" x14ac:dyDescent="0.2">
      <c r="A1687" t="s">
        <v>7631</v>
      </c>
      <c r="B1687">
        <v>1</v>
      </c>
      <c r="C1687" t="str">
        <f t="shared" si="26"/>
        <v>New</v>
      </c>
    </row>
    <row r="1688" spans="1:3" x14ac:dyDescent="0.2">
      <c r="A1688" t="s">
        <v>7890</v>
      </c>
      <c r="B1688">
        <v>1</v>
      </c>
      <c r="C1688" t="str">
        <f t="shared" si="26"/>
        <v>New</v>
      </c>
    </row>
    <row r="1689" spans="1:3" x14ac:dyDescent="0.2">
      <c r="A1689" t="s">
        <v>6643</v>
      </c>
      <c r="B1689">
        <v>1</v>
      </c>
      <c r="C1689" t="str">
        <f t="shared" si="26"/>
        <v>New</v>
      </c>
    </row>
    <row r="1690" spans="1:3" x14ac:dyDescent="0.2">
      <c r="A1690" t="s">
        <v>8362</v>
      </c>
      <c r="B1690">
        <v>1</v>
      </c>
      <c r="C1690" t="str">
        <f t="shared" si="26"/>
        <v>New</v>
      </c>
    </row>
    <row r="1691" spans="1:3" x14ac:dyDescent="0.2">
      <c r="A1691" t="s">
        <v>7213</v>
      </c>
      <c r="B1691">
        <v>3</v>
      </c>
      <c r="C1691" t="str">
        <f t="shared" si="26"/>
        <v>Repeat</v>
      </c>
    </row>
    <row r="1692" spans="1:3" x14ac:dyDescent="0.2">
      <c r="A1692" t="s">
        <v>7464</v>
      </c>
      <c r="B1692">
        <v>1</v>
      </c>
      <c r="C1692" t="str">
        <f t="shared" si="26"/>
        <v>New</v>
      </c>
    </row>
    <row r="1693" spans="1:3" x14ac:dyDescent="0.2">
      <c r="A1693" t="s">
        <v>7984</v>
      </c>
      <c r="B1693">
        <v>3</v>
      </c>
      <c r="C1693" t="str">
        <f t="shared" si="26"/>
        <v>Repeat</v>
      </c>
    </row>
    <row r="1694" spans="1:3" x14ac:dyDescent="0.2">
      <c r="A1694" t="s">
        <v>6181</v>
      </c>
      <c r="B1694">
        <v>1</v>
      </c>
      <c r="C1694" t="str">
        <f t="shared" si="26"/>
        <v>New</v>
      </c>
    </row>
    <row r="1695" spans="1:3" x14ac:dyDescent="0.2">
      <c r="A1695" t="s">
        <v>5164</v>
      </c>
      <c r="B1695">
        <v>3</v>
      </c>
      <c r="C1695" t="str">
        <f t="shared" si="26"/>
        <v>Repeat</v>
      </c>
    </row>
    <row r="1696" spans="1:3" x14ac:dyDescent="0.2">
      <c r="A1696" t="s">
        <v>6367</v>
      </c>
      <c r="B1696">
        <v>1</v>
      </c>
      <c r="C1696" t="str">
        <f t="shared" si="26"/>
        <v>New</v>
      </c>
    </row>
    <row r="1697" spans="1:3" x14ac:dyDescent="0.2">
      <c r="A1697" t="s">
        <v>7137</v>
      </c>
      <c r="B1697">
        <v>1</v>
      </c>
      <c r="C1697" t="str">
        <f t="shared" si="26"/>
        <v>New</v>
      </c>
    </row>
    <row r="1698" spans="1:3" x14ac:dyDescent="0.2">
      <c r="A1698" t="s">
        <v>6463</v>
      </c>
      <c r="B1698">
        <v>2</v>
      </c>
      <c r="C1698" t="str">
        <f t="shared" si="26"/>
        <v>Repeat</v>
      </c>
    </row>
    <row r="1699" spans="1:3" x14ac:dyDescent="0.2">
      <c r="A1699" t="s">
        <v>6268</v>
      </c>
      <c r="B1699">
        <v>1</v>
      </c>
      <c r="C1699" t="str">
        <f t="shared" si="26"/>
        <v>New</v>
      </c>
    </row>
    <row r="1700" spans="1:3" x14ac:dyDescent="0.2">
      <c r="A1700" t="s">
        <v>5782</v>
      </c>
      <c r="B1700">
        <v>1</v>
      </c>
      <c r="C1700" t="str">
        <f t="shared" si="26"/>
        <v>New</v>
      </c>
    </row>
    <row r="1701" spans="1:3" x14ac:dyDescent="0.2">
      <c r="A1701" t="s">
        <v>6390</v>
      </c>
      <c r="B1701">
        <v>1</v>
      </c>
      <c r="C1701" t="str">
        <f t="shared" si="26"/>
        <v>New</v>
      </c>
    </row>
    <row r="1702" spans="1:3" x14ac:dyDescent="0.2">
      <c r="A1702" t="s">
        <v>6647</v>
      </c>
      <c r="B1702">
        <v>3</v>
      </c>
      <c r="C1702" t="str">
        <f t="shared" si="26"/>
        <v>Repeat</v>
      </c>
    </row>
    <row r="1703" spans="1:3" x14ac:dyDescent="0.2">
      <c r="A1703" t="s">
        <v>7724</v>
      </c>
      <c r="B1703">
        <v>1</v>
      </c>
      <c r="C1703" t="str">
        <f t="shared" si="26"/>
        <v>New</v>
      </c>
    </row>
    <row r="1704" spans="1:3" x14ac:dyDescent="0.2">
      <c r="A1704" t="s">
        <v>6105</v>
      </c>
      <c r="B1704">
        <v>1</v>
      </c>
      <c r="C1704" t="str">
        <f t="shared" si="26"/>
        <v>New</v>
      </c>
    </row>
    <row r="1705" spans="1:3" x14ac:dyDescent="0.2">
      <c r="A1705" t="s">
        <v>8295</v>
      </c>
      <c r="B1705">
        <v>1</v>
      </c>
      <c r="C1705" t="str">
        <f t="shared" si="26"/>
        <v>New</v>
      </c>
    </row>
    <row r="1706" spans="1:3" x14ac:dyDescent="0.2">
      <c r="A1706" t="s">
        <v>7216</v>
      </c>
      <c r="B1706">
        <v>1</v>
      </c>
      <c r="C1706" t="str">
        <f t="shared" si="26"/>
        <v>New</v>
      </c>
    </row>
    <row r="1707" spans="1:3" x14ac:dyDescent="0.2">
      <c r="A1707" t="s">
        <v>7540</v>
      </c>
      <c r="B1707">
        <v>2</v>
      </c>
      <c r="C1707" t="str">
        <f t="shared" si="26"/>
        <v>Repeat</v>
      </c>
    </row>
    <row r="1708" spans="1:3" x14ac:dyDescent="0.2">
      <c r="A1708" t="s">
        <v>5415</v>
      </c>
      <c r="B1708">
        <v>1</v>
      </c>
      <c r="C1708" t="str">
        <f t="shared" si="26"/>
        <v>New</v>
      </c>
    </row>
    <row r="1709" spans="1:3" x14ac:dyDescent="0.2">
      <c r="A1709" t="s">
        <v>6896</v>
      </c>
      <c r="B1709">
        <v>1</v>
      </c>
      <c r="C1709" t="str">
        <f t="shared" si="26"/>
        <v>New</v>
      </c>
    </row>
    <row r="1710" spans="1:3" x14ac:dyDescent="0.2">
      <c r="A1710" t="s">
        <v>8080</v>
      </c>
      <c r="B1710">
        <v>2</v>
      </c>
      <c r="C1710" t="str">
        <f t="shared" si="26"/>
        <v>Repeat</v>
      </c>
    </row>
    <row r="1711" spans="1:3" x14ac:dyDescent="0.2">
      <c r="A1711" t="s">
        <v>6660</v>
      </c>
      <c r="B1711">
        <v>1</v>
      </c>
      <c r="C1711" t="str">
        <f t="shared" si="26"/>
        <v>New</v>
      </c>
    </row>
    <row r="1712" spans="1:3" x14ac:dyDescent="0.2">
      <c r="A1712" t="s">
        <v>6888</v>
      </c>
      <c r="B1712">
        <v>3</v>
      </c>
      <c r="C1712" t="str">
        <f t="shared" si="26"/>
        <v>Repeat</v>
      </c>
    </row>
    <row r="1713" spans="1:3" x14ac:dyDescent="0.2">
      <c r="A1713" t="s">
        <v>5667</v>
      </c>
      <c r="B1713">
        <v>1</v>
      </c>
      <c r="C1713" t="str">
        <f t="shared" si="26"/>
        <v>New</v>
      </c>
    </row>
    <row r="1714" spans="1:3" x14ac:dyDescent="0.2">
      <c r="A1714" t="s">
        <v>5316</v>
      </c>
      <c r="B1714">
        <v>1</v>
      </c>
      <c r="C1714" t="str">
        <f t="shared" si="26"/>
        <v>New</v>
      </c>
    </row>
    <row r="1715" spans="1:3" x14ac:dyDescent="0.2">
      <c r="A1715" t="s">
        <v>8248</v>
      </c>
      <c r="B1715">
        <v>1</v>
      </c>
      <c r="C1715" t="str">
        <f t="shared" si="26"/>
        <v>New</v>
      </c>
    </row>
    <row r="1716" spans="1:3" x14ac:dyDescent="0.2">
      <c r="A1716" t="s">
        <v>7161</v>
      </c>
      <c r="B1716">
        <v>1</v>
      </c>
      <c r="C1716" t="str">
        <f t="shared" si="26"/>
        <v>New</v>
      </c>
    </row>
    <row r="1717" spans="1:3" x14ac:dyDescent="0.2">
      <c r="A1717" t="s">
        <v>7717</v>
      </c>
      <c r="B1717">
        <v>3</v>
      </c>
      <c r="C1717" t="str">
        <f t="shared" si="26"/>
        <v>Repeat</v>
      </c>
    </row>
    <row r="1718" spans="1:3" x14ac:dyDescent="0.2">
      <c r="A1718" t="s">
        <v>6552</v>
      </c>
      <c r="B1718">
        <v>2</v>
      </c>
      <c r="C1718" t="str">
        <f t="shared" si="26"/>
        <v>Repeat</v>
      </c>
    </row>
    <row r="1719" spans="1:3" x14ac:dyDescent="0.2">
      <c r="A1719" t="s">
        <v>6351</v>
      </c>
      <c r="B1719">
        <v>1</v>
      </c>
      <c r="C1719" t="str">
        <f t="shared" si="26"/>
        <v>New</v>
      </c>
    </row>
    <row r="1720" spans="1:3" x14ac:dyDescent="0.2">
      <c r="A1720" t="s">
        <v>7447</v>
      </c>
      <c r="B1720">
        <v>1</v>
      </c>
      <c r="C1720" t="str">
        <f t="shared" si="26"/>
        <v>New</v>
      </c>
    </row>
    <row r="1721" spans="1:3" x14ac:dyDescent="0.2">
      <c r="A1721" t="s">
        <v>5400</v>
      </c>
      <c r="B1721">
        <v>3</v>
      </c>
      <c r="C1721" t="str">
        <f t="shared" si="26"/>
        <v>Repeat</v>
      </c>
    </row>
    <row r="1722" spans="1:3" x14ac:dyDescent="0.2">
      <c r="A1722" t="s">
        <v>8106</v>
      </c>
      <c r="B1722">
        <v>1</v>
      </c>
      <c r="C1722" t="str">
        <f t="shared" si="26"/>
        <v>New</v>
      </c>
    </row>
    <row r="1723" spans="1:3" x14ac:dyDescent="0.2">
      <c r="A1723" t="s">
        <v>7680</v>
      </c>
      <c r="B1723">
        <v>3</v>
      </c>
      <c r="C1723" t="str">
        <f t="shared" si="26"/>
        <v>Repeat</v>
      </c>
    </row>
    <row r="1724" spans="1:3" x14ac:dyDescent="0.2">
      <c r="A1724" t="s">
        <v>6849</v>
      </c>
      <c r="B1724">
        <v>1</v>
      </c>
      <c r="C1724" t="str">
        <f t="shared" si="26"/>
        <v>New</v>
      </c>
    </row>
    <row r="1725" spans="1:3" x14ac:dyDescent="0.2">
      <c r="A1725" t="s">
        <v>6374</v>
      </c>
      <c r="B1725">
        <v>2</v>
      </c>
      <c r="C1725" t="str">
        <f t="shared" si="26"/>
        <v>Repeat</v>
      </c>
    </row>
    <row r="1726" spans="1:3" x14ac:dyDescent="0.2">
      <c r="A1726" t="s">
        <v>6357</v>
      </c>
      <c r="B1726">
        <v>1</v>
      </c>
      <c r="C1726" t="str">
        <f t="shared" si="26"/>
        <v>New</v>
      </c>
    </row>
    <row r="1727" spans="1:3" x14ac:dyDescent="0.2">
      <c r="A1727" t="s">
        <v>5229</v>
      </c>
      <c r="B1727">
        <v>2</v>
      </c>
      <c r="C1727" t="str">
        <f t="shared" si="26"/>
        <v>Repeat</v>
      </c>
    </row>
    <row r="1728" spans="1:3" x14ac:dyDescent="0.2">
      <c r="A1728" t="s">
        <v>5688</v>
      </c>
      <c r="B1728">
        <v>1</v>
      </c>
      <c r="C1728" t="str">
        <f t="shared" si="26"/>
        <v>New</v>
      </c>
    </row>
    <row r="1729" spans="1:3" x14ac:dyDescent="0.2">
      <c r="A1729" t="s">
        <v>5487</v>
      </c>
      <c r="B1729">
        <v>2</v>
      </c>
      <c r="C1729" t="str">
        <f t="shared" si="26"/>
        <v>Repeat</v>
      </c>
    </row>
    <row r="1730" spans="1:3" x14ac:dyDescent="0.2">
      <c r="A1730" t="s">
        <v>6241</v>
      </c>
      <c r="B1730">
        <v>3</v>
      </c>
      <c r="C1730" t="str">
        <f t="shared" si="26"/>
        <v>Repeat</v>
      </c>
    </row>
    <row r="1731" spans="1:3" x14ac:dyDescent="0.2">
      <c r="A1731" t="s">
        <v>7788</v>
      </c>
      <c r="B1731">
        <v>2</v>
      </c>
      <c r="C1731" t="str">
        <f t="shared" ref="C1731:C1794" si="27">IF(B1731=1,"New","Repeat")</f>
        <v>Repeat</v>
      </c>
    </row>
    <row r="1732" spans="1:3" x14ac:dyDescent="0.2">
      <c r="A1732" t="s">
        <v>5926</v>
      </c>
      <c r="B1732">
        <v>1</v>
      </c>
      <c r="C1732" t="str">
        <f t="shared" si="27"/>
        <v>New</v>
      </c>
    </row>
    <row r="1733" spans="1:3" x14ac:dyDescent="0.2">
      <c r="A1733" t="s">
        <v>6501</v>
      </c>
      <c r="B1733">
        <v>1</v>
      </c>
      <c r="C1733" t="str">
        <f t="shared" si="27"/>
        <v>New</v>
      </c>
    </row>
    <row r="1734" spans="1:3" x14ac:dyDescent="0.2">
      <c r="A1734" t="s">
        <v>7979</v>
      </c>
      <c r="B1734">
        <v>1</v>
      </c>
      <c r="C1734" t="str">
        <f t="shared" si="27"/>
        <v>New</v>
      </c>
    </row>
    <row r="1735" spans="1:3" x14ac:dyDescent="0.2">
      <c r="A1735" t="s">
        <v>6205</v>
      </c>
      <c r="B1735">
        <v>1</v>
      </c>
      <c r="C1735" t="str">
        <f t="shared" si="27"/>
        <v>New</v>
      </c>
    </row>
    <row r="1736" spans="1:3" x14ac:dyDescent="0.2">
      <c r="A1736" t="s">
        <v>5427</v>
      </c>
      <c r="B1736">
        <v>1</v>
      </c>
      <c r="C1736" t="str">
        <f t="shared" si="27"/>
        <v>New</v>
      </c>
    </row>
    <row r="1737" spans="1:3" x14ac:dyDescent="0.2">
      <c r="A1737" t="s">
        <v>7974</v>
      </c>
      <c r="B1737">
        <v>1</v>
      </c>
      <c r="C1737" t="str">
        <f t="shared" si="27"/>
        <v>New</v>
      </c>
    </row>
    <row r="1738" spans="1:3" x14ac:dyDescent="0.2">
      <c r="A1738" t="s">
        <v>7632</v>
      </c>
      <c r="B1738">
        <v>1</v>
      </c>
      <c r="C1738" t="str">
        <f t="shared" si="27"/>
        <v>New</v>
      </c>
    </row>
    <row r="1739" spans="1:3" x14ac:dyDescent="0.2">
      <c r="A1739" t="s">
        <v>5888</v>
      </c>
      <c r="B1739">
        <v>1</v>
      </c>
      <c r="C1739" t="str">
        <f t="shared" si="27"/>
        <v>New</v>
      </c>
    </row>
    <row r="1740" spans="1:3" x14ac:dyDescent="0.2">
      <c r="A1740" t="s">
        <v>6797</v>
      </c>
      <c r="B1740">
        <v>1</v>
      </c>
      <c r="C1740" t="str">
        <f t="shared" si="27"/>
        <v>New</v>
      </c>
    </row>
    <row r="1741" spans="1:3" x14ac:dyDescent="0.2">
      <c r="A1741" t="s">
        <v>8309</v>
      </c>
      <c r="B1741">
        <v>2</v>
      </c>
      <c r="C1741" t="str">
        <f t="shared" si="27"/>
        <v>Repeat</v>
      </c>
    </row>
    <row r="1742" spans="1:3" x14ac:dyDescent="0.2">
      <c r="A1742" t="s">
        <v>7927</v>
      </c>
      <c r="B1742">
        <v>3</v>
      </c>
      <c r="C1742" t="str">
        <f t="shared" si="27"/>
        <v>Repeat</v>
      </c>
    </row>
    <row r="1743" spans="1:3" x14ac:dyDescent="0.2">
      <c r="A1743" t="s">
        <v>7532</v>
      </c>
      <c r="B1743">
        <v>1</v>
      </c>
      <c r="C1743" t="str">
        <f t="shared" si="27"/>
        <v>New</v>
      </c>
    </row>
    <row r="1744" spans="1:3" x14ac:dyDescent="0.2">
      <c r="A1744" t="s">
        <v>5575</v>
      </c>
      <c r="B1744">
        <v>1</v>
      </c>
      <c r="C1744" t="str">
        <f t="shared" si="27"/>
        <v>New</v>
      </c>
    </row>
    <row r="1745" spans="1:3" x14ac:dyDescent="0.2">
      <c r="A1745" t="s">
        <v>7321</v>
      </c>
      <c r="B1745">
        <v>1</v>
      </c>
      <c r="C1745" t="str">
        <f t="shared" si="27"/>
        <v>New</v>
      </c>
    </row>
    <row r="1746" spans="1:3" x14ac:dyDescent="0.2">
      <c r="A1746" t="s">
        <v>7060</v>
      </c>
      <c r="B1746">
        <v>1</v>
      </c>
      <c r="C1746" t="str">
        <f t="shared" si="27"/>
        <v>New</v>
      </c>
    </row>
    <row r="1747" spans="1:3" x14ac:dyDescent="0.2">
      <c r="A1747" t="s">
        <v>5110</v>
      </c>
      <c r="B1747">
        <v>1</v>
      </c>
      <c r="C1747" t="str">
        <f t="shared" si="27"/>
        <v>New</v>
      </c>
    </row>
    <row r="1748" spans="1:3" x14ac:dyDescent="0.2">
      <c r="A1748" t="s">
        <v>6454</v>
      </c>
      <c r="B1748">
        <v>3</v>
      </c>
      <c r="C1748" t="str">
        <f t="shared" si="27"/>
        <v>Repeat</v>
      </c>
    </row>
    <row r="1749" spans="1:3" x14ac:dyDescent="0.2">
      <c r="A1749" t="s">
        <v>7229</v>
      </c>
      <c r="B1749">
        <v>2</v>
      </c>
      <c r="C1749" t="str">
        <f t="shared" si="27"/>
        <v>Repeat</v>
      </c>
    </row>
    <row r="1750" spans="1:3" x14ac:dyDescent="0.2">
      <c r="A1750" t="s">
        <v>5392</v>
      </c>
      <c r="B1750">
        <v>3</v>
      </c>
      <c r="C1750" t="str">
        <f t="shared" si="27"/>
        <v>Repeat</v>
      </c>
    </row>
    <row r="1751" spans="1:3" x14ac:dyDescent="0.2">
      <c r="A1751" t="s">
        <v>7523</v>
      </c>
      <c r="B1751">
        <v>2</v>
      </c>
      <c r="C1751" t="str">
        <f t="shared" si="27"/>
        <v>Repeat</v>
      </c>
    </row>
    <row r="1752" spans="1:3" x14ac:dyDescent="0.2">
      <c r="A1752" t="s">
        <v>8237</v>
      </c>
      <c r="B1752">
        <v>1</v>
      </c>
      <c r="C1752" t="str">
        <f t="shared" si="27"/>
        <v>New</v>
      </c>
    </row>
    <row r="1753" spans="1:3" x14ac:dyDescent="0.2">
      <c r="A1753" t="s">
        <v>5727</v>
      </c>
      <c r="B1753">
        <v>1</v>
      </c>
      <c r="C1753" t="str">
        <f t="shared" si="27"/>
        <v>New</v>
      </c>
    </row>
    <row r="1754" spans="1:3" x14ac:dyDescent="0.2">
      <c r="A1754" t="s">
        <v>5266</v>
      </c>
      <c r="B1754">
        <v>2</v>
      </c>
      <c r="C1754" t="str">
        <f t="shared" si="27"/>
        <v>Repeat</v>
      </c>
    </row>
    <row r="1755" spans="1:3" x14ac:dyDescent="0.2">
      <c r="A1755" t="s">
        <v>8083</v>
      </c>
      <c r="B1755">
        <v>3</v>
      </c>
      <c r="C1755" t="str">
        <f t="shared" si="27"/>
        <v>Repeat</v>
      </c>
    </row>
    <row r="1756" spans="1:3" x14ac:dyDescent="0.2">
      <c r="A1756" t="s">
        <v>5871</v>
      </c>
      <c r="B1756">
        <v>1</v>
      </c>
      <c r="C1756" t="str">
        <f t="shared" si="27"/>
        <v>New</v>
      </c>
    </row>
    <row r="1757" spans="1:3" x14ac:dyDescent="0.2">
      <c r="A1757" t="s">
        <v>6209</v>
      </c>
      <c r="B1757">
        <v>1</v>
      </c>
      <c r="C1757" t="str">
        <f t="shared" si="27"/>
        <v>New</v>
      </c>
    </row>
    <row r="1758" spans="1:3" x14ac:dyDescent="0.2">
      <c r="A1758" t="s">
        <v>7915</v>
      </c>
      <c r="B1758">
        <v>3</v>
      </c>
      <c r="C1758" t="str">
        <f t="shared" si="27"/>
        <v>Repeat</v>
      </c>
    </row>
    <row r="1759" spans="1:3" x14ac:dyDescent="0.2">
      <c r="A1759" t="s">
        <v>6663</v>
      </c>
      <c r="B1759">
        <v>3</v>
      </c>
      <c r="C1759" t="str">
        <f t="shared" si="27"/>
        <v>Repeat</v>
      </c>
    </row>
    <row r="1760" spans="1:3" x14ac:dyDescent="0.2">
      <c r="A1760" t="s">
        <v>5429</v>
      </c>
      <c r="B1760">
        <v>1</v>
      </c>
      <c r="C1760" t="str">
        <f t="shared" si="27"/>
        <v>New</v>
      </c>
    </row>
    <row r="1761" spans="1:3" x14ac:dyDescent="0.2">
      <c r="A1761" t="s">
        <v>5063</v>
      </c>
      <c r="B1761">
        <v>1</v>
      </c>
      <c r="C1761" t="str">
        <f t="shared" si="27"/>
        <v>New</v>
      </c>
    </row>
    <row r="1762" spans="1:3" x14ac:dyDescent="0.2">
      <c r="A1762" t="s">
        <v>6251</v>
      </c>
      <c r="B1762">
        <v>1</v>
      </c>
      <c r="C1762" t="str">
        <f t="shared" si="27"/>
        <v>New</v>
      </c>
    </row>
    <row r="1763" spans="1:3" x14ac:dyDescent="0.2">
      <c r="A1763" t="s">
        <v>7292</v>
      </c>
      <c r="B1763">
        <v>1</v>
      </c>
      <c r="C1763" t="str">
        <f t="shared" si="27"/>
        <v>New</v>
      </c>
    </row>
    <row r="1764" spans="1:3" x14ac:dyDescent="0.2">
      <c r="A1764" t="s">
        <v>7986</v>
      </c>
      <c r="B1764">
        <v>1</v>
      </c>
      <c r="C1764" t="str">
        <f t="shared" si="27"/>
        <v>New</v>
      </c>
    </row>
    <row r="1765" spans="1:3" x14ac:dyDescent="0.2">
      <c r="A1765" t="s">
        <v>5401</v>
      </c>
      <c r="B1765">
        <v>1</v>
      </c>
      <c r="C1765" t="str">
        <f t="shared" si="27"/>
        <v>New</v>
      </c>
    </row>
    <row r="1766" spans="1:3" x14ac:dyDescent="0.2">
      <c r="A1766" t="s">
        <v>5775</v>
      </c>
      <c r="B1766">
        <v>1</v>
      </c>
      <c r="C1766" t="str">
        <f t="shared" si="27"/>
        <v>New</v>
      </c>
    </row>
    <row r="1767" spans="1:3" x14ac:dyDescent="0.2">
      <c r="A1767" t="s">
        <v>7125</v>
      </c>
      <c r="B1767">
        <v>1</v>
      </c>
      <c r="C1767" t="str">
        <f t="shared" si="27"/>
        <v>New</v>
      </c>
    </row>
    <row r="1768" spans="1:3" x14ac:dyDescent="0.2">
      <c r="A1768" t="s">
        <v>6855</v>
      </c>
      <c r="B1768">
        <v>2</v>
      </c>
      <c r="C1768" t="str">
        <f t="shared" si="27"/>
        <v>Repeat</v>
      </c>
    </row>
    <row r="1769" spans="1:3" x14ac:dyDescent="0.2">
      <c r="A1769" t="s">
        <v>6334</v>
      </c>
      <c r="B1769">
        <v>1</v>
      </c>
      <c r="C1769" t="str">
        <f t="shared" si="27"/>
        <v>New</v>
      </c>
    </row>
    <row r="1770" spans="1:3" x14ac:dyDescent="0.2">
      <c r="A1770" t="s">
        <v>6240</v>
      </c>
      <c r="B1770">
        <v>3</v>
      </c>
      <c r="C1770" t="str">
        <f t="shared" si="27"/>
        <v>Repeat</v>
      </c>
    </row>
    <row r="1771" spans="1:3" x14ac:dyDescent="0.2">
      <c r="A1771" t="s">
        <v>5451</v>
      </c>
      <c r="B1771">
        <v>1</v>
      </c>
      <c r="C1771" t="str">
        <f t="shared" si="27"/>
        <v>New</v>
      </c>
    </row>
    <row r="1772" spans="1:3" x14ac:dyDescent="0.2">
      <c r="A1772" t="s">
        <v>6701</v>
      </c>
      <c r="B1772">
        <v>1</v>
      </c>
      <c r="C1772" t="str">
        <f t="shared" si="27"/>
        <v>New</v>
      </c>
    </row>
    <row r="1773" spans="1:3" x14ac:dyDescent="0.2">
      <c r="A1773" t="s">
        <v>5962</v>
      </c>
      <c r="B1773">
        <v>1</v>
      </c>
      <c r="C1773" t="str">
        <f t="shared" si="27"/>
        <v>New</v>
      </c>
    </row>
    <row r="1774" spans="1:3" x14ac:dyDescent="0.2">
      <c r="A1774" t="s">
        <v>7719</v>
      </c>
      <c r="B1774">
        <v>3</v>
      </c>
      <c r="C1774" t="str">
        <f t="shared" si="27"/>
        <v>Repeat</v>
      </c>
    </row>
    <row r="1775" spans="1:3" x14ac:dyDescent="0.2">
      <c r="A1775" t="s">
        <v>7276</v>
      </c>
      <c r="B1775">
        <v>1</v>
      </c>
      <c r="C1775" t="str">
        <f t="shared" si="27"/>
        <v>New</v>
      </c>
    </row>
    <row r="1776" spans="1:3" x14ac:dyDescent="0.2">
      <c r="A1776" t="s">
        <v>5592</v>
      </c>
      <c r="B1776">
        <v>1</v>
      </c>
      <c r="C1776" t="str">
        <f t="shared" si="27"/>
        <v>New</v>
      </c>
    </row>
    <row r="1777" spans="1:3" x14ac:dyDescent="0.2">
      <c r="A1777" t="s">
        <v>8171</v>
      </c>
      <c r="B1777">
        <v>1</v>
      </c>
      <c r="C1777" t="str">
        <f t="shared" si="27"/>
        <v>New</v>
      </c>
    </row>
    <row r="1778" spans="1:3" x14ac:dyDescent="0.2">
      <c r="A1778" t="s">
        <v>5261</v>
      </c>
      <c r="B1778">
        <v>1</v>
      </c>
      <c r="C1778" t="str">
        <f t="shared" si="27"/>
        <v>New</v>
      </c>
    </row>
    <row r="1779" spans="1:3" x14ac:dyDescent="0.2">
      <c r="A1779" t="s">
        <v>7450</v>
      </c>
      <c r="B1779">
        <v>2</v>
      </c>
      <c r="C1779" t="str">
        <f t="shared" si="27"/>
        <v>Repeat</v>
      </c>
    </row>
    <row r="1780" spans="1:3" x14ac:dyDescent="0.2">
      <c r="A1780" t="s">
        <v>5458</v>
      </c>
      <c r="B1780">
        <v>1</v>
      </c>
      <c r="C1780" t="str">
        <f t="shared" si="27"/>
        <v>New</v>
      </c>
    </row>
    <row r="1781" spans="1:3" x14ac:dyDescent="0.2">
      <c r="A1781" t="s">
        <v>8329</v>
      </c>
      <c r="B1781">
        <v>1</v>
      </c>
      <c r="C1781" t="str">
        <f t="shared" si="27"/>
        <v>New</v>
      </c>
    </row>
    <row r="1782" spans="1:3" x14ac:dyDescent="0.2">
      <c r="A1782" t="s">
        <v>5172</v>
      </c>
      <c r="B1782">
        <v>1</v>
      </c>
      <c r="C1782" t="str">
        <f t="shared" si="27"/>
        <v>New</v>
      </c>
    </row>
    <row r="1783" spans="1:3" x14ac:dyDescent="0.2">
      <c r="A1783" t="s">
        <v>8069</v>
      </c>
      <c r="B1783">
        <v>2</v>
      </c>
      <c r="C1783" t="str">
        <f t="shared" si="27"/>
        <v>Repeat</v>
      </c>
    </row>
    <row r="1784" spans="1:3" x14ac:dyDescent="0.2">
      <c r="A1784" t="s">
        <v>5577</v>
      </c>
      <c r="B1784">
        <v>1</v>
      </c>
      <c r="C1784" t="str">
        <f t="shared" si="27"/>
        <v>New</v>
      </c>
    </row>
    <row r="1785" spans="1:3" x14ac:dyDescent="0.2">
      <c r="A1785" t="s">
        <v>5894</v>
      </c>
      <c r="B1785">
        <v>1</v>
      </c>
      <c r="C1785" t="str">
        <f t="shared" si="27"/>
        <v>New</v>
      </c>
    </row>
    <row r="1786" spans="1:3" x14ac:dyDescent="0.2">
      <c r="A1786" t="s">
        <v>5812</v>
      </c>
      <c r="B1786">
        <v>3</v>
      </c>
      <c r="C1786" t="str">
        <f t="shared" si="27"/>
        <v>Repeat</v>
      </c>
    </row>
    <row r="1787" spans="1:3" x14ac:dyDescent="0.2">
      <c r="A1787" t="s">
        <v>7618</v>
      </c>
      <c r="B1787">
        <v>1</v>
      </c>
      <c r="C1787" t="str">
        <f t="shared" si="27"/>
        <v>New</v>
      </c>
    </row>
    <row r="1788" spans="1:3" x14ac:dyDescent="0.2">
      <c r="A1788" t="s">
        <v>5631</v>
      </c>
      <c r="B1788">
        <v>1</v>
      </c>
      <c r="C1788" t="str">
        <f t="shared" si="27"/>
        <v>New</v>
      </c>
    </row>
    <row r="1789" spans="1:3" x14ac:dyDescent="0.2">
      <c r="A1789" t="s">
        <v>7773</v>
      </c>
      <c r="B1789">
        <v>1</v>
      </c>
      <c r="C1789" t="str">
        <f t="shared" si="27"/>
        <v>New</v>
      </c>
    </row>
    <row r="1790" spans="1:3" x14ac:dyDescent="0.2">
      <c r="A1790" t="s">
        <v>8348</v>
      </c>
      <c r="B1790">
        <v>1</v>
      </c>
      <c r="C1790" t="str">
        <f t="shared" si="27"/>
        <v>New</v>
      </c>
    </row>
    <row r="1791" spans="1:3" x14ac:dyDescent="0.2">
      <c r="A1791" t="s">
        <v>6041</v>
      </c>
      <c r="B1791">
        <v>1</v>
      </c>
      <c r="C1791" t="str">
        <f t="shared" si="27"/>
        <v>New</v>
      </c>
    </row>
    <row r="1792" spans="1:3" x14ac:dyDescent="0.2">
      <c r="A1792" t="s">
        <v>6224</v>
      </c>
      <c r="B1792">
        <v>1</v>
      </c>
      <c r="C1792" t="str">
        <f t="shared" si="27"/>
        <v>New</v>
      </c>
    </row>
    <row r="1793" spans="1:3" x14ac:dyDescent="0.2">
      <c r="A1793" t="s">
        <v>6466</v>
      </c>
      <c r="B1793">
        <v>1</v>
      </c>
      <c r="C1793" t="str">
        <f t="shared" si="27"/>
        <v>New</v>
      </c>
    </row>
    <row r="1794" spans="1:3" x14ac:dyDescent="0.2">
      <c r="A1794" t="s">
        <v>7564</v>
      </c>
      <c r="B1794">
        <v>1</v>
      </c>
      <c r="C1794" t="str">
        <f t="shared" si="27"/>
        <v>New</v>
      </c>
    </row>
    <row r="1795" spans="1:3" x14ac:dyDescent="0.2">
      <c r="A1795" t="s">
        <v>6125</v>
      </c>
      <c r="B1795">
        <v>1</v>
      </c>
      <c r="C1795" t="str">
        <f t="shared" ref="C1795:C1858" si="28">IF(B1795=1,"New","Repeat")</f>
        <v>New</v>
      </c>
    </row>
    <row r="1796" spans="1:3" x14ac:dyDescent="0.2">
      <c r="A1796" t="s">
        <v>6529</v>
      </c>
      <c r="B1796">
        <v>1</v>
      </c>
      <c r="C1796" t="str">
        <f t="shared" si="28"/>
        <v>New</v>
      </c>
    </row>
    <row r="1797" spans="1:3" x14ac:dyDescent="0.2">
      <c r="A1797" t="s">
        <v>8138</v>
      </c>
      <c r="B1797">
        <v>1</v>
      </c>
      <c r="C1797" t="str">
        <f t="shared" si="28"/>
        <v>New</v>
      </c>
    </row>
    <row r="1798" spans="1:3" x14ac:dyDescent="0.2">
      <c r="A1798" t="s">
        <v>6715</v>
      </c>
      <c r="B1798">
        <v>1</v>
      </c>
      <c r="C1798" t="str">
        <f t="shared" si="28"/>
        <v>New</v>
      </c>
    </row>
    <row r="1799" spans="1:3" x14ac:dyDescent="0.2">
      <c r="A1799" t="s">
        <v>7052</v>
      </c>
      <c r="B1799">
        <v>2</v>
      </c>
      <c r="C1799" t="str">
        <f t="shared" si="28"/>
        <v>Repeat</v>
      </c>
    </row>
    <row r="1800" spans="1:3" x14ac:dyDescent="0.2">
      <c r="A1800" t="s">
        <v>8313</v>
      </c>
      <c r="B1800">
        <v>1</v>
      </c>
      <c r="C1800" t="str">
        <f t="shared" si="28"/>
        <v>New</v>
      </c>
    </row>
    <row r="1801" spans="1:3" x14ac:dyDescent="0.2">
      <c r="A1801" t="s">
        <v>8332</v>
      </c>
      <c r="B1801">
        <v>1</v>
      </c>
      <c r="C1801" t="str">
        <f t="shared" si="28"/>
        <v>New</v>
      </c>
    </row>
    <row r="1802" spans="1:3" x14ac:dyDescent="0.2">
      <c r="A1802" t="s">
        <v>5361</v>
      </c>
      <c r="B1802">
        <v>1</v>
      </c>
      <c r="C1802" t="str">
        <f t="shared" si="28"/>
        <v>New</v>
      </c>
    </row>
    <row r="1803" spans="1:3" x14ac:dyDescent="0.2">
      <c r="A1803" t="s">
        <v>7551</v>
      </c>
      <c r="B1803">
        <v>3</v>
      </c>
      <c r="C1803" t="str">
        <f t="shared" si="28"/>
        <v>Repeat</v>
      </c>
    </row>
    <row r="1804" spans="1:3" x14ac:dyDescent="0.2">
      <c r="A1804" t="s">
        <v>5163</v>
      </c>
      <c r="B1804">
        <v>1</v>
      </c>
      <c r="C1804" t="str">
        <f t="shared" si="28"/>
        <v>New</v>
      </c>
    </row>
    <row r="1805" spans="1:3" x14ac:dyDescent="0.2">
      <c r="A1805" t="s">
        <v>7586</v>
      </c>
      <c r="B1805">
        <v>1</v>
      </c>
      <c r="C1805" t="str">
        <f t="shared" si="28"/>
        <v>New</v>
      </c>
    </row>
    <row r="1806" spans="1:3" x14ac:dyDescent="0.2">
      <c r="A1806" t="s">
        <v>5044</v>
      </c>
      <c r="B1806">
        <v>1</v>
      </c>
      <c r="C1806" t="str">
        <f t="shared" si="28"/>
        <v>New</v>
      </c>
    </row>
    <row r="1807" spans="1:3" x14ac:dyDescent="0.2">
      <c r="A1807" t="s">
        <v>7928</v>
      </c>
      <c r="B1807">
        <v>1</v>
      </c>
      <c r="C1807" t="str">
        <f t="shared" si="28"/>
        <v>New</v>
      </c>
    </row>
    <row r="1808" spans="1:3" x14ac:dyDescent="0.2">
      <c r="A1808" t="s">
        <v>6305</v>
      </c>
      <c r="B1808">
        <v>2</v>
      </c>
      <c r="C1808" t="str">
        <f t="shared" si="28"/>
        <v>Repeat</v>
      </c>
    </row>
    <row r="1809" spans="1:3" x14ac:dyDescent="0.2">
      <c r="A1809" t="s">
        <v>5760</v>
      </c>
      <c r="B1809">
        <v>1</v>
      </c>
      <c r="C1809" t="str">
        <f t="shared" si="28"/>
        <v>New</v>
      </c>
    </row>
    <row r="1810" spans="1:3" x14ac:dyDescent="0.2">
      <c r="A1810" t="s">
        <v>5318</v>
      </c>
      <c r="B1810">
        <v>1</v>
      </c>
      <c r="C1810" t="str">
        <f t="shared" si="28"/>
        <v>New</v>
      </c>
    </row>
    <row r="1811" spans="1:3" x14ac:dyDescent="0.2">
      <c r="A1811" t="s">
        <v>6946</v>
      </c>
      <c r="B1811">
        <v>1</v>
      </c>
      <c r="C1811" t="str">
        <f t="shared" si="28"/>
        <v>New</v>
      </c>
    </row>
    <row r="1812" spans="1:3" x14ac:dyDescent="0.2">
      <c r="A1812" t="s">
        <v>7893</v>
      </c>
      <c r="B1812">
        <v>1</v>
      </c>
      <c r="C1812" t="str">
        <f t="shared" si="28"/>
        <v>New</v>
      </c>
    </row>
    <row r="1813" spans="1:3" x14ac:dyDescent="0.2">
      <c r="A1813" t="s">
        <v>7132</v>
      </c>
      <c r="B1813">
        <v>1</v>
      </c>
      <c r="C1813" t="str">
        <f t="shared" si="28"/>
        <v>New</v>
      </c>
    </row>
    <row r="1814" spans="1:3" x14ac:dyDescent="0.2">
      <c r="A1814" t="s">
        <v>8365</v>
      </c>
      <c r="B1814">
        <v>1</v>
      </c>
      <c r="C1814" t="str">
        <f t="shared" si="28"/>
        <v>New</v>
      </c>
    </row>
    <row r="1815" spans="1:3" x14ac:dyDescent="0.2">
      <c r="A1815" t="s">
        <v>8340</v>
      </c>
      <c r="B1815">
        <v>1</v>
      </c>
      <c r="C1815" t="str">
        <f t="shared" si="28"/>
        <v>New</v>
      </c>
    </row>
    <row r="1816" spans="1:3" x14ac:dyDescent="0.2">
      <c r="A1816" t="s">
        <v>5067</v>
      </c>
      <c r="B1816">
        <v>1</v>
      </c>
      <c r="C1816" t="str">
        <f t="shared" si="28"/>
        <v>New</v>
      </c>
    </row>
    <row r="1817" spans="1:3" x14ac:dyDescent="0.2">
      <c r="A1817" t="s">
        <v>8224</v>
      </c>
      <c r="B1817">
        <v>2</v>
      </c>
      <c r="C1817" t="str">
        <f t="shared" si="28"/>
        <v>Repeat</v>
      </c>
    </row>
    <row r="1818" spans="1:3" x14ac:dyDescent="0.2">
      <c r="A1818" t="s">
        <v>5671</v>
      </c>
      <c r="B1818">
        <v>1</v>
      </c>
      <c r="C1818" t="str">
        <f t="shared" si="28"/>
        <v>New</v>
      </c>
    </row>
    <row r="1819" spans="1:3" x14ac:dyDescent="0.2">
      <c r="A1819" t="s">
        <v>6425</v>
      </c>
      <c r="B1819">
        <v>1</v>
      </c>
      <c r="C1819" t="str">
        <f t="shared" si="28"/>
        <v>New</v>
      </c>
    </row>
    <row r="1820" spans="1:3" x14ac:dyDescent="0.2">
      <c r="A1820" t="s">
        <v>7344</v>
      </c>
      <c r="B1820">
        <v>1</v>
      </c>
      <c r="C1820" t="str">
        <f t="shared" si="28"/>
        <v>New</v>
      </c>
    </row>
    <row r="1821" spans="1:3" x14ac:dyDescent="0.2">
      <c r="A1821" t="s">
        <v>6762</v>
      </c>
      <c r="B1821">
        <v>1</v>
      </c>
      <c r="C1821" t="str">
        <f t="shared" si="28"/>
        <v>New</v>
      </c>
    </row>
    <row r="1822" spans="1:3" x14ac:dyDescent="0.2">
      <c r="A1822" t="s">
        <v>7191</v>
      </c>
      <c r="B1822">
        <v>1</v>
      </c>
      <c r="C1822" t="str">
        <f t="shared" si="28"/>
        <v>New</v>
      </c>
    </row>
    <row r="1823" spans="1:3" x14ac:dyDescent="0.2">
      <c r="A1823" t="s">
        <v>7202</v>
      </c>
      <c r="B1823">
        <v>1</v>
      </c>
      <c r="C1823" t="str">
        <f t="shared" si="28"/>
        <v>New</v>
      </c>
    </row>
    <row r="1824" spans="1:3" x14ac:dyDescent="0.2">
      <c r="A1824" t="s">
        <v>6042</v>
      </c>
      <c r="B1824">
        <v>1</v>
      </c>
      <c r="C1824" t="str">
        <f t="shared" si="28"/>
        <v>New</v>
      </c>
    </row>
    <row r="1825" spans="1:3" x14ac:dyDescent="0.2">
      <c r="A1825" t="s">
        <v>5095</v>
      </c>
      <c r="B1825">
        <v>1</v>
      </c>
      <c r="C1825" t="str">
        <f t="shared" si="28"/>
        <v>New</v>
      </c>
    </row>
    <row r="1826" spans="1:3" x14ac:dyDescent="0.2">
      <c r="A1826" t="s">
        <v>7012</v>
      </c>
      <c r="B1826">
        <v>1</v>
      </c>
      <c r="C1826" t="str">
        <f t="shared" si="28"/>
        <v>New</v>
      </c>
    </row>
    <row r="1827" spans="1:3" x14ac:dyDescent="0.2">
      <c r="A1827" t="s">
        <v>7594</v>
      </c>
      <c r="B1827">
        <v>3</v>
      </c>
      <c r="C1827" t="str">
        <f t="shared" si="28"/>
        <v>Repeat</v>
      </c>
    </row>
    <row r="1828" spans="1:3" x14ac:dyDescent="0.2">
      <c r="A1828" t="s">
        <v>6000</v>
      </c>
      <c r="B1828">
        <v>1</v>
      </c>
      <c r="C1828" t="str">
        <f t="shared" si="28"/>
        <v>New</v>
      </c>
    </row>
    <row r="1829" spans="1:3" x14ac:dyDescent="0.2">
      <c r="A1829" t="s">
        <v>5308</v>
      </c>
      <c r="B1829">
        <v>1</v>
      </c>
      <c r="C1829" t="str">
        <f t="shared" si="28"/>
        <v>New</v>
      </c>
    </row>
    <row r="1830" spans="1:3" x14ac:dyDescent="0.2">
      <c r="A1830" t="s">
        <v>6076</v>
      </c>
      <c r="B1830">
        <v>1</v>
      </c>
      <c r="C1830" t="str">
        <f t="shared" si="28"/>
        <v>New</v>
      </c>
    </row>
    <row r="1831" spans="1:3" x14ac:dyDescent="0.2">
      <c r="A1831" t="s">
        <v>8209</v>
      </c>
      <c r="B1831">
        <v>1</v>
      </c>
      <c r="C1831" t="str">
        <f t="shared" si="28"/>
        <v>New</v>
      </c>
    </row>
    <row r="1832" spans="1:3" x14ac:dyDescent="0.2">
      <c r="A1832" t="s">
        <v>5246</v>
      </c>
      <c r="B1832">
        <v>2</v>
      </c>
      <c r="C1832" t="str">
        <f t="shared" si="28"/>
        <v>Repeat</v>
      </c>
    </row>
    <row r="1833" spans="1:3" x14ac:dyDescent="0.2">
      <c r="A1833" t="s">
        <v>6669</v>
      </c>
      <c r="B1833">
        <v>1</v>
      </c>
      <c r="C1833" t="str">
        <f t="shared" si="28"/>
        <v>New</v>
      </c>
    </row>
    <row r="1834" spans="1:3" x14ac:dyDescent="0.2">
      <c r="A1834" t="s">
        <v>7285</v>
      </c>
      <c r="B1834">
        <v>3</v>
      </c>
      <c r="C1834" t="str">
        <f t="shared" si="28"/>
        <v>Repeat</v>
      </c>
    </row>
    <row r="1835" spans="1:3" x14ac:dyDescent="0.2">
      <c r="A1835" t="s">
        <v>5258</v>
      </c>
      <c r="B1835">
        <v>1</v>
      </c>
      <c r="C1835" t="str">
        <f t="shared" si="28"/>
        <v>New</v>
      </c>
    </row>
    <row r="1836" spans="1:3" x14ac:dyDescent="0.2">
      <c r="A1836" t="s">
        <v>5521</v>
      </c>
      <c r="B1836">
        <v>3</v>
      </c>
      <c r="C1836" t="str">
        <f t="shared" si="28"/>
        <v>Repeat</v>
      </c>
    </row>
    <row r="1837" spans="1:3" x14ac:dyDescent="0.2">
      <c r="A1837" t="s">
        <v>5496</v>
      </c>
      <c r="B1837">
        <v>1</v>
      </c>
      <c r="C1837" t="str">
        <f t="shared" si="28"/>
        <v>New</v>
      </c>
    </row>
    <row r="1838" spans="1:3" x14ac:dyDescent="0.2">
      <c r="A1838" t="s">
        <v>5139</v>
      </c>
      <c r="B1838">
        <v>3</v>
      </c>
      <c r="C1838" t="str">
        <f t="shared" si="28"/>
        <v>Repeat</v>
      </c>
    </row>
    <row r="1839" spans="1:3" x14ac:dyDescent="0.2">
      <c r="A1839" t="s">
        <v>6738</v>
      </c>
      <c r="B1839">
        <v>1</v>
      </c>
      <c r="C1839" t="str">
        <f t="shared" si="28"/>
        <v>New</v>
      </c>
    </row>
    <row r="1840" spans="1:3" x14ac:dyDescent="0.2">
      <c r="A1840" t="s">
        <v>6300</v>
      </c>
      <c r="B1840">
        <v>2</v>
      </c>
      <c r="C1840" t="str">
        <f t="shared" si="28"/>
        <v>Repeat</v>
      </c>
    </row>
    <row r="1841" spans="1:3" x14ac:dyDescent="0.2">
      <c r="A1841" t="s">
        <v>6236</v>
      </c>
      <c r="B1841">
        <v>1</v>
      </c>
      <c r="C1841" t="str">
        <f t="shared" si="28"/>
        <v>New</v>
      </c>
    </row>
    <row r="1842" spans="1:3" x14ac:dyDescent="0.2">
      <c r="A1842" t="s">
        <v>6540</v>
      </c>
      <c r="B1842">
        <v>1</v>
      </c>
      <c r="C1842" t="str">
        <f t="shared" si="28"/>
        <v>New</v>
      </c>
    </row>
    <row r="1843" spans="1:3" x14ac:dyDescent="0.2">
      <c r="A1843" t="s">
        <v>6457</v>
      </c>
      <c r="B1843">
        <v>1</v>
      </c>
      <c r="C1843" t="str">
        <f t="shared" si="28"/>
        <v>New</v>
      </c>
    </row>
    <row r="1844" spans="1:3" x14ac:dyDescent="0.2">
      <c r="A1844" t="s">
        <v>7328</v>
      </c>
      <c r="B1844">
        <v>1</v>
      </c>
      <c r="C1844" t="str">
        <f t="shared" si="28"/>
        <v>New</v>
      </c>
    </row>
    <row r="1845" spans="1:3" x14ac:dyDescent="0.2">
      <c r="A1845" t="s">
        <v>6276</v>
      </c>
      <c r="B1845">
        <v>2</v>
      </c>
      <c r="C1845" t="str">
        <f t="shared" si="28"/>
        <v>Repeat</v>
      </c>
    </row>
    <row r="1846" spans="1:3" x14ac:dyDescent="0.2">
      <c r="A1846" t="s">
        <v>6637</v>
      </c>
      <c r="B1846">
        <v>3</v>
      </c>
      <c r="C1846" t="str">
        <f t="shared" si="28"/>
        <v>Repeat</v>
      </c>
    </row>
    <row r="1847" spans="1:3" x14ac:dyDescent="0.2">
      <c r="A1847" t="s">
        <v>7177</v>
      </c>
      <c r="B1847">
        <v>1</v>
      </c>
      <c r="C1847" t="str">
        <f t="shared" si="28"/>
        <v>New</v>
      </c>
    </row>
    <row r="1848" spans="1:3" x14ac:dyDescent="0.2">
      <c r="A1848" t="s">
        <v>5590</v>
      </c>
      <c r="B1848">
        <v>1</v>
      </c>
      <c r="C1848" t="str">
        <f t="shared" si="28"/>
        <v>New</v>
      </c>
    </row>
    <row r="1849" spans="1:3" x14ac:dyDescent="0.2">
      <c r="A1849" t="s">
        <v>5726</v>
      </c>
      <c r="B1849">
        <v>3</v>
      </c>
      <c r="C1849" t="str">
        <f t="shared" si="28"/>
        <v>Repeat</v>
      </c>
    </row>
    <row r="1850" spans="1:3" x14ac:dyDescent="0.2">
      <c r="A1850" t="s">
        <v>6931</v>
      </c>
      <c r="B1850">
        <v>1</v>
      </c>
      <c r="C1850" t="str">
        <f t="shared" si="28"/>
        <v>New</v>
      </c>
    </row>
    <row r="1851" spans="1:3" x14ac:dyDescent="0.2">
      <c r="A1851" t="s">
        <v>7047</v>
      </c>
      <c r="B1851">
        <v>1</v>
      </c>
      <c r="C1851" t="str">
        <f t="shared" si="28"/>
        <v>New</v>
      </c>
    </row>
    <row r="1852" spans="1:3" x14ac:dyDescent="0.2">
      <c r="A1852" t="s">
        <v>8178</v>
      </c>
      <c r="B1852">
        <v>1</v>
      </c>
      <c r="C1852" t="str">
        <f t="shared" si="28"/>
        <v>New</v>
      </c>
    </row>
    <row r="1853" spans="1:3" x14ac:dyDescent="0.2">
      <c r="A1853" t="s">
        <v>6165</v>
      </c>
      <c r="B1853">
        <v>3</v>
      </c>
      <c r="C1853" t="str">
        <f t="shared" si="28"/>
        <v>Repeat</v>
      </c>
    </row>
    <row r="1854" spans="1:3" x14ac:dyDescent="0.2">
      <c r="A1854" t="s">
        <v>6475</v>
      </c>
      <c r="B1854">
        <v>2</v>
      </c>
      <c r="C1854" t="str">
        <f t="shared" si="28"/>
        <v>Repeat</v>
      </c>
    </row>
    <row r="1855" spans="1:3" x14ac:dyDescent="0.2">
      <c r="A1855" t="s">
        <v>7138</v>
      </c>
      <c r="B1855">
        <v>2</v>
      </c>
      <c r="C1855" t="str">
        <f t="shared" si="28"/>
        <v>Repeat</v>
      </c>
    </row>
    <row r="1856" spans="1:3" x14ac:dyDescent="0.2">
      <c r="A1856" t="s">
        <v>5527</v>
      </c>
      <c r="B1856">
        <v>1</v>
      </c>
      <c r="C1856" t="str">
        <f t="shared" si="28"/>
        <v>New</v>
      </c>
    </row>
    <row r="1857" spans="1:3" x14ac:dyDescent="0.2">
      <c r="A1857" t="s">
        <v>5754</v>
      </c>
      <c r="B1857">
        <v>3</v>
      </c>
      <c r="C1857" t="str">
        <f t="shared" si="28"/>
        <v>Repeat</v>
      </c>
    </row>
    <row r="1858" spans="1:3" x14ac:dyDescent="0.2">
      <c r="A1858" t="s">
        <v>5507</v>
      </c>
      <c r="B1858">
        <v>2</v>
      </c>
      <c r="C1858" t="str">
        <f t="shared" si="28"/>
        <v>Repeat</v>
      </c>
    </row>
    <row r="1859" spans="1:3" x14ac:dyDescent="0.2">
      <c r="A1859" t="s">
        <v>7887</v>
      </c>
      <c r="B1859">
        <v>2</v>
      </c>
      <c r="C1859" t="str">
        <f t="shared" ref="C1859:C1922" si="29">IF(B1859=1,"New","Repeat")</f>
        <v>Repeat</v>
      </c>
    </row>
    <row r="1860" spans="1:3" x14ac:dyDescent="0.2">
      <c r="A1860" t="s">
        <v>7185</v>
      </c>
      <c r="B1860">
        <v>3</v>
      </c>
      <c r="C1860" t="str">
        <f t="shared" si="29"/>
        <v>Repeat</v>
      </c>
    </row>
    <row r="1861" spans="1:3" x14ac:dyDescent="0.2">
      <c r="A1861" t="s">
        <v>7958</v>
      </c>
      <c r="B1861">
        <v>3</v>
      </c>
      <c r="C1861" t="str">
        <f t="shared" si="29"/>
        <v>Repeat</v>
      </c>
    </row>
    <row r="1862" spans="1:3" x14ac:dyDescent="0.2">
      <c r="A1862" t="s">
        <v>7794</v>
      </c>
      <c r="B1862">
        <v>1</v>
      </c>
      <c r="C1862" t="str">
        <f t="shared" si="29"/>
        <v>New</v>
      </c>
    </row>
    <row r="1863" spans="1:3" x14ac:dyDescent="0.2">
      <c r="A1863" t="s">
        <v>6432</v>
      </c>
      <c r="B1863">
        <v>1</v>
      </c>
      <c r="C1863" t="str">
        <f t="shared" si="29"/>
        <v>New</v>
      </c>
    </row>
    <row r="1864" spans="1:3" x14ac:dyDescent="0.2">
      <c r="A1864" t="s">
        <v>7535</v>
      </c>
      <c r="B1864">
        <v>2</v>
      </c>
      <c r="C1864" t="str">
        <f t="shared" si="29"/>
        <v>Repeat</v>
      </c>
    </row>
    <row r="1865" spans="1:3" x14ac:dyDescent="0.2">
      <c r="A1865" t="s">
        <v>6640</v>
      </c>
      <c r="B1865">
        <v>2</v>
      </c>
      <c r="C1865" t="str">
        <f t="shared" si="29"/>
        <v>Repeat</v>
      </c>
    </row>
    <row r="1866" spans="1:3" x14ac:dyDescent="0.2">
      <c r="A1866" t="s">
        <v>5705</v>
      </c>
      <c r="B1866">
        <v>1</v>
      </c>
      <c r="C1866" t="str">
        <f t="shared" si="29"/>
        <v>New</v>
      </c>
    </row>
    <row r="1867" spans="1:3" x14ac:dyDescent="0.2">
      <c r="A1867" t="s">
        <v>7302</v>
      </c>
      <c r="B1867">
        <v>1</v>
      </c>
      <c r="C1867" t="str">
        <f t="shared" si="29"/>
        <v>New</v>
      </c>
    </row>
    <row r="1868" spans="1:3" x14ac:dyDescent="0.2">
      <c r="A1868" t="s">
        <v>5255</v>
      </c>
      <c r="B1868">
        <v>2</v>
      </c>
      <c r="C1868" t="str">
        <f t="shared" si="29"/>
        <v>Repeat</v>
      </c>
    </row>
    <row r="1869" spans="1:3" x14ac:dyDescent="0.2">
      <c r="A1869" t="s">
        <v>8022</v>
      </c>
      <c r="B1869">
        <v>1</v>
      </c>
      <c r="C1869" t="str">
        <f t="shared" si="29"/>
        <v>New</v>
      </c>
    </row>
    <row r="1870" spans="1:3" x14ac:dyDescent="0.2">
      <c r="A1870" t="s">
        <v>5272</v>
      </c>
      <c r="B1870">
        <v>2</v>
      </c>
      <c r="C1870" t="str">
        <f t="shared" si="29"/>
        <v>Repeat</v>
      </c>
    </row>
    <row r="1871" spans="1:3" x14ac:dyDescent="0.2">
      <c r="A1871" t="s">
        <v>7661</v>
      </c>
      <c r="B1871">
        <v>1</v>
      </c>
      <c r="C1871" t="str">
        <f t="shared" si="29"/>
        <v>New</v>
      </c>
    </row>
    <row r="1872" spans="1:3" x14ac:dyDescent="0.2">
      <c r="A1872" t="s">
        <v>6065</v>
      </c>
      <c r="B1872">
        <v>1</v>
      </c>
      <c r="C1872" t="str">
        <f t="shared" si="29"/>
        <v>New</v>
      </c>
    </row>
    <row r="1873" spans="1:3" x14ac:dyDescent="0.2">
      <c r="A1873" t="s">
        <v>8130</v>
      </c>
      <c r="B1873">
        <v>2</v>
      </c>
      <c r="C1873" t="str">
        <f t="shared" si="29"/>
        <v>Repeat</v>
      </c>
    </row>
    <row r="1874" spans="1:3" x14ac:dyDescent="0.2">
      <c r="A1874" t="s">
        <v>6451</v>
      </c>
      <c r="B1874">
        <v>3</v>
      </c>
      <c r="C1874" t="str">
        <f t="shared" si="29"/>
        <v>Repeat</v>
      </c>
    </row>
    <row r="1875" spans="1:3" x14ac:dyDescent="0.2">
      <c r="A1875" t="s">
        <v>8075</v>
      </c>
      <c r="B1875">
        <v>2</v>
      </c>
      <c r="C1875" t="str">
        <f t="shared" si="29"/>
        <v>Repeat</v>
      </c>
    </row>
    <row r="1876" spans="1:3" x14ac:dyDescent="0.2">
      <c r="A1876" t="s">
        <v>5952</v>
      </c>
      <c r="B1876">
        <v>3</v>
      </c>
      <c r="C1876" t="str">
        <f t="shared" si="29"/>
        <v>Repeat</v>
      </c>
    </row>
    <row r="1877" spans="1:3" x14ac:dyDescent="0.2">
      <c r="A1877" t="s">
        <v>7629</v>
      </c>
      <c r="B1877">
        <v>1</v>
      </c>
      <c r="C1877" t="str">
        <f t="shared" si="29"/>
        <v>New</v>
      </c>
    </row>
    <row r="1878" spans="1:3" x14ac:dyDescent="0.2">
      <c r="A1878" t="s">
        <v>5918</v>
      </c>
      <c r="B1878">
        <v>1</v>
      </c>
      <c r="C1878" t="str">
        <f t="shared" si="29"/>
        <v>New</v>
      </c>
    </row>
    <row r="1879" spans="1:3" x14ac:dyDescent="0.2">
      <c r="A1879" t="s">
        <v>6938</v>
      </c>
      <c r="B1879">
        <v>1</v>
      </c>
      <c r="C1879" t="str">
        <f t="shared" si="29"/>
        <v>New</v>
      </c>
    </row>
    <row r="1880" spans="1:3" x14ac:dyDescent="0.2">
      <c r="A1880" t="s">
        <v>5905</v>
      </c>
      <c r="B1880">
        <v>3</v>
      </c>
      <c r="C1880" t="str">
        <f t="shared" si="29"/>
        <v>Repeat</v>
      </c>
    </row>
    <row r="1881" spans="1:3" x14ac:dyDescent="0.2">
      <c r="A1881" t="s">
        <v>7658</v>
      </c>
      <c r="B1881">
        <v>1</v>
      </c>
      <c r="C1881" t="str">
        <f t="shared" si="29"/>
        <v>New</v>
      </c>
    </row>
    <row r="1882" spans="1:3" x14ac:dyDescent="0.2">
      <c r="A1882" t="s">
        <v>8421</v>
      </c>
      <c r="B1882">
        <v>2</v>
      </c>
      <c r="C1882" t="str">
        <f t="shared" si="29"/>
        <v>Repeat</v>
      </c>
    </row>
    <row r="1883" spans="1:3" x14ac:dyDescent="0.2">
      <c r="A1883" t="s">
        <v>6008</v>
      </c>
      <c r="B1883">
        <v>1</v>
      </c>
      <c r="C1883" t="str">
        <f t="shared" si="29"/>
        <v>New</v>
      </c>
    </row>
    <row r="1884" spans="1:3" x14ac:dyDescent="0.2">
      <c r="A1884" t="s">
        <v>5554</v>
      </c>
      <c r="B1884">
        <v>1</v>
      </c>
      <c r="C1884" t="str">
        <f t="shared" si="29"/>
        <v>New</v>
      </c>
    </row>
    <row r="1885" spans="1:3" x14ac:dyDescent="0.2">
      <c r="A1885" t="s">
        <v>5413</v>
      </c>
      <c r="B1885">
        <v>1</v>
      </c>
      <c r="C1885" t="str">
        <f t="shared" si="29"/>
        <v>New</v>
      </c>
    </row>
    <row r="1886" spans="1:3" x14ac:dyDescent="0.2">
      <c r="A1886" t="s">
        <v>7214</v>
      </c>
      <c r="B1886">
        <v>1</v>
      </c>
      <c r="C1886" t="str">
        <f t="shared" si="29"/>
        <v>New</v>
      </c>
    </row>
    <row r="1887" spans="1:3" x14ac:dyDescent="0.2">
      <c r="A1887" t="s">
        <v>6971</v>
      </c>
      <c r="B1887">
        <v>1</v>
      </c>
      <c r="C1887" t="str">
        <f t="shared" si="29"/>
        <v>New</v>
      </c>
    </row>
    <row r="1888" spans="1:3" x14ac:dyDescent="0.2">
      <c r="A1888" t="s">
        <v>5450</v>
      </c>
      <c r="B1888">
        <v>1</v>
      </c>
      <c r="C1888" t="str">
        <f t="shared" si="29"/>
        <v>New</v>
      </c>
    </row>
    <row r="1889" spans="1:3" x14ac:dyDescent="0.2">
      <c r="A1889" t="s">
        <v>7902</v>
      </c>
      <c r="B1889">
        <v>1</v>
      </c>
      <c r="C1889" t="str">
        <f t="shared" si="29"/>
        <v>New</v>
      </c>
    </row>
    <row r="1890" spans="1:3" x14ac:dyDescent="0.2">
      <c r="A1890" t="s">
        <v>7870</v>
      </c>
      <c r="B1890">
        <v>2</v>
      </c>
      <c r="C1890" t="str">
        <f t="shared" si="29"/>
        <v>Repeat</v>
      </c>
    </row>
    <row r="1891" spans="1:3" x14ac:dyDescent="0.2">
      <c r="A1891" t="s">
        <v>6963</v>
      </c>
      <c r="B1891">
        <v>1</v>
      </c>
      <c r="C1891" t="str">
        <f t="shared" si="29"/>
        <v>New</v>
      </c>
    </row>
    <row r="1892" spans="1:3" x14ac:dyDescent="0.2">
      <c r="A1892" t="s">
        <v>5376</v>
      </c>
      <c r="B1892">
        <v>1</v>
      </c>
      <c r="C1892" t="str">
        <f t="shared" si="29"/>
        <v>New</v>
      </c>
    </row>
    <row r="1893" spans="1:3" x14ac:dyDescent="0.2">
      <c r="A1893" t="s">
        <v>5195</v>
      </c>
      <c r="B1893">
        <v>2</v>
      </c>
      <c r="C1893" t="str">
        <f t="shared" si="29"/>
        <v>Repeat</v>
      </c>
    </row>
    <row r="1894" spans="1:3" x14ac:dyDescent="0.2">
      <c r="A1894" t="s">
        <v>6547</v>
      </c>
      <c r="B1894">
        <v>1</v>
      </c>
      <c r="C1894" t="str">
        <f t="shared" si="29"/>
        <v>New</v>
      </c>
    </row>
    <row r="1895" spans="1:3" x14ac:dyDescent="0.2">
      <c r="A1895" t="s">
        <v>7107</v>
      </c>
      <c r="B1895">
        <v>1</v>
      </c>
      <c r="C1895" t="str">
        <f t="shared" si="29"/>
        <v>New</v>
      </c>
    </row>
    <row r="1896" spans="1:3" x14ac:dyDescent="0.2">
      <c r="A1896" t="s">
        <v>6916</v>
      </c>
      <c r="B1896">
        <v>1</v>
      </c>
      <c r="C1896" t="str">
        <f t="shared" si="29"/>
        <v>New</v>
      </c>
    </row>
    <row r="1897" spans="1:3" x14ac:dyDescent="0.2">
      <c r="A1897" t="s">
        <v>5620</v>
      </c>
      <c r="B1897">
        <v>1</v>
      </c>
      <c r="C1897" t="str">
        <f t="shared" si="29"/>
        <v>New</v>
      </c>
    </row>
    <row r="1898" spans="1:3" x14ac:dyDescent="0.2">
      <c r="A1898" t="s">
        <v>8117</v>
      </c>
      <c r="B1898">
        <v>1</v>
      </c>
      <c r="C1898" t="str">
        <f t="shared" si="29"/>
        <v>New</v>
      </c>
    </row>
    <row r="1899" spans="1:3" x14ac:dyDescent="0.2">
      <c r="A1899" t="s">
        <v>6843</v>
      </c>
      <c r="B1899">
        <v>2</v>
      </c>
      <c r="C1899" t="str">
        <f t="shared" si="29"/>
        <v>Repeat</v>
      </c>
    </row>
    <row r="1900" spans="1:3" x14ac:dyDescent="0.2">
      <c r="A1900" t="s">
        <v>5522</v>
      </c>
      <c r="B1900">
        <v>2</v>
      </c>
      <c r="C1900" t="str">
        <f t="shared" si="29"/>
        <v>Repeat</v>
      </c>
    </row>
    <row r="1901" spans="1:3" x14ac:dyDescent="0.2">
      <c r="A1901" t="s">
        <v>7945</v>
      </c>
      <c r="B1901">
        <v>1</v>
      </c>
      <c r="C1901" t="str">
        <f t="shared" si="29"/>
        <v>New</v>
      </c>
    </row>
    <row r="1902" spans="1:3" x14ac:dyDescent="0.2">
      <c r="A1902" t="s">
        <v>6996</v>
      </c>
      <c r="B1902">
        <v>1</v>
      </c>
      <c r="C1902" t="str">
        <f t="shared" si="29"/>
        <v>New</v>
      </c>
    </row>
    <row r="1903" spans="1:3" x14ac:dyDescent="0.2">
      <c r="A1903" t="s">
        <v>6915</v>
      </c>
      <c r="B1903">
        <v>3</v>
      </c>
      <c r="C1903" t="str">
        <f t="shared" si="29"/>
        <v>Repeat</v>
      </c>
    </row>
    <row r="1904" spans="1:3" x14ac:dyDescent="0.2">
      <c r="A1904" t="s">
        <v>5356</v>
      </c>
      <c r="B1904">
        <v>1</v>
      </c>
      <c r="C1904" t="str">
        <f t="shared" si="29"/>
        <v>New</v>
      </c>
    </row>
    <row r="1905" spans="1:3" x14ac:dyDescent="0.2">
      <c r="A1905" t="s">
        <v>5368</v>
      </c>
      <c r="B1905">
        <v>1</v>
      </c>
      <c r="C1905" t="str">
        <f t="shared" si="29"/>
        <v>New</v>
      </c>
    </row>
    <row r="1906" spans="1:3" x14ac:dyDescent="0.2">
      <c r="A1906" t="s">
        <v>7666</v>
      </c>
      <c r="B1906">
        <v>1</v>
      </c>
      <c r="C1906" t="str">
        <f t="shared" si="29"/>
        <v>New</v>
      </c>
    </row>
    <row r="1907" spans="1:3" x14ac:dyDescent="0.2">
      <c r="A1907" t="s">
        <v>6579</v>
      </c>
      <c r="B1907">
        <v>1</v>
      </c>
      <c r="C1907" t="str">
        <f t="shared" si="29"/>
        <v>New</v>
      </c>
    </row>
    <row r="1908" spans="1:3" x14ac:dyDescent="0.2">
      <c r="A1908" t="s">
        <v>8337</v>
      </c>
      <c r="B1908">
        <v>1</v>
      </c>
      <c r="C1908" t="str">
        <f t="shared" si="29"/>
        <v>New</v>
      </c>
    </row>
    <row r="1909" spans="1:3" x14ac:dyDescent="0.2">
      <c r="A1909" t="s">
        <v>6691</v>
      </c>
      <c r="B1909">
        <v>1</v>
      </c>
      <c r="C1909" t="str">
        <f t="shared" si="29"/>
        <v>New</v>
      </c>
    </row>
    <row r="1910" spans="1:3" x14ac:dyDescent="0.2">
      <c r="A1910" t="s">
        <v>8222</v>
      </c>
      <c r="B1910">
        <v>1</v>
      </c>
      <c r="C1910" t="str">
        <f t="shared" si="29"/>
        <v>New</v>
      </c>
    </row>
    <row r="1911" spans="1:3" x14ac:dyDescent="0.2">
      <c r="A1911" t="s">
        <v>5991</v>
      </c>
      <c r="B1911">
        <v>1</v>
      </c>
      <c r="C1911" t="str">
        <f t="shared" si="29"/>
        <v>New</v>
      </c>
    </row>
    <row r="1912" spans="1:3" x14ac:dyDescent="0.2">
      <c r="A1912" t="s">
        <v>5236</v>
      </c>
      <c r="B1912">
        <v>1</v>
      </c>
      <c r="C1912" t="str">
        <f t="shared" si="29"/>
        <v>New</v>
      </c>
    </row>
    <row r="1913" spans="1:3" x14ac:dyDescent="0.2">
      <c r="A1913" t="s">
        <v>8056</v>
      </c>
      <c r="B1913">
        <v>1</v>
      </c>
      <c r="C1913" t="str">
        <f t="shared" si="29"/>
        <v>New</v>
      </c>
    </row>
    <row r="1914" spans="1:3" x14ac:dyDescent="0.2">
      <c r="A1914" t="s">
        <v>8096</v>
      </c>
      <c r="B1914">
        <v>1</v>
      </c>
      <c r="C1914" t="str">
        <f t="shared" si="29"/>
        <v>New</v>
      </c>
    </row>
    <row r="1915" spans="1:3" x14ac:dyDescent="0.2">
      <c r="A1915" t="s">
        <v>7058</v>
      </c>
      <c r="B1915">
        <v>1</v>
      </c>
      <c r="C1915" t="str">
        <f t="shared" si="29"/>
        <v>New</v>
      </c>
    </row>
    <row r="1916" spans="1:3" x14ac:dyDescent="0.2">
      <c r="A1916" t="s">
        <v>5684</v>
      </c>
      <c r="B1916">
        <v>1</v>
      </c>
      <c r="C1916" t="str">
        <f t="shared" si="29"/>
        <v>New</v>
      </c>
    </row>
    <row r="1917" spans="1:3" x14ac:dyDescent="0.2">
      <c r="A1917" t="s">
        <v>6922</v>
      </c>
      <c r="B1917">
        <v>1</v>
      </c>
      <c r="C1917" t="str">
        <f t="shared" si="29"/>
        <v>New</v>
      </c>
    </row>
    <row r="1918" spans="1:3" x14ac:dyDescent="0.2">
      <c r="A1918" t="s">
        <v>8049</v>
      </c>
      <c r="B1918">
        <v>1</v>
      </c>
      <c r="C1918" t="str">
        <f t="shared" si="29"/>
        <v>New</v>
      </c>
    </row>
    <row r="1919" spans="1:3" x14ac:dyDescent="0.2">
      <c r="A1919" t="s">
        <v>5298</v>
      </c>
      <c r="B1919">
        <v>1</v>
      </c>
      <c r="C1919" t="str">
        <f t="shared" si="29"/>
        <v>New</v>
      </c>
    </row>
    <row r="1920" spans="1:3" x14ac:dyDescent="0.2">
      <c r="A1920" t="s">
        <v>6029</v>
      </c>
      <c r="B1920">
        <v>1</v>
      </c>
      <c r="C1920" t="str">
        <f t="shared" si="29"/>
        <v>New</v>
      </c>
    </row>
    <row r="1921" spans="1:3" x14ac:dyDescent="0.2">
      <c r="A1921" t="s">
        <v>6366</v>
      </c>
      <c r="B1921">
        <v>2</v>
      </c>
      <c r="C1921" t="str">
        <f t="shared" si="29"/>
        <v>Repeat</v>
      </c>
    </row>
    <row r="1922" spans="1:3" x14ac:dyDescent="0.2">
      <c r="A1922" t="s">
        <v>6462</v>
      </c>
      <c r="B1922">
        <v>1</v>
      </c>
      <c r="C1922" t="str">
        <f t="shared" si="29"/>
        <v>New</v>
      </c>
    </row>
    <row r="1923" spans="1:3" x14ac:dyDescent="0.2">
      <c r="A1923" t="s">
        <v>6077</v>
      </c>
      <c r="B1923">
        <v>1</v>
      </c>
      <c r="C1923" t="str">
        <f t="shared" ref="C1923:C1986" si="30">IF(B1923=1,"New","Repeat")</f>
        <v>New</v>
      </c>
    </row>
    <row r="1924" spans="1:3" x14ac:dyDescent="0.2">
      <c r="A1924" t="s">
        <v>6933</v>
      </c>
      <c r="B1924">
        <v>1</v>
      </c>
      <c r="C1924" t="str">
        <f t="shared" si="30"/>
        <v>New</v>
      </c>
    </row>
    <row r="1925" spans="1:3" x14ac:dyDescent="0.2">
      <c r="A1925" t="s">
        <v>7992</v>
      </c>
      <c r="B1925">
        <v>1</v>
      </c>
      <c r="C1925" t="str">
        <f t="shared" si="30"/>
        <v>New</v>
      </c>
    </row>
    <row r="1926" spans="1:3" x14ac:dyDescent="0.2">
      <c r="A1926" t="s">
        <v>7839</v>
      </c>
      <c r="B1926">
        <v>1</v>
      </c>
      <c r="C1926" t="str">
        <f t="shared" si="30"/>
        <v>New</v>
      </c>
    </row>
    <row r="1927" spans="1:3" x14ac:dyDescent="0.2">
      <c r="A1927" t="s">
        <v>6259</v>
      </c>
      <c r="B1927">
        <v>1</v>
      </c>
      <c r="C1927" t="str">
        <f t="shared" si="30"/>
        <v>New</v>
      </c>
    </row>
    <row r="1928" spans="1:3" x14ac:dyDescent="0.2">
      <c r="A1928" t="s">
        <v>6093</v>
      </c>
      <c r="B1928">
        <v>1</v>
      </c>
      <c r="C1928" t="str">
        <f t="shared" si="30"/>
        <v>New</v>
      </c>
    </row>
    <row r="1929" spans="1:3" x14ac:dyDescent="0.2">
      <c r="A1929" t="s">
        <v>6492</v>
      </c>
      <c r="B1929">
        <v>1</v>
      </c>
      <c r="C1929" t="str">
        <f t="shared" si="30"/>
        <v>New</v>
      </c>
    </row>
    <row r="1930" spans="1:3" x14ac:dyDescent="0.2">
      <c r="A1930" t="s">
        <v>6824</v>
      </c>
      <c r="B1930">
        <v>1</v>
      </c>
      <c r="C1930" t="str">
        <f t="shared" si="30"/>
        <v>New</v>
      </c>
    </row>
    <row r="1931" spans="1:3" x14ac:dyDescent="0.2">
      <c r="A1931" t="s">
        <v>7999</v>
      </c>
      <c r="B1931">
        <v>1</v>
      </c>
      <c r="C1931" t="str">
        <f t="shared" si="30"/>
        <v>New</v>
      </c>
    </row>
    <row r="1932" spans="1:3" x14ac:dyDescent="0.2">
      <c r="A1932" t="s">
        <v>7838</v>
      </c>
      <c r="B1932">
        <v>1</v>
      </c>
      <c r="C1932" t="str">
        <f t="shared" si="30"/>
        <v>New</v>
      </c>
    </row>
    <row r="1933" spans="1:3" x14ac:dyDescent="0.2">
      <c r="A1933" t="s">
        <v>8320</v>
      </c>
      <c r="B1933">
        <v>1</v>
      </c>
      <c r="C1933" t="str">
        <f t="shared" si="30"/>
        <v>New</v>
      </c>
    </row>
    <row r="1934" spans="1:3" x14ac:dyDescent="0.2">
      <c r="A1934" t="s">
        <v>7056</v>
      </c>
      <c r="B1934">
        <v>1</v>
      </c>
      <c r="C1934" t="str">
        <f t="shared" si="30"/>
        <v>New</v>
      </c>
    </row>
    <row r="1935" spans="1:3" x14ac:dyDescent="0.2">
      <c r="A1935" t="s">
        <v>7548</v>
      </c>
      <c r="B1935">
        <v>1</v>
      </c>
      <c r="C1935" t="str">
        <f t="shared" si="30"/>
        <v>New</v>
      </c>
    </row>
    <row r="1936" spans="1:3" x14ac:dyDescent="0.2">
      <c r="A1936" t="s">
        <v>6993</v>
      </c>
      <c r="B1936">
        <v>2</v>
      </c>
      <c r="C1936" t="str">
        <f t="shared" si="30"/>
        <v>Repeat</v>
      </c>
    </row>
    <row r="1937" spans="1:3" x14ac:dyDescent="0.2">
      <c r="A1937" t="s">
        <v>6862</v>
      </c>
      <c r="B1937">
        <v>1</v>
      </c>
      <c r="C1937" t="str">
        <f t="shared" si="30"/>
        <v>New</v>
      </c>
    </row>
    <row r="1938" spans="1:3" x14ac:dyDescent="0.2">
      <c r="A1938" t="s">
        <v>6625</v>
      </c>
      <c r="B1938">
        <v>1</v>
      </c>
      <c r="C1938" t="str">
        <f t="shared" si="30"/>
        <v>New</v>
      </c>
    </row>
    <row r="1939" spans="1:3" x14ac:dyDescent="0.2">
      <c r="A1939" t="s">
        <v>6879</v>
      </c>
      <c r="B1939">
        <v>1</v>
      </c>
      <c r="C1939" t="str">
        <f t="shared" si="30"/>
        <v>New</v>
      </c>
    </row>
    <row r="1940" spans="1:3" x14ac:dyDescent="0.2">
      <c r="A1940" t="s">
        <v>7206</v>
      </c>
      <c r="B1940">
        <v>2</v>
      </c>
      <c r="C1940" t="str">
        <f t="shared" si="30"/>
        <v>Repeat</v>
      </c>
    </row>
    <row r="1941" spans="1:3" x14ac:dyDescent="0.2">
      <c r="A1941" t="s">
        <v>8077</v>
      </c>
      <c r="B1941">
        <v>1</v>
      </c>
      <c r="C1941" t="str">
        <f t="shared" si="30"/>
        <v>New</v>
      </c>
    </row>
    <row r="1942" spans="1:3" x14ac:dyDescent="0.2">
      <c r="A1942" t="s">
        <v>7826</v>
      </c>
      <c r="B1942">
        <v>1</v>
      </c>
      <c r="C1942" t="str">
        <f t="shared" si="30"/>
        <v>New</v>
      </c>
    </row>
    <row r="1943" spans="1:3" x14ac:dyDescent="0.2">
      <c r="A1943" t="s">
        <v>5945</v>
      </c>
      <c r="B1943">
        <v>1</v>
      </c>
      <c r="C1943" t="str">
        <f t="shared" si="30"/>
        <v>New</v>
      </c>
    </row>
    <row r="1944" spans="1:3" x14ac:dyDescent="0.2">
      <c r="A1944" t="s">
        <v>8033</v>
      </c>
      <c r="B1944">
        <v>1</v>
      </c>
      <c r="C1944" t="str">
        <f t="shared" si="30"/>
        <v>New</v>
      </c>
    </row>
    <row r="1945" spans="1:3" x14ac:dyDescent="0.2">
      <c r="A1945" t="s">
        <v>7180</v>
      </c>
      <c r="B1945">
        <v>1</v>
      </c>
      <c r="C1945" t="str">
        <f t="shared" si="30"/>
        <v>New</v>
      </c>
    </row>
    <row r="1946" spans="1:3" x14ac:dyDescent="0.2">
      <c r="A1946" t="s">
        <v>7973</v>
      </c>
      <c r="B1946">
        <v>1</v>
      </c>
      <c r="C1946" t="str">
        <f t="shared" si="30"/>
        <v>New</v>
      </c>
    </row>
    <row r="1947" spans="1:3" x14ac:dyDescent="0.2">
      <c r="A1947" t="s">
        <v>8020</v>
      </c>
      <c r="B1947">
        <v>1</v>
      </c>
      <c r="C1947" t="str">
        <f t="shared" si="30"/>
        <v>New</v>
      </c>
    </row>
    <row r="1948" spans="1:3" x14ac:dyDescent="0.2">
      <c r="A1948" t="s">
        <v>5320</v>
      </c>
      <c r="B1948">
        <v>3</v>
      </c>
      <c r="C1948" t="str">
        <f t="shared" si="30"/>
        <v>Repeat</v>
      </c>
    </row>
    <row r="1949" spans="1:3" x14ac:dyDescent="0.2">
      <c r="A1949" t="s">
        <v>7700</v>
      </c>
      <c r="B1949">
        <v>2</v>
      </c>
      <c r="C1949" t="str">
        <f t="shared" si="30"/>
        <v>Repeat</v>
      </c>
    </row>
    <row r="1950" spans="1:3" x14ac:dyDescent="0.2">
      <c r="A1950" t="s">
        <v>7234</v>
      </c>
      <c r="B1950">
        <v>1</v>
      </c>
      <c r="C1950" t="str">
        <f t="shared" si="30"/>
        <v>New</v>
      </c>
    </row>
    <row r="1951" spans="1:3" x14ac:dyDescent="0.2">
      <c r="A1951" t="s">
        <v>7003</v>
      </c>
      <c r="B1951">
        <v>1</v>
      </c>
      <c r="C1951" t="str">
        <f t="shared" si="30"/>
        <v>New</v>
      </c>
    </row>
    <row r="1952" spans="1:3" x14ac:dyDescent="0.2">
      <c r="A1952" t="s">
        <v>7020</v>
      </c>
      <c r="B1952">
        <v>1</v>
      </c>
      <c r="C1952" t="str">
        <f t="shared" si="30"/>
        <v>New</v>
      </c>
    </row>
    <row r="1953" spans="1:3" x14ac:dyDescent="0.2">
      <c r="A1953" t="s">
        <v>5171</v>
      </c>
      <c r="B1953">
        <v>1</v>
      </c>
      <c r="C1953" t="str">
        <f t="shared" si="30"/>
        <v>New</v>
      </c>
    </row>
    <row r="1954" spans="1:3" x14ac:dyDescent="0.2">
      <c r="A1954" t="s">
        <v>6829</v>
      </c>
      <c r="B1954">
        <v>2</v>
      </c>
      <c r="C1954" t="str">
        <f t="shared" si="30"/>
        <v>Repeat</v>
      </c>
    </row>
    <row r="1955" spans="1:3" x14ac:dyDescent="0.2">
      <c r="A1955" t="s">
        <v>7358</v>
      </c>
      <c r="B1955">
        <v>1</v>
      </c>
      <c r="C1955" t="str">
        <f t="shared" si="30"/>
        <v>New</v>
      </c>
    </row>
    <row r="1956" spans="1:3" x14ac:dyDescent="0.2">
      <c r="A1956" t="s">
        <v>7282</v>
      </c>
      <c r="B1956">
        <v>1</v>
      </c>
      <c r="C1956" t="str">
        <f t="shared" si="30"/>
        <v>New</v>
      </c>
    </row>
    <row r="1957" spans="1:3" x14ac:dyDescent="0.2">
      <c r="A1957" t="s">
        <v>6263</v>
      </c>
      <c r="B1957">
        <v>1</v>
      </c>
      <c r="C1957" t="str">
        <f t="shared" si="30"/>
        <v>New</v>
      </c>
    </row>
    <row r="1958" spans="1:3" x14ac:dyDescent="0.2">
      <c r="A1958" t="s">
        <v>6822</v>
      </c>
      <c r="B1958">
        <v>3</v>
      </c>
      <c r="C1958" t="str">
        <f t="shared" si="30"/>
        <v>Repeat</v>
      </c>
    </row>
    <row r="1959" spans="1:3" x14ac:dyDescent="0.2">
      <c r="A1959" t="s">
        <v>8035</v>
      </c>
      <c r="B1959">
        <v>1</v>
      </c>
      <c r="C1959" t="str">
        <f t="shared" si="30"/>
        <v>New</v>
      </c>
    </row>
    <row r="1960" spans="1:3" x14ac:dyDescent="0.2">
      <c r="A1960" t="s">
        <v>6951</v>
      </c>
      <c r="B1960">
        <v>1</v>
      </c>
      <c r="C1960" t="str">
        <f t="shared" si="30"/>
        <v>New</v>
      </c>
    </row>
    <row r="1961" spans="1:3" x14ac:dyDescent="0.2">
      <c r="A1961" t="s">
        <v>6613</v>
      </c>
      <c r="B1961">
        <v>1</v>
      </c>
      <c r="C1961" t="str">
        <f t="shared" si="30"/>
        <v>New</v>
      </c>
    </row>
    <row r="1962" spans="1:3" x14ac:dyDescent="0.2">
      <c r="A1962" t="s">
        <v>7055</v>
      </c>
      <c r="B1962">
        <v>1</v>
      </c>
      <c r="C1962" t="str">
        <f t="shared" si="30"/>
        <v>New</v>
      </c>
    </row>
    <row r="1963" spans="1:3" x14ac:dyDescent="0.2">
      <c r="A1963" t="s">
        <v>5295</v>
      </c>
      <c r="B1963">
        <v>3</v>
      </c>
      <c r="C1963" t="str">
        <f t="shared" si="30"/>
        <v>Repeat</v>
      </c>
    </row>
    <row r="1964" spans="1:3" x14ac:dyDescent="0.2">
      <c r="A1964" t="s">
        <v>6169</v>
      </c>
      <c r="B1964">
        <v>1</v>
      </c>
      <c r="C1964" t="str">
        <f t="shared" si="30"/>
        <v>New</v>
      </c>
    </row>
    <row r="1965" spans="1:3" x14ac:dyDescent="0.2">
      <c r="A1965" t="s">
        <v>5120</v>
      </c>
      <c r="B1965">
        <v>3</v>
      </c>
      <c r="C1965" t="str">
        <f t="shared" si="30"/>
        <v>Repeat</v>
      </c>
    </row>
    <row r="1966" spans="1:3" x14ac:dyDescent="0.2">
      <c r="A1966" t="s">
        <v>6597</v>
      </c>
      <c r="B1966">
        <v>1</v>
      </c>
      <c r="C1966" t="str">
        <f t="shared" si="30"/>
        <v>New</v>
      </c>
    </row>
    <row r="1967" spans="1:3" x14ac:dyDescent="0.2">
      <c r="A1967" t="s">
        <v>7284</v>
      </c>
      <c r="B1967">
        <v>1</v>
      </c>
      <c r="C1967" t="str">
        <f t="shared" si="30"/>
        <v>New</v>
      </c>
    </row>
    <row r="1968" spans="1:3" x14ac:dyDescent="0.2">
      <c r="A1968" t="s">
        <v>6309</v>
      </c>
      <c r="B1968">
        <v>1</v>
      </c>
      <c r="C1968" t="str">
        <f t="shared" si="30"/>
        <v>New</v>
      </c>
    </row>
    <row r="1969" spans="1:3" x14ac:dyDescent="0.2">
      <c r="A1969" t="s">
        <v>6271</v>
      </c>
      <c r="B1969">
        <v>3</v>
      </c>
      <c r="C1969" t="str">
        <f t="shared" si="30"/>
        <v>Repeat</v>
      </c>
    </row>
    <row r="1970" spans="1:3" x14ac:dyDescent="0.2">
      <c r="A1970" t="s">
        <v>8070</v>
      </c>
      <c r="B1970">
        <v>1</v>
      </c>
      <c r="C1970" t="str">
        <f t="shared" si="30"/>
        <v>New</v>
      </c>
    </row>
    <row r="1971" spans="1:3" x14ac:dyDescent="0.2">
      <c r="A1971" t="s">
        <v>8019</v>
      </c>
      <c r="B1971">
        <v>1</v>
      </c>
      <c r="C1971" t="str">
        <f t="shared" si="30"/>
        <v>New</v>
      </c>
    </row>
    <row r="1972" spans="1:3" x14ac:dyDescent="0.2">
      <c r="A1972" t="s">
        <v>5666</v>
      </c>
      <c r="B1972">
        <v>1</v>
      </c>
      <c r="C1972" t="str">
        <f t="shared" si="30"/>
        <v>New</v>
      </c>
    </row>
    <row r="1973" spans="1:3" x14ac:dyDescent="0.2">
      <c r="A1973" t="s">
        <v>6203</v>
      </c>
      <c r="B1973">
        <v>1</v>
      </c>
      <c r="C1973" t="str">
        <f t="shared" si="30"/>
        <v>New</v>
      </c>
    </row>
    <row r="1974" spans="1:3" x14ac:dyDescent="0.2">
      <c r="A1974" t="s">
        <v>6937</v>
      </c>
      <c r="B1974">
        <v>1</v>
      </c>
      <c r="C1974" t="str">
        <f t="shared" si="30"/>
        <v>New</v>
      </c>
    </row>
    <row r="1975" spans="1:3" x14ac:dyDescent="0.2">
      <c r="A1975" t="s">
        <v>7909</v>
      </c>
      <c r="B1975">
        <v>1</v>
      </c>
      <c r="C1975" t="str">
        <f t="shared" si="30"/>
        <v>New</v>
      </c>
    </row>
    <row r="1976" spans="1:3" x14ac:dyDescent="0.2">
      <c r="A1976" t="s">
        <v>7121</v>
      </c>
      <c r="B1976">
        <v>3</v>
      </c>
      <c r="C1976" t="str">
        <f t="shared" si="30"/>
        <v>Repeat</v>
      </c>
    </row>
    <row r="1977" spans="1:3" x14ac:dyDescent="0.2">
      <c r="A1977" t="s">
        <v>7453</v>
      </c>
      <c r="B1977">
        <v>1</v>
      </c>
      <c r="C1977" t="str">
        <f t="shared" si="30"/>
        <v>New</v>
      </c>
    </row>
    <row r="1978" spans="1:3" x14ac:dyDescent="0.2">
      <c r="A1978" t="s">
        <v>7392</v>
      </c>
      <c r="B1978">
        <v>1</v>
      </c>
      <c r="C1978" t="str">
        <f t="shared" si="30"/>
        <v>New</v>
      </c>
    </row>
    <row r="1979" spans="1:3" x14ac:dyDescent="0.2">
      <c r="A1979" t="s">
        <v>8126</v>
      </c>
      <c r="B1979">
        <v>1</v>
      </c>
      <c r="C1979" t="str">
        <f t="shared" si="30"/>
        <v>New</v>
      </c>
    </row>
    <row r="1980" spans="1:3" x14ac:dyDescent="0.2">
      <c r="A1980" t="s">
        <v>6747</v>
      </c>
      <c r="B1980">
        <v>2</v>
      </c>
      <c r="C1980" t="str">
        <f t="shared" si="30"/>
        <v>Repeat</v>
      </c>
    </row>
    <row r="1981" spans="1:3" x14ac:dyDescent="0.2">
      <c r="A1981" t="s">
        <v>7157</v>
      </c>
      <c r="B1981">
        <v>1</v>
      </c>
      <c r="C1981" t="str">
        <f t="shared" si="30"/>
        <v>New</v>
      </c>
    </row>
    <row r="1982" spans="1:3" x14ac:dyDescent="0.2">
      <c r="A1982" t="s">
        <v>8302</v>
      </c>
      <c r="B1982">
        <v>1</v>
      </c>
      <c r="C1982" t="str">
        <f t="shared" si="30"/>
        <v>New</v>
      </c>
    </row>
    <row r="1983" spans="1:3" x14ac:dyDescent="0.2">
      <c r="A1983" t="s">
        <v>6527</v>
      </c>
      <c r="B1983">
        <v>3</v>
      </c>
      <c r="C1983" t="str">
        <f t="shared" si="30"/>
        <v>Repeat</v>
      </c>
    </row>
    <row r="1984" spans="1:3" x14ac:dyDescent="0.2">
      <c r="A1984" t="s">
        <v>7935</v>
      </c>
      <c r="B1984">
        <v>3</v>
      </c>
      <c r="C1984" t="str">
        <f t="shared" si="30"/>
        <v>Repeat</v>
      </c>
    </row>
    <row r="1985" spans="1:3" x14ac:dyDescent="0.2">
      <c r="A1985" t="s">
        <v>5027</v>
      </c>
      <c r="B1985">
        <v>1</v>
      </c>
      <c r="C1985" t="str">
        <f t="shared" si="30"/>
        <v>New</v>
      </c>
    </row>
    <row r="1986" spans="1:3" x14ac:dyDescent="0.2">
      <c r="A1986" t="s">
        <v>7438</v>
      </c>
      <c r="B1986">
        <v>1</v>
      </c>
      <c r="C1986" t="str">
        <f t="shared" si="30"/>
        <v>New</v>
      </c>
    </row>
    <row r="1987" spans="1:3" x14ac:dyDescent="0.2">
      <c r="A1987" t="s">
        <v>7382</v>
      </c>
      <c r="B1987">
        <v>1</v>
      </c>
      <c r="C1987" t="str">
        <f t="shared" ref="C1987:C2050" si="31">IF(B1987=1,"New","Repeat")</f>
        <v>New</v>
      </c>
    </row>
    <row r="1988" spans="1:3" x14ac:dyDescent="0.2">
      <c r="A1988" t="s">
        <v>5249</v>
      </c>
      <c r="B1988">
        <v>1</v>
      </c>
      <c r="C1988" t="str">
        <f t="shared" si="31"/>
        <v>New</v>
      </c>
    </row>
    <row r="1989" spans="1:3" x14ac:dyDescent="0.2">
      <c r="A1989" t="s">
        <v>6356</v>
      </c>
      <c r="B1989">
        <v>1</v>
      </c>
      <c r="C1989" t="str">
        <f t="shared" si="31"/>
        <v>New</v>
      </c>
    </row>
    <row r="1990" spans="1:3" x14ac:dyDescent="0.2">
      <c r="A1990" t="s">
        <v>6403</v>
      </c>
      <c r="B1990">
        <v>1</v>
      </c>
      <c r="C1990" t="str">
        <f t="shared" si="31"/>
        <v>New</v>
      </c>
    </row>
    <row r="1991" spans="1:3" x14ac:dyDescent="0.2">
      <c r="A1991" t="s">
        <v>5485</v>
      </c>
      <c r="B1991">
        <v>1</v>
      </c>
      <c r="C1991" t="str">
        <f t="shared" si="31"/>
        <v>New</v>
      </c>
    </row>
    <row r="1992" spans="1:3" x14ac:dyDescent="0.2">
      <c r="A1992" t="s">
        <v>7785</v>
      </c>
      <c r="B1992">
        <v>2</v>
      </c>
      <c r="C1992" t="str">
        <f t="shared" si="31"/>
        <v>Repeat</v>
      </c>
    </row>
    <row r="1993" spans="1:3" x14ac:dyDescent="0.2">
      <c r="A1993" t="s">
        <v>8306</v>
      </c>
      <c r="B1993">
        <v>1</v>
      </c>
      <c r="C1993" t="str">
        <f t="shared" si="31"/>
        <v>New</v>
      </c>
    </row>
    <row r="1994" spans="1:3" x14ac:dyDescent="0.2">
      <c r="A1994" t="s">
        <v>7642</v>
      </c>
      <c r="B1994">
        <v>1</v>
      </c>
      <c r="C1994" t="str">
        <f t="shared" si="31"/>
        <v>New</v>
      </c>
    </row>
    <row r="1995" spans="1:3" x14ac:dyDescent="0.2">
      <c r="A1995" t="s">
        <v>6407</v>
      </c>
      <c r="B1995">
        <v>1</v>
      </c>
      <c r="C1995" t="str">
        <f t="shared" si="31"/>
        <v>New</v>
      </c>
    </row>
    <row r="1996" spans="1:3" x14ac:dyDescent="0.2">
      <c r="A1996" t="s">
        <v>8383</v>
      </c>
      <c r="B1996">
        <v>1</v>
      </c>
      <c r="C1996" t="str">
        <f t="shared" si="31"/>
        <v>New</v>
      </c>
    </row>
    <row r="1997" spans="1:3" x14ac:dyDescent="0.2">
      <c r="A1997" t="s">
        <v>7978</v>
      </c>
      <c r="B1997">
        <v>3</v>
      </c>
      <c r="C1997" t="str">
        <f t="shared" si="31"/>
        <v>Repeat</v>
      </c>
    </row>
    <row r="1998" spans="1:3" x14ac:dyDescent="0.2">
      <c r="A1998" t="s">
        <v>8034</v>
      </c>
      <c r="B1998">
        <v>1</v>
      </c>
      <c r="C1998" t="str">
        <f t="shared" si="31"/>
        <v>New</v>
      </c>
    </row>
    <row r="1999" spans="1:3" x14ac:dyDescent="0.2">
      <c r="A1999" t="s">
        <v>6153</v>
      </c>
      <c r="B1999">
        <v>1</v>
      </c>
      <c r="C1999" t="str">
        <f t="shared" si="31"/>
        <v>New</v>
      </c>
    </row>
    <row r="2000" spans="1:3" x14ac:dyDescent="0.2">
      <c r="A2000" t="s">
        <v>5733</v>
      </c>
      <c r="B2000">
        <v>1</v>
      </c>
      <c r="C2000" t="str">
        <f t="shared" si="31"/>
        <v>New</v>
      </c>
    </row>
    <row r="2001" spans="1:3" x14ac:dyDescent="0.2">
      <c r="A2001" t="s">
        <v>5591</v>
      </c>
      <c r="B2001">
        <v>1</v>
      </c>
      <c r="C2001" t="str">
        <f t="shared" si="31"/>
        <v>New</v>
      </c>
    </row>
    <row r="2002" spans="1:3" x14ac:dyDescent="0.2">
      <c r="A2002" t="s">
        <v>5935</v>
      </c>
      <c r="B2002">
        <v>1</v>
      </c>
      <c r="C2002" t="str">
        <f t="shared" si="31"/>
        <v>New</v>
      </c>
    </row>
    <row r="2003" spans="1:3" x14ac:dyDescent="0.2">
      <c r="A2003" t="s">
        <v>5919</v>
      </c>
      <c r="B2003">
        <v>2</v>
      </c>
      <c r="C2003" t="str">
        <f t="shared" si="31"/>
        <v>Repeat</v>
      </c>
    </row>
    <row r="2004" spans="1:3" x14ac:dyDescent="0.2">
      <c r="A2004" t="s">
        <v>5525</v>
      </c>
      <c r="B2004">
        <v>1</v>
      </c>
      <c r="C2004" t="str">
        <f t="shared" si="31"/>
        <v>New</v>
      </c>
    </row>
    <row r="2005" spans="1:3" x14ac:dyDescent="0.2">
      <c r="A2005" t="s">
        <v>6927</v>
      </c>
      <c r="B2005">
        <v>1</v>
      </c>
      <c r="C2005" t="str">
        <f t="shared" si="31"/>
        <v>New</v>
      </c>
    </row>
    <row r="2006" spans="1:3" x14ac:dyDescent="0.2">
      <c r="A2006" t="s">
        <v>6468</v>
      </c>
      <c r="B2006">
        <v>3</v>
      </c>
      <c r="C2006" t="str">
        <f t="shared" si="31"/>
        <v>Repeat</v>
      </c>
    </row>
    <row r="2007" spans="1:3" x14ac:dyDescent="0.2">
      <c r="A2007" t="s">
        <v>5898</v>
      </c>
      <c r="B2007">
        <v>1</v>
      </c>
      <c r="C2007" t="str">
        <f t="shared" si="31"/>
        <v>New</v>
      </c>
    </row>
    <row r="2008" spans="1:3" x14ac:dyDescent="0.2">
      <c r="A2008" t="s">
        <v>6155</v>
      </c>
      <c r="B2008">
        <v>1</v>
      </c>
      <c r="C2008" t="str">
        <f t="shared" si="31"/>
        <v>New</v>
      </c>
    </row>
    <row r="2009" spans="1:3" x14ac:dyDescent="0.2">
      <c r="A2009" t="s">
        <v>6401</v>
      </c>
      <c r="B2009">
        <v>1</v>
      </c>
      <c r="C2009" t="str">
        <f t="shared" si="31"/>
        <v>New</v>
      </c>
    </row>
    <row r="2010" spans="1:3" x14ac:dyDescent="0.2">
      <c r="A2010" t="s">
        <v>6998</v>
      </c>
      <c r="B2010">
        <v>1</v>
      </c>
      <c r="C2010" t="str">
        <f t="shared" si="31"/>
        <v>New</v>
      </c>
    </row>
    <row r="2011" spans="1:3" x14ac:dyDescent="0.2">
      <c r="A2011" t="s">
        <v>7174</v>
      </c>
      <c r="B2011">
        <v>2</v>
      </c>
      <c r="C2011" t="str">
        <f t="shared" si="31"/>
        <v>Repeat</v>
      </c>
    </row>
    <row r="2012" spans="1:3" x14ac:dyDescent="0.2">
      <c r="A2012" t="s">
        <v>5735</v>
      </c>
      <c r="B2012">
        <v>1</v>
      </c>
      <c r="C2012" t="str">
        <f t="shared" si="31"/>
        <v>New</v>
      </c>
    </row>
    <row r="2013" spans="1:3" x14ac:dyDescent="0.2">
      <c r="A2013" t="s">
        <v>5118</v>
      </c>
      <c r="B2013">
        <v>1</v>
      </c>
      <c r="C2013" t="str">
        <f t="shared" si="31"/>
        <v>New</v>
      </c>
    </row>
    <row r="2014" spans="1:3" x14ac:dyDescent="0.2">
      <c r="A2014" t="s">
        <v>6211</v>
      </c>
      <c r="B2014">
        <v>1</v>
      </c>
      <c r="C2014" t="str">
        <f t="shared" si="31"/>
        <v>New</v>
      </c>
    </row>
    <row r="2015" spans="1:3" x14ac:dyDescent="0.2">
      <c r="A2015" t="s">
        <v>6841</v>
      </c>
      <c r="B2015">
        <v>1</v>
      </c>
      <c r="C2015" t="str">
        <f t="shared" si="31"/>
        <v>New</v>
      </c>
    </row>
    <row r="2016" spans="1:3" x14ac:dyDescent="0.2">
      <c r="A2016" t="s">
        <v>5762</v>
      </c>
      <c r="B2016">
        <v>3</v>
      </c>
      <c r="C2016" t="str">
        <f t="shared" si="31"/>
        <v>Repeat</v>
      </c>
    </row>
    <row r="2017" spans="1:3" x14ac:dyDescent="0.2">
      <c r="A2017" t="s">
        <v>7879</v>
      </c>
      <c r="B2017">
        <v>1</v>
      </c>
      <c r="C2017" t="str">
        <f t="shared" si="31"/>
        <v>New</v>
      </c>
    </row>
    <row r="2018" spans="1:3" x14ac:dyDescent="0.2">
      <c r="A2018" t="s">
        <v>5549</v>
      </c>
      <c r="B2018">
        <v>1</v>
      </c>
      <c r="C2018" t="str">
        <f t="shared" si="31"/>
        <v>New</v>
      </c>
    </row>
    <row r="2019" spans="1:3" x14ac:dyDescent="0.2">
      <c r="A2019" t="s">
        <v>6569</v>
      </c>
      <c r="B2019">
        <v>1</v>
      </c>
      <c r="C2019" t="str">
        <f t="shared" si="31"/>
        <v>New</v>
      </c>
    </row>
    <row r="2020" spans="1:3" x14ac:dyDescent="0.2">
      <c r="A2020" t="s">
        <v>7801</v>
      </c>
      <c r="B2020">
        <v>3</v>
      </c>
      <c r="C2020" t="str">
        <f t="shared" si="31"/>
        <v>Repeat</v>
      </c>
    </row>
    <row r="2021" spans="1:3" x14ac:dyDescent="0.2">
      <c r="A2021" t="s">
        <v>7610</v>
      </c>
      <c r="B2021">
        <v>1</v>
      </c>
      <c r="C2021" t="str">
        <f t="shared" si="31"/>
        <v>New</v>
      </c>
    </row>
    <row r="2022" spans="1:3" x14ac:dyDescent="0.2">
      <c r="A2022" t="s">
        <v>5174</v>
      </c>
      <c r="B2022">
        <v>1</v>
      </c>
      <c r="C2022" t="str">
        <f t="shared" si="31"/>
        <v>New</v>
      </c>
    </row>
    <row r="2023" spans="1:3" x14ac:dyDescent="0.2">
      <c r="A2023" t="s">
        <v>6873</v>
      </c>
      <c r="B2023">
        <v>3</v>
      </c>
      <c r="C2023" t="str">
        <f t="shared" si="31"/>
        <v>Repeat</v>
      </c>
    </row>
    <row r="2024" spans="1:3" x14ac:dyDescent="0.2">
      <c r="A2024" t="s">
        <v>6672</v>
      </c>
      <c r="B2024">
        <v>2</v>
      </c>
      <c r="C2024" t="str">
        <f t="shared" si="31"/>
        <v>Repeat</v>
      </c>
    </row>
    <row r="2025" spans="1:3" x14ac:dyDescent="0.2">
      <c r="A2025" t="s">
        <v>7714</v>
      </c>
      <c r="B2025">
        <v>1</v>
      </c>
      <c r="C2025" t="str">
        <f t="shared" si="31"/>
        <v>New</v>
      </c>
    </row>
    <row r="2026" spans="1:3" x14ac:dyDescent="0.2">
      <c r="A2026" t="s">
        <v>6759</v>
      </c>
      <c r="B2026">
        <v>1</v>
      </c>
      <c r="C2026" t="str">
        <f t="shared" si="31"/>
        <v>New</v>
      </c>
    </row>
    <row r="2027" spans="1:3" x14ac:dyDescent="0.2">
      <c r="A2027" t="s">
        <v>6764</v>
      </c>
      <c r="B2027">
        <v>1</v>
      </c>
      <c r="C2027" t="str">
        <f t="shared" si="31"/>
        <v>New</v>
      </c>
    </row>
    <row r="2028" spans="1:3" x14ac:dyDescent="0.2">
      <c r="A2028" t="s">
        <v>5975</v>
      </c>
      <c r="B2028">
        <v>1</v>
      </c>
      <c r="C2028" t="str">
        <f t="shared" si="31"/>
        <v>New</v>
      </c>
    </row>
    <row r="2029" spans="1:3" x14ac:dyDescent="0.2">
      <c r="A2029" t="s">
        <v>5771</v>
      </c>
      <c r="B2029">
        <v>1</v>
      </c>
      <c r="C2029" t="str">
        <f t="shared" si="31"/>
        <v>New</v>
      </c>
    </row>
    <row r="2030" spans="1:3" x14ac:dyDescent="0.2">
      <c r="A2030" t="s">
        <v>7029</v>
      </c>
      <c r="B2030">
        <v>1</v>
      </c>
      <c r="C2030" t="str">
        <f t="shared" si="31"/>
        <v>New</v>
      </c>
    </row>
    <row r="2031" spans="1:3" x14ac:dyDescent="0.2">
      <c r="A2031" t="s">
        <v>6600</v>
      </c>
      <c r="B2031">
        <v>1</v>
      </c>
      <c r="C2031" t="str">
        <f t="shared" si="31"/>
        <v>New</v>
      </c>
    </row>
    <row r="2032" spans="1:3" x14ac:dyDescent="0.2">
      <c r="A2032" t="s">
        <v>7588</v>
      </c>
      <c r="B2032">
        <v>3</v>
      </c>
      <c r="C2032" t="str">
        <f t="shared" si="31"/>
        <v>Repeat</v>
      </c>
    </row>
    <row r="2033" spans="1:3" x14ac:dyDescent="0.2">
      <c r="A2033" t="s">
        <v>5213</v>
      </c>
      <c r="B2033">
        <v>2</v>
      </c>
      <c r="C2033" t="str">
        <f t="shared" si="31"/>
        <v>Repeat</v>
      </c>
    </row>
    <row r="2034" spans="1:3" x14ac:dyDescent="0.2">
      <c r="A2034" t="s">
        <v>6157</v>
      </c>
      <c r="B2034">
        <v>2</v>
      </c>
      <c r="C2034" t="str">
        <f t="shared" si="31"/>
        <v>Repeat</v>
      </c>
    </row>
    <row r="2035" spans="1:3" x14ac:dyDescent="0.2">
      <c r="A2035" t="s">
        <v>7172</v>
      </c>
      <c r="B2035">
        <v>2</v>
      </c>
      <c r="C2035" t="str">
        <f t="shared" si="31"/>
        <v>Repeat</v>
      </c>
    </row>
    <row r="2036" spans="1:3" x14ac:dyDescent="0.2">
      <c r="A2036" t="s">
        <v>7478</v>
      </c>
      <c r="B2036">
        <v>3</v>
      </c>
      <c r="C2036" t="str">
        <f t="shared" si="31"/>
        <v>Repeat</v>
      </c>
    </row>
    <row r="2037" spans="1:3" x14ac:dyDescent="0.2">
      <c r="A2037" t="s">
        <v>8218</v>
      </c>
      <c r="B2037">
        <v>2</v>
      </c>
      <c r="C2037" t="str">
        <f t="shared" si="31"/>
        <v>Repeat</v>
      </c>
    </row>
    <row r="2038" spans="1:3" x14ac:dyDescent="0.2">
      <c r="A2038" t="s">
        <v>6393</v>
      </c>
      <c r="B2038">
        <v>1</v>
      </c>
      <c r="C2038" t="str">
        <f t="shared" si="31"/>
        <v>New</v>
      </c>
    </row>
    <row r="2039" spans="1:3" x14ac:dyDescent="0.2">
      <c r="A2039" t="s">
        <v>8015</v>
      </c>
      <c r="B2039">
        <v>3</v>
      </c>
      <c r="C2039" t="str">
        <f t="shared" si="31"/>
        <v>Repeat</v>
      </c>
    </row>
    <row r="2040" spans="1:3" x14ac:dyDescent="0.2">
      <c r="A2040" t="s">
        <v>5288</v>
      </c>
      <c r="B2040">
        <v>1</v>
      </c>
      <c r="C2040" t="str">
        <f t="shared" si="31"/>
        <v>New</v>
      </c>
    </row>
    <row r="2041" spans="1:3" x14ac:dyDescent="0.2">
      <c r="A2041" t="s">
        <v>7303</v>
      </c>
      <c r="B2041">
        <v>2</v>
      </c>
      <c r="C2041" t="str">
        <f t="shared" si="31"/>
        <v>Repeat</v>
      </c>
    </row>
    <row r="2042" spans="1:3" x14ac:dyDescent="0.2">
      <c r="A2042" t="s">
        <v>5126</v>
      </c>
      <c r="B2042">
        <v>3</v>
      </c>
      <c r="C2042" t="str">
        <f t="shared" si="31"/>
        <v>Repeat</v>
      </c>
    </row>
    <row r="2043" spans="1:3" x14ac:dyDescent="0.2">
      <c r="A2043" t="s">
        <v>5156</v>
      </c>
      <c r="B2043">
        <v>3</v>
      </c>
      <c r="C2043" t="str">
        <f t="shared" si="31"/>
        <v>Repeat</v>
      </c>
    </row>
    <row r="2044" spans="1:3" x14ac:dyDescent="0.2">
      <c r="A2044" t="s">
        <v>5739</v>
      </c>
      <c r="B2044">
        <v>1</v>
      </c>
      <c r="C2044" t="str">
        <f t="shared" si="31"/>
        <v>New</v>
      </c>
    </row>
    <row r="2045" spans="1:3" x14ac:dyDescent="0.2">
      <c r="A2045" t="s">
        <v>5908</v>
      </c>
      <c r="B2045">
        <v>1</v>
      </c>
      <c r="C2045" t="str">
        <f t="shared" si="31"/>
        <v>New</v>
      </c>
    </row>
    <row r="2046" spans="1:3" x14ac:dyDescent="0.2">
      <c r="A2046" t="s">
        <v>5524</v>
      </c>
      <c r="B2046">
        <v>1</v>
      </c>
      <c r="C2046" t="str">
        <f t="shared" si="31"/>
        <v>New</v>
      </c>
    </row>
    <row r="2047" spans="1:3" x14ac:dyDescent="0.2">
      <c r="A2047" t="s">
        <v>8207</v>
      </c>
      <c r="B2047">
        <v>1</v>
      </c>
      <c r="C2047" t="str">
        <f t="shared" si="31"/>
        <v>New</v>
      </c>
    </row>
    <row r="2048" spans="1:3" x14ac:dyDescent="0.2">
      <c r="A2048" t="s">
        <v>8239</v>
      </c>
      <c r="B2048">
        <v>1</v>
      </c>
      <c r="C2048" t="str">
        <f t="shared" si="31"/>
        <v>New</v>
      </c>
    </row>
    <row r="2049" spans="1:3" x14ac:dyDescent="0.2">
      <c r="A2049" t="s">
        <v>7727</v>
      </c>
      <c r="B2049">
        <v>1</v>
      </c>
      <c r="C2049" t="str">
        <f t="shared" si="31"/>
        <v>New</v>
      </c>
    </row>
    <row r="2050" spans="1:3" x14ac:dyDescent="0.2">
      <c r="A2050" t="s">
        <v>8227</v>
      </c>
      <c r="B2050">
        <v>1</v>
      </c>
      <c r="C2050" t="str">
        <f t="shared" si="31"/>
        <v>New</v>
      </c>
    </row>
    <row r="2051" spans="1:3" x14ac:dyDescent="0.2">
      <c r="A2051" t="s">
        <v>8315</v>
      </c>
      <c r="B2051">
        <v>1</v>
      </c>
      <c r="C2051" t="str">
        <f t="shared" ref="C2051:C2114" si="32">IF(B2051=1,"New","Repeat")</f>
        <v>New</v>
      </c>
    </row>
    <row r="2052" spans="1:3" x14ac:dyDescent="0.2">
      <c r="A2052" t="s">
        <v>8303</v>
      </c>
      <c r="B2052">
        <v>1</v>
      </c>
      <c r="C2052" t="str">
        <f t="shared" si="32"/>
        <v>New</v>
      </c>
    </row>
    <row r="2053" spans="1:3" x14ac:dyDescent="0.2">
      <c r="A2053" t="s">
        <v>7775</v>
      </c>
      <c r="B2053">
        <v>1</v>
      </c>
      <c r="C2053" t="str">
        <f t="shared" si="32"/>
        <v>New</v>
      </c>
    </row>
    <row r="2054" spans="1:3" x14ac:dyDescent="0.2">
      <c r="A2054" t="s">
        <v>6266</v>
      </c>
      <c r="B2054">
        <v>1</v>
      </c>
      <c r="C2054" t="str">
        <f t="shared" si="32"/>
        <v>New</v>
      </c>
    </row>
    <row r="2055" spans="1:3" x14ac:dyDescent="0.2">
      <c r="A2055" t="s">
        <v>5241</v>
      </c>
      <c r="B2055">
        <v>3</v>
      </c>
      <c r="C2055" t="str">
        <f t="shared" si="32"/>
        <v>Repeat</v>
      </c>
    </row>
    <row r="2056" spans="1:3" x14ac:dyDescent="0.2">
      <c r="A2056" t="s">
        <v>6396</v>
      </c>
      <c r="B2056">
        <v>1</v>
      </c>
      <c r="C2056" t="str">
        <f t="shared" si="32"/>
        <v>New</v>
      </c>
    </row>
    <row r="2057" spans="1:3" x14ac:dyDescent="0.2">
      <c r="A2057" t="s">
        <v>6684</v>
      </c>
      <c r="B2057">
        <v>2</v>
      </c>
      <c r="C2057" t="str">
        <f t="shared" si="32"/>
        <v>Repeat</v>
      </c>
    </row>
    <row r="2058" spans="1:3" x14ac:dyDescent="0.2">
      <c r="A2058" t="s">
        <v>7375</v>
      </c>
      <c r="B2058">
        <v>1</v>
      </c>
      <c r="C2058" t="str">
        <f t="shared" si="32"/>
        <v>New</v>
      </c>
    </row>
    <row r="2059" spans="1:3" x14ac:dyDescent="0.2">
      <c r="A2059" t="s">
        <v>8407</v>
      </c>
      <c r="B2059">
        <v>1</v>
      </c>
      <c r="C2059" t="str">
        <f t="shared" si="32"/>
        <v>New</v>
      </c>
    </row>
    <row r="2060" spans="1:3" x14ac:dyDescent="0.2">
      <c r="A2060" t="s">
        <v>7231</v>
      </c>
      <c r="B2060">
        <v>2</v>
      </c>
      <c r="C2060" t="str">
        <f t="shared" si="32"/>
        <v>Repeat</v>
      </c>
    </row>
    <row r="2061" spans="1:3" x14ac:dyDescent="0.2">
      <c r="A2061" t="s">
        <v>7656</v>
      </c>
      <c r="B2061">
        <v>3</v>
      </c>
      <c r="C2061" t="str">
        <f t="shared" si="32"/>
        <v>Repeat</v>
      </c>
    </row>
    <row r="2062" spans="1:3" x14ac:dyDescent="0.2">
      <c r="A2062" t="s">
        <v>7646</v>
      </c>
      <c r="B2062">
        <v>1</v>
      </c>
      <c r="C2062" t="str">
        <f t="shared" si="32"/>
        <v>New</v>
      </c>
    </row>
    <row r="2063" spans="1:3" x14ac:dyDescent="0.2">
      <c r="A2063" t="s">
        <v>5675</v>
      </c>
      <c r="B2063">
        <v>1</v>
      </c>
      <c r="C2063" t="str">
        <f t="shared" si="32"/>
        <v>New</v>
      </c>
    </row>
    <row r="2064" spans="1:3" x14ac:dyDescent="0.2">
      <c r="A2064" t="s">
        <v>6424</v>
      </c>
      <c r="B2064">
        <v>3</v>
      </c>
      <c r="C2064" t="str">
        <f t="shared" si="32"/>
        <v>Repeat</v>
      </c>
    </row>
    <row r="2065" spans="1:3" x14ac:dyDescent="0.2">
      <c r="A2065" t="s">
        <v>7398</v>
      </c>
      <c r="B2065">
        <v>1</v>
      </c>
      <c r="C2065" t="str">
        <f t="shared" si="32"/>
        <v>New</v>
      </c>
    </row>
    <row r="2066" spans="1:3" x14ac:dyDescent="0.2">
      <c r="A2066" t="s">
        <v>7932</v>
      </c>
      <c r="B2066">
        <v>1</v>
      </c>
      <c r="C2066" t="str">
        <f t="shared" si="32"/>
        <v>New</v>
      </c>
    </row>
    <row r="2067" spans="1:3" x14ac:dyDescent="0.2">
      <c r="A2067" t="s">
        <v>6768</v>
      </c>
      <c r="B2067">
        <v>1</v>
      </c>
      <c r="C2067" t="str">
        <f t="shared" si="32"/>
        <v>New</v>
      </c>
    </row>
    <row r="2068" spans="1:3" x14ac:dyDescent="0.2">
      <c r="A2068" t="s">
        <v>5508</v>
      </c>
      <c r="B2068">
        <v>3</v>
      </c>
      <c r="C2068" t="str">
        <f t="shared" si="32"/>
        <v>Repeat</v>
      </c>
    </row>
    <row r="2069" spans="1:3" x14ac:dyDescent="0.2">
      <c r="A2069" t="s">
        <v>7352</v>
      </c>
      <c r="B2069">
        <v>2</v>
      </c>
      <c r="C2069" t="str">
        <f t="shared" si="32"/>
        <v>Repeat</v>
      </c>
    </row>
    <row r="2070" spans="1:3" x14ac:dyDescent="0.2">
      <c r="A2070" t="s">
        <v>5954</v>
      </c>
      <c r="B2070">
        <v>1</v>
      </c>
      <c r="C2070" t="str">
        <f t="shared" si="32"/>
        <v>New</v>
      </c>
    </row>
    <row r="2071" spans="1:3" x14ac:dyDescent="0.2">
      <c r="A2071" t="s">
        <v>6060</v>
      </c>
      <c r="B2071">
        <v>3</v>
      </c>
      <c r="C2071" t="str">
        <f t="shared" si="32"/>
        <v>Repeat</v>
      </c>
    </row>
    <row r="2072" spans="1:3" x14ac:dyDescent="0.2">
      <c r="A2072" t="s">
        <v>7263</v>
      </c>
      <c r="B2072">
        <v>1</v>
      </c>
      <c r="C2072" t="str">
        <f t="shared" si="32"/>
        <v>New</v>
      </c>
    </row>
    <row r="2073" spans="1:3" x14ac:dyDescent="0.2">
      <c r="A2073" t="s">
        <v>6901</v>
      </c>
      <c r="B2073">
        <v>2</v>
      </c>
      <c r="C2073" t="str">
        <f t="shared" si="32"/>
        <v>Repeat</v>
      </c>
    </row>
    <row r="2074" spans="1:3" x14ac:dyDescent="0.2">
      <c r="A2074" t="s">
        <v>6287</v>
      </c>
      <c r="B2074">
        <v>1</v>
      </c>
      <c r="C2074" t="str">
        <f t="shared" si="32"/>
        <v>New</v>
      </c>
    </row>
    <row r="2075" spans="1:3" x14ac:dyDescent="0.2">
      <c r="A2075" t="s">
        <v>7124</v>
      </c>
      <c r="B2075">
        <v>1</v>
      </c>
      <c r="C2075" t="str">
        <f t="shared" si="32"/>
        <v>New</v>
      </c>
    </row>
    <row r="2076" spans="1:3" x14ac:dyDescent="0.2">
      <c r="A2076" t="s">
        <v>6858</v>
      </c>
      <c r="B2076">
        <v>3</v>
      </c>
      <c r="C2076" t="str">
        <f t="shared" si="32"/>
        <v>Repeat</v>
      </c>
    </row>
    <row r="2077" spans="1:3" x14ac:dyDescent="0.2">
      <c r="A2077" t="s">
        <v>5334</v>
      </c>
      <c r="B2077">
        <v>1</v>
      </c>
      <c r="C2077" t="str">
        <f t="shared" si="32"/>
        <v>New</v>
      </c>
    </row>
    <row r="2078" spans="1:3" x14ac:dyDescent="0.2">
      <c r="A2078" t="s">
        <v>7522</v>
      </c>
      <c r="B2078">
        <v>1</v>
      </c>
      <c r="C2078" t="str">
        <f t="shared" si="32"/>
        <v>New</v>
      </c>
    </row>
    <row r="2079" spans="1:3" x14ac:dyDescent="0.2">
      <c r="A2079" t="s">
        <v>6412</v>
      </c>
      <c r="B2079">
        <v>1</v>
      </c>
      <c r="C2079" t="str">
        <f t="shared" si="32"/>
        <v>New</v>
      </c>
    </row>
    <row r="2080" spans="1:3" x14ac:dyDescent="0.2">
      <c r="A2080" t="s">
        <v>8180</v>
      </c>
      <c r="B2080">
        <v>1</v>
      </c>
      <c r="C2080" t="str">
        <f t="shared" si="32"/>
        <v>New</v>
      </c>
    </row>
    <row r="2081" spans="1:3" x14ac:dyDescent="0.2">
      <c r="A2081" t="s">
        <v>6897</v>
      </c>
      <c r="B2081">
        <v>1</v>
      </c>
      <c r="C2081" t="str">
        <f t="shared" si="32"/>
        <v>New</v>
      </c>
    </row>
    <row r="2082" spans="1:3" x14ac:dyDescent="0.2">
      <c r="A2082" t="s">
        <v>6818</v>
      </c>
      <c r="B2082">
        <v>1</v>
      </c>
      <c r="C2082" t="str">
        <f t="shared" si="32"/>
        <v>New</v>
      </c>
    </row>
    <row r="2083" spans="1:3" x14ac:dyDescent="0.2">
      <c r="A2083" t="s">
        <v>5882</v>
      </c>
      <c r="B2083">
        <v>1</v>
      </c>
      <c r="C2083" t="str">
        <f t="shared" si="32"/>
        <v>New</v>
      </c>
    </row>
    <row r="2084" spans="1:3" x14ac:dyDescent="0.2">
      <c r="A2084" t="s">
        <v>5505</v>
      </c>
      <c r="B2084">
        <v>3</v>
      </c>
      <c r="C2084" t="str">
        <f t="shared" si="32"/>
        <v>Repeat</v>
      </c>
    </row>
    <row r="2085" spans="1:3" x14ac:dyDescent="0.2">
      <c r="A2085" t="s">
        <v>5967</v>
      </c>
      <c r="B2085">
        <v>1</v>
      </c>
      <c r="C2085" t="str">
        <f t="shared" si="32"/>
        <v>New</v>
      </c>
    </row>
    <row r="2086" spans="1:3" x14ac:dyDescent="0.2">
      <c r="A2086" t="s">
        <v>7665</v>
      </c>
      <c r="B2086">
        <v>1</v>
      </c>
      <c r="C2086" t="str">
        <f t="shared" si="32"/>
        <v>New</v>
      </c>
    </row>
    <row r="2087" spans="1:3" x14ac:dyDescent="0.2">
      <c r="A2087" t="s">
        <v>6705</v>
      </c>
      <c r="B2087">
        <v>1</v>
      </c>
      <c r="C2087" t="str">
        <f t="shared" si="32"/>
        <v>New</v>
      </c>
    </row>
    <row r="2088" spans="1:3" x14ac:dyDescent="0.2">
      <c r="A2088" t="s">
        <v>5983</v>
      </c>
      <c r="B2088">
        <v>2</v>
      </c>
      <c r="C2088" t="str">
        <f t="shared" si="32"/>
        <v>Repeat</v>
      </c>
    </row>
    <row r="2089" spans="1:3" x14ac:dyDescent="0.2">
      <c r="A2089" t="s">
        <v>7158</v>
      </c>
      <c r="B2089">
        <v>3</v>
      </c>
      <c r="C2089" t="str">
        <f t="shared" si="32"/>
        <v>Repeat</v>
      </c>
    </row>
    <row r="2090" spans="1:3" x14ac:dyDescent="0.2">
      <c r="A2090" t="s">
        <v>7254</v>
      </c>
      <c r="B2090">
        <v>1</v>
      </c>
      <c r="C2090" t="str">
        <f t="shared" si="32"/>
        <v>New</v>
      </c>
    </row>
    <row r="2091" spans="1:3" x14ac:dyDescent="0.2">
      <c r="A2091" t="s">
        <v>7749</v>
      </c>
      <c r="B2091">
        <v>1</v>
      </c>
      <c r="C2091" t="str">
        <f t="shared" si="32"/>
        <v>New</v>
      </c>
    </row>
    <row r="2092" spans="1:3" x14ac:dyDescent="0.2">
      <c r="A2092" t="s">
        <v>7570</v>
      </c>
      <c r="B2092">
        <v>3</v>
      </c>
      <c r="C2092" t="str">
        <f t="shared" si="32"/>
        <v>Repeat</v>
      </c>
    </row>
    <row r="2093" spans="1:3" x14ac:dyDescent="0.2">
      <c r="A2093" t="s">
        <v>7084</v>
      </c>
      <c r="B2093">
        <v>1</v>
      </c>
      <c r="C2093" t="str">
        <f t="shared" si="32"/>
        <v>New</v>
      </c>
    </row>
    <row r="2094" spans="1:3" x14ac:dyDescent="0.2">
      <c r="A2094" t="s">
        <v>7710</v>
      </c>
      <c r="B2094">
        <v>1</v>
      </c>
      <c r="C2094" t="str">
        <f t="shared" si="32"/>
        <v>New</v>
      </c>
    </row>
    <row r="2095" spans="1:3" x14ac:dyDescent="0.2">
      <c r="A2095" t="s">
        <v>6295</v>
      </c>
      <c r="B2095">
        <v>1</v>
      </c>
      <c r="C2095" t="str">
        <f t="shared" si="32"/>
        <v>New</v>
      </c>
    </row>
    <row r="2096" spans="1:3" x14ac:dyDescent="0.2">
      <c r="A2096" t="s">
        <v>7592</v>
      </c>
      <c r="B2096">
        <v>1</v>
      </c>
      <c r="C2096" t="str">
        <f t="shared" si="32"/>
        <v>New</v>
      </c>
    </row>
    <row r="2097" spans="1:3" x14ac:dyDescent="0.2">
      <c r="A2097" t="s">
        <v>7874</v>
      </c>
      <c r="B2097">
        <v>1</v>
      </c>
      <c r="C2097" t="str">
        <f t="shared" si="32"/>
        <v>New</v>
      </c>
    </row>
    <row r="2098" spans="1:3" x14ac:dyDescent="0.2">
      <c r="A2098" t="s">
        <v>7324</v>
      </c>
      <c r="B2098">
        <v>2</v>
      </c>
      <c r="C2098" t="str">
        <f t="shared" si="32"/>
        <v>Repeat</v>
      </c>
    </row>
    <row r="2099" spans="1:3" x14ac:dyDescent="0.2">
      <c r="A2099" t="s">
        <v>6851</v>
      </c>
      <c r="B2099">
        <v>3</v>
      </c>
      <c r="C2099" t="str">
        <f t="shared" si="32"/>
        <v>Repeat</v>
      </c>
    </row>
    <row r="2100" spans="1:3" x14ac:dyDescent="0.2">
      <c r="A2100" t="s">
        <v>7456</v>
      </c>
      <c r="B2100">
        <v>1</v>
      </c>
      <c r="C2100" t="str">
        <f t="shared" si="32"/>
        <v>New</v>
      </c>
    </row>
    <row r="2101" spans="1:3" x14ac:dyDescent="0.2">
      <c r="A2101" t="s">
        <v>7442</v>
      </c>
      <c r="B2101">
        <v>2</v>
      </c>
      <c r="C2101" t="str">
        <f t="shared" si="32"/>
        <v>Repeat</v>
      </c>
    </row>
    <row r="2102" spans="1:3" x14ac:dyDescent="0.2">
      <c r="A2102" t="s">
        <v>5767</v>
      </c>
      <c r="B2102">
        <v>1</v>
      </c>
      <c r="C2102" t="str">
        <f t="shared" si="32"/>
        <v>New</v>
      </c>
    </row>
    <row r="2103" spans="1:3" x14ac:dyDescent="0.2">
      <c r="A2103" t="s">
        <v>7293</v>
      </c>
      <c r="B2103">
        <v>1</v>
      </c>
      <c r="C2103" t="str">
        <f t="shared" si="32"/>
        <v>New</v>
      </c>
    </row>
    <row r="2104" spans="1:3" x14ac:dyDescent="0.2">
      <c r="A2104" t="s">
        <v>7021</v>
      </c>
      <c r="B2104">
        <v>2</v>
      </c>
      <c r="C2104" t="str">
        <f t="shared" si="32"/>
        <v>Repeat</v>
      </c>
    </row>
    <row r="2105" spans="1:3" x14ac:dyDescent="0.2">
      <c r="A2105" t="s">
        <v>5799</v>
      </c>
      <c r="B2105">
        <v>2</v>
      </c>
      <c r="C2105" t="str">
        <f t="shared" si="32"/>
        <v>Repeat</v>
      </c>
    </row>
    <row r="2106" spans="1:3" x14ac:dyDescent="0.2">
      <c r="A2106" t="s">
        <v>7825</v>
      </c>
      <c r="B2106">
        <v>2</v>
      </c>
      <c r="C2106" t="str">
        <f t="shared" si="32"/>
        <v>Repeat</v>
      </c>
    </row>
    <row r="2107" spans="1:3" x14ac:dyDescent="0.2">
      <c r="A2107" t="s">
        <v>5689</v>
      </c>
      <c r="B2107">
        <v>1</v>
      </c>
      <c r="C2107" t="str">
        <f t="shared" si="32"/>
        <v>New</v>
      </c>
    </row>
    <row r="2108" spans="1:3" x14ac:dyDescent="0.2">
      <c r="A2108" t="s">
        <v>6007</v>
      </c>
      <c r="B2108">
        <v>1</v>
      </c>
      <c r="C2108" t="str">
        <f t="shared" si="32"/>
        <v>New</v>
      </c>
    </row>
    <row r="2109" spans="1:3" x14ac:dyDescent="0.2">
      <c r="A2109" t="s">
        <v>8296</v>
      </c>
      <c r="B2109">
        <v>1</v>
      </c>
      <c r="C2109" t="str">
        <f t="shared" si="32"/>
        <v>New</v>
      </c>
    </row>
    <row r="2110" spans="1:3" x14ac:dyDescent="0.2">
      <c r="A2110" t="s">
        <v>8202</v>
      </c>
      <c r="B2110">
        <v>3</v>
      </c>
      <c r="C2110" t="str">
        <f t="shared" si="32"/>
        <v>Repeat</v>
      </c>
    </row>
    <row r="2111" spans="1:3" x14ac:dyDescent="0.2">
      <c r="A2111" t="s">
        <v>7736</v>
      </c>
      <c r="B2111">
        <v>1</v>
      </c>
      <c r="C2111" t="str">
        <f t="shared" si="32"/>
        <v>New</v>
      </c>
    </row>
    <row r="2112" spans="1:3" x14ac:dyDescent="0.2">
      <c r="A2112" t="s">
        <v>7114</v>
      </c>
      <c r="B2112">
        <v>1</v>
      </c>
      <c r="C2112" t="str">
        <f t="shared" si="32"/>
        <v>New</v>
      </c>
    </row>
    <row r="2113" spans="1:3" x14ac:dyDescent="0.2">
      <c r="A2113" t="s">
        <v>5969</v>
      </c>
      <c r="B2113">
        <v>1</v>
      </c>
      <c r="C2113" t="str">
        <f t="shared" si="32"/>
        <v>New</v>
      </c>
    </row>
    <row r="2114" spans="1:3" x14ac:dyDescent="0.2">
      <c r="A2114" t="s">
        <v>5887</v>
      </c>
      <c r="B2114">
        <v>1</v>
      </c>
      <c r="C2114" t="str">
        <f t="shared" si="32"/>
        <v>New</v>
      </c>
    </row>
    <row r="2115" spans="1:3" x14ac:dyDescent="0.2">
      <c r="A2115" t="s">
        <v>5611</v>
      </c>
      <c r="B2115">
        <v>1</v>
      </c>
      <c r="C2115" t="str">
        <f t="shared" ref="C2115:C2178" si="33">IF(B2115=1,"New","Repeat")</f>
        <v>New</v>
      </c>
    </row>
    <row r="2116" spans="1:3" x14ac:dyDescent="0.2">
      <c r="A2116" t="s">
        <v>7037</v>
      </c>
      <c r="B2116">
        <v>1</v>
      </c>
      <c r="C2116" t="str">
        <f t="shared" si="33"/>
        <v>New</v>
      </c>
    </row>
    <row r="2117" spans="1:3" x14ac:dyDescent="0.2">
      <c r="A2117" t="s">
        <v>7956</v>
      </c>
      <c r="B2117">
        <v>3</v>
      </c>
      <c r="C2117" t="str">
        <f t="shared" si="33"/>
        <v>Repeat</v>
      </c>
    </row>
    <row r="2118" spans="1:3" x14ac:dyDescent="0.2">
      <c r="A2118" t="s">
        <v>7359</v>
      </c>
      <c r="B2118">
        <v>1</v>
      </c>
      <c r="C2118" t="str">
        <f t="shared" si="33"/>
        <v>New</v>
      </c>
    </row>
    <row r="2119" spans="1:3" x14ac:dyDescent="0.2">
      <c r="A2119" t="s">
        <v>5718</v>
      </c>
      <c r="B2119">
        <v>2</v>
      </c>
      <c r="C2119" t="str">
        <f t="shared" si="33"/>
        <v>Repeat</v>
      </c>
    </row>
    <row r="2120" spans="1:3" x14ac:dyDescent="0.2">
      <c r="A2120" t="s">
        <v>7918</v>
      </c>
      <c r="B2120">
        <v>1</v>
      </c>
      <c r="C2120" t="str">
        <f t="shared" si="33"/>
        <v>New</v>
      </c>
    </row>
    <row r="2121" spans="1:3" x14ac:dyDescent="0.2">
      <c r="A2121" t="s">
        <v>7924</v>
      </c>
      <c r="B2121">
        <v>3</v>
      </c>
      <c r="C2121" t="str">
        <f t="shared" si="33"/>
        <v>Repeat</v>
      </c>
    </row>
    <row r="2122" spans="1:3" x14ac:dyDescent="0.2">
      <c r="A2122" t="s">
        <v>6302</v>
      </c>
      <c r="B2122">
        <v>1</v>
      </c>
      <c r="C2122" t="str">
        <f t="shared" si="33"/>
        <v>New</v>
      </c>
    </row>
    <row r="2123" spans="1:3" x14ac:dyDescent="0.2">
      <c r="A2123" t="s">
        <v>7765</v>
      </c>
      <c r="B2123">
        <v>1</v>
      </c>
      <c r="C2123" t="str">
        <f t="shared" si="33"/>
        <v>New</v>
      </c>
    </row>
    <row r="2124" spans="1:3" x14ac:dyDescent="0.2">
      <c r="A2124" t="s">
        <v>6072</v>
      </c>
      <c r="B2124">
        <v>1</v>
      </c>
      <c r="C2124" t="str">
        <f t="shared" si="33"/>
        <v>New</v>
      </c>
    </row>
    <row r="2125" spans="1:3" x14ac:dyDescent="0.2">
      <c r="A2125" t="s">
        <v>8271</v>
      </c>
      <c r="B2125">
        <v>3</v>
      </c>
      <c r="C2125" t="str">
        <f t="shared" si="33"/>
        <v>Repeat</v>
      </c>
    </row>
    <row r="2126" spans="1:3" x14ac:dyDescent="0.2">
      <c r="A2126" t="s">
        <v>6108</v>
      </c>
      <c r="B2126">
        <v>1</v>
      </c>
      <c r="C2126" t="str">
        <f t="shared" si="33"/>
        <v>New</v>
      </c>
    </row>
    <row r="2127" spans="1:3" x14ac:dyDescent="0.2">
      <c r="A2127" t="s">
        <v>5103</v>
      </c>
      <c r="B2127">
        <v>3</v>
      </c>
      <c r="C2127" t="str">
        <f t="shared" si="33"/>
        <v>Repeat</v>
      </c>
    </row>
    <row r="2128" spans="1:3" x14ac:dyDescent="0.2">
      <c r="A2128" t="s">
        <v>5896</v>
      </c>
      <c r="B2128">
        <v>2</v>
      </c>
      <c r="C2128" t="str">
        <f t="shared" si="33"/>
        <v>Repeat</v>
      </c>
    </row>
    <row r="2129" spans="1:3" x14ac:dyDescent="0.2">
      <c r="A2129" t="s">
        <v>7952</v>
      </c>
      <c r="B2129">
        <v>1</v>
      </c>
      <c r="C2129" t="str">
        <f t="shared" si="33"/>
        <v>New</v>
      </c>
    </row>
    <row r="2130" spans="1:3" x14ac:dyDescent="0.2">
      <c r="A2130" t="s">
        <v>6433</v>
      </c>
      <c r="B2130">
        <v>1</v>
      </c>
      <c r="C2130" t="str">
        <f t="shared" si="33"/>
        <v>New</v>
      </c>
    </row>
    <row r="2131" spans="1:3" x14ac:dyDescent="0.2">
      <c r="A2131" t="s">
        <v>7249</v>
      </c>
      <c r="B2131">
        <v>1</v>
      </c>
      <c r="C2131" t="str">
        <f t="shared" si="33"/>
        <v>New</v>
      </c>
    </row>
    <row r="2132" spans="1:3" x14ac:dyDescent="0.2">
      <c r="A2132" t="s">
        <v>7856</v>
      </c>
      <c r="B2132">
        <v>1</v>
      </c>
      <c r="C2132" t="str">
        <f t="shared" si="33"/>
        <v>New</v>
      </c>
    </row>
    <row r="2133" spans="1:3" x14ac:dyDescent="0.2">
      <c r="A2133" t="s">
        <v>5698</v>
      </c>
      <c r="B2133">
        <v>1</v>
      </c>
      <c r="C2133" t="str">
        <f t="shared" si="33"/>
        <v>New</v>
      </c>
    </row>
    <row r="2134" spans="1:3" x14ac:dyDescent="0.2">
      <c r="A2134" t="s">
        <v>7336</v>
      </c>
      <c r="B2134">
        <v>1</v>
      </c>
      <c r="C2134" t="str">
        <f t="shared" si="33"/>
        <v>New</v>
      </c>
    </row>
    <row r="2135" spans="1:3" x14ac:dyDescent="0.2">
      <c r="A2135" t="s">
        <v>5563</v>
      </c>
      <c r="B2135">
        <v>1</v>
      </c>
      <c r="C2135" t="str">
        <f t="shared" si="33"/>
        <v>New</v>
      </c>
    </row>
    <row r="2136" spans="1:3" x14ac:dyDescent="0.2">
      <c r="A2136" t="s">
        <v>8094</v>
      </c>
      <c r="B2136">
        <v>1</v>
      </c>
      <c r="C2136" t="str">
        <f t="shared" si="33"/>
        <v>New</v>
      </c>
    </row>
    <row r="2137" spans="1:3" x14ac:dyDescent="0.2">
      <c r="A2137" t="s">
        <v>7036</v>
      </c>
      <c r="B2137">
        <v>1</v>
      </c>
      <c r="C2137" t="str">
        <f t="shared" si="33"/>
        <v>New</v>
      </c>
    </row>
    <row r="2138" spans="1:3" x14ac:dyDescent="0.2">
      <c r="A2138" t="s">
        <v>8128</v>
      </c>
      <c r="B2138">
        <v>2</v>
      </c>
      <c r="C2138" t="str">
        <f t="shared" si="33"/>
        <v>Repeat</v>
      </c>
    </row>
    <row r="2139" spans="1:3" x14ac:dyDescent="0.2">
      <c r="A2139" t="s">
        <v>6139</v>
      </c>
      <c r="B2139">
        <v>3</v>
      </c>
      <c r="C2139" t="str">
        <f t="shared" si="33"/>
        <v>Repeat</v>
      </c>
    </row>
    <row r="2140" spans="1:3" x14ac:dyDescent="0.2">
      <c r="A2140" t="s">
        <v>5993</v>
      </c>
      <c r="B2140">
        <v>1</v>
      </c>
      <c r="C2140" t="str">
        <f t="shared" si="33"/>
        <v>New</v>
      </c>
    </row>
    <row r="2141" spans="1:3" x14ac:dyDescent="0.2">
      <c r="A2141" t="s">
        <v>7998</v>
      </c>
      <c r="B2141">
        <v>3</v>
      </c>
      <c r="C2141" t="str">
        <f t="shared" si="33"/>
        <v>Repeat</v>
      </c>
    </row>
    <row r="2142" spans="1:3" x14ac:dyDescent="0.2">
      <c r="A2142" t="s">
        <v>7208</v>
      </c>
      <c r="B2142">
        <v>2</v>
      </c>
      <c r="C2142" t="str">
        <f t="shared" si="33"/>
        <v>Repeat</v>
      </c>
    </row>
    <row r="2143" spans="1:3" x14ac:dyDescent="0.2">
      <c r="A2143" t="s">
        <v>8276</v>
      </c>
      <c r="B2143">
        <v>1</v>
      </c>
      <c r="C2143" t="str">
        <f t="shared" si="33"/>
        <v>New</v>
      </c>
    </row>
    <row r="2144" spans="1:3" x14ac:dyDescent="0.2">
      <c r="A2144" t="s">
        <v>6807</v>
      </c>
      <c r="B2144">
        <v>1</v>
      </c>
      <c r="C2144" t="str">
        <f t="shared" si="33"/>
        <v>New</v>
      </c>
    </row>
    <row r="2145" spans="1:3" x14ac:dyDescent="0.2">
      <c r="A2145" t="s">
        <v>6150</v>
      </c>
      <c r="B2145">
        <v>2</v>
      </c>
      <c r="C2145" t="str">
        <f t="shared" si="33"/>
        <v>Repeat</v>
      </c>
    </row>
    <row r="2146" spans="1:3" x14ac:dyDescent="0.2">
      <c r="A2146" t="s">
        <v>6678</v>
      </c>
      <c r="B2146">
        <v>1</v>
      </c>
      <c r="C2146" t="str">
        <f t="shared" si="33"/>
        <v>New</v>
      </c>
    </row>
    <row r="2147" spans="1:3" x14ac:dyDescent="0.2">
      <c r="A2147" t="s">
        <v>5008</v>
      </c>
      <c r="B2147">
        <v>2</v>
      </c>
      <c r="C2147" t="str">
        <f t="shared" si="33"/>
        <v>Repeat</v>
      </c>
    </row>
    <row r="2148" spans="1:3" x14ac:dyDescent="0.2">
      <c r="A2148" t="s">
        <v>6217</v>
      </c>
      <c r="B2148">
        <v>1</v>
      </c>
      <c r="C2148" t="str">
        <f t="shared" si="33"/>
        <v>New</v>
      </c>
    </row>
    <row r="2149" spans="1:3" x14ac:dyDescent="0.2">
      <c r="A2149" t="s">
        <v>7677</v>
      </c>
      <c r="B2149">
        <v>1</v>
      </c>
      <c r="C2149" t="str">
        <f t="shared" si="33"/>
        <v>New</v>
      </c>
    </row>
    <row r="2150" spans="1:3" x14ac:dyDescent="0.2">
      <c r="A2150" t="s">
        <v>6802</v>
      </c>
      <c r="B2150">
        <v>1</v>
      </c>
      <c r="C2150" t="str">
        <f t="shared" si="33"/>
        <v>New</v>
      </c>
    </row>
    <row r="2151" spans="1:3" x14ac:dyDescent="0.2">
      <c r="A2151" t="s">
        <v>6016</v>
      </c>
      <c r="B2151">
        <v>1</v>
      </c>
      <c r="C2151" t="str">
        <f t="shared" si="33"/>
        <v>New</v>
      </c>
    </row>
    <row r="2152" spans="1:3" x14ac:dyDescent="0.2">
      <c r="A2152" t="s">
        <v>8162</v>
      </c>
      <c r="B2152">
        <v>1</v>
      </c>
      <c r="C2152" t="str">
        <f t="shared" si="33"/>
        <v>New</v>
      </c>
    </row>
    <row r="2153" spans="1:3" x14ac:dyDescent="0.2">
      <c r="A2153" t="s">
        <v>6541</v>
      </c>
      <c r="B2153">
        <v>1</v>
      </c>
      <c r="C2153" t="str">
        <f t="shared" si="33"/>
        <v>New</v>
      </c>
    </row>
    <row r="2154" spans="1:3" x14ac:dyDescent="0.2">
      <c r="A2154" t="s">
        <v>6129</v>
      </c>
      <c r="B2154">
        <v>3</v>
      </c>
      <c r="C2154" t="str">
        <f t="shared" si="33"/>
        <v>Repeat</v>
      </c>
    </row>
    <row r="2155" spans="1:3" x14ac:dyDescent="0.2">
      <c r="A2155" t="s">
        <v>6444</v>
      </c>
      <c r="B2155">
        <v>1</v>
      </c>
      <c r="C2155" t="str">
        <f t="shared" si="33"/>
        <v>New</v>
      </c>
    </row>
    <row r="2156" spans="1:3" x14ac:dyDescent="0.2">
      <c r="A2156" t="s">
        <v>5055</v>
      </c>
      <c r="B2156">
        <v>1</v>
      </c>
      <c r="C2156" t="str">
        <f t="shared" si="33"/>
        <v>New</v>
      </c>
    </row>
    <row r="2157" spans="1:3" x14ac:dyDescent="0.2">
      <c r="A2157" t="s">
        <v>5617</v>
      </c>
      <c r="B2157">
        <v>3</v>
      </c>
      <c r="C2157" t="str">
        <f t="shared" si="33"/>
        <v>Repeat</v>
      </c>
    </row>
    <row r="2158" spans="1:3" x14ac:dyDescent="0.2">
      <c r="A2158" t="s">
        <v>8367</v>
      </c>
      <c r="B2158">
        <v>1</v>
      </c>
      <c r="C2158" t="str">
        <f t="shared" si="33"/>
        <v>New</v>
      </c>
    </row>
    <row r="2159" spans="1:3" x14ac:dyDescent="0.2">
      <c r="A2159" t="s">
        <v>7184</v>
      </c>
      <c r="B2159">
        <v>3</v>
      </c>
      <c r="C2159" t="str">
        <f t="shared" si="33"/>
        <v>Repeat</v>
      </c>
    </row>
    <row r="2160" spans="1:3" x14ac:dyDescent="0.2">
      <c r="A2160" t="s">
        <v>6109</v>
      </c>
      <c r="B2160">
        <v>2</v>
      </c>
      <c r="C2160" t="str">
        <f t="shared" si="33"/>
        <v>Repeat</v>
      </c>
    </row>
    <row r="2161" spans="1:3" x14ac:dyDescent="0.2">
      <c r="A2161" t="s">
        <v>7315</v>
      </c>
      <c r="B2161">
        <v>1</v>
      </c>
      <c r="C2161" t="str">
        <f t="shared" si="33"/>
        <v>New</v>
      </c>
    </row>
    <row r="2162" spans="1:3" x14ac:dyDescent="0.2">
      <c r="A2162" t="s">
        <v>6322</v>
      </c>
      <c r="B2162">
        <v>1</v>
      </c>
      <c r="C2162" t="str">
        <f t="shared" si="33"/>
        <v>New</v>
      </c>
    </row>
    <row r="2163" spans="1:3" x14ac:dyDescent="0.2">
      <c r="A2163" t="s">
        <v>7112</v>
      </c>
      <c r="B2163">
        <v>2</v>
      </c>
      <c r="C2163" t="str">
        <f t="shared" si="33"/>
        <v>Repeat</v>
      </c>
    </row>
    <row r="2164" spans="1:3" x14ac:dyDescent="0.2">
      <c r="A2164" t="s">
        <v>5294</v>
      </c>
      <c r="B2164">
        <v>1</v>
      </c>
      <c r="C2164" t="str">
        <f t="shared" si="33"/>
        <v>New</v>
      </c>
    </row>
    <row r="2165" spans="1:3" x14ac:dyDescent="0.2">
      <c r="A2165" t="s">
        <v>8405</v>
      </c>
      <c r="B2165">
        <v>3</v>
      </c>
      <c r="C2165" t="str">
        <f t="shared" si="33"/>
        <v>Repeat</v>
      </c>
    </row>
    <row r="2166" spans="1:3" x14ac:dyDescent="0.2">
      <c r="A2166" t="s">
        <v>5477</v>
      </c>
      <c r="B2166">
        <v>2</v>
      </c>
      <c r="C2166" t="str">
        <f t="shared" si="33"/>
        <v>Repeat</v>
      </c>
    </row>
    <row r="2167" spans="1:3" x14ac:dyDescent="0.2">
      <c r="A2167" t="s">
        <v>8007</v>
      </c>
      <c r="B2167">
        <v>1</v>
      </c>
      <c r="C2167" t="str">
        <f t="shared" si="33"/>
        <v>New</v>
      </c>
    </row>
    <row r="2168" spans="1:3" x14ac:dyDescent="0.2">
      <c r="A2168" t="s">
        <v>8097</v>
      </c>
      <c r="B2168">
        <v>1</v>
      </c>
      <c r="C2168" t="str">
        <f t="shared" si="33"/>
        <v>New</v>
      </c>
    </row>
    <row r="2169" spans="1:3" x14ac:dyDescent="0.2">
      <c r="A2169" t="s">
        <v>5127</v>
      </c>
      <c r="B2169">
        <v>1</v>
      </c>
      <c r="C2169" t="str">
        <f t="shared" si="33"/>
        <v>New</v>
      </c>
    </row>
    <row r="2170" spans="1:3" x14ac:dyDescent="0.2">
      <c r="A2170" t="s">
        <v>8330</v>
      </c>
      <c r="B2170">
        <v>3</v>
      </c>
      <c r="C2170" t="str">
        <f t="shared" si="33"/>
        <v>Repeat</v>
      </c>
    </row>
    <row r="2171" spans="1:3" x14ac:dyDescent="0.2">
      <c r="A2171" t="s">
        <v>5418</v>
      </c>
      <c r="B2171">
        <v>2</v>
      </c>
      <c r="C2171" t="str">
        <f t="shared" si="33"/>
        <v>Repeat</v>
      </c>
    </row>
    <row r="2172" spans="1:3" x14ac:dyDescent="0.2">
      <c r="A2172" t="s">
        <v>5331</v>
      </c>
      <c r="B2172">
        <v>1</v>
      </c>
      <c r="C2172" t="str">
        <f t="shared" si="33"/>
        <v>New</v>
      </c>
    </row>
    <row r="2173" spans="1:3" x14ac:dyDescent="0.2">
      <c r="A2173" t="s">
        <v>8009</v>
      </c>
      <c r="B2173">
        <v>1</v>
      </c>
      <c r="C2173" t="str">
        <f t="shared" si="33"/>
        <v>New</v>
      </c>
    </row>
    <row r="2174" spans="1:3" x14ac:dyDescent="0.2">
      <c r="A2174" t="s">
        <v>7198</v>
      </c>
      <c r="B2174">
        <v>1</v>
      </c>
      <c r="C2174" t="str">
        <f t="shared" si="33"/>
        <v>New</v>
      </c>
    </row>
    <row r="2175" spans="1:3" x14ac:dyDescent="0.2">
      <c r="A2175" t="s">
        <v>7571</v>
      </c>
      <c r="B2175">
        <v>1</v>
      </c>
      <c r="C2175" t="str">
        <f t="shared" si="33"/>
        <v>New</v>
      </c>
    </row>
    <row r="2176" spans="1:3" x14ac:dyDescent="0.2">
      <c r="A2176" t="s">
        <v>5571</v>
      </c>
      <c r="B2176">
        <v>1</v>
      </c>
      <c r="C2176" t="str">
        <f t="shared" si="33"/>
        <v>New</v>
      </c>
    </row>
    <row r="2177" spans="1:3" x14ac:dyDescent="0.2">
      <c r="A2177" t="s">
        <v>8095</v>
      </c>
      <c r="B2177">
        <v>2</v>
      </c>
      <c r="C2177" t="str">
        <f t="shared" si="33"/>
        <v>Repeat</v>
      </c>
    </row>
    <row r="2178" spans="1:3" x14ac:dyDescent="0.2">
      <c r="A2178" t="s">
        <v>7013</v>
      </c>
      <c r="B2178">
        <v>1</v>
      </c>
      <c r="C2178" t="str">
        <f t="shared" si="33"/>
        <v>New</v>
      </c>
    </row>
    <row r="2179" spans="1:3" x14ac:dyDescent="0.2">
      <c r="A2179" t="s">
        <v>7601</v>
      </c>
      <c r="B2179">
        <v>3</v>
      </c>
      <c r="C2179" t="str">
        <f t="shared" ref="C2179:C2242" si="34">IF(B2179=1,"New","Repeat")</f>
        <v>Repeat</v>
      </c>
    </row>
    <row r="2180" spans="1:3" x14ac:dyDescent="0.2">
      <c r="A2180" t="s">
        <v>6163</v>
      </c>
      <c r="B2180">
        <v>1</v>
      </c>
      <c r="C2180" t="str">
        <f t="shared" si="34"/>
        <v>New</v>
      </c>
    </row>
    <row r="2181" spans="1:3" x14ac:dyDescent="0.2">
      <c r="A2181" t="s">
        <v>7836</v>
      </c>
      <c r="B2181">
        <v>1</v>
      </c>
      <c r="C2181" t="str">
        <f t="shared" si="34"/>
        <v>New</v>
      </c>
    </row>
    <row r="2182" spans="1:3" x14ac:dyDescent="0.2">
      <c r="A2182" t="s">
        <v>5324</v>
      </c>
      <c r="B2182">
        <v>3</v>
      </c>
      <c r="C2182" t="str">
        <f t="shared" si="34"/>
        <v>Repeat</v>
      </c>
    </row>
    <row r="2183" spans="1:3" x14ac:dyDescent="0.2">
      <c r="A2183" t="s">
        <v>7002</v>
      </c>
      <c r="B2183">
        <v>1</v>
      </c>
      <c r="C2183" t="str">
        <f t="shared" si="34"/>
        <v>New</v>
      </c>
    </row>
    <row r="2184" spans="1:3" x14ac:dyDescent="0.2">
      <c r="A2184" t="s">
        <v>6186</v>
      </c>
      <c r="B2184">
        <v>1</v>
      </c>
      <c r="C2184" t="str">
        <f t="shared" si="34"/>
        <v>New</v>
      </c>
    </row>
    <row r="2185" spans="1:3" x14ac:dyDescent="0.2">
      <c r="A2185" t="s">
        <v>8021</v>
      </c>
      <c r="B2185">
        <v>1</v>
      </c>
      <c r="C2185" t="str">
        <f t="shared" si="34"/>
        <v>New</v>
      </c>
    </row>
    <row r="2186" spans="1:3" x14ac:dyDescent="0.2">
      <c r="A2186" t="s">
        <v>6215</v>
      </c>
      <c r="B2186">
        <v>1</v>
      </c>
      <c r="C2186" t="str">
        <f t="shared" si="34"/>
        <v>New</v>
      </c>
    </row>
    <row r="2187" spans="1:3" x14ac:dyDescent="0.2">
      <c r="A2187" t="s">
        <v>7395</v>
      </c>
      <c r="B2187">
        <v>1</v>
      </c>
      <c r="C2187" t="str">
        <f t="shared" si="34"/>
        <v>New</v>
      </c>
    </row>
    <row r="2188" spans="1:3" x14ac:dyDescent="0.2">
      <c r="A2188" t="s">
        <v>5789</v>
      </c>
      <c r="B2188">
        <v>1</v>
      </c>
      <c r="C2188" t="str">
        <f t="shared" si="34"/>
        <v>New</v>
      </c>
    </row>
    <row r="2189" spans="1:3" x14ac:dyDescent="0.2">
      <c r="A2189" t="s">
        <v>7563</v>
      </c>
      <c r="B2189">
        <v>1</v>
      </c>
      <c r="C2189" t="str">
        <f t="shared" si="34"/>
        <v>New</v>
      </c>
    </row>
    <row r="2190" spans="1:3" x14ac:dyDescent="0.2">
      <c r="A2190" t="s">
        <v>5406</v>
      </c>
      <c r="B2190">
        <v>1</v>
      </c>
      <c r="C2190" t="str">
        <f t="shared" si="34"/>
        <v>New</v>
      </c>
    </row>
    <row r="2191" spans="1:3" x14ac:dyDescent="0.2">
      <c r="A2191" t="s">
        <v>7880</v>
      </c>
      <c r="B2191">
        <v>3</v>
      </c>
      <c r="C2191" t="str">
        <f t="shared" si="34"/>
        <v>Repeat</v>
      </c>
    </row>
    <row r="2192" spans="1:3" x14ac:dyDescent="0.2">
      <c r="A2192" t="s">
        <v>8258</v>
      </c>
      <c r="B2192">
        <v>3</v>
      </c>
      <c r="C2192" t="str">
        <f t="shared" si="34"/>
        <v>Repeat</v>
      </c>
    </row>
    <row r="2193" spans="1:3" x14ac:dyDescent="0.2">
      <c r="A2193" t="s">
        <v>5235</v>
      </c>
      <c r="B2193">
        <v>1</v>
      </c>
      <c r="C2193" t="str">
        <f t="shared" si="34"/>
        <v>New</v>
      </c>
    </row>
    <row r="2194" spans="1:3" x14ac:dyDescent="0.2">
      <c r="A2194" t="s">
        <v>7941</v>
      </c>
      <c r="B2194">
        <v>1</v>
      </c>
      <c r="C2194" t="str">
        <f t="shared" si="34"/>
        <v>New</v>
      </c>
    </row>
    <row r="2195" spans="1:3" x14ac:dyDescent="0.2">
      <c r="A2195" t="s">
        <v>7660</v>
      </c>
      <c r="B2195">
        <v>3</v>
      </c>
      <c r="C2195" t="str">
        <f t="shared" si="34"/>
        <v>Repeat</v>
      </c>
    </row>
    <row r="2196" spans="1:3" x14ac:dyDescent="0.2">
      <c r="A2196" t="s">
        <v>6317</v>
      </c>
      <c r="B2196">
        <v>1</v>
      </c>
      <c r="C2196" t="str">
        <f t="shared" si="34"/>
        <v>New</v>
      </c>
    </row>
    <row r="2197" spans="1:3" x14ac:dyDescent="0.2">
      <c r="A2197" t="s">
        <v>7105</v>
      </c>
      <c r="B2197">
        <v>2</v>
      </c>
      <c r="C2197" t="str">
        <f t="shared" si="34"/>
        <v>Repeat</v>
      </c>
    </row>
    <row r="2198" spans="1:3" x14ac:dyDescent="0.2">
      <c r="A2198" t="s">
        <v>8344</v>
      </c>
      <c r="B2198">
        <v>3</v>
      </c>
      <c r="C2198" t="str">
        <f t="shared" si="34"/>
        <v>Repeat</v>
      </c>
    </row>
    <row r="2199" spans="1:3" x14ac:dyDescent="0.2">
      <c r="A2199" t="s">
        <v>6498</v>
      </c>
      <c r="B2199">
        <v>3</v>
      </c>
      <c r="C2199" t="str">
        <f t="shared" si="34"/>
        <v>Repeat</v>
      </c>
    </row>
    <row r="2200" spans="1:3" x14ac:dyDescent="0.2">
      <c r="A2200" t="s">
        <v>6689</v>
      </c>
      <c r="B2200">
        <v>1</v>
      </c>
      <c r="C2200" t="str">
        <f t="shared" si="34"/>
        <v>New</v>
      </c>
    </row>
    <row r="2201" spans="1:3" x14ac:dyDescent="0.2">
      <c r="A2201" t="s">
        <v>7580</v>
      </c>
      <c r="B2201">
        <v>3</v>
      </c>
      <c r="C2201" t="str">
        <f t="shared" si="34"/>
        <v>Repeat</v>
      </c>
    </row>
    <row r="2202" spans="1:3" x14ac:dyDescent="0.2">
      <c r="A2202" t="s">
        <v>6748</v>
      </c>
      <c r="B2202">
        <v>1</v>
      </c>
      <c r="C2202" t="str">
        <f t="shared" si="34"/>
        <v>New</v>
      </c>
    </row>
    <row r="2203" spans="1:3" x14ac:dyDescent="0.2">
      <c r="A2203" t="s">
        <v>7207</v>
      </c>
      <c r="B2203">
        <v>1</v>
      </c>
      <c r="C2203" t="str">
        <f t="shared" si="34"/>
        <v>New</v>
      </c>
    </row>
    <row r="2204" spans="1:3" x14ac:dyDescent="0.2">
      <c r="A2204" t="s">
        <v>6969</v>
      </c>
      <c r="B2204">
        <v>1</v>
      </c>
      <c r="C2204" t="str">
        <f t="shared" si="34"/>
        <v>New</v>
      </c>
    </row>
    <row r="2205" spans="1:3" x14ac:dyDescent="0.2">
      <c r="A2205" t="s">
        <v>7699</v>
      </c>
      <c r="B2205">
        <v>1</v>
      </c>
      <c r="C2205" t="str">
        <f t="shared" si="34"/>
        <v>New</v>
      </c>
    </row>
    <row r="2206" spans="1:3" x14ac:dyDescent="0.2">
      <c r="A2206" t="s">
        <v>5783</v>
      </c>
      <c r="B2206">
        <v>1</v>
      </c>
      <c r="C2206" t="str">
        <f t="shared" si="34"/>
        <v>New</v>
      </c>
    </row>
    <row r="2207" spans="1:3" x14ac:dyDescent="0.2">
      <c r="A2207" t="s">
        <v>7226</v>
      </c>
      <c r="B2207">
        <v>1</v>
      </c>
      <c r="C2207" t="str">
        <f t="shared" si="34"/>
        <v>New</v>
      </c>
    </row>
    <row r="2208" spans="1:3" x14ac:dyDescent="0.2">
      <c r="A2208" t="s">
        <v>5523</v>
      </c>
      <c r="B2208">
        <v>2</v>
      </c>
      <c r="C2208" t="str">
        <f t="shared" si="34"/>
        <v>Repeat</v>
      </c>
    </row>
    <row r="2209" spans="1:3" x14ac:dyDescent="0.2">
      <c r="A2209" t="s">
        <v>7200</v>
      </c>
      <c r="B2209">
        <v>1</v>
      </c>
      <c r="C2209" t="str">
        <f t="shared" si="34"/>
        <v>New</v>
      </c>
    </row>
    <row r="2210" spans="1:3" x14ac:dyDescent="0.2">
      <c r="A2210" t="s">
        <v>5074</v>
      </c>
      <c r="B2210">
        <v>2</v>
      </c>
      <c r="C2210" t="str">
        <f t="shared" si="34"/>
        <v>Repeat</v>
      </c>
    </row>
    <row r="2211" spans="1:3" x14ac:dyDescent="0.2">
      <c r="A2211" t="s">
        <v>5910</v>
      </c>
      <c r="B2211">
        <v>1</v>
      </c>
      <c r="C2211" t="str">
        <f t="shared" si="34"/>
        <v>New</v>
      </c>
    </row>
    <row r="2212" spans="1:3" x14ac:dyDescent="0.2">
      <c r="A2212" t="s">
        <v>7024</v>
      </c>
      <c r="B2212">
        <v>1</v>
      </c>
      <c r="C2212" t="str">
        <f t="shared" si="34"/>
        <v>New</v>
      </c>
    </row>
    <row r="2213" spans="1:3" x14ac:dyDescent="0.2">
      <c r="A2213" t="s">
        <v>7821</v>
      </c>
      <c r="B2213">
        <v>1</v>
      </c>
      <c r="C2213" t="str">
        <f t="shared" si="34"/>
        <v>New</v>
      </c>
    </row>
    <row r="2214" spans="1:3" x14ac:dyDescent="0.2">
      <c r="A2214" t="s">
        <v>6467</v>
      </c>
      <c r="B2214">
        <v>3</v>
      </c>
      <c r="C2214" t="str">
        <f t="shared" si="34"/>
        <v>Repeat</v>
      </c>
    </row>
    <row r="2215" spans="1:3" x14ac:dyDescent="0.2">
      <c r="A2215" t="s">
        <v>7537</v>
      </c>
      <c r="B2215">
        <v>2</v>
      </c>
      <c r="C2215" t="str">
        <f t="shared" si="34"/>
        <v>Repeat</v>
      </c>
    </row>
    <row r="2216" spans="1:3" x14ac:dyDescent="0.2">
      <c r="A2216" t="s">
        <v>8366</v>
      </c>
      <c r="B2216">
        <v>1</v>
      </c>
      <c r="C2216" t="str">
        <f t="shared" si="34"/>
        <v>New</v>
      </c>
    </row>
    <row r="2217" spans="1:3" x14ac:dyDescent="0.2">
      <c r="A2217" t="s">
        <v>7977</v>
      </c>
      <c r="B2217">
        <v>3</v>
      </c>
      <c r="C2217" t="str">
        <f t="shared" si="34"/>
        <v>Repeat</v>
      </c>
    </row>
    <row r="2218" spans="1:3" x14ac:dyDescent="0.2">
      <c r="A2218" t="s">
        <v>5225</v>
      </c>
      <c r="B2218">
        <v>3</v>
      </c>
      <c r="C2218" t="str">
        <f t="shared" si="34"/>
        <v>Repeat</v>
      </c>
    </row>
    <row r="2219" spans="1:3" x14ac:dyDescent="0.2">
      <c r="A2219" t="s">
        <v>5475</v>
      </c>
      <c r="B2219">
        <v>1</v>
      </c>
      <c r="C2219" t="str">
        <f t="shared" si="34"/>
        <v>New</v>
      </c>
    </row>
    <row r="2220" spans="1:3" x14ac:dyDescent="0.2">
      <c r="A2220" t="s">
        <v>5051</v>
      </c>
      <c r="B2220">
        <v>3</v>
      </c>
      <c r="C2220" t="str">
        <f t="shared" si="34"/>
        <v>Repeat</v>
      </c>
    </row>
    <row r="2221" spans="1:3" x14ac:dyDescent="0.2">
      <c r="A2221" t="s">
        <v>5529</v>
      </c>
      <c r="B2221">
        <v>3</v>
      </c>
      <c r="C2221" t="str">
        <f t="shared" si="34"/>
        <v>Repeat</v>
      </c>
    </row>
    <row r="2222" spans="1:3" x14ac:dyDescent="0.2">
      <c r="A2222" t="s">
        <v>6137</v>
      </c>
      <c r="B2222">
        <v>1</v>
      </c>
      <c r="C2222" t="str">
        <f t="shared" si="34"/>
        <v>New</v>
      </c>
    </row>
    <row r="2223" spans="1:3" x14ac:dyDescent="0.2">
      <c r="A2223" t="s">
        <v>7889</v>
      </c>
      <c r="B2223">
        <v>1</v>
      </c>
      <c r="C2223" t="str">
        <f t="shared" si="34"/>
        <v>New</v>
      </c>
    </row>
    <row r="2224" spans="1:3" x14ac:dyDescent="0.2">
      <c r="A2224" t="s">
        <v>6440</v>
      </c>
      <c r="B2224">
        <v>1</v>
      </c>
      <c r="C2224" t="str">
        <f t="shared" si="34"/>
        <v>New</v>
      </c>
    </row>
    <row r="2225" spans="1:3" x14ac:dyDescent="0.2">
      <c r="A2225" t="s">
        <v>5104</v>
      </c>
      <c r="B2225">
        <v>1</v>
      </c>
      <c r="C2225" t="str">
        <f t="shared" si="34"/>
        <v>New</v>
      </c>
    </row>
    <row r="2226" spans="1:3" x14ac:dyDescent="0.2">
      <c r="A2226" t="s">
        <v>6570</v>
      </c>
      <c r="B2226">
        <v>1</v>
      </c>
      <c r="C2226" t="str">
        <f t="shared" si="34"/>
        <v>New</v>
      </c>
    </row>
    <row r="2227" spans="1:3" x14ac:dyDescent="0.2">
      <c r="A2227" t="s">
        <v>8333</v>
      </c>
      <c r="B2227">
        <v>3</v>
      </c>
      <c r="C2227" t="str">
        <f t="shared" si="34"/>
        <v>Repeat</v>
      </c>
    </row>
    <row r="2228" spans="1:3" x14ac:dyDescent="0.2">
      <c r="A2228" t="s">
        <v>5797</v>
      </c>
      <c r="B2228">
        <v>1</v>
      </c>
      <c r="C2228" t="str">
        <f t="shared" si="34"/>
        <v>New</v>
      </c>
    </row>
    <row r="2229" spans="1:3" x14ac:dyDescent="0.2">
      <c r="A2229" t="s">
        <v>5285</v>
      </c>
      <c r="B2229">
        <v>1</v>
      </c>
      <c r="C2229" t="str">
        <f t="shared" si="34"/>
        <v>New</v>
      </c>
    </row>
    <row r="2230" spans="1:3" x14ac:dyDescent="0.2">
      <c r="A2230" t="s">
        <v>6277</v>
      </c>
      <c r="B2230">
        <v>1</v>
      </c>
      <c r="C2230" t="str">
        <f t="shared" si="34"/>
        <v>New</v>
      </c>
    </row>
    <row r="2231" spans="1:3" x14ac:dyDescent="0.2">
      <c r="A2231" t="s">
        <v>7088</v>
      </c>
      <c r="B2231">
        <v>1</v>
      </c>
      <c r="C2231" t="str">
        <f t="shared" si="34"/>
        <v>New</v>
      </c>
    </row>
    <row r="2232" spans="1:3" x14ac:dyDescent="0.2">
      <c r="A2232" t="s">
        <v>6912</v>
      </c>
      <c r="B2232">
        <v>1</v>
      </c>
      <c r="C2232" t="str">
        <f t="shared" si="34"/>
        <v>New</v>
      </c>
    </row>
    <row r="2233" spans="1:3" x14ac:dyDescent="0.2">
      <c r="A2233" t="s">
        <v>8299</v>
      </c>
      <c r="B2233">
        <v>1</v>
      </c>
      <c r="C2233" t="str">
        <f t="shared" si="34"/>
        <v>New</v>
      </c>
    </row>
    <row r="2234" spans="1:3" x14ac:dyDescent="0.2">
      <c r="A2234" t="s">
        <v>5335</v>
      </c>
      <c r="B2234">
        <v>3</v>
      </c>
      <c r="C2234" t="str">
        <f t="shared" si="34"/>
        <v>Repeat</v>
      </c>
    </row>
    <row r="2235" spans="1:3" x14ac:dyDescent="0.2">
      <c r="A2235" t="s">
        <v>8283</v>
      </c>
      <c r="B2235">
        <v>1</v>
      </c>
      <c r="C2235" t="str">
        <f t="shared" si="34"/>
        <v>New</v>
      </c>
    </row>
    <row r="2236" spans="1:3" x14ac:dyDescent="0.2">
      <c r="A2236" t="s">
        <v>5678</v>
      </c>
      <c r="B2236">
        <v>3</v>
      </c>
      <c r="C2236" t="str">
        <f t="shared" si="34"/>
        <v>Repeat</v>
      </c>
    </row>
    <row r="2237" spans="1:3" x14ac:dyDescent="0.2">
      <c r="A2237" t="s">
        <v>7938</v>
      </c>
      <c r="B2237">
        <v>1</v>
      </c>
      <c r="C2237" t="str">
        <f t="shared" si="34"/>
        <v>New</v>
      </c>
    </row>
    <row r="2238" spans="1:3" x14ac:dyDescent="0.2">
      <c r="A2238" t="s">
        <v>7569</v>
      </c>
      <c r="B2238">
        <v>1</v>
      </c>
      <c r="C2238" t="str">
        <f t="shared" si="34"/>
        <v>New</v>
      </c>
    </row>
    <row r="2239" spans="1:3" x14ac:dyDescent="0.2">
      <c r="A2239" t="s">
        <v>6182</v>
      </c>
      <c r="B2239">
        <v>3</v>
      </c>
      <c r="C2239" t="str">
        <f t="shared" si="34"/>
        <v>Repeat</v>
      </c>
    </row>
    <row r="2240" spans="1:3" x14ac:dyDescent="0.2">
      <c r="A2240" t="s">
        <v>6704</v>
      </c>
      <c r="B2240">
        <v>1</v>
      </c>
      <c r="C2240" t="str">
        <f t="shared" si="34"/>
        <v>New</v>
      </c>
    </row>
    <row r="2241" spans="1:3" x14ac:dyDescent="0.2">
      <c r="A2241" t="s">
        <v>5256</v>
      </c>
      <c r="B2241">
        <v>1</v>
      </c>
      <c r="C2241" t="str">
        <f t="shared" si="34"/>
        <v>New</v>
      </c>
    </row>
    <row r="2242" spans="1:3" x14ac:dyDescent="0.2">
      <c r="A2242" t="s">
        <v>5978</v>
      </c>
      <c r="B2242">
        <v>1</v>
      </c>
      <c r="C2242" t="str">
        <f t="shared" si="34"/>
        <v>New</v>
      </c>
    </row>
    <row r="2243" spans="1:3" x14ac:dyDescent="0.2">
      <c r="A2243" t="s">
        <v>6219</v>
      </c>
      <c r="B2243">
        <v>3</v>
      </c>
      <c r="C2243" t="str">
        <f t="shared" ref="C2243:C2306" si="35">IF(B2243=1,"New","Repeat")</f>
        <v>Repeat</v>
      </c>
    </row>
    <row r="2244" spans="1:3" x14ac:dyDescent="0.2">
      <c r="A2244" t="s">
        <v>8127</v>
      </c>
      <c r="B2244">
        <v>2</v>
      </c>
      <c r="C2244" t="str">
        <f t="shared" si="35"/>
        <v>Repeat</v>
      </c>
    </row>
    <row r="2245" spans="1:3" x14ac:dyDescent="0.2">
      <c r="A2245" t="s">
        <v>7005</v>
      </c>
      <c r="B2245">
        <v>1</v>
      </c>
      <c r="C2245" t="str">
        <f t="shared" si="35"/>
        <v>New</v>
      </c>
    </row>
    <row r="2246" spans="1:3" x14ac:dyDescent="0.2">
      <c r="A2246" t="s">
        <v>6043</v>
      </c>
      <c r="B2246">
        <v>2</v>
      </c>
      <c r="C2246" t="str">
        <f t="shared" si="35"/>
        <v>Repeat</v>
      </c>
    </row>
    <row r="2247" spans="1:3" x14ac:dyDescent="0.2">
      <c r="A2247" t="s">
        <v>5313</v>
      </c>
      <c r="B2247">
        <v>3</v>
      </c>
      <c r="C2247" t="str">
        <f t="shared" si="35"/>
        <v>Repeat</v>
      </c>
    </row>
    <row r="2248" spans="1:3" x14ac:dyDescent="0.2">
      <c r="A2248" t="s">
        <v>6899</v>
      </c>
      <c r="B2248">
        <v>1</v>
      </c>
      <c r="C2248" t="str">
        <f t="shared" si="35"/>
        <v>New</v>
      </c>
    </row>
    <row r="2249" spans="1:3" x14ac:dyDescent="0.2">
      <c r="A2249" t="s">
        <v>8343</v>
      </c>
      <c r="B2249">
        <v>1</v>
      </c>
      <c r="C2249" t="str">
        <f t="shared" si="35"/>
        <v>New</v>
      </c>
    </row>
    <row r="2250" spans="1:3" x14ac:dyDescent="0.2">
      <c r="A2250" t="s">
        <v>7460</v>
      </c>
      <c r="B2250">
        <v>2</v>
      </c>
      <c r="C2250" t="str">
        <f t="shared" si="35"/>
        <v>Repeat</v>
      </c>
    </row>
    <row r="2251" spans="1:3" x14ac:dyDescent="0.2">
      <c r="A2251" t="s">
        <v>7153</v>
      </c>
      <c r="B2251">
        <v>1</v>
      </c>
      <c r="C2251" t="str">
        <f t="shared" si="35"/>
        <v>New</v>
      </c>
    </row>
    <row r="2252" spans="1:3" x14ac:dyDescent="0.2">
      <c r="A2252" t="s">
        <v>6968</v>
      </c>
      <c r="B2252">
        <v>1</v>
      </c>
      <c r="C2252" t="str">
        <f t="shared" si="35"/>
        <v>New</v>
      </c>
    </row>
    <row r="2253" spans="1:3" x14ac:dyDescent="0.2">
      <c r="A2253" t="s">
        <v>5234</v>
      </c>
      <c r="B2253">
        <v>3</v>
      </c>
      <c r="C2253" t="str">
        <f t="shared" si="35"/>
        <v>Repeat</v>
      </c>
    </row>
    <row r="2254" spans="1:3" x14ac:dyDescent="0.2">
      <c r="A2254" t="s">
        <v>5041</v>
      </c>
      <c r="B2254">
        <v>1</v>
      </c>
      <c r="C2254" t="str">
        <f t="shared" si="35"/>
        <v>New</v>
      </c>
    </row>
    <row r="2255" spans="1:3" x14ac:dyDescent="0.2">
      <c r="A2255" t="s">
        <v>6624</v>
      </c>
      <c r="B2255">
        <v>1</v>
      </c>
      <c r="C2255" t="str">
        <f t="shared" si="35"/>
        <v>New</v>
      </c>
    </row>
    <row r="2256" spans="1:3" x14ac:dyDescent="0.2">
      <c r="A2256" t="s">
        <v>6274</v>
      </c>
      <c r="B2256">
        <v>1</v>
      </c>
      <c r="C2256" t="str">
        <f t="shared" si="35"/>
        <v>New</v>
      </c>
    </row>
    <row r="2257" spans="1:3" x14ac:dyDescent="0.2">
      <c r="A2257" t="s">
        <v>8123</v>
      </c>
      <c r="B2257">
        <v>3</v>
      </c>
      <c r="C2257" t="str">
        <f t="shared" si="35"/>
        <v>Repeat</v>
      </c>
    </row>
    <row r="2258" spans="1:3" x14ac:dyDescent="0.2">
      <c r="A2258" t="s">
        <v>6956</v>
      </c>
      <c r="B2258">
        <v>1</v>
      </c>
      <c r="C2258" t="str">
        <f t="shared" si="35"/>
        <v>New</v>
      </c>
    </row>
    <row r="2259" spans="1:3" x14ac:dyDescent="0.2">
      <c r="A2259" t="s">
        <v>6752</v>
      </c>
      <c r="B2259">
        <v>1</v>
      </c>
      <c r="C2259" t="str">
        <f t="shared" si="35"/>
        <v>New</v>
      </c>
    </row>
    <row r="2260" spans="1:3" x14ac:dyDescent="0.2">
      <c r="A2260" t="s">
        <v>8145</v>
      </c>
      <c r="B2260">
        <v>3</v>
      </c>
      <c r="C2260" t="str">
        <f t="shared" si="35"/>
        <v>Repeat</v>
      </c>
    </row>
    <row r="2261" spans="1:3" x14ac:dyDescent="0.2">
      <c r="A2261" t="s">
        <v>6226</v>
      </c>
      <c r="B2261">
        <v>1</v>
      </c>
      <c r="C2261" t="str">
        <f t="shared" si="35"/>
        <v>New</v>
      </c>
    </row>
    <row r="2262" spans="1:3" x14ac:dyDescent="0.2">
      <c r="A2262" t="s">
        <v>6348</v>
      </c>
      <c r="B2262">
        <v>1</v>
      </c>
      <c r="C2262" t="str">
        <f t="shared" si="35"/>
        <v>New</v>
      </c>
    </row>
    <row r="2263" spans="1:3" x14ac:dyDescent="0.2">
      <c r="A2263" t="s">
        <v>7783</v>
      </c>
      <c r="B2263">
        <v>3</v>
      </c>
      <c r="C2263" t="str">
        <f t="shared" si="35"/>
        <v>Repeat</v>
      </c>
    </row>
    <row r="2264" spans="1:3" x14ac:dyDescent="0.2">
      <c r="A2264" t="s">
        <v>6255</v>
      </c>
      <c r="B2264">
        <v>1</v>
      </c>
      <c r="C2264" t="str">
        <f t="shared" si="35"/>
        <v>New</v>
      </c>
    </row>
    <row r="2265" spans="1:3" x14ac:dyDescent="0.2">
      <c r="A2265" t="s">
        <v>5367</v>
      </c>
      <c r="B2265">
        <v>1</v>
      </c>
      <c r="C2265" t="str">
        <f t="shared" si="35"/>
        <v>New</v>
      </c>
    </row>
    <row r="2266" spans="1:3" x14ac:dyDescent="0.2">
      <c r="A2266" t="s">
        <v>6543</v>
      </c>
      <c r="B2266">
        <v>2</v>
      </c>
      <c r="C2266" t="str">
        <f t="shared" si="35"/>
        <v>Repeat</v>
      </c>
    </row>
    <row r="2267" spans="1:3" x14ac:dyDescent="0.2">
      <c r="A2267" t="s">
        <v>8292</v>
      </c>
      <c r="B2267">
        <v>1</v>
      </c>
      <c r="C2267" t="str">
        <f t="shared" si="35"/>
        <v>New</v>
      </c>
    </row>
    <row r="2268" spans="1:3" x14ac:dyDescent="0.2">
      <c r="A2268" t="s">
        <v>7063</v>
      </c>
      <c r="B2268">
        <v>1</v>
      </c>
      <c r="C2268" t="str">
        <f t="shared" si="35"/>
        <v>New</v>
      </c>
    </row>
    <row r="2269" spans="1:3" x14ac:dyDescent="0.2">
      <c r="A2269" t="s">
        <v>6135</v>
      </c>
      <c r="B2269">
        <v>2</v>
      </c>
      <c r="C2269" t="str">
        <f t="shared" si="35"/>
        <v>Repeat</v>
      </c>
    </row>
    <row r="2270" spans="1:3" x14ac:dyDescent="0.2">
      <c r="A2270" t="s">
        <v>8005</v>
      </c>
      <c r="B2270">
        <v>2</v>
      </c>
      <c r="C2270" t="str">
        <f t="shared" si="35"/>
        <v>Repeat</v>
      </c>
    </row>
    <row r="2271" spans="1:3" x14ac:dyDescent="0.2">
      <c r="A2271" t="s">
        <v>6326</v>
      </c>
      <c r="B2271">
        <v>3</v>
      </c>
      <c r="C2271" t="str">
        <f t="shared" si="35"/>
        <v>Repeat</v>
      </c>
    </row>
    <row r="2272" spans="1:3" x14ac:dyDescent="0.2">
      <c r="A2272" t="s">
        <v>6190</v>
      </c>
      <c r="B2272">
        <v>1</v>
      </c>
      <c r="C2272" t="str">
        <f t="shared" si="35"/>
        <v>New</v>
      </c>
    </row>
    <row r="2273" spans="1:3" x14ac:dyDescent="0.2">
      <c r="A2273" t="s">
        <v>5545</v>
      </c>
      <c r="B2273">
        <v>1</v>
      </c>
      <c r="C2273" t="str">
        <f t="shared" si="35"/>
        <v>New</v>
      </c>
    </row>
    <row r="2274" spans="1:3" x14ac:dyDescent="0.2">
      <c r="A2274" t="s">
        <v>6837</v>
      </c>
      <c r="B2274">
        <v>3</v>
      </c>
      <c r="C2274" t="str">
        <f t="shared" si="35"/>
        <v>Repeat</v>
      </c>
    </row>
    <row r="2275" spans="1:3" x14ac:dyDescent="0.2">
      <c r="A2275" t="s">
        <v>6533</v>
      </c>
      <c r="B2275">
        <v>1</v>
      </c>
      <c r="C2275" t="str">
        <f t="shared" si="35"/>
        <v>New</v>
      </c>
    </row>
    <row r="2276" spans="1:3" x14ac:dyDescent="0.2">
      <c r="A2276" t="s">
        <v>6187</v>
      </c>
      <c r="B2276">
        <v>1</v>
      </c>
      <c r="C2276" t="str">
        <f t="shared" si="35"/>
        <v>New</v>
      </c>
    </row>
    <row r="2277" spans="1:3" x14ac:dyDescent="0.2">
      <c r="A2277" t="s">
        <v>7741</v>
      </c>
      <c r="B2277">
        <v>1</v>
      </c>
      <c r="C2277" t="str">
        <f t="shared" si="35"/>
        <v>New</v>
      </c>
    </row>
    <row r="2278" spans="1:3" x14ac:dyDescent="0.2">
      <c r="A2278" t="s">
        <v>5017</v>
      </c>
      <c r="B2278">
        <v>1</v>
      </c>
      <c r="C2278" t="str">
        <f t="shared" si="35"/>
        <v>New</v>
      </c>
    </row>
    <row r="2279" spans="1:3" x14ac:dyDescent="0.2">
      <c r="A2279" t="s">
        <v>7685</v>
      </c>
      <c r="B2279">
        <v>1</v>
      </c>
      <c r="C2279" t="str">
        <f t="shared" si="35"/>
        <v>New</v>
      </c>
    </row>
    <row r="2280" spans="1:3" x14ac:dyDescent="0.2">
      <c r="A2280" t="s">
        <v>6063</v>
      </c>
      <c r="B2280">
        <v>1</v>
      </c>
      <c r="C2280" t="str">
        <f t="shared" si="35"/>
        <v>New</v>
      </c>
    </row>
    <row r="2281" spans="1:3" x14ac:dyDescent="0.2">
      <c r="A2281" t="s">
        <v>7463</v>
      </c>
      <c r="B2281">
        <v>1</v>
      </c>
      <c r="C2281" t="str">
        <f t="shared" si="35"/>
        <v>New</v>
      </c>
    </row>
    <row r="2282" spans="1:3" x14ac:dyDescent="0.2">
      <c r="A2282" t="s">
        <v>6610</v>
      </c>
      <c r="B2282">
        <v>1</v>
      </c>
      <c r="C2282" t="str">
        <f t="shared" si="35"/>
        <v>New</v>
      </c>
    </row>
    <row r="2283" spans="1:3" x14ac:dyDescent="0.2">
      <c r="A2283" t="s">
        <v>8000</v>
      </c>
      <c r="B2283">
        <v>2</v>
      </c>
      <c r="C2283" t="str">
        <f t="shared" si="35"/>
        <v>Repeat</v>
      </c>
    </row>
    <row r="2284" spans="1:3" x14ac:dyDescent="0.2">
      <c r="A2284" t="s">
        <v>6605</v>
      </c>
      <c r="B2284">
        <v>1</v>
      </c>
      <c r="C2284" t="str">
        <f t="shared" si="35"/>
        <v>New</v>
      </c>
    </row>
    <row r="2285" spans="1:3" x14ac:dyDescent="0.2">
      <c r="A2285" t="s">
        <v>7045</v>
      </c>
      <c r="B2285">
        <v>1</v>
      </c>
      <c r="C2285" t="str">
        <f t="shared" si="35"/>
        <v>New</v>
      </c>
    </row>
    <row r="2286" spans="1:3" x14ac:dyDescent="0.2">
      <c r="A2286" t="s">
        <v>7621</v>
      </c>
      <c r="B2286">
        <v>1</v>
      </c>
      <c r="C2286" t="str">
        <f t="shared" si="35"/>
        <v>New</v>
      </c>
    </row>
    <row r="2287" spans="1:3" x14ac:dyDescent="0.2">
      <c r="A2287" t="s">
        <v>6609</v>
      </c>
      <c r="B2287">
        <v>2</v>
      </c>
      <c r="C2287" t="str">
        <f t="shared" si="35"/>
        <v>Repeat</v>
      </c>
    </row>
    <row r="2288" spans="1:3" x14ac:dyDescent="0.2">
      <c r="A2288" t="s">
        <v>5136</v>
      </c>
      <c r="B2288">
        <v>3</v>
      </c>
      <c r="C2288" t="str">
        <f t="shared" si="35"/>
        <v>Repeat</v>
      </c>
    </row>
    <row r="2289" spans="1:3" x14ac:dyDescent="0.2">
      <c r="A2289" t="s">
        <v>5340</v>
      </c>
      <c r="B2289">
        <v>1</v>
      </c>
      <c r="C2289" t="str">
        <f t="shared" si="35"/>
        <v>New</v>
      </c>
    </row>
    <row r="2290" spans="1:3" x14ac:dyDescent="0.2">
      <c r="A2290" t="s">
        <v>5928</v>
      </c>
      <c r="B2290">
        <v>1</v>
      </c>
      <c r="C2290" t="str">
        <f t="shared" si="35"/>
        <v>New</v>
      </c>
    </row>
    <row r="2291" spans="1:3" x14ac:dyDescent="0.2">
      <c r="A2291" t="s">
        <v>7334</v>
      </c>
      <c r="B2291">
        <v>1</v>
      </c>
      <c r="C2291" t="str">
        <f t="shared" si="35"/>
        <v>New</v>
      </c>
    </row>
    <row r="2292" spans="1:3" x14ac:dyDescent="0.2">
      <c r="A2292" t="s">
        <v>7018</v>
      </c>
      <c r="B2292">
        <v>1</v>
      </c>
      <c r="C2292" t="str">
        <f t="shared" si="35"/>
        <v>New</v>
      </c>
    </row>
    <row r="2293" spans="1:3" x14ac:dyDescent="0.2">
      <c r="A2293" t="s">
        <v>7995</v>
      </c>
      <c r="B2293">
        <v>1</v>
      </c>
      <c r="C2293" t="str">
        <f t="shared" si="35"/>
        <v>New</v>
      </c>
    </row>
    <row r="2294" spans="1:3" x14ac:dyDescent="0.2">
      <c r="A2294" t="s">
        <v>7277</v>
      </c>
      <c r="B2294">
        <v>1</v>
      </c>
      <c r="C2294" t="str">
        <f t="shared" si="35"/>
        <v>New</v>
      </c>
    </row>
    <row r="2295" spans="1:3" x14ac:dyDescent="0.2">
      <c r="A2295" t="s">
        <v>6383</v>
      </c>
      <c r="B2295">
        <v>1</v>
      </c>
      <c r="C2295" t="str">
        <f t="shared" si="35"/>
        <v>New</v>
      </c>
    </row>
    <row r="2296" spans="1:3" x14ac:dyDescent="0.2">
      <c r="A2296" t="s">
        <v>5472</v>
      </c>
      <c r="B2296">
        <v>2</v>
      </c>
      <c r="C2296" t="str">
        <f t="shared" si="35"/>
        <v>Repeat</v>
      </c>
    </row>
    <row r="2297" spans="1:3" x14ac:dyDescent="0.2">
      <c r="A2297" t="s">
        <v>6538</v>
      </c>
      <c r="B2297">
        <v>1</v>
      </c>
      <c r="C2297" t="str">
        <f t="shared" si="35"/>
        <v>New</v>
      </c>
    </row>
    <row r="2298" spans="1:3" x14ac:dyDescent="0.2">
      <c r="A2298" t="s">
        <v>7585</v>
      </c>
      <c r="B2298">
        <v>1</v>
      </c>
      <c r="C2298" t="str">
        <f t="shared" si="35"/>
        <v>New</v>
      </c>
    </row>
    <row r="2299" spans="1:3" x14ac:dyDescent="0.2">
      <c r="A2299" t="s">
        <v>6566</v>
      </c>
      <c r="B2299">
        <v>1</v>
      </c>
      <c r="C2299" t="str">
        <f t="shared" si="35"/>
        <v>New</v>
      </c>
    </row>
    <row r="2300" spans="1:3" x14ac:dyDescent="0.2">
      <c r="A2300" t="s">
        <v>7082</v>
      </c>
      <c r="B2300">
        <v>3</v>
      </c>
      <c r="C2300" t="str">
        <f t="shared" si="35"/>
        <v>Repeat</v>
      </c>
    </row>
    <row r="2301" spans="1:3" x14ac:dyDescent="0.2">
      <c r="A2301" t="s">
        <v>7577</v>
      </c>
      <c r="B2301">
        <v>1</v>
      </c>
      <c r="C2301" t="str">
        <f t="shared" si="35"/>
        <v>New</v>
      </c>
    </row>
    <row r="2302" spans="1:3" x14ac:dyDescent="0.2">
      <c r="A2302" t="s">
        <v>5725</v>
      </c>
      <c r="B2302">
        <v>1</v>
      </c>
      <c r="C2302" t="str">
        <f t="shared" si="35"/>
        <v>New</v>
      </c>
    </row>
    <row r="2303" spans="1:3" x14ac:dyDescent="0.2">
      <c r="A2303" t="s">
        <v>6866</v>
      </c>
      <c r="B2303">
        <v>1</v>
      </c>
      <c r="C2303" t="str">
        <f t="shared" si="35"/>
        <v>New</v>
      </c>
    </row>
    <row r="2304" spans="1:3" x14ac:dyDescent="0.2">
      <c r="A2304" t="s">
        <v>5895</v>
      </c>
      <c r="B2304">
        <v>1</v>
      </c>
      <c r="C2304" t="str">
        <f t="shared" si="35"/>
        <v>New</v>
      </c>
    </row>
    <row r="2305" spans="1:3" x14ac:dyDescent="0.2">
      <c r="A2305" t="s">
        <v>5434</v>
      </c>
      <c r="B2305">
        <v>2</v>
      </c>
      <c r="C2305" t="str">
        <f t="shared" si="35"/>
        <v>Repeat</v>
      </c>
    </row>
    <row r="2306" spans="1:3" x14ac:dyDescent="0.2">
      <c r="A2306" t="s">
        <v>8006</v>
      </c>
      <c r="B2306">
        <v>1</v>
      </c>
      <c r="C2306" t="str">
        <f t="shared" si="35"/>
        <v>New</v>
      </c>
    </row>
    <row r="2307" spans="1:3" x14ac:dyDescent="0.2">
      <c r="A2307" t="s">
        <v>7566</v>
      </c>
      <c r="B2307">
        <v>1</v>
      </c>
      <c r="C2307" t="str">
        <f t="shared" ref="C2307:C2370" si="36">IF(B2307=1,"New","Repeat")</f>
        <v>New</v>
      </c>
    </row>
    <row r="2308" spans="1:3" x14ac:dyDescent="0.2">
      <c r="A2308" t="s">
        <v>5562</v>
      </c>
      <c r="B2308">
        <v>1</v>
      </c>
      <c r="C2308" t="str">
        <f t="shared" si="36"/>
        <v>New</v>
      </c>
    </row>
    <row r="2309" spans="1:3" x14ac:dyDescent="0.2">
      <c r="A2309" t="s">
        <v>5784</v>
      </c>
      <c r="B2309">
        <v>3</v>
      </c>
      <c r="C2309" t="str">
        <f t="shared" si="36"/>
        <v>Repeat</v>
      </c>
    </row>
    <row r="2310" spans="1:3" x14ac:dyDescent="0.2">
      <c r="A2310" t="s">
        <v>7320</v>
      </c>
      <c r="B2310">
        <v>2</v>
      </c>
      <c r="C2310" t="str">
        <f t="shared" si="36"/>
        <v>Repeat</v>
      </c>
    </row>
    <row r="2311" spans="1:3" x14ac:dyDescent="0.2">
      <c r="A2311" t="s">
        <v>8155</v>
      </c>
      <c r="B2311">
        <v>2</v>
      </c>
      <c r="C2311" t="str">
        <f t="shared" si="36"/>
        <v>Repeat</v>
      </c>
    </row>
    <row r="2312" spans="1:3" x14ac:dyDescent="0.2">
      <c r="A2312" t="s">
        <v>6258</v>
      </c>
      <c r="B2312">
        <v>1</v>
      </c>
      <c r="C2312" t="str">
        <f t="shared" si="36"/>
        <v>New</v>
      </c>
    </row>
    <row r="2313" spans="1:3" x14ac:dyDescent="0.2">
      <c r="A2313" t="s">
        <v>7684</v>
      </c>
      <c r="B2313">
        <v>1</v>
      </c>
      <c r="C2313" t="str">
        <f t="shared" si="36"/>
        <v>New</v>
      </c>
    </row>
    <row r="2314" spans="1:3" x14ac:dyDescent="0.2">
      <c r="A2314" t="s">
        <v>5425</v>
      </c>
      <c r="B2314">
        <v>1</v>
      </c>
      <c r="C2314" t="str">
        <f t="shared" si="36"/>
        <v>New</v>
      </c>
    </row>
    <row r="2315" spans="1:3" x14ac:dyDescent="0.2">
      <c r="A2315" t="s">
        <v>5268</v>
      </c>
      <c r="B2315">
        <v>1</v>
      </c>
      <c r="C2315" t="str">
        <f t="shared" si="36"/>
        <v>New</v>
      </c>
    </row>
    <row r="2316" spans="1:3" x14ac:dyDescent="0.2">
      <c r="A2316" t="s">
        <v>6958</v>
      </c>
      <c r="B2316">
        <v>3</v>
      </c>
      <c r="C2316" t="str">
        <f t="shared" si="36"/>
        <v>Repeat</v>
      </c>
    </row>
    <row r="2317" spans="1:3" x14ac:dyDescent="0.2">
      <c r="A2317" t="s">
        <v>7776</v>
      </c>
      <c r="B2317">
        <v>1</v>
      </c>
      <c r="C2317" t="str">
        <f t="shared" si="36"/>
        <v>New</v>
      </c>
    </row>
    <row r="2318" spans="1:3" x14ac:dyDescent="0.2">
      <c r="A2318" t="s">
        <v>5048</v>
      </c>
      <c r="B2318">
        <v>1</v>
      </c>
      <c r="C2318" t="str">
        <f t="shared" si="36"/>
        <v>New</v>
      </c>
    </row>
    <row r="2319" spans="1:3" x14ac:dyDescent="0.2">
      <c r="A2319" t="s">
        <v>6121</v>
      </c>
      <c r="B2319">
        <v>3</v>
      </c>
      <c r="C2319" t="str">
        <f t="shared" si="36"/>
        <v>Repeat</v>
      </c>
    </row>
    <row r="2320" spans="1:3" x14ac:dyDescent="0.2">
      <c r="A2320" t="s">
        <v>5931</v>
      </c>
      <c r="B2320">
        <v>2</v>
      </c>
      <c r="C2320" t="str">
        <f t="shared" si="36"/>
        <v>Repeat</v>
      </c>
    </row>
    <row r="2321" spans="1:3" x14ac:dyDescent="0.2">
      <c r="A2321" t="s">
        <v>5642</v>
      </c>
      <c r="B2321">
        <v>1</v>
      </c>
      <c r="C2321" t="str">
        <f t="shared" si="36"/>
        <v>New</v>
      </c>
    </row>
    <row r="2322" spans="1:3" x14ac:dyDescent="0.2">
      <c r="A2322" t="s">
        <v>6048</v>
      </c>
      <c r="B2322">
        <v>1</v>
      </c>
      <c r="C2322" t="str">
        <f t="shared" si="36"/>
        <v>New</v>
      </c>
    </row>
    <row r="2323" spans="1:3" x14ac:dyDescent="0.2">
      <c r="A2323" t="s">
        <v>8342</v>
      </c>
      <c r="B2323">
        <v>1</v>
      </c>
      <c r="C2323" t="str">
        <f t="shared" si="36"/>
        <v>New</v>
      </c>
    </row>
    <row r="2324" spans="1:3" x14ac:dyDescent="0.2">
      <c r="A2324" t="s">
        <v>5383</v>
      </c>
      <c r="B2324">
        <v>3</v>
      </c>
      <c r="C2324" t="str">
        <f t="shared" si="36"/>
        <v>Repeat</v>
      </c>
    </row>
    <row r="2325" spans="1:3" x14ac:dyDescent="0.2">
      <c r="A2325" t="s">
        <v>5135</v>
      </c>
      <c r="B2325">
        <v>1</v>
      </c>
      <c r="C2325" t="str">
        <f t="shared" si="36"/>
        <v>New</v>
      </c>
    </row>
    <row r="2326" spans="1:3" x14ac:dyDescent="0.2">
      <c r="A2326" t="s">
        <v>8252</v>
      </c>
      <c r="B2326">
        <v>1</v>
      </c>
      <c r="C2326" t="str">
        <f t="shared" si="36"/>
        <v>New</v>
      </c>
    </row>
    <row r="2327" spans="1:3" x14ac:dyDescent="0.2">
      <c r="A2327" t="s">
        <v>7954</v>
      </c>
      <c r="B2327">
        <v>1</v>
      </c>
      <c r="C2327" t="str">
        <f t="shared" si="36"/>
        <v>New</v>
      </c>
    </row>
    <row r="2328" spans="1:3" x14ac:dyDescent="0.2">
      <c r="A2328" t="s">
        <v>7421</v>
      </c>
      <c r="B2328">
        <v>2</v>
      </c>
      <c r="C2328" t="str">
        <f t="shared" si="36"/>
        <v>Repeat</v>
      </c>
    </row>
    <row r="2329" spans="1:3" x14ac:dyDescent="0.2">
      <c r="A2329" t="s">
        <v>7394</v>
      </c>
      <c r="B2329">
        <v>1</v>
      </c>
      <c r="C2329" t="str">
        <f t="shared" si="36"/>
        <v>New</v>
      </c>
    </row>
    <row r="2330" spans="1:3" x14ac:dyDescent="0.2">
      <c r="A2330" t="s">
        <v>8211</v>
      </c>
      <c r="B2330">
        <v>1</v>
      </c>
      <c r="C2330" t="str">
        <f t="shared" si="36"/>
        <v>New</v>
      </c>
    </row>
    <row r="2331" spans="1:3" x14ac:dyDescent="0.2">
      <c r="A2331" t="s">
        <v>5759</v>
      </c>
      <c r="B2331">
        <v>1</v>
      </c>
      <c r="C2331" t="str">
        <f t="shared" si="36"/>
        <v>New</v>
      </c>
    </row>
    <row r="2332" spans="1:3" x14ac:dyDescent="0.2">
      <c r="A2332" t="s">
        <v>6456</v>
      </c>
      <c r="B2332">
        <v>1</v>
      </c>
      <c r="C2332" t="str">
        <f t="shared" si="36"/>
        <v>New</v>
      </c>
    </row>
    <row r="2333" spans="1:3" x14ac:dyDescent="0.2">
      <c r="A2333" t="s">
        <v>7094</v>
      </c>
      <c r="B2333">
        <v>3</v>
      </c>
      <c r="C2333" t="str">
        <f t="shared" si="36"/>
        <v>Repeat</v>
      </c>
    </row>
    <row r="2334" spans="1:3" x14ac:dyDescent="0.2">
      <c r="A2334" t="s">
        <v>6989</v>
      </c>
      <c r="B2334">
        <v>3</v>
      </c>
      <c r="C2334" t="str">
        <f t="shared" si="36"/>
        <v>Repeat</v>
      </c>
    </row>
    <row r="2335" spans="1:3" x14ac:dyDescent="0.2">
      <c r="A2335" t="s">
        <v>8277</v>
      </c>
      <c r="B2335">
        <v>1</v>
      </c>
      <c r="C2335" t="str">
        <f t="shared" si="36"/>
        <v>New</v>
      </c>
    </row>
    <row r="2336" spans="1:3" x14ac:dyDescent="0.2">
      <c r="A2336" t="s">
        <v>7844</v>
      </c>
      <c r="B2336">
        <v>1</v>
      </c>
      <c r="C2336" t="str">
        <f t="shared" si="36"/>
        <v>New</v>
      </c>
    </row>
    <row r="2337" spans="1:3" x14ac:dyDescent="0.2">
      <c r="A2337" t="s">
        <v>7296</v>
      </c>
      <c r="B2337">
        <v>1</v>
      </c>
      <c r="C2337" t="str">
        <f t="shared" si="36"/>
        <v>New</v>
      </c>
    </row>
    <row r="2338" spans="1:3" x14ac:dyDescent="0.2">
      <c r="A2338" t="s">
        <v>6216</v>
      </c>
      <c r="B2338">
        <v>1</v>
      </c>
      <c r="C2338" t="str">
        <f t="shared" si="36"/>
        <v>New</v>
      </c>
    </row>
    <row r="2339" spans="1:3" x14ac:dyDescent="0.2">
      <c r="A2339" t="s">
        <v>5232</v>
      </c>
      <c r="B2339">
        <v>1</v>
      </c>
      <c r="C2339" t="str">
        <f t="shared" si="36"/>
        <v>New</v>
      </c>
    </row>
    <row r="2340" spans="1:3" x14ac:dyDescent="0.2">
      <c r="A2340" t="s">
        <v>5737</v>
      </c>
      <c r="B2340">
        <v>1</v>
      </c>
      <c r="C2340" t="str">
        <f t="shared" si="36"/>
        <v>New</v>
      </c>
    </row>
    <row r="2341" spans="1:3" x14ac:dyDescent="0.2">
      <c r="A2341" t="s">
        <v>6751</v>
      </c>
      <c r="B2341">
        <v>1</v>
      </c>
      <c r="C2341" t="str">
        <f t="shared" si="36"/>
        <v>New</v>
      </c>
    </row>
    <row r="2342" spans="1:3" x14ac:dyDescent="0.2">
      <c r="A2342" t="s">
        <v>6632</v>
      </c>
      <c r="B2342">
        <v>3</v>
      </c>
      <c r="C2342" t="str">
        <f t="shared" si="36"/>
        <v>Repeat</v>
      </c>
    </row>
    <row r="2343" spans="1:3" x14ac:dyDescent="0.2">
      <c r="A2343" t="s">
        <v>7377</v>
      </c>
      <c r="B2343">
        <v>1</v>
      </c>
      <c r="C2343" t="str">
        <f t="shared" si="36"/>
        <v>New</v>
      </c>
    </row>
    <row r="2344" spans="1:3" x14ac:dyDescent="0.2">
      <c r="A2344" t="s">
        <v>5024</v>
      </c>
      <c r="B2344">
        <v>3</v>
      </c>
      <c r="C2344" t="str">
        <f t="shared" si="36"/>
        <v>Repeat</v>
      </c>
    </row>
    <row r="2345" spans="1:3" x14ac:dyDescent="0.2">
      <c r="A2345" t="s">
        <v>5175</v>
      </c>
      <c r="B2345">
        <v>1</v>
      </c>
      <c r="C2345" t="str">
        <f t="shared" si="36"/>
        <v>New</v>
      </c>
    </row>
    <row r="2346" spans="1:3" x14ac:dyDescent="0.2">
      <c r="A2346" t="s">
        <v>8046</v>
      </c>
      <c r="B2346">
        <v>1</v>
      </c>
      <c r="C2346" t="str">
        <f t="shared" si="36"/>
        <v>New</v>
      </c>
    </row>
    <row r="2347" spans="1:3" x14ac:dyDescent="0.2">
      <c r="A2347" t="s">
        <v>5618</v>
      </c>
      <c r="B2347">
        <v>2</v>
      </c>
      <c r="C2347" t="str">
        <f t="shared" si="36"/>
        <v>Repeat</v>
      </c>
    </row>
    <row r="2348" spans="1:3" x14ac:dyDescent="0.2">
      <c r="A2348" t="s">
        <v>7606</v>
      </c>
      <c r="B2348">
        <v>1</v>
      </c>
      <c r="C2348" t="str">
        <f t="shared" si="36"/>
        <v>New</v>
      </c>
    </row>
    <row r="2349" spans="1:3" x14ac:dyDescent="0.2">
      <c r="A2349" t="s">
        <v>5423</v>
      </c>
      <c r="B2349">
        <v>1</v>
      </c>
      <c r="C2349" t="str">
        <f t="shared" si="36"/>
        <v>New</v>
      </c>
    </row>
    <row r="2350" spans="1:3" x14ac:dyDescent="0.2">
      <c r="A2350" t="s">
        <v>6641</v>
      </c>
      <c r="B2350">
        <v>1</v>
      </c>
      <c r="C2350" t="str">
        <f t="shared" si="36"/>
        <v>New</v>
      </c>
    </row>
    <row r="2351" spans="1:3" x14ac:dyDescent="0.2">
      <c r="A2351" t="s">
        <v>5845</v>
      </c>
      <c r="B2351">
        <v>1</v>
      </c>
      <c r="C2351" t="str">
        <f t="shared" si="36"/>
        <v>New</v>
      </c>
    </row>
    <row r="2352" spans="1:3" x14ac:dyDescent="0.2">
      <c r="A2352" t="s">
        <v>5596</v>
      </c>
      <c r="B2352">
        <v>1</v>
      </c>
      <c r="C2352" t="str">
        <f t="shared" si="36"/>
        <v>New</v>
      </c>
    </row>
    <row r="2353" spans="1:3" x14ac:dyDescent="0.2">
      <c r="A2353" t="s">
        <v>5660</v>
      </c>
      <c r="B2353">
        <v>3</v>
      </c>
      <c r="C2353" t="str">
        <f t="shared" si="36"/>
        <v>Repeat</v>
      </c>
    </row>
    <row r="2354" spans="1:3" x14ac:dyDescent="0.2">
      <c r="A2354" t="s">
        <v>6602</v>
      </c>
      <c r="B2354">
        <v>1</v>
      </c>
      <c r="C2354" t="str">
        <f t="shared" si="36"/>
        <v>New</v>
      </c>
    </row>
    <row r="2355" spans="1:3" x14ac:dyDescent="0.2">
      <c r="A2355" t="s">
        <v>6185</v>
      </c>
      <c r="B2355">
        <v>1</v>
      </c>
      <c r="C2355" t="str">
        <f t="shared" si="36"/>
        <v>New</v>
      </c>
    </row>
    <row r="2356" spans="1:3" x14ac:dyDescent="0.2">
      <c r="A2356" t="s">
        <v>8054</v>
      </c>
      <c r="B2356">
        <v>3</v>
      </c>
      <c r="C2356" t="str">
        <f t="shared" si="36"/>
        <v>Repeat</v>
      </c>
    </row>
    <row r="2357" spans="1:3" x14ac:dyDescent="0.2">
      <c r="A2357" t="s">
        <v>5586</v>
      </c>
      <c r="B2357">
        <v>1</v>
      </c>
      <c r="C2357" t="str">
        <f t="shared" si="36"/>
        <v>New</v>
      </c>
    </row>
    <row r="2358" spans="1:3" x14ac:dyDescent="0.2">
      <c r="A2358" t="s">
        <v>7553</v>
      </c>
      <c r="B2358">
        <v>1</v>
      </c>
      <c r="C2358" t="str">
        <f t="shared" si="36"/>
        <v>New</v>
      </c>
    </row>
    <row r="2359" spans="1:3" x14ac:dyDescent="0.2">
      <c r="A2359" t="s">
        <v>7466</v>
      </c>
      <c r="B2359">
        <v>1</v>
      </c>
      <c r="C2359" t="str">
        <f t="shared" si="36"/>
        <v>New</v>
      </c>
    </row>
    <row r="2360" spans="1:3" x14ac:dyDescent="0.2">
      <c r="A2360" t="s">
        <v>7997</v>
      </c>
      <c r="B2360">
        <v>1</v>
      </c>
      <c r="C2360" t="str">
        <f t="shared" si="36"/>
        <v>New</v>
      </c>
    </row>
    <row r="2361" spans="1:3" x14ac:dyDescent="0.2">
      <c r="A2361" t="s">
        <v>5075</v>
      </c>
      <c r="B2361">
        <v>2</v>
      </c>
      <c r="C2361" t="str">
        <f t="shared" si="36"/>
        <v>Repeat</v>
      </c>
    </row>
    <row r="2362" spans="1:3" x14ac:dyDescent="0.2">
      <c r="A2362" t="s">
        <v>5609</v>
      </c>
      <c r="B2362">
        <v>1</v>
      </c>
      <c r="C2362" t="str">
        <f t="shared" si="36"/>
        <v>New</v>
      </c>
    </row>
    <row r="2363" spans="1:3" x14ac:dyDescent="0.2">
      <c r="A2363" t="s">
        <v>5695</v>
      </c>
      <c r="B2363">
        <v>1</v>
      </c>
      <c r="C2363" t="str">
        <f t="shared" si="36"/>
        <v>New</v>
      </c>
    </row>
    <row r="2364" spans="1:3" x14ac:dyDescent="0.2">
      <c r="A2364" t="s">
        <v>7946</v>
      </c>
      <c r="B2364">
        <v>1</v>
      </c>
      <c r="C2364" t="str">
        <f t="shared" si="36"/>
        <v>New</v>
      </c>
    </row>
    <row r="2365" spans="1:3" x14ac:dyDescent="0.2">
      <c r="A2365" t="s">
        <v>6335</v>
      </c>
      <c r="B2365">
        <v>1</v>
      </c>
      <c r="C2365" t="str">
        <f t="shared" si="36"/>
        <v>New</v>
      </c>
    </row>
    <row r="2366" spans="1:3" x14ac:dyDescent="0.2">
      <c r="A2366" t="s">
        <v>6686</v>
      </c>
      <c r="B2366">
        <v>1</v>
      </c>
      <c r="C2366" t="str">
        <f t="shared" si="36"/>
        <v>New</v>
      </c>
    </row>
    <row r="2367" spans="1:3" x14ac:dyDescent="0.2">
      <c r="A2367" t="s">
        <v>7755</v>
      </c>
      <c r="B2367">
        <v>1</v>
      </c>
      <c r="C2367" t="str">
        <f t="shared" si="36"/>
        <v>New</v>
      </c>
    </row>
    <row r="2368" spans="1:3" x14ac:dyDescent="0.2">
      <c r="A2368" t="s">
        <v>5498</v>
      </c>
      <c r="B2368">
        <v>3</v>
      </c>
      <c r="C2368" t="str">
        <f t="shared" si="36"/>
        <v>Repeat</v>
      </c>
    </row>
    <row r="2369" spans="1:3" x14ac:dyDescent="0.2">
      <c r="A2369" t="s">
        <v>7515</v>
      </c>
      <c r="B2369">
        <v>1</v>
      </c>
      <c r="C2369" t="str">
        <f t="shared" si="36"/>
        <v>New</v>
      </c>
    </row>
    <row r="2370" spans="1:3" x14ac:dyDescent="0.2">
      <c r="A2370" t="s">
        <v>6711</v>
      </c>
      <c r="B2370">
        <v>3</v>
      </c>
      <c r="C2370" t="str">
        <f t="shared" si="36"/>
        <v>Repeat</v>
      </c>
    </row>
    <row r="2371" spans="1:3" x14ac:dyDescent="0.2">
      <c r="A2371" t="s">
        <v>8382</v>
      </c>
      <c r="B2371">
        <v>1</v>
      </c>
      <c r="C2371" t="str">
        <f t="shared" ref="C2371:C2434" si="37">IF(B2371=1,"New","Repeat")</f>
        <v>New</v>
      </c>
    </row>
    <row r="2372" spans="1:3" x14ac:dyDescent="0.2">
      <c r="A2372" t="s">
        <v>7921</v>
      </c>
      <c r="B2372">
        <v>2</v>
      </c>
      <c r="C2372" t="str">
        <f t="shared" si="37"/>
        <v>Repeat</v>
      </c>
    </row>
    <row r="2373" spans="1:3" x14ac:dyDescent="0.2">
      <c r="A2373" t="s">
        <v>5750</v>
      </c>
      <c r="B2373">
        <v>2</v>
      </c>
      <c r="C2373" t="str">
        <f t="shared" si="37"/>
        <v>Repeat</v>
      </c>
    </row>
    <row r="2374" spans="1:3" x14ac:dyDescent="0.2">
      <c r="A2374" t="s">
        <v>6438</v>
      </c>
      <c r="B2374">
        <v>1</v>
      </c>
      <c r="C2374" t="str">
        <f t="shared" si="37"/>
        <v>New</v>
      </c>
    </row>
    <row r="2375" spans="1:3" x14ac:dyDescent="0.2">
      <c r="A2375" t="s">
        <v>5302</v>
      </c>
      <c r="B2375">
        <v>1</v>
      </c>
      <c r="C2375" t="str">
        <f t="shared" si="37"/>
        <v>New</v>
      </c>
    </row>
    <row r="2376" spans="1:3" x14ac:dyDescent="0.2">
      <c r="A2376" t="s">
        <v>6253</v>
      </c>
      <c r="B2376">
        <v>1</v>
      </c>
      <c r="C2376" t="str">
        <f t="shared" si="37"/>
        <v>New</v>
      </c>
    </row>
    <row r="2377" spans="1:3" x14ac:dyDescent="0.2">
      <c r="A2377" t="s">
        <v>6482</v>
      </c>
      <c r="B2377">
        <v>1</v>
      </c>
      <c r="C2377" t="str">
        <f t="shared" si="37"/>
        <v>New</v>
      </c>
    </row>
    <row r="2378" spans="1:3" x14ac:dyDescent="0.2">
      <c r="A2378" t="s">
        <v>7313</v>
      </c>
      <c r="B2378">
        <v>2</v>
      </c>
      <c r="C2378" t="str">
        <f t="shared" si="37"/>
        <v>Repeat</v>
      </c>
    </row>
    <row r="2379" spans="1:3" x14ac:dyDescent="0.2">
      <c r="A2379" t="s">
        <v>7639</v>
      </c>
      <c r="B2379">
        <v>1</v>
      </c>
      <c r="C2379" t="str">
        <f t="shared" si="37"/>
        <v>New</v>
      </c>
    </row>
    <row r="2380" spans="1:3" x14ac:dyDescent="0.2">
      <c r="A2380" t="s">
        <v>7295</v>
      </c>
      <c r="B2380">
        <v>1</v>
      </c>
      <c r="C2380" t="str">
        <f t="shared" si="37"/>
        <v>New</v>
      </c>
    </row>
    <row r="2381" spans="1:3" x14ac:dyDescent="0.2">
      <c r="A2381" t="s">
        <v>7768</v>
      </c>
      <c r="B2381">
        <v>1</v>
      </c>
      <c r="C2381" t="str">
        <f t="shared" si="37"/>
        <v>New</v>
      </c>
    </row>
    <row r="2382" spans="1:3" x14ac:dyDescent="0.2">
      <c r="A2382" t="s">
        <v>5997</v>
      </c>
      <c r="B2382">
        <v>2</v>
      </c>
      <c r="C2382" t="str">
        <f t="shared" si="37"/>
        <v>Repeat</v>
      </c>
    </row>
    <row r="2383" spans="1:3" x14ac:dyDescent="0.2">
      <c r="A2383" t="s">
        <v>6115</v>
      </c>
      <c r="B2383">
        <v>1</v>
      </c>
      <c r="C2383" t="str">
        <f t="shared" si="37"/>
        <v>New</v>
      </c>
    </row>
    <row r="2384" spans="1:3" x14ac:dyDescent="0.2">
      <c r="A2384" t="s">
        <v>7517</v>
      </c>
      <c r="B2384">
        <v>1</v>
      </c>
      <c r="C2384" t="str">
        <f t="shared" si="37"/>
        <v>New</v>
      </c>
    </row>
    <row r="2385" spans="1:3" x14ac:dyDescent="0.2">
      <c r="A2385" t="s">
        <v>8044</v>
      </c>
      <c r="B2385">
        <v>2</v>
      </c>
      <c r="C2385" t="str">
        <f t="shared" si="37"/>
        <v>Repeat</v>
      </c>
    </row>
    <row r="2386" spans="1:3" x14ac:dyDescent="0.2">
      <c r="A2386" t="s">
        <v>8255</v>
      </c>
      <c r="B2386">
        <v>1</v>
      </c>
      <c r="C2386" t="str">
        <f t="shared" si="37"/>
        <v>New</v>
      </c>
    </row>
    <row r="2387" spans="1:3" x14ac:dyDescent="0.2">
      <c r="A2387" t="s">
        <v>5402</v>
      </c>
      <c r="B2387">
        <v>2</v>
      </c>
      <c r="C2387" t="str">
        <f t="shared" si="37"/>
        <v>Repeat</v>
      </c>
    </row>
    <row r="2388" spans="1:3" x14ac:dyDescent="0.2">
      <c r="A2388" t="s">
        <v>7043</v>
      </c>
      <c r="B2388">
        <v>2</v>
      </c>
      <c r="C2388" t="str">
        <f t="shared" si="37"/>
        <v>Repeat</v>
      </c>
    </row>
    <row r="2389" spans="1:3" x14ac:dyDescent="0.2">
      <c r="A2389" t="s">
        <v>7244</v>
      </c>
      <c r="B2389">
        <v>1</v>
      </c>
      <c r="C2389" t="str">
        <f t="shared" si="37"/>
        <v>New</v>
      </c>
    </row>
    <row r="2390" spans="1:3" x14ac:dyDescent="0.2">
      <c r="A2390" t="s">
        <v>5102</v>
      </c>
      <c r="B2390">
        <v>1</v>
      </c>
      <c r="C2390" t="str">
        <f t="shared" si="37"/>
        <v>New</v>
      </c>
    </row>
    <row r="2391" spans="1:3" x14ac:dyDescent="0.2">
      <c r="A2391" t="s">
        <v>5336</v>
      </c>
      <c r="B2391">
        <v>2</v>
      </c>
      <c r="C2391" t="str">
        <f t="shared" si="37"/>
        <v>Repeat</v>
      </c>
    </row>
    <row r="2392" spans="1:3" x14ac:dyDescent="0.2">
      <c r="A2392" t="s">
        <v>5100</v>
      </c>
      <c r="B2392">
        <v>1</v>
      </c>
      <c r="C2392" t="str">
        <f t="shared" si="37"/>
        <v>New</v>
      </c>
    </row>
    <row r="2393" spans="1:3" x14ac:dyDescent="0.2">
      <c r="A2393" t="s">
        <v>5264</v>
      </c>
      <c r="B2393">
        <v>3</v>
      </c>
      <c r="C2393" t="str">
        <f t="shared" si="37"/>
        <v>Repeat</v>
      </c>
    </row>
    <row r="2394" spans="1:3" x14ac:dyDescent="0.2">
      <c r="A2394" t="s">
        <v>5443</v>
      </c>
      <c r="B2394">
        <v>2</v>
      </c>
      <c r="C2394" t="str">
        <f t="shared" si="37"/>
        <v>Repeat</v>
      </c>
    </row>
    <row r="2395" spans="1:3" x14ac:dyDescent="0.2">
      <c r="A2395" t="s">
        <v>6177</v>
      </c>
      <c r="B2395">
        <v>2</v>
      </c>
      <c r="C2395" t="str">
        <f t="shared" si="37"/>
        <v>Repeat</v>
      </c>
    </row>
    <row r="2396" spans="1:3" x14ac:dyDescent="0.2">
      <c r="A2396" t="s">
        <v>5815</v>
      </c>
      <c r="B2396">
        <v>1</v>
      </c>
      <c r="C2396" t="str">
        <f t="shared" si="37"/>
        <v>New</v>
      </c>
    </row>
    <row r="2397" spans="1:3" x14ac:dyDescent="0.2">
      <c r="A2397" t="s">
        <v>5930</v>
      </c>
      <c r="B2397">
        <v>2</v>
      </c>
      <c r="C2397" t="str">
        <f t="shared" si="37"/>
        <v>Repeat</v>
      </c>
    </row>
    <row r="2398" spans="1:3" x14ac:dyDescent="0.2">
      <c r="A2398" t="s">
        <v>7612</v>
      </c>
      <c r="B2398">
        <v>2</v>
      </c>
      <c r="C2398" t="str">
        <f t="shared" si="37"/>
        <v>Repeat</v>
      </c>
    </row>
    <row r="2399" spans="1:3" x14ac:dyDescent="0.2">
      <c r="A2399" t="s">
        <v>5428</v>
      </c>
      <c r="B2399">
        <v>1</v>
      </c>
      <c r="C2399" t="str">
        <f t="shared" si="37"/>
        <v>New</v>
      </c>
    </row>
    <row r="2400" spans="1:3" x14ac:dyDescent="0.2">
      <c r="A2400" t="s">
        <v>6894</v>
      </c>
      <c r="B2400">
        <v>2</v>
      </c>
      <c r="C2400" t="str">
        <f t="shared" si="37"/>
        <v>Repeat</v>
      </c>
    </row>
    <row r="2401" spans="1:3" x14ac:dyDescent="0.2">
      <c r="A2401" t="s">
        <v>7396</v>
      </c>
      <c r="B2401">
        <v>1</v>
      </c>
      <c r="C2401" t="str">
        <f t="shared" si="37"/>
        <v>New</v>
      </c>
    </row>
    <row r="2402" spans="1:3" x14ac:dyDescent="0.2">
      <c r="A2402" t="s">
        <v>7403</v>
      </c>
      <c r="B2402">
        <v>1</v>
      </c>
      <c r="C2402" t="str">
        <f t="shared" si="37"/>
        <v>New</v>
      </c>
    </row>
    <row r="2403" spans="1:3" x14ac:dyDescent="0.2">
      <c r="A2403" t="s">
        <v>6870</v>
      </c>
      <c r="B2403">
        <v>1</v>
      </c>
      <c r="C2403" t="str">
        <f t="shared" si="37"/>
        <v>New</v>
      </c>
    </row>
    <row r="2404" spans="1:3" x14ac:dyDescent="0.2">
      <c r="A2404" t="s">
        <v>5502</v>
      </c>
      <c r="B2404">
        <v>3</v>
      </c>
      <c r="C2404" t="str">
        <f t="shared" si="37"/>
        <v>Repeat</v>
      </c>
    </row>
    <row r="2405" spans="1:3" x14ac:dyDescent="0.2">
      <c r="A2405" t="s">
        <v>7487</v>
      </c>
      <c r="B2405">
        <v>1</v>
      </c>
      <c r="C2405" t="str">
        <f t="shared" si="37"/>
        <v>New</v>
      </c>
    </row>
    <row r="2406" spans="1:3" x14ac:dyDescent="0.2">
      <c r="A2406" t="s">
        <v>7508</v>
      </c>
      <c r="B2406">
        <v>3</v>
      </c>
      <c r="C2406" t="str">
        <f t="shared" si="37"/>
        <v>Repeat</v>
      </c>
    </row>
    <row r="2407" spans="1:3" x14ac:dyDescent="0.2">
      <c r="A2407" t="s">
        <v>7492</v>
      </c>
      <c r="B2407">
        <v>1</v>
      </c>
      <c r="C2407" t="str">
        <f t="shared" si="37"/>
        <v>New</v>
      </c>
    </row>
    <row r="2408" spans="1:3" x14ac:dyDescent="0.2">
      <c r="A2408" t="s">
        <v>8400</v>
      </c>
      <c r="B2408">
        <v>1</v>
      </c>
      <c r="C2408" t="str">
        <f t="shared" si="37"/>
        <v>New</v>
      </c>
    </row>
    <row r="2409" spans="1:3" x14ac:dyDescent="0.2">
      <c r="A2409" t="s">
        <v>6872</v>
      </c>
      <c r="B2409">
        <v>3</v>
      </c>
      <c r="C2409" t="str">
        <f t="shared" si="37"/>
        <v>Repeat</v>
      </c>
    </row>
    <row r="2410" spans="1:3" x14ac:dyDescent="0.2">
      <c r="A2410" t="s">
        <v>6574</v>
      </c>
      <c r="B2410">
        <v>1</v>
      </c>
      <c r="C2410" t="str">
        <f t="shared" si="37"/>
        <v>New</v>
      </c>
    </row>
    <row r="2411" spans="1:3" x14ac:dyDescent="0.2">
      <c r="A2411" t="s">
        <v>7920</v>
      </c>
      <c r="B2411">
        <v>2</v>
      </c>
      <c r="C2411" t="str">
        <f t="shared" si="37"/>
        <v>Repeat</v>
      </c>
    </row>
    <row r="2412" spans="1:3" x14ac:dyDescent="0.2">
      <c r="A2412" t="s">
        <v>6460</v>
      </c>
      <c r="B2412">
        <v>1</v>
      </c>
      <c r="C2412" t="str">
        <f t="shared" si="37"/>
        <v>New</v>
      </c>
    </row>
    <row r="2413" spans="1:3" x14ac:dyDescent="0.2">
      <c r="A2413" t="s">
        <v>5040</v>
      </c>
      <c r="B2413">
        <v>1</v>
      </c>
      <c r="C2413" t="str">
        <f t="shared" si="37"/>
        <v>New</v>
      </c>
    </row>
    <row r="2414" spans="1:3" x14ac:dyDescent="0.2">
      <c r="A2414" t="s">
        <v>7479</v>
      </c>
      <c r="B2414">
        <v>1</v>
      </c>
      <c r="C2414" t="str">
        <f t="shared" si="37"/>
        <v>New</v>
      </c>
    </row>
    <row r="2415" spans="1:3" x14ac:dyDescent="0.2">
      <c r="A2415" t="s">
        <v>5703</v>
      </c>
      <c r="B2415">
        <v>1</v>
      </c>
      <c r="C2415" t="str">
        <f t="shared" si="37"/>
        <v>New</v>
      </c>
    </row>
    <row r="2416" spans="1:3" x14ac:dyDescent="0.2">
      <c r="A2416" t="s">
        <v>5834</v>
      </c>
      <c r="B2416">
        <v>1</v>
      </c>
      <c r="C2416" t="str">
        <f t="shared" si="37"/>
        <v>New</v>
      </c>
    </row>
    <row r="2417" spans="1:3" x14ac:dyDescent="0.2">
      <c r="A2417" t="s">
        <v>8262</v>
      </c>
      <c r="B2417">
        <v>1</v>
      </c>
      <c r="C2417" t="str">
        <f t="shared" si="37"/>
        <v>New</v>
      </c>
    </row>
    <row r="2418" spans="1:3" x14ac:dyDescent="0.2">
      <c r="A2418" t="s">
        <v>6245</v>
      </c>
      <c r="B2418">
        <v>1</v>
      </c>
      <c r="C2418" t="str">
        <f t="shared" si="37"/>
        <v>New</v>
      </c>
    </row>
    <row r="2419" spans="1:3" x14ac:dyDescent="0.2">
      <c r="A2419" t="s">
        <v>6845</v>
      </c>
      <c r="B2419">
        <v>1</v>
      </c>
      <c r="C2419" t="str">
        <f t="shared" si="37"/>
        <v>New</v>
      </c>
    </row>
    <row r="2420" spans="1:3" x14ac:dyDescent="0.2">
      <c r="A2420" t="s">
        <v>5062</v>
      </c>
      <c r="B2420">
        <v>1</v>
      </c>
      <c r="C2420" t="str">
        <f t="shared" si="37"/>
        <v>New</v>
      </c>
    </row>
    <row r="2421" spans="1:3" x14ac:dyDescent="0.2">
      <c r="A2421" t="s">
        <v>7237</v>
      </c>
      <c r="B2421">
        <v>1</v>
      </c>
      <c r="C2421" t="str">
        <f t="shared" si="37"/>
        <v>New</v>
      </c>
    </row>
    <row r="2422" spans="1:3" x14ac:dyDescent="0.2">
      <c r="A2422" t="s">
        <v>6856</v>
      </c>
      <c r="B2422">
        <v>1</v>
      </c>
      <c r="C2422" t="str">
        <f t="shared" si="37"/>
        <v>New</v>
      </c>
    </row>
    <row r="2423" spans="1:3" x14ac:dyDescent="0.2">
      <c r="A2423" t="s">
        <v>7210</v>
      </c>
      <c r="B2423">
        <v>2</v>
      </c>
      <c r="C2423" t="str">
        <f t="shared" si="37"/>
        <v>Repeat</v>
      </c>
    </row>
    <row r="2424" spans="1:3" x14ac:dyDescent="0.2">
      <c r="A2424" t="s">
        <v>7433</v>
      </c>
      <c r="B2424">
        <v>3</v>
      </c>
      <c r="C2424" t="str">
        <f t="shared" si="37"/>
        <v>Repeat</v>
      </c>
    </row>
    <row r="2425" spans="1:3" x14ac:dyDescent="0.2">
      <c r="A2425" t="s">
        <v>5217</v>
      </c>
      <c r="B2425">
        <v>1</v>
      </c>
      <c r="C2425" t="str">
        <f t="shared" si="37"/>
        <v>New</v>
      </c>
    </row>
    <row r="2426" spans="1:3" x14ac:dyDescent="0.2">
      <c r="A2426" t="s">
        <v>5844</v>
      </c>
      <c r="B2426">
        <v>1</v>
      </c>
      <c r="C2426" t="str">
        <f t="shared" si="37"/>
        <v>New</v>
      </c>
    </row>
    <row r="2427" spans="1:3" x14ac:dyDescent="0.2">
      <c r="A2427" t="s">
        <v>6945</v>
      </c>
      <c r="B2427">
        <v>1</v>
      </c>
      <c r="C2427" t="str">
        <f t="shared" si="37"/>
        <v>New</v>
      </c>
    </row>
    <row r="2428" spans="1:3" x14ac:dyDescent="0.2">
      <c r="A2428" t="s">
        <v>6863</v>
      </c>
      <c r="B2428">
        <v>2</v>
      </c>
      <c r="C2428" t="str">
        <f t="shared" si="37"/>
        <v>Repeat</v>
      </c>
    </row>
    <row r="2429" spans="1:3" x14ac:dyDescent="0.2">
      <c r="A2429" t="s">
        <v>7555</v>
      </c>
      <c r="B2429">
        <v>1</v>
      </c>
      <c r="C2429" t="str">
        <f t="shared" si="37"/>
        <v>New</v>
      </c>
    </row>
    <row r="2430" spans="1:3" x14ac:dyDescent="0.2">
      <c r="A2430" t="s">
        <v>7774</v>
      </c>
      <c r="B2430">
        <v>1</v>
      </c>
      <c r="C2430" t="str">
        <f t="shared" si="37"/>
        <v>New</v>
      </c>
    </row>
    <row r="2431" spans="1:3" x14ac:dyDescent="0.2">
      <c r="A2431" t="s">
        <v>5469</v>
      </c>
      <c r="B2431">
        <v>1</v>
      </c>
      <c r="C2431" t="str">
        <f t="shared" si="37"/>
        <v>New</v>
      </c>
    </row>
    <row r="2432" spans="1:3" x14ac:dyDescent="0.2">
      <c r="A2432" t="s">
        <v>5072</v>
      </c>
      <c r="B2432">
        <v>2</v>
      </c>
      <c r="C2432" t="str">
        <f t="shared" si="37"/>
        <v>Repeat</v>
      </c>
    </row>
    <row r="2433" spans="1:3" x14ac:dyDescent="0.2">
      <c r="A2433" t="s">
        <v>6341</v>
      </c>
      <c r="B2433">
        <v>3</v>
      </c>
      <c r="C2433" t="str">
        <f t="shared" si="37"/>
        <v>Repeat</v>
      </c>
    </row>
    <row r="2434" spans="1:3" x14ac:dyDescent="0.2">
      <c r="A2434" t="s">
        <v>5541</v>
      </c>
      <c r="B2434">
        <v>1</v>
      </c>
      <c r="C2434" t="str">
        <f t="shared" si="37"/>
        <v>New</v>
      </c>
    </row>
    <row r="2435" spans="1:3" x14ac:dyDescent="0.2">
      <c r="A2435" t="s">
        <v>6496</v>
      </c>
      <c r="B2435">
        <v>1</v>
      </c>
      <c r="C2435" t="str">
        <f t="shared" ref="C2435:C2498" si="38">IF(B2435=1,"New","Repeat")</f>
        <v>New</v>
      </c>
    </row>
    <row r="2436" spans="1:3" x14ac:dyDescent="0.2">
      <c r="A2436" t="s">
        <v>7799</v>
      </c>
      <c r="B2436">
        <v>3</v>
      </c>
      <c r="C2436" t="str">
        <f t="shared" si="38"/>
        <v>Repeat</v>
      </c>
    </row>
    <row r="2437" spans="1:3" x14ac:dyDescent="0.2">
      <c r="A2437" t="s">
        <v>8192</v>
      </c>
      <c r="B2437">
        <v>1</v>
      </c>
      <c r="C2437" t="str">
        <f t="shared" si="38"/>
        <v>New</v>
      </c>
    </row>
    <row r="2438" spans="1:3" x14ac:dyDescent="0.2">
      <c r="A2438" t="s">
        <v>7111</v>
      </c>
      <c r="B2438">
        <v>1</v>
      </c>
      <c r="C2438" t="str">
        <f t="shared" si="38"/>
        <v>New</v>
      </c>
    </row>
    <row r="2439" spans="1:3" x14ac:dyDescent="0.2">
      <c r="A2439" t="s">
        <v>6622</v>
      </c>
      <c r="B2439">
        <v>2</v>
      </c>
      <c r="C2439" t="str">
        <f t="shared" si="38"/>
        <v>Repeat</v>
      </c>
    </row>
    <row r="2440" spans="1:3" x14ac:dyDescent="0.2">
      <c r="A2440" t="s">
        <v>7027</v>
      </c>
      <c r="B2440">
        <v>1</v>
      </c>
      <c r="C2440" t="str">
        <f t="shared" si="38"/>
        <v>New</v>
      </c>
    </row>
    <row r="2441" spans="1:3" x14ac:dyDescent="0.2">
      <c r="A2441" t="s">
        <v>7627</v>
      </c>
      <c r="B2441">
        <v>1</v>
      </c>
      <c r="C2441" t="str">
        <f t="shared" si="38"/>
        <v>New</v>
      </c>
    </row>
    <row r="2442" spans="1:3" x14ac:dyDescent="0.2">
      <c r="A2442" t="s">
        <v>5123</v>
      </c>
      <c r="B2442">
        <v>1</v>
      </c>
      <c r="C2442" t="str">
        <f t="shared" si="38"/>
        <v>New</v>
      </c>
    </row>
    <row r="2443" spans="1:3" x14ac:dyDescent="0.2">
      <c r="A2443" t="s">
        <v>5007</v>
      </c>
      <c r="B2443">
        <v>1</v>
      </c>
      <c r="C2443" t="str">
        <f t="shared" si="38"/>
        <v>New</v>
      </c>
    </row>
    <row r="2444" spans="1:3" x14ac:dyDescent="0.2">
      <c r="A2444" t="s">
        <v>7156</v>
      </c>
      <c r="B2444">
        <v>1</v>
      </c>
      <c r="C2444" t="str">
        <f t="shared" si="38"/>
        <v>New</v>
      </c>
    </row>
    <row r="2445" spans="1:3" x14ac:dyDescent="0.2">
      <c r="A2445" t="s">
        <v>5456</v>
      </c>
      <c r="B2445">
        <v>1</v>
      </c>
      <c r="C2445" t="str">
        <f t="shared" si="38"/>
        <v>New</v>
      </c>
    </row>
    <row r="2446" spans="1:3" x14ac:dyDescent="0.2">
      <c r="A2446" t="s">
        <v>5627</v>
      </c>
      <c r="B2446">
        <v>1</v>
      </c>
      <c r="C2446" t="str">
        <f t="shared" si="38"/>
        <v>New</v>
      </c>
    </row>
    <row r="2447" spans="1:3" x14ac:dyDescent="0.2">
      <c r="A2447" t="s">
        <v>6345</v>
      </c>
      <c r="B2447">
        <v>1</v>
      </c>
      <c r="C2447" t="str">
        <f t="shared" si="38"/>
        <v>New</v>
      </c>
    </row>
    <row r="2448" spans="1:3" x14ac:dyDescent="0.2">
      <c r="A2448" t="s">
        <v>7248</v>
      </c>
      <c r="B2448">
        <v>1</v>
      </c>
      <c r="C2448" t="str">
        <f t="shared" si="38"/>
        <v>New</v>
      </c>
    </row>
    <row r="2449" spans="1:3" x14ac:dyDescent="0.2">
      <c r="A2449" t="s">
        <v>7636</v>
      </c>
      <c r="B2449">
        <v>2</v>
      </c>
      <c r="C2449" t="str">
        <f t="shared" si="38"/>
        <v>Repeat</v>
      </c>
    </row>
    <row r="2450" spans="1:3" x14ac:dyDescent="0.2">
      <c r="A2450" t="s">
        <v>6745</v>
      </c>
      <c r="B2450">
        <v>1</v>
      </c>
      <c r="C2450" t="str">
        <f t="shared" si="38"/>
        <v>New</v>
      </c>
    </row>
    <row r="2451" spans="1:3" x14ac:dyDescent="0.2">
      <c r="A2451" t="s">
        <v>6297</v>
      </c>
      <c r="B2451">
        <v>1</v>
      </c>
      <c r="C2451" t="str">
        <f t="shared" si="38"/>
        <v>New</v>
      </c>
    </row>
    <row r="2452" spans="1:3" x14ac:dyDescent="0.2">
      <c r="A2452" t="s">
        <v>6699</v>
      </c>
      <c r="B2452">
        <v>2</v>
      </c>
      <c r="C2452" t="str">
        <f t="shared" si="38"/>
        <v>Repeat</v>
      </c>
    </row>
    <row r="2453" spans="1:3" x14ac:dyDescent="0.2">
      <c r="A2453" t="s">
        <v>5150</v>
      </c>
      <c r="B2453">
        <v>1</v>
      </c>
      <c r="C2453" t="str">
        <f t="shared" si="38"/>
        <v>New</v>
      </c>
    </row>
    <row r="2454" spans="1:3" x14ac:dyDescent="0.2">
      <c r="A2454" t="s">
        <v>5890</v>
      </c>
      <c r="B2454">
        <v>2</v>
      </c>
      <c r="C2454" t="str">
        <f t="shared" si="38"/>
        <v>Repeat</v>
      </c>
    </row>
    <row r="2455" spans="1:3" x14ac:dyDescent="0.2">
      <c r="A2455" t="s">
        <v>6418</v>
      </c>
      <c r="B2455">
        <v>3</v>
      </c>
      <c r="C2455" t="str">
        <f t="shared" si="38"/>
        <v>Repeat</v>
      </c>
    </row>
    <row r="2456" spans="1:3" x14ac:dyDescent="0.2">
      <c r="A2456" t="s">
        <v>5315</v>
      </c>
      <c r="B2456">
        <v>1</v>
      </c>
      <c r="C2456" t="str">
        <f t="shared" si="38"/>
        <v>New</v>
      </c>
    </row>
    <row r="2457" spans="1:3" x14ac:dyDescent="0.2">
      <c r="A2457" t="s">
        <v>5994</v>
      </c>
      <c r="B2457">
        <v>1</v>
      </c>
      <c r="C2457" t="str">
        <f t="shared" si="38"/>
        <v>New</v>
      </c>
    </row>
    <row r="2458" spans="1:3" x14ac:dyDescent="0.2">
      <c r="A2458" t="s">
        <v>8023</v>
      </c>
      <c r="B2458">
        <v>1</v>
      </c>
      <c r="C2458" t="str">
        <f t="shared" si="38"/>
        <v>New</v>
      </c>
    </row>
    <row r="2459" spans="1:3" x14ac:dyDescent="0.2">
      <c r="A2459" t="s">
        <v>6942</v>
      </c>
      <c r="B2459">
        <v>3</v>
      </c>
      <c r="C2459" t="str">
        <f t="shared" si="38"/>
        <v>Repeat</v>
      </c>
    </row>
    <row r="2460" spans="1:3" x14ac:dyDescent="0.2">
      <c r="A2460" t="s">
        <v>6917</v>
      </c>
      <c r="B2460">
        <v>1</v>
      </c>
      <c r="C2460" t="str">
        <f t="shared" si="38"/>
        <v>New</v>
      </c>
    </row>
    <row r="2461" spans="1:3" x14ac:dyDescent="0.2">
      <c r="A2461" t="s">
        <v>8312</v>
      </c>
      <c r="B2461">
        <v>1</v>
      </c>
      <c r="C2461" t="str">
        <f t="shared" si="38"/>
        <v>New</v>
      </c>
    </row>
    <row r="2462" spans="1:3" x14ac:dyDescent="0.2">
      <c r="A2462" t="s">
        <v>5943</v>
      </c>
      <c r="B2462">
        <v>1</v>
      </c>
      <c r="C2462" t="str">
        <f t="shared" si="38"/>
        <v>New</v>
      </c>
    </row>
    <row r="2463" spans="1:3" x14ac:dyDescent="0.2">
      <c r="A2463" t="s">
        <v>8293</v>
      </c>
      <c r="B2463">
        <v>2</v>
      </c>
      <c r="C2463" t="str">
        <f t="shared" si="38"/>
        <v>Repeat</v>
      </c>
    </row>
    <row r="2464" spans="1:3" x14ac:dyDescent="0.2">
      <c r="A2464" t="s">
        <v>5830</v>
      </c>
      <c r="B2464">
        <v>1</v>
      </c>
      <c r="C2464" t="str">
        <f t="shared" si="38"/>
        <v>New</v>
      </c>
    </row>
    <row r="2465" spans="1:3" x14ac:dyDescent="0.2">
      <c r="A2465" t="s">
        <v>5757</v>
      </c>
      <c r="B2465">
        <v>2</v>
      </c>
      <c r="C2465" t="str">
        <f t="shared" si="38"/>
        <v>Repeat</v>
      </c>
    </row>
    <row r="2466" spans="1:3" x14ac:dyDescent="0.2">
      <c r="A2466" t="s">
        <v>5932</v>
      </c>
      <c r="B2466">
        <v>1</v>
      </c>
      <c r="C2466" t="str">
        <f t="shared" si="38"/>
        <v>New</v>
      </c>
    </row>
    <row r="2467" spans="1:3" x14ac:dyDescent="0.2">
      <c r="A2467" t="s">
        <v>5281</v>
      </c>
      <c r="B2467">
        <v>1</v>
      </c>
      <c r="C2467" t="str">
        <f t="shared" si="38"/>
        <v>New</v>
      </c>
    </row>
    <row r="2468" spans="1:3" x14ac:dyDescent="0.2">
      <c r="A2468" t="s">
        <v>5363</v>
      </c>
      <c r="B2468">
        <v>3</v>
      </c>
      <c r="C2468" t="str">
        <f t="shared" si="38"/>
        <v>Repeat</v>
      </c>
    </row>
    <row r="2469" spans="1:3" x14ac:dyDescent="0.2">
      <c r="A2469" t="s">
        <v>7641</v>
      </c>
      <c r="B2469">
        <v>3</v>
      </c>
      <c r="C2469" t="str">
        <f t="shared" si="38"/>
        <v>Repeat</v>
      </c>
    </row>
    <row r="2470" spans="1:3" x14ac:dyDescent="0.2">
      <c r="A2470" t="s">
        <v>7039</v>
      </c>
      <c r="B2470">
        <v>2</v>
      </c>
      <c r="C2470" t="str">
        <f t="shared" si="38"/>
        <v>Repeat</v>
      </c>
    </row>
    <row r="2471" spans="1:3" x14ac:dyDescent="0.2">
      <c r="A2471" t="s">
        <v>5996</v>
      </c>
      <c r="B2471">
        <v>1</v>
      </c>
      <c r="C2471" t="str">
        <f t="shared" si="38"/>
        <v>New</v>
      </c>
    </row>
    <row r="2472" spans="1:3" x14ac:dyDescent="0.2">
      <c r="A2472" t="s">
        <v>6790</v>
      </c>
      <c r="B2472">
        <v>2</v>
      </c>
      <c r="C2472" t="str">
        <f t="shared" si="38"/>
        <v>Repeat</v>
      </c>
    </row>
    <row r="2473" spans="1:3" x14ac:dyDescent="0.2">
      <c r="A2473" t="s">
        <v>8412</v>
      </c>
      <c r="B2473">
        <v>1</v>
      </c>
      <c r="C2473" t="str">
        <f t="shared" si="38"/>
        <v>New</v>
      </c>
    </row>
    <row r="2474" spans="1:3" x14ac:dyDescent="0.2">
      <c r="A2474" t="s">
        <v>6283</v>
      </c>
      <c r="B2474">
        <v>1</v>
      </c>
      <c r="C2474" t="str">
        <f t="shared" si="38"/>
        <v>New</v>
      </c>
    </row>
    <row r="2475" spans="1:3" x14ac:dyDescent="0.2">
      <c r="A2475" t="s">
        <v>5572</v>
      </c>
      <c r="B2475">
        <v>1</v>
      </c>
      <c r="C2475" t="str">
        <f t="shared" si="38"/>
        <v>New</v>
      </c>
    </row>
    <row r="2476" spans="1:3" x14ac:dyDescent="0.2">
      <c r="A2476" t="s">
        <v>6140</v>
      </c>
      <c r="B2476">
        <v>1</v>
      </c>
      <c r="C2476" t="str">
        <f t="shared" si="38"/>
        <v>New</v>
      </c>
    </row>
    <row r="2477" spans="1:3" x14ac:dyDescent="0.2">
      <c r="A2477" t="s">
        <v>5936</v>
      </c>
      <c r="B2477">
        <v>3</v>
      </c>
      <c r="C2477" t="str">
        <f t="shared" si="38"/>
        <v>Repeat</v>
      </c>
    </row>
    <row r="2478" spans="1:3" x14ac:dyDescent="0.2">
      <c r="A2478" t="s">
        <v>7745</v>
      </c>
      <c r="B2478">
        <v>1</v>
      </c>
      <c r="C2478" t="str">
        <f t="shared" si="38"/>
        <v>New</v>
      </c>
    </row>
    <row r="2479" spans="1:3" x14ac:dyDescent="0.2">
      <c r="A2479" t="s">
        <v>7983</v>
      </c>
      <c r="B2479">
        <v>1</v>
      </c>
      <c r="C2479" t="str">
        <f t="shared" si="38"/>
        <v>New</v>
      </c>
    </row>
    <row r="2480" spans="1:3" x14ac:dyDescent="0.2">
      <c r="A2480" t="s">
        <v>8110</v>
      </c>
      <c r="B2480">
        <v>1</v>
      </c>
      <c r="C2480" t="str">
        <f t="shared" si="38"/>
        <v>New</v>
      </c>
    </row>
    <row r="2481" spans="1:3" x14ac:dyDescent="0.2">
      <c r="A2481" t="s">
        <v>7304</v>
      </c>
      <c r="B2481">
        <v>1</v>
      </c>
      <c r="C2481" t="str">
        <f t="shared" si="38"/>
        <v>New</v>
      </c>
    </row>
    <row r="2482" spans="1:3" x14ac:dyDescent="0.2">
      <c r="A2482" t="s">
        <v>5134</v>
      </c>
      <c r="B2482">
        <v>1</v>
      </c>
      <c r="C2482" t="str">
        <f t="shared" si="38"/>
        <v>New</v>
      </c>
    </row>
    <row r="2483" spans="1:3" x14ac:dyDescent="0.2">
      <c r="A2483" t="s">
        <v>5621</v>
      </c>
      <c r="B2483">
        <v>1</v>
      </c>
      <c r="C2483" t="str">
        <f t="shared" si="38"/>
        <v>New</v>
      </c>
    </row>
    <row r="2484" spans="1:3" x14ac:dyDescent="0.2">
      <c r="A2484" t="s">
        <v>5580</v>
      </c>
      <c r="B2484">
        <v>3</v>
      </c>
      <c r="C2484" t="str">
        <f t="shared" si="38"/>
        <v>Repeat</v>
      </c>
    </row>
    <row r="2485" spans="1:3" x14ac:dyDescent="0.2">
      <c r="A2485" t="s">
        <v>8420</v>
      </c>
      <c r="B2485">
        <v>1</v>
      </c>
      <c r="C2485" t="str">
        <f t="shared" si="38"/>
        <v>New</v>
      </c>
    </row>
    <row r="2486" spans="1:3" x14ac:dyDescent="0.2">
      <c r="A2486" t="s">
        <v>7638</v>
      </c>
      <c r="B2486">
        <v>3</v>
      </c>
      <c r="C2486" t="str">
        <f t="shared" si="38"/>
        <v>Repeat</v>
      </c>
    </row>
    <row r="2487" spans="1:3" x14ac:dyDescent="0.2">
      <c r="A2487" t="s">
        <v>7360</v>
      </c>
      <c r="B2487">
        <v>1</v>
      </c>
      <c r="C2487" t="str">
        <f t="shared" si="38"/>
        <v>New</v>
      </c>
    </row>
    <row r="2488" spans="1:3" x14ac:dyDescent="0.2">
      <c r="A2488" t="s">
        <v>5209</v>
      </c>
      <c r="B2488">
        <v>1</v>
      </c>
      <c r="C2488" t="str">
        <f t="shared" si="38"/>
        <v>New</v>
      </c>
    </row>
    <row r="2489" spans="1:3" x14ac:dyDescent="0.2">
      <c r="A2489" t="s">
        <v>5546</v>
      </c>
      <c r="B2489">
        <v>1</v>
      </c>
      <c r="C2489" t="str">
        <f t="shared" si="38"/>
        <v>New</v>
      </c>
    </row>
    <row r="2490" spans="1:3" x14ac:dyDescent="0.2">
      <c r="A2490" t="s">
        <v>5143</v>
      </c>
      <c r="B2490">
        <v>1</v>
      </c>
      <c r="C2490" t="str">
        <f t="shared" si="38"/>
        <v>New</v>
      </c>
    </row>
    <row r="2491" spans="1:3" x14ac:dyDescent="0.2">
      <c r="A2491" t="s">
        <v>8417</v>
      </c>
      <c r="B2491">
        <v>1</v>
      </c>
      <c r="C2491" t="str">
        <f t="shared" si="38"/>
        <v>New</v>
      </c>
    </row>
    <row r="2492" spans="1:3" x14ac:dyDescent="0.2">
      <c r="A2492" t="s">
        <v>8173</v>
      </c>
      <c r="B2492">
        <v>1</v>
      </c>
      <c r="C2492" t="str">
        <f t="shared" si="38"/>
        <v>New</v>
      </c>
    </row>
    <row r="2493" spans="1:3" x14ac:dyDescent="0.2">
      <c r="A2493" t="s">
        <v>7445</v>
      </c>
      <c r="B2493">
        <v>1</v>
      </c>
      <c r="C2493" t="str">
        <f t="shared" si="38"/>
        <v>New</v>
      </c>
    </row>
    <row r="2494" spans="1:3" x14ac:dyDescent="0.2">
      <c r="A2494" t="s">
        <v>8388</v>
      </c>
      <c r="B2494">
        <v>1</v>
      </c>
      <c r="C2494" t="str">
        <f t="shared" si="38"/>
        <v>New</v>
      </c>
    </row>
    <row r="2495" spans="1:3" x14ac:dyDescent="0.2">
      <c r="A2495" t="s">
        <v>8346</v>
      </c>
      <c r="B2495">
        <v>1</v>
      </c>
      <c r="C2495" t="str">
        <f t="shared" si="38"/>
        <v>New</v>
      </c>
    </row>
    <row r="2496" spans="1:3" x14ac:dyDescent="0.2">
      <c r="A2496" t="s">
        <v>5504</v>
      </c>
      <c r="B2496">
        <v>1</v>
      </c>
      <c r="C2496" t="str">
        <f t="shared" si="38"/>
        <v>New</v>
      </c>
    </row>
    <row r="2497" spans="1:3" x14ac:dyDescent="0.2">
      <c r="A2497" t="s">
        <v>7102</v>
      </c>
      <c r="B2497">
        <v>1</v>
      </c>
      <c r="C2497" t="str">
        <f t="shared" si="38"/>
        <v>New</v>
      </c>
    </row>
    <row r="2498" spans="1:3" x14ac:dyDescent="0.2">
      <c r="A2498" t="s">
        <v>5276</v>
      </c>
      <c r="B2498">
        <v>1</v>
      </c>
      <c r="C2498" t="str">
        <f t="shared" si="38"/>
        <v>New</v>
      </c>
    </row>
    <row r="2499" spans="1:3" x14ac:dyDescent="0.2">
      <c r="A2499" t="s">
        <v>8311</v>
      </c>
      <c r="B2499">
        <v>3</v>
      </c>
      <c r="C2499" t="str">
        <f t="shared" ref="C2499:C2562" si="39">IF(B2499=1,"New","Repeat")</f>
        <v>Repeat</v>
      </c>
    </row>
    <row r="2500" spans="1:3" x14ac:dyDescent="0.2">
      <c r="A2500" t="s">
        <v>7968</v>
      </c>
      <c r="B2500">
        <v>1</v>
      </c>
      <c r="C2500" t="str">
        <f t="shared" si="39"/>
        <v>New</v>
      </c>
    </row>
    <row r="2501" spans="1:3" x14ac:dyDescent="0.2">
      <c r="A2501" t="s">
        <v>7534</v>
      </c>
      <c r="B2501">
        <v>3</v>
      </c>
      <c r="C2501" t="str">
        <f t="shared" si="39"/>
        <v>Repeat</v>
      </c>
    </row>
    <row r="2502" spans="1:3" x14ac:dyDescent="0.2">
      <c r="A2502" t="s">
        <v>6758</v>
      </c>
      <c r="B2502">
        <v>1</v>
      </c>
      <c r="C2502" t="str">
        <f t="shared" si="39"/>
        <v>New</v>
      </c>
    </row>
    <row r="2503" spans="1:3" x14ac:dyDescent="0.2">
      <c r="A2503" t="s">
        <v>8364</v>
      </c>
      <c r="B2503">
        <v>1</v>
      </c>
      <c r="C2503" t="str">
        <f t="shared" si="39"/>
        <v>New</v>
      </c>
    </row>
    <row r="2504" spans="1:3" x14ac:dyDescent="0.2">
      <c r="A2504" t="s">
        <v>7468</v>
      </c>
      <c r="B2504">
        <v>1</v>
      </c>
      <c r="C2504" t="str">
        <f t="shared" si="39"/>
        <v>New</v>
      </c>
    </row>
    <row r="2505" spans="1:3" x14ac:dyDescent="0.2">
      <c r="A2505" t="s">
        <v>7859</v>
      </c>
      <c r="B2505">
        <v>2</v>
      </c>
      <c r="C2505" t="str">
        <f t="shared" si="39"/>
        <v>Repeat</v>
      </c>
    </row>
    <row r="2506" spans="1:3" x14ac:dyDescent="0.2">
      <c r="A2506" t="s">
        <v>7228</v>
      </c>
      <c r="B2506">
        <v>1</v>
      </c>
      <c r="C2506" t="str">
        <f t="shared" si="39"/>
        <v>New</v>
      </c>
    </row>
    <row r="2507" spans="1:3" x14ac:dyDescent="0.2">
      <c r="A2507" t="s">
        <v>5125</v>
      </c>
      <c r="B2507">
        <v>3</v>
      </c>
      <c r="C2507" t="str">
        <f t="shared" si="39"/>
        <v>Repeat</v>
      </c>
    </row>
    <row r="2508" spans="1:3" x14ac:dyDescent="0.2">
      <c r="A2508" t="s">
        <v>5454</v>
      </c>
      <c r="B2508">
        <v>1</v>
      </c>
      <c r="C2508" t="str">
        <f t="shared" si="39"/>
        <v>New</v>
      </c>
    </row>
    <row r="2509" spans="1:3" x14ac:dyDescent="0.2">
      <c r="A2509" t="s">
        <v>7089</v>
      </c>
      <c r="B2509">
        <v>2</v>
      </c>
      <c r="C2509" t="str">
        <f t="shared" si="39"/>
        <v>Repeat</v>
      </c>
    </row>
    <row r="2510" spans="1:3" x14ac:dyDescent="0.2">
      <c r="A2510" t="s">
        <v>6117</v>
      </c>
      <c r="B2510">
        <v>1</v>
      </c>
      <c r="C2510" t="str">
        <f t="shared" si="39"/>
        <v>New</v>
      </c>
    </row>
    <row r="2511" spans="1:3" x14ac:dyDescent="0.2">
      <c r="A2511" t="s">
        <v>7843</v>
      </c>
      <c r="B2511">
        <v>1</v>
      </c>
      <c r="C2511" t="str">
        <f t="shared" si="39"/>
        <v>New</v>
      </c>
    </row>
    <row r="2512" spans="1:3" x14ac:dyDescent="0.2">
      <c r="A2512" t="s">
        <v>6674</v>
      </c>
      <c r="B2512">
        <v>1</v>
      </c>
      <c r="C2512" t="str">
        <f t="shared" si="39"/>
        <v>New</v>
      </c>
    </row>
    <row r="2513" spans="1:3" x14ac:dyDescent="0.2">
      <c r="A2513" t="s">
        <v>5570</v>
      </c>
      <c r="B2513">
        <v>3</v>
      </c>
      <c r="C2513" t="str">
        <f t="shared" si="39"/>
        <v>Repeat</v>
      </c>
    </row>
    <row r="2514" spans="1:3" x14ac:dyDescent="0.2">
      <c r="A2514" t="s">
        <v>7307</v>
      </c>
      <c r="B2514">
        <v>1</v>
      </c>
      <c r="C2514" t="str">
        <f t="shared" si="39"/>
        <v>New</v>
      </c>
    </row>
    <row r="2515" spans="1:3" x14ac:dyDescent="0.2">
      <c r="A2515" t="s">
        <v>5751</v>
      </c>
      <c r="B2515">
        <v>1</v>
      </c>
      <c r="C2515" t="str">
        <f t="shared" si="39"/>
        <v>New</v>
      </c>
    </row>
    <row r="2516" spans="1:3" x14ac:dyDescent="0.2">
      <c r="A2516" t="s">
        <v>5112</v>
      </c>
      <c r="B2516">
        <v>3</v>
      </c>
      <c r="C2516" t="str">
        <f t="shared" si="39"/>
        <v>Repeat</v>
      </c>
    </row>
    <row r="2517" spans="1:3" x14ac:dyDescent="0.2">
      <c r="A2517" t="s">
        <v>6307</v>
      </c>
      <c r="B2517">
        <v>1</v>
      </c>
      <c r="C2517" t="str">
        <f t="shared" si="39"/>
        <v>New</v>
      </c>
    </row>
    <row r="2518" spans="1:3" x14ac:dyDescent="0.2">
      <c r="A2518" t="s">
        <v>6333</v>
      </c>
      <c r="B2518">
        <v>3</v>
      </c>
      <c r="C2518" t="str">
        <f t="shared" si="39"/>
        <v>Repeat</v>
      </c>
    </row>
    <row r="2519" spans="1:3" x14ac:dyDescent="0.2">
      <c r="A2519" t="s">
        <v>5539</v>
      </c>
      <c r="B2519">
        <v>3</v>
      </c>
      <c r="C2519" t="str">
        <f t="shared" si="39"/>
        <v>Repeat</v>
      </c>
    </row>
    <row r="2520" spans="1:3" x14ac:dyDescent="0.2">
      <c r="A2520" t="s">
        <v>6392</v>
      </c>
      <c r="B2520">
        <v>1</v>
      </c>
      <c r="C2520" t="str">
        <f t="shared" si="39"/>
        <v>New</v>
      </c>
    </row>
    <row r="2521" spans="1:3" x14ac:dyDescent="0.2">
      <c r="A2521" t="s">
        <v>8198</v>
      </c>
      <c r="B2521">
        <v>1</v>
      </c>
      <c r="C2521" t="str">
        <f t="shared" si="39"/>
        <v>New</v>
      </c>
    </row>
    <row r="2522" spans="1:3" x14ac:dyDescent="0.2">
      <c r="A2522" t="s">
        <v>5971</v>
      </c>
      <c r="B2522">
        <v>2</v>
      </c>
      <c r="C2522" t="str">
        <f t="shared" si="39"/>
        <v>Repeat</v>
      </c>
    </row>
    <row r="2523" spans="1:3" x14ac:dyDescent="0.2">
      <c r="A2523" t="s">
        <v>6994</v>
      </c>
      <c r="B2523">
        <v>1</v>
      </c>
      <c r="C2523" t="str">
        <f t="shared" si="39"/>
        <v>New</v>
      </c>
    </row>
    <row r="2524" spans="1:3" x14ac:dyDescent="0.2">
      <c r="A2524" t="s">
        <v>7536</v>
      </c>
      <c r="B2524">
        <v>1</v>
      </c>
      <c r="C2524" t="str">
        <f t="shared" si="39"/>
        <v>New</v>
      </c>
    </row>
    <row r="2525" spans="1:3" x14ac:dyDescent="0.2">
      <c r="A2525" t="s">
        <v>5247</v>
      </c>
      <c r="B2525">
        <v>3</v>
      </c>
      <c r="C2525" t="str">
        <f t="shared" si="39"/>
        <v>Repeat</v>
      </c>
    </row>
    <row r="2526" spans="1:3" x14ac:dyDescent="0.2">
      <c r="A2526" t="s">
        <v>5532</v>
      </c>
      <c r="B2526">
        <v>1</v>
      </c>
      <c r="C2526" t="str">
        <f t="shared" si="39"/>
        <v>New</v>
      </c>
    </row>
    <row r="2527" spans="1:3" x14ac:dyDescent="0.2">
      <c r="A2527" t="s">
        <v>6798</v>
      </c>
      <c r="B2527">
        <v>1</v>
      </c>
      <c r="C2527" t="str">
        <f t="shared" si="39"/>
        <v>New</v>
      </c>
    </row>
    <row r="2528" spans="1:3" x14ac:dyDescent="0.2">
      <c r="A2528" t="s">
        <v>7543</v>
      </c>
      <c r="B2528">
        <v>1</v>
      </c>
      <c r="C2528" t="str">
        <f t="shared" si="39"/>
        <v>New</v>
      </c>
    </row>
    <row r="2529" spans="1:3" x14ac:dyDescent="0.2">
      <c r="A2529" t="s">
        <v>7222</v>
      </c>
      <c r="B2529">
        <v>1</v>
      </c>
      <c r="C2529" t="str">
        <f t="shared" si="39"/>
        <v>New</v>
      </c>
    </row>
    <row r="2530" spans="1:3" x14ac:dyDescent="0.2">
      <c r="A2530" t="s">
        <v>6620</v>
      </c>
      <c r="B2530">
        <v>1</v>
      </c>
      <c r="C2530" t="str">
        <f t="shared" si="39"/>
        <v>New</v>
      </c>
    </row>
    <row r="2531" spans="1:3" x14ac:dyDescent="0.2">
      <c r="A2531" t="s">
        <v>7651</v>
      </c>
      <c r="B2531">
        <v>1</v>
      </c>
      <c r="C2531" t="str">
        <f t="shared" si="39"/>
        <v>New</v>
      </c>
    </row>
    <row r="2532" spans="1:3" x14ac:dyDescent="0.2">
      <c r="A2532" t="s">
        <v>7474</v>
      </c>
      <c r="B2532">
        <v>2</v>
      </c>
      <c r="C2532" t="str">
        <f t="shared" si="39"/>
        <v>Repeat</v>
      </c>
    </row>
    <row r="2533" spans="1:3" x14ac:dyDescent="0.2">
      <c r="A2533" t="s">
        <v>5855</v>
      </c>
      <c r="B2533">
        <v>1</v>
      </c>
      <c r="C2533" t="str">
        <f t="shared" si="39"/>
        <v>New</v>
      </c>
    </row>
    <row r="2534" spans="1:3" x14ac:dyDescent="0.2">
      <c r="A2534" t="s">
        <v>7332</v>
      </c>
      <c r="B2534">
        <v>1</v>
      </c>
      <c r="C2534" t="str">
        <f t="shared" si="39"/>
        <v>New</v>
      </c>
    </row>
    <row r="2535" spans="1:3" x14ac:dyDescent="0.2">
      <c r="A2535" t="s">
        <v>7265</v>
      </c>
      <c r="B2535">
        <v>1</v>
      </c>
      <c r="C2535" t="str">
        <f t="shared" si="39"/>
        <v>New</v>
      </c>
    </row>
    <row r="2536" spans="1:3" x14ac:dyDescent="0.2">
      <c r="A2536" t="s">
        <v>7280</v>
      </c>
      <c r="B2536">
        <v>1</v>
      </c>
      <c r="C2536" t="str">
        <f t="shared" si="39"/>
        <v>New</v>
      </c>
    </row>
    <row r="2537" spans="1:3" x14ac:dyDescent="0.2">
      <c r="A2537" t="s">
        <v>6991</v>
      </c>
      <c r="B2537">
        <v>1</v>
      </c>
      <c r="C2537" t="str">
        <f t="shared" si="39"/>
        <v>New</v>
      </c>
    </row>
    <row r="2538" spans="1:3" x14ac:dyDescent="0.2">
      <c r="A2538" t="s">
        <v>5707</v>
      </c>
      <c r="B2538">
        <v>1</v>
      </c>
      <c r="C2538" t="str">
        <f t="shared" si="39"/>
        <v>New</v>
      </c>
    </row>
    <row r="2539" spans="1:3" x14ac:dyDescent="0.2">
      <c r="A2539" t="s">
        <v>6619</v>
      </c>
      <c r="B2539">
        <v>1</v>
      </c>
      <c r="C2539" t="str">
        <f t="shared" si="39"/>
        <v>New</v>
      </c>
    </row>
    <row r="2540" spans="1:3" x14ac:dyDescent="0.2">
      <c r="A2540" t="s">
        <v>6779</v>
      </c>
      <c r="B2540">
        <v>1</v>
      </c>
      <c r="C2540" t="str">
        <f t="shared" si="39"/>
        <v>New</v>
      </c>
    </row>
    <row r="2541" spans="1:3" x14ac:dyDescent="0.2">
      <c r="A2541" t="s">
        <v>7064</v>
      </c>
      <c r="B2541">
        <v>2</v>
      </c>
      <c r="C2541" t="str">
        <f t="shared" si="39"/>
        <v>Repeat</v>
      </c>
    </row>
    <row r="2542" spans="1:3" x14ac:dyDescent="0.2">
      <c r="A2542" t="s">
        <v>7130</v>
      </c>
      <c r="B2542">
        <v>1</v>
      </c>
      <c r="C2542" t="str">
        <f t="shared" si="39"/>
        <v>New</v>
      </c>
    </row>
    <row r="2543" spans="1:3" x14ac:dyDescent="0.2">
      <c r="A2543" t="s">
        <v>6638</v>
      </c>
      <c r="B2543">
        <v>2</v>
      </c>
      <c r="C2543" t="str">
        <f t="shared" si="39"/>
        <v>Repeat</v>
      </c>
    </row>
    <row r="2544" spans="1:3" x14ac:dyDescent="0.2">
      <c r="A2544" t="s">
        <v>7803</v>
      </c>
      <c r="B2544">
        <v>1</v>
      </c>
      <c r="C2544" t="str">
        <f t="shared" si="39"/>
        <v>New</v>
      </c>
    </row>
    <row r="2545" spans="1:3" x14ac:dyDescent="0.2">
      <c r="A2545" t="s">
        <v>5422</v>
      </c>
      <c r="B2545">
        <v>1</v>
      </c>
      <c r="C2545" t="str">
        <f t="shared" si="39"/>
        <v>New</v>
      </c>
    </row>
    <row r="2546" spans="1:3" x14ac:dyDescent="0.2">
      <c r="A2546" t="s">
        <v>5886</v>
      </c>
      <c r="B2546">
        <v>1</v>
      </c>
      <c r="C2546" t="str">
        <f t="shared" si="39"/>
        <v>New</v>
      </c>
    </row>
    <row r="2547" spans="1:3" x14ac:dyDescent="0.2">
      <c r="A2547" t="s">
        <v>5622</v>
      </c>
      <c r="B2547">
        <v>1</v>
      </c>
      <c r="C2547" t="str">
        <f t="shared" si="39"/>
        <v>New</v>
      </c>
    </row>
    <row r="2548" spans="1:3" x14ac:dyDescent="0.2">
      <c r="A2548" t="s">
        <v>5002</v>
      </c>
      <c r="B2548">
        <v>1</v>
      </c>
      <c r="C2548" t="str">
        <f t="shared" si="39"/>
        <v>New</v>
      </c>
    </row>
    <row r="2549" spans="1:3" x14ac:dyDescent="0.2">
      <c r="A2549" t="s">
        <v>6907</v>
      </c>
      <c r="B2549">
        <v>1</v>
      </c>
      <c r="C2549" t="str">
        <f t="shared" si="39"/>
        <v>New</v>
      </c>
    </row>
    <row r="2550" spans="1:3" x14ac:dyDescent="0.2">
      <c r="A2550" t="s">
        <v>6530</v>
      </c>
      <c r="B2550">
        <v>1</v>
      </c>
      <c r="C2550" t="str">
        <f t="shared" si="39"/>
        <v>New</v>
      </c>
    </row>
    <row r="2551" spans="1:3" x14ac:dyDescent="0.2">
      <c r="A2551" t="s">
        <v>7399</v>
      </c>
      <c r="B2551">
        <v>1</v>
      </c>
      <c r="C2551" t="str">
        <f t="shared" si="39"/>
        <v>New</v>
      </c>
    </row>
    <row r="2552" spans="1:3" x14ac:dyDescent="0.2">
      <c r="A2552" t="s">
        <v>6984</v>
      </c>
      <c r="B2552">
        <v>1</v>
      </c>
      <c r="C2552" t="str">
        <f t="shared" si="39"/>
        <v>New</v>
      </c>
    </row>
    <row r="2553" spans="1:3" x14ac:dyDescent="0.2">
      <c r="A2553" t="s">
        <v>5223</v>
      </c>
      <c r="B2553">
        <v>1</v>
      </c>
      <c r="C2553" t="str">
        <f t="shared" si="39"/>
        <v>New</v>
      </c>
    </row>
    <row r="2554" spans="1:3" x14ac:dyDescent="0.2">
      <c r="A2554" t="s">
        <v>6455</v>
      </c>
      <c r="B2554">
        <v>1</v>
      </c>
      <c r="C2554" t="str">
        <f t="shared" si="39"/>
        <v>New</v>
      </c>
    </row>
    <row r="2555" spans="1:3" x14ac:dyDescent="0.2">
      <c r="A2555" t="s">
        <v>8061</v>
      </c>
      <c r="B2555">
        <v>1</v>
      </c>
      <c r="C2555" t="str">
        <f t="shared" si="39"/>
        <v>New</v>
      </c>
    </row>
    <row r="2556" spans="1:3" x14ac:dyDescent="0.2">
      <c r="A2556" t="s">
        <v>5435</v>
      </c>
      <c r="B2556">
        <v>1</v>
      </c>
      <c r="C2556" t="str">
        <f t="shared" si="39"/>
        <v>New</v>
      </c>
    </row>
    <row r="2557" spans="1:3" x14ac:dyDescent="0.2">
      <c r="A2557" t="s">
        <v>7667</v>
      </c>
      <c r="B2557">
        <v>3</v>
      </c>
      <c r="C2557" t="str">
        <f t="shared" si="39"/>
        <v>Repeat</v>
      </c>
    </row>
    <row r="2558" spans="1:3" x14ac:dyDescent="0.2">
      <c r="A2558" t="s">
        <v>6649</v>
      </c>
      <c r="B2558">
        <v>1</v>
      </c>
      <c r="C2558" t="str">
        <f t="shared" si="39"/>
        <v>New</v>
      </c>
    </row>
    <row r="2559" spans="1:3" x14ac:dyDescent="0.2">
      <c r="A2559" t="s">
        <v>8232</v>
      </c>
      <c r="B2559">
        <v>1</v>
      </c>
      <c r="C2559" t="str">
        <f t="shared" si="39"/>
        <v>New</v>
      </c>
    </row>
    <row r="2560" spans="1:3" x14ac:dyDescent="0.2">
      <c r="A2560" t="s">
        <v>6079</v>
      </c>
      <c r="B2560">
        <v>3</v>
      </c>
      <c r="C2560" t="str">
        <f t="shared" si="39"/>
        <v>Repeat</v>
      </c>
    </row>
    <row r="2561" spans="1:3" x14ac:dyDescent="0.2">
      <c r="A2561" t="s">
        <v>5585</v>
      </c>
      <c r="B2561">
        <v>1</v>
      </c>
      <c r="C2561" t="str">
        <f t="shared" si="39"/>
        <v>New</v>
      </c>
    </row>
    <row r="2562" spans="1:3" x14ac:dyDescent="0.2">
      <c r="A2562" t="s">
        <v>8402</v>
      </c>
      <c r="B2562">
        <v>1</v>
      </c>
      <c r="C2562" t="str">
        <f t="shared" si="39"/>
        <v>New</v>
      </c>
    </row>
    <row r="2563" spans="1:3" x14ac:dyDescent="0.2">
      <c r="A2563" t="s">
        <v>4999</v>
      </c>
      <c r="B2563">
        <v>1</v>
      </c>
      <c r="C2563" t="str">
        <f t="shared" ref="C2563:C2626" si="40">IF(B2563=1,"New","Repeat")</f>
        <v>New</v>
      </c>
    </row>
    <row r="2564" spans="1:3" x14ac:dyDescent="0.2">
      <c r="A2564" t="s">
        <v>7298</v>
      </c>
      <c r="B2564">
        <v>1</v>
      </c>
      <c r="C2564" t="str">
        <f t="shared" si="40"/>
        <v>New</v>
      </c>
    </row>
    <row r="2565" spans="1:3" x14ac:dyDescent="0.2">
      <c r="A2565" t="s">
        <v>5011</v>
      </c>
      <c r="B2565">
        <v>2</v>
      </c>
      <c r="C2565" t="str">
        <f t="shared" si="40"/>
        <v>Repeat</v>
      </c>
    </row>
    <row r="2566" spans="1:3" x14ac:dyDescent="0.2">
      <c r="A2566" t="s">
        <v>6904</v>
      </c>
      <c r="B2566">
        <v>1</v>
      </c>
      <c r="C2566" t="str">
        <f t="shared" si="40"/>
        <v>New</v>
      </c>
    </row>
    <row r="2567" spans="1:3" x14ac:dyDescent="0.2">
      <c r="A2567" t="s">
        <v>6626</v>
      </c>
      <c r="B2567">
        <v>1</v>
      </c>
      <c r="C2567" t="str">
        <f t="shared" si="40"/>
        <v>New</v>
      </c>
    </row>
    <row r="2568" spans="1:3" x14ac:dyDescent="0.2">
      <c r="A2568" t="s">
        <v>5942</v>
      </c>
      <c r="B2568">
        <v>3</v>
      </c>
      <c r="C2568" t="str">
        <f t="shared" si="40"/>
        <v>Repeat</v>
      </c>
    </row>
    <row r="2569" spans="1:3" x14ac:dyDescent="0.2">
      <c r="A2569" t="s">
        <v>5820</v>
      </c>
      <c r="B2569">
        <v>1</v>
      </c>
      <c r="C2569" t="str">
        <f t="shared" si="40"/>
        <v>New</v>
      </c>
    </row>
    <row r="2570" spans="1:3" x14ac:dyDescent="0.2">
      <c r="A2570" t="s">
        <v>5938</v>
      </c>
      <c r="B2570">
        <v>1</v>
      </c>
      <c r="C2570" t="str">
        <f t="shared" si="40"/>
        <v>New</v>
      </c>
    </row>
    <row r="2571" spans="1:3" x14ac:dyDescent="0.2">
      <c r="A2571" t="s">
        <v>5599</v>
      </c>
      <c r="B2571">
        <v>1</v>
      </c>
      <c r="C2571" t="str">
        <f t="shared" si="40"/>
        <v>New</v>
      </c>
    </row>
    <row r="2572" spans="1:3" x14ac:dyDescent="0.2">
      <c r="A2572" t="s">
        <v>8104</v>
      </c>
      <c r="B2572">
        <v>1</v>
      </c>
      <c r="C2572" t="str">
        <f t="shared" si="40"/>
        <v>New</v>
      </c>
    </row>
    <row r="2573" spans="1:3" x14ac:dyDescent="0.2">
      <c r="A2573" t="s">
        <v>6786</v>
      </c>
      <c r="B2573">
        <v>1</v>
      </c>
      <c r="C2573" t="str">
        <f t="shared" si="40"/>
        <v>New</v>
      </c>
    </row>
    <row r="2574" spans="1:3" x14ac:dyDescent="0.2">
      <c r="A2574" t="s">
        <v>5878</v>
      </c>
      <c r="B2574">
        <v>1</v>
      </c>
      <c r="C2574" t="str">
        <f t="shared" si="40"/>
        <v>New</v>
      </c>
    </row>
    <row r="2575" spans="1:3" x14ac:dyDescent="0.2">
      <c r="A2575" t="s">
        <v>8038</v>
      </c>
      <c r="B2575">
        <v>1</v>
      </c>
      <c r="C2575" t="str">
        <f t="shared" si="40"/>
        <v>New</v>
      </c>
    </row>
    <row r="2576" spans="1:3" x14ac:dyDescent="0.2">
      <c r="A2576" t="s">
        <v>7790</v>
      </c>
      <c r="B2576">
        <v>3</v>
      </c>
      <c r="C2576" t="str">
        <f t="shared" si="40"/>
        <v>Repeat</v>
      </c>
    </row>
    <row r="2577" spans="1:3" x14ac:dyDescent="0.2">
      <c r="A2577" t="s">
        <v>8168</v>
      </c>
      <c r="B2577">
        <v>1</v>
      </c>
      <c r="C2577" t="str">
        <f t="shared" si="40"/>
        <v>New</v>
      </c>
    </row>
    <row r="2578" spans="1:3" x14ac:dyDescent="0.2">
      <c r="A2578" t="s">
        <v>5674</v>
      </c>
      <c r="B2578">
        <v>3</v>
      </c>
      <c r="C2578" t="str">
        <f t="shared" si="40"/>
        <v>Repeat</v>
      </c>
    </row>
    <row r="2579" spans="1:3" x14ac:dyDescent="0.2">
      <c r="A2579" t="s">
        <v>7657</v>
      </c>
      <c r="B2579">
        <v>1</v>
      </c>
      <c r="C2579" t="str">
        <f t="shared" si="40"/>
        <v>New</v>
      </c>
    </row>
    <row r="2580" spans="1:3" x14ac:dyDescent="0.2">
      <c r="A2580" t="s">
        <v>7609</v>
      </c>
      <c r="B2580">
        <v>3</v>
      </c>
      <c r="C2580" t="str">
        <f t="shared" si="40"/>
        <v>Repeat</v>
      </c>
    </row>
    <row r="2581" spans="1:3" x14ac:dyDescent="0.2">
      <c r="A2581" t="s">
        <v>8269</v>
      </c>
      <c r="B2581">
        <v>1</v>
      </c>
      <c r="C2581" t="str">
        <f t="shared" si="40"/>
        <v>New</v>
      </c>
    </row>
    <row r="2582" spans="1:3" x14ac:dyDescent="0.2">
      <c r="A2582" t="s">
        <v>7482</v>
      </c>
      <c r="B2582">
        <v>1</v>
      </c>
      <c r="C2582" t="str">
        <f t="shared" si="40"/>
        <v>New</v>
      </c>
    </row>
    <row r="2583" spans="1:3" x14ac:dyDescent="0.2">
      <c r="A2583" t="s">
        <v>6347</v>
      </c>
      <c r="B2583">
        <v>3</v>
      </c>
      <c r="C2583" t="str">
        <f t="shared" si="40"/>
        <v>Repeat</v>
      </c>
    </row>
    <row r="2584" spans="1:3" x14ac:dyDescent="0.2">
      <c r="A2584" t="s">
        <v>6191</v>
      </c>
      <c r="B2584">
        <v>1</v>
      </c>
      <c r="C2584" t="str">
        <f t="shared" si="40"/>
        <v>New</v>
      </c>
    </row>
    <row r="2585" spans="1:3" x14ac:dyDescent="0.2">
      <c r="A2585" t="s">
        <v>7833</v>
      </c>
      <c r="B2585">
        <v>1</v>
      </c>
      <c r="C2585" t="str">
        <f t="shared" si="40"/>
        <v>New</v>
      </c>
    </row>
    <row r="2586" spans="1:3" x14ac:dyDescent="0.2">
      <c r="A2586" t="s">
        <v>7655</v>
      </c>
      <c r="B2586">
        <v>3</v>
      </c>
      <c r="C2586" t="str">
        <f t="shared" si="40"/>
        <v>Repeat</v>
      </c>
    </row>
    <row r="2587" spans="1:3" x14ac:dyDescent="0.2">
      <c r="A2587" t="s">
        <v>7183</v>
      </c>
      <c r="B2587">
        <v>1</v>
      </c>
      <c r="C2587" t="str">
        <f t="shared" si="40"/>
        <v>New</v>
      </c>
    </row>
    <row r="2588" spans="1:3" x14ac:dyDescent="0.2">
      <c r="A2588" t="s">
        <v>5362</v>
      </c>
      <c r="B2588">
        <v>1</v>
      </c>
      <c r="C2588" t="str">
        <f t="shared" si="40"/>
        <v>New</v>
      </c>
    </row>
    <row r="2589" spans="1:3" x14ac:dyDescent="0.2">
      <c r="A2589" t="s">
        <v>7457</v>
      </c>
      <c r="B2589">
        <v>1</v>
      </c>
      <c r="C2589" t="str">
        <f t="shared" si="40"/>
        <v>New</v>
      </c>
    </row>
    <row r="2590" spans="1:3" x14ac:dyDescent="0.2">
      <c r="A2590" t="s">
        <v>7626</v>
      </c>
      <c r="B2590">
        <v>1</v>
      </c>
      <c r="C2590" t="str">
        <f t="shared" si="40"/>
        <v>New</v>
      </c>
    </row>
    <row r="2591" spans="1:3" x14ac:dyDescent="0.2">
      <c r="A2591" t="s">
        <v>6086</v>
      </c>
      <c r="B2591">
        <v>1</v>
      </c>
      <c r="C2591" t="str">
        <f t="shared" si="40"/>
        <v>New</v>
      </c>
    </row>
    <row r="2592" spans="1:3" x14ac:dyDescent="0.2">
      <c r="A2592" t="s">
        <v>7016</v>
      </c>
      <c r="B2592">
        <v>3</v>
      </c>
      <c r="C2592" t="str">
        <f t="shared" si="40"/>
        <v>Repeat</v>
      </c>
    </row>
    <row r="2593" spans="1:3" x14ac:dyDescent="0.2">
      <c r="A2593" t="s">
        <v>6469</v>
      </c>
      <c r="B2593">
        <v>1</v>
      </c>
      <c r="C2593" t="str">
        <f t="shared" si="40"/>
        <v>New</v>
      </c>
    </row>
    <row r="2594" spans="1:3" x14ac:dyDescent="0.2">
      <c r="A2594" t="s">
        <v>5390</v>
      </c>
      <c r="B2594">
        <v>1</v>
      </c>
      <c r="C2594" t="str">
        <f t="shared" si="40"/>
        <v>New</v>
      </c>
    </row>
    <row r="2595" spans="1:3" x14ac:dyDescent="0.2">
      <c r="A2595" t="s">
        <v>5526</v>
      </c>
      <c r="B2595">
        <v>1</v>
      </c>
      <c r="C2595" t="str">
        <f t="shared" si="40"/>
        <v>New</v>
      </c>
    </row>
    <row r="2596" spans="1:3" x14ac:dyDescent="0.2">
      <c r="A2596" t="s">
        <v>6281</v>
      </c>
      <c r="B2596">
        <v>1</v>
      </c>
      <c r="C2596" t="str">
        <f t="shared" si="40"/>
        <v>New</v>
      </c>
    </row>
    <row r="2597" spans="1:3" x14ac:dyDescent="0.2">
      <c r="A2597" t="s">
        <v>6012</v>
      </c>
      <c r="B2597">
        <v>1</v>
      </c>
      <c r="C2597" t="str">
        <f t="shared" si="40"/>
        <v>New</v>
      </c>
    </row>
    <row r="2598" spans="1:3" x14ac:dyDescent="0.2">
      <c r="A2598" t="s">
        <v>8261</v>
      </c>
      <c r="B2598">
        <v>1</v>
      </c>
      <c r="C2598" t="str">
        <f t="shared" si="40"/>
        <v>New</v>
      </c>
    </row>
    <row r="2599" spans="1:3" x14ac:dyDescent="0.2">
      <c r="A2599" t="s">
        <v>6724</v>
      </c>
      <c r="B2599">
        <v>1</v>
      </c>
      <c r="C2599" t="str">
        <f t="shared" si="40"/>
        <v>New</v>
      </c>
    </row>
    <row r="2600" spans="1:3" x14ac:dyDescent="0.2">
      <c r="A2600" t="s">
        <v>8243</v>
      </c>
      <c r="B2600">
        <v>3</v>
      </c>
      <c r="C2600" t="str">
        <f t="shared" si="40"/>
        <v>Repeat</v>
      </c>
    </row>
    <row r="2601" spans="1:3" x14ac:dyDescent="0.2">
      <c r="A2601" t="s">
        <v>5624</v>
      </c>
      <c r="B2601">
        <v>1</v>
      </c>
      <c r="C2601" t="str">
        <f t="shared" si="40"/>
        <v>New</v>
      </c>
    </row>
    <row r="2602" spans="1:3" x14ac:dyDescent="0.2">
      <c r="A2602" t="s">
        <v>5902</v>
      </c>
      <c r="B2602">
        <v>1</v>
      </c>
      <c r="C2602" t="str">
        <f t="shared" si="40"/>
        <v>New</v>
      </c>
    </row>
    <row r="2603" spans="1:3" x14ac:dyDescent="0.2">
      <c r="A2603" t="s">
        <v>5490</v>
      </c>
      <c r="B2603">
        <v>1</v>
      </c>
      <c r="C2603" t="str">
        <f t="shared" si="40"/>
        <v>New</v>
      </c>
    </row>
    <row r="2604" spans="1:3" x14ac:dyDescent="0.2">
      <c r="A2604" t="s">
        <v>6349</v>
      </c>
      <c r="B2604">
        <v>3</v>
      </c>
      <c r="C2604" t="str">
        <f t="shared" si="40"/>
        <v>Repeat</v>
      </c>
    </row>
    <row r="2605" spans="1:3" x14ac:dyDescent="0.2">
      <c r="A2605" t="s">
        <v>7878</v>
      </c>
      <c r="B2605">
        <v>1</v>
      </c>
      <c r="C2605" t="str">
        <f t="shared" si="40"/>
        <v>New</v>
      </c>
    </row>
    <row r="2606" spans="1:3" x14ac:dyDescent="0.2">
      <c r="A2606" t="s">
        <v>5378</v>
      </c>
      <c r="B2606">
        <v>1</v>
      </c>
      <c r="C2606" t="str">
        <f t="shared" si="40"/>
        <v>New</v>
      </c>
    </row>
    <row r="2607" spans="1:3" x14ac:dyDescent="0.2">
      <c r="A2607" t="s">
        <v>6819</v>
      </c>
      <c r="B2607">
        <v>1</v>
      </c>
      <c r="C2607" t="str">
        <f t="shared" si="40"/>
        <v>New</v>
      </c>
    </row>
    <row r="2608" spans="1:3" x14ac:dyDescent="0.2">
      <c r="A2608" t="s">
        <v>7729</v>
      </c>
      <c r="B2608">
        <v>2</v>
      </c>
      <c r="C2608" t="str">
        <f t="shared" si="40"/>
        <v>Repeat</v>
      </c>
    </row>
    <row r="2609" spans="1:3" x14ac:dyDescent="0.2">
      <c r="A2609" t="s">
        <v>5937</v>
      </c>
      <c r="B2609">
        <v>1</v>
      </c>
      <c r="C2609" t="str">
        <f t="shared" si="40"/>
        <v>New</v>
      </c>
    </row>
    <row r="2610" spans="1:3" x14ac:dyDescent="0.2">
      <c r="A2610" t="s">
        <v>5424</v>
      </c>
      <c r="B2610">
        <v>1</v>
      </c>
      <c r="C2610" t="str">
        <f t="shared" si="40"/>
        <v>New</v>
      </c>
    </row>
    <row r="2611" spans="1:3" x14ac:dyDescent="0.2">
      <c r="A2611" t="s">
        <v>8266</v>
      </c>
      <c r="B2611">
        <v>1</v>
      </c>
      <c r="C2611" t="str">
        <f t="shared" si="40"/>
        <v>New</v>
      </c>
    </row>
    <row r="2612" spans="1:3" x14ac:dyDescent="0.2">
      <c r="A2612" t="s">
        <v>8002</v>
      </c>
      <c r="B2612">
        <v>1</v>
      </c>
      <c r="C2612" t="str">
        <f t="shared" si="40"/>
        <v>New</v>
      </c>
    </row>
    <row r="2613" spans="1:3" x14ac:dyDescent="0.2">
      <c r="A2613" t="s">
        <v>6013</v>
      </c>
      <c r="B2613">
        <v>2</v>
      </c>
      <c r="C2613" t="str">
        <f t="shared" si="40"/>
        <v>Repeat</v>
      </c>
    </row>
    <row r="2614" spans="1:3" x14ac:dyDescent="0.2">
      <c r="A2614" t="s">
        <v>7093</v>
      </c>
      <c r="B2614">
        <v>1</v>
      </c>
      <c r="C2614" t="str">
        <f t="shared" si="40"/>
        <v>New</v>
      </c>
    </row>
    <row r="2615" spans="1:3" x14ac:dyDescent="0.2">
      <c r="A2615" t="s">
        <v>7769</v>
      </c>
      <c r="B2615">
        <v>1</v>
      </c>
      <c r="C2615" t="str">
        <f t="shared" si="40"/>
        <v>New</v>
      </c>
    </row>
    <row r="2616" spans="1:3" x14ac:dyDescent="0.2">
      <c r="A2616" t="s">
        <v>6275</v>
      </c>
      <c r="B2616">
        <v>1</v>
      </c>
      <c r="C2616" t="str">
        <f t="shared" si="40"/>
        <v>New</v>
      </c>
    </row>
    <row r="2617" spans="1:3" x14ac:dyDescent="0.2">
      <c r="A2617" t="s">
        <v>7149</v>
      </c>
      <c r="B2617">
        <v>1</v>
      </c>
      <c r="C2617" t="str">
        <f t="shared" si="40"/>
        <v>New</v>
      </c>
    </row>
    <row r="2618" spans="1:3" x14ac:dyDescent="0.2">
      <c r="A2618" t="s">
        <v>8013</v>
      </c>
      <c r="B2618">
        <v>1</v>
      </c>
      <c r="C2618" t="str">
        <f t="shared" si="40"/>
        <v>New</v>
      </c>
    </row>
    <row r="2619" spans="1:3" x14ac:dyDescent="0.2">
      <c r="A2619" t="s">
        <v>6136</v>
      </c>
      <c r="B2619">
        <v>1</v>
      </c>
      <c r="C2619" t="str">
        <f t="shared" si="40"/>
        <v>New</v>
      </c>
    </row>
    <row r="2620" spans="1:3" x14ac:dyDescent="0.2">
      <c r="A2620" t="s">
        <v>7706</v>
      </c>
      <c r="B2620">
        <v>1</v>
      </c>
      <c r="C2620" t="str">
        <f t="shared" si="40"/>
        <v>New</v>
      </c>
    </row>
    <row r="2621" spans="1:3" x14ac:dyDescent="0.2">
      <c r="A2621" t="s">
        <v>8397</v>
      </c>
      <c r="B2621">
        <v>1</v>
      </c>
      <c r="C2621" t="str">
        <f t="shared" si="40"/>
        <v>New</v>
      </c>
    </row>
    <row r="2622" spans="1:3" x14ac:dyDescent="0.2">
      <c r="A2622" t="s">
        <v>6645</v>
      </c>
      <c r="B2622">
        <v>1</v>
      </c>
      <c r="C2622" t="str">
        <f t="shared" si="40"/>
        <v>New</v>
      </c>
    </row>
    <row r="2623" spans="1:3" x14ac:dyDescent="0.2">
      <c r="A2623" t="s">
        <v>6693</v>
      </c>
      <c r="B2623">
        <v>1</v>
      </c>
      <c r="C2623" t="str">
        <f t="shared" si="40"/>
        <v>New</v>
      </c>
    </row>
    <row r="2624" spans="1:3" x14ac:dyDescent="0.2">
      <c r="A2624" t="s">
        <v>6703</v>
      </c>
      <c r="B2624">
        <v>1</v>
      </c>
      <c r="C2624" t="str">
        <f t="shared" si="40"/>
        <v>New</v>
      </c>
    </row>
    <row r="2625" spans="1:3" x14ac:dyDescent="0.2">
      <c r="A2625" t="s">
        <v>8063</v>
      </c>
      <c r="B2625">
        <v>1</v>
      </c>
      <c r="C2625" t="str">
        <f t="shared" si="40"/>
        <v>New</v>
      </c>
    </row>
    <row r="2626" spans="1:3" x14ac:dyDescent="0.2">
      <c r="A2626" t="s">
        <v>6630</v>
      </c>
      <c r="B2626">
        <v>1</v>
      </c>
      <c r="C2626" t="str">
        <f t="shared" si="40"/>
        <v>New</v>
      </c>
    </row>
    <row r="2627" spans="1:3" x14ac:dyDescent="0.2">
      <c r="A2627" t="s">
        <v>5868</v>
      </c>
      <c r="B2627">
        <v>3</v>
      </c>
      <c r="C2627" t="str">
        <f t="shared" ref="C2627:C2690" si="41">IF(B2627=1,"New","Repeat")</f>
        <v>Repeat</v>
      </c>
    </row>
    <row r="2628" spans="1:3" x14ac:dyDescent="0.2">
      <c r="A2628" t="s">
        <v>6027</v>
      </c>
      <c r="B2628">
        <v>1</v>
      </c>
      <c r="C2628" t="str">
        <f t="shared" si="41"/>
        <v>New</v>
      </c>
    </row>
    <row r="2629" spans="1:3" x14ac:dyDescent="0.2">
      <c r="A2629" t="s">
        <v>5251</v>
      </c>
      <c r="B2629">
        <v>3</v>
      </c>
      <c r="C2629" t="str">
        <f t="shared" si="41"/>
        <v>Repeat</v>
      </c>
    </row>
    <row r="2630" spans="1:3" x14ac:dyDescent="0.2">
      <c r="A2630" t="s">
        <v>7241</v>
      </c>
      <c r="B2630">
        <v>1</v>
      </c>
      <c r="C2630" t="str">
        <f t="shared" si="41"/>
        <v>New</v>
      </c>
    </row>
    <row r="2631" spans="1:3" x14ac:dyDescent="0.2">
      <c r="A2631" t="s">
        <v>5644</v>
      </c>
      <c r="B2631">
        <v>2</v>
      </c>
      <c r="C2631" t="str">
        <f t="shared" si="41"/>
        <v>Repeat</v>
      </c>
    </row>
    <row r="2632" spans="1:3" x14ac:dyDescent="0.2">
      <c r="A2632" t="s">
        <v>7086</v>
      </c>
      <c r="B2632">
        <v>1</v>
      </c>
      <c r="C2632" t="str">
        <f t="shared" si="41"/>
        <v>New</v>
      </c>
    </row>
    <row r="2633" spans="1:3" x14ac:dyDescent="0.2">
      <c r="A2633" t="s">
        <v>8004</v>
      </c>
      <c r="B2633">
        <v>2</v>
      </c>
      <c r="C2633" t="str">
        <f t="shared" si="41"/>
        <v>Repeat</v>
      </c>
    </row>
    <row r="2634" spans="1:3" x14ac:dyDescent="0.2">
      <c r="A2634" t="s">
        <v>7842</v>
      </c>
      <c r="B2634">
        <v>2</v>
      </c>
      <c r="C2634" t="str">
        <f t="shared" si="41"/>
        <v>Repeat</v>
      </c>
    </row>
    <row r="2635" spans="1:3" x14ac:dyDescent="0.2">
      <c r="A2635" t="s">
        <v>5518</v>
      </c>
      <c r="B2635">
        <v>1</v>
      </c>
      <c r="C2635" t="str">
        <f t="shared" si="41"/>
        <v>New</v>
      </c>
    </row>
    <row r="2636" spans="1:3" x14ac:dyDescent="0.2">
      <c r="A2636" t="s">
        <v>7015</v>
      </c>
      <c r="B2636">
        <v>1</v>
      </c>
      <c r="C2636" t="str">
        <f t="shared" si="41"/>
        <v>New</v>
      </c>
    </row>
    <row r="2637" spans="1:3" x14ac:dyDescent="0.2">
      <c r="A2637" t="s">
        <v>7703</v>
      </c>
      <c r="B2637">
        <v>2</v>
      </c>
      <c r="C2637" t="str">
        <f t="shared" si="41"/>
        <v>Repeat</v>
      </c>
    </row>
    <row r="2638" spans="1:3" x14ac:dyDescent="0.2">
      <c r="A2638" t="s">
        <v>6987</v>
      </c>
      <c r="B2638">
        <v>1</v>
      </c>
      <c r="C2638" t="str">
        <f t="shared" si="41"/>
        <v>New</v>
      </c>
    </row>
    <row r="2639" spans="1:3" x14ac:dyDescent="0.2">
      <c r="A2639" t="s">
        <v>6227</v>
      </c>
      <c r="B2639">
        <v>3</v>
      </c>
      <c r="C2639" t="str">
        <f t="shared" si="41"/>
        <v>Repeat</v>
      </c>
    </row>
    <row r="2640" spans="1:3" x14ac:dyDescent="0.2">
      <c r="A2640" t="s">
        <v>5244</v>
      </c>
      <c r="B2640">
        <v>3</v>
      </c>
      <c r="C2640" t="str">
        <f t="shared" si="41"/>
        <v>Repeat</v>
      </c>
    </row>
    <row r="2641" spans="1:3" x14ac:dyDescent="0.2">
      <c r="A2641" t="s">
        <v>7236</v>
      </c>
      <c r="B2641">
        <v>1</v>
      </c>
      <c r="C2641" t="str">
        <f t="shared" si="41"/>
        <v>New</v>
      </c>
    </row>
    <row r="2642" spans="1:3" x14ac:dyDescent="0.2">
      <c r="A2642" t="s">
        <v>6141</v>
      </c>
      <c r="B2642">
        <v>1</v>
      </c>
      <c r="C2642" t="str">
        <f t="shared" si="41"/>
        <v>New</v>
      </c>
    </row>
    <row r="2643" spans="1:3" x14ac:dyDescent="0.2">
      <c r="A2643" t="s">
        <v>7907</v>
      </c>
      <c r="B2643">
        <v>1</v>
      </c>
      <c r="C2643" t="str">
        <f t="shared" si="41"/>
        <v>New</v>
      </c>
    </row>
    <row r="2644" spans="1:3" x14ac:dyDescent="0.2">
      <c r="A2644" t="s">
        <v>7622</v>
      </c>
      <c r="B2644">
        <v>2</v>
      </c>
      <c r="C2644" t="str">
        <f t="shared" si="41"/>
        <v>Repeat</v>
      </c>
    </row>
    <row r="2645" spans="1:3" x14ac:dyDescent="0.2">
      <c r="A2645" t="s">
        <v>5201</v>
      </c>
      <c r="B2645">
        <v>1</v>
      </c>
      <c r="C2645" t="str">
        <f t="shared" si="41"/>
        <v>New</v>
      </c>
    </row>
    <row r="2646" spans="1:3" x14ac:dyDescent="0.2">
      <c r="A2646" t="s">
        <v>7085</v>
      </c>
      <c r="B2646">
        <v>1</v>
      </c>
      <c r="C2646" t="str">
        <f t="shared" si="41"/>
        <v>New</v>
      </c>
    </row>
    <row r="2647" spans="1:3" x14ac:dyDescent="0.2">
      <c r="A2647" t="s">
        <v>6629</v>
      </c>
      <c r="B2647">
        <v>2</v>
      </c>
      <c r="C2647" t="str">
        <f t="shared" si="41"/>
        <v>Repeat</v>
      </c>
    </row>
    <row r="2648" spans="1:3" x14ac:dyDescent="0.2">
      <c r="A2648" t="s">
        <v>7190</v>
      </c>
      <c r="B2648">
        <v>3</v>
      </c>
      <c r="C2648" t="str">
        <f t="shared" si="41"/>
        <v>Repeat</v>
      </c>
    </row>
    <row r="2649" spans="1:3" x14ac:dyDescent="0.2">
      <c r="A2649" t="s">
        <v>5837</v>
      </c>
      <c r="B2649">
        <v>1</v>
      </c>
      <c r="C2649" t="str">
        <f t="shared" si="41"/>
        <v>New</v>
      </c>
    </row>
    <row r="2650" spans="1:3" x14ac:dyDescent="0.2">
      <c r="A2650" t="s">
        <v>7446</v>
      </c>
      <c r="B2650">
        <v>1</v>
      </c>
      <c r="C2650" t="str">
        <f t="shared" si="41"/>
        <v>New</v>
      </c>
    </row>
    <row r="2651" spans="1:3" x14ac:dyDescent="0.2">
      <c r="A2651" t="s">
        <v>8215</v>
      </c>
      <c r="B2651">
        <v>1</v>
      </c>
      <c r="C2651" t="str">
        <f t="shared" si="41"/>
        <v>New</v>
      </c>
    </row>
    <row r="2652" spans="1:3" x14ac:dyDescent="0.2">
      <c r="A2652" t="s">
        <v>6688</v>
      </c>
      <c r="B2652">
        <v>2</v>
      </c>
      <c r="C2652" t="str">
        <f t="shared" si="41"/>
        <v>Repeat</v>
      </c>
    </row>
    <row r="2653" spans="1:3" x14ac:dyDescent="0.2">
      <c r="A2653" t="s">
        <v>5722</v>
      </c>
      <c r="B2653">
        <v>2</v>
      </c>
      <c r="C2653" t="str">
        <f t="shared" si="41"/>
        <v>Repeat</v>
      </c>
    </row>
    <row r="2654" spans="1:3" x14ac:dyDescent="0.2">
      <c r="A2654" t="s">
        <v>5968</v>
      </c>
      <c r="B2654">
        <v>1</v>
      </c>
      <c r="C2654" t="str">
        <f t="shared" si="41"/>
        <v>New</v>
      </c>
    </row>
    <row r="2655" spans="1:3" x14ac:dyDescent="0.2">
      <c r="A2655" t="s">
        <v>6623</v>
      </c>
      <c r="B2655">
        <v>1</v>
      </c>
      <c r="C2655" t="str">
        <f t="shared" si="41"/>
        <v>New</v>
      </c>
    </row>
    <row r="2656" spans="1:3" x14ac:dyDescent="0.2">
      <c r="A2656" t="s">
        <v>7757</v>
      </c>
      <c r="B2656">
        <v>3</v>
      </c>
      <c r="C2656" t="str">
        <f t="shared" si="41"/>
        <v>Repeat</v>
      </c>
    </row>
    <row r="2657" spans="1:3" x14ac:dyDescent="0.2">
      <c r="A2657" t="s">
        <v>7074</v>
      </c>
      <c r="B2657">
        <v>2</v>
      </c>
      <c r="C2657" t="str">
        <f t="shared" si="41"/>
        <v>Repeat</v>
      </c>
    </row>
    <row r="2658" spans="1:3" x14ac:dyDescent="0.2">
      <c r="A2658" t="s">
        <v>8149</v>
      </c>
      <c r="B2658">
        <v>1</v>
      </c>
      <c r="C2658" t="str">
        <f t="shared" si="41"/>
        <v>New</v>
      </c>
    </row>
    <row r="2659" spans="1:3" x14ac:dyDescent="0.2">
      <c r="A2659" t="s">
        <v>5152</v>
      </c>
      <c r="B2659">
        <v>1</v>
      </c>
      <c r="C2659" t="str">
        <f t="shared" si="41"/>
        <v>New</v>
      </c>
    </row>
    <row r="2660" spans="1:3" x14ac:dyDescent="0.2">
      <c r="A2660" t="s">
        <v>6707</v>
      </c>
      <c r="B2660">
        <v>1</v>
      </c>
      <c r="C2660" t="str">
        <f t="shared" si="41"/>
        <v>New</v>
      </c>
    </row>
    <row r="2661" spans="1:3" x14ac:dyDescent="0.2">
      <c r="A2661" t="s">
        <v>5242</v>
      </c>
      <c r="B2661">
        <v>1</v>
      </c>
      <c r="C2661" t="str">
        <f t="shared" si="41"/>
        <v>New</v>
      </c>
    </row>
    <row r="2662" spans="1:3" x14ac:dyDescent="0.2">
      <c r="A2662" t="s">
        <v>7486</v>
      </c>
      <c r="B2662">
        <v>2</v>
      </c>
      <c r="C2662" t="str">
        <f t="shared" si="41"/>
        <v>Repeat</v>
      </c>
    </row>
    <row r="2663" spans="1:3" x14ac:dyDescent="0.2">
      <c r="A2663" t="s">
        <v>8065</v>
      </c>
      <c r="B2663">
        <v>1</v>
      </c>
      <c r="C2663" t="str">
        <f t="shared" si="41"/>
        <v>New</v>
      </c>
    </row>
    <row r="2664" spans="1:3" x14ac:dyDescent="0.2">
      <c r="A2664" t="s">
        <v>8221</v>
      </c>
      <c r="B2664">
        <v>1</v>
      </c>
      <c r="C2664" t="str">
        <f t="shared" si="41"/>
        <v>New</v>
      </c>
    </row>
    <row r="2665" spans="1:3" x14ac:dyDescent="0.2">
      <c r="A2665" t="s">
        <v>5283</v>
      </c>
      <c r="B2665">
        <v>1</v>
      </c>
      <c r="C2665" t="str">
        <f t="shared" si="41"/>
        <v>New</v>
      </c>
    </row>
    <row r="2666" spans="1:3" x14ac:dyDescent="0.2">
      <c r="A2666" t="s">
        <v>7971</v>
      </c>
      <c r="B2666">
        <v>3</v>
      </c>
      <c r="C2666" t="str">
        <f t="shared" si="41"/>
        <v>Repeat</v>
      </c>
    </row>
    <row r="2667" spans="1:3" x14ac:dyDescent="0.2">
      <c r="A2667" t="s">
        <v>5645</v>
      </c>
      <c r="B2667">
        <v>1</v>
      </c>
      <c r="C2667" t="str">
        <f t="shared" si="41"/>
        <v>New</v>
      </c>
    </row>
    <row r="2668" spans="1:3" x14ac:dyDescent="0.2">
      <c r="A2668" t="s">
        <v>7367</v>
      </c>
      <c r="B2668">
        <v>1</v>
      </c>
      <c r="C2668" t="str">
        <f t="shared" si="41"/>
        <v>New</v>
      </c>
    </row>
    <row r="2669" spans="1:3" x14ac:dyDescent="0.2">
      <c r="A2669" t="s">
        <v>7748</v>
      </c>
      <c r="B2669">
        <v>1</v>
      </c>
      <c r="C2669" t="str">
        <f t="shared" si="41"/>
        <v>New</v>
      </c>
    </row>
    <row r="2670" spans="1:3" x14ac:dyDescent="0.2">
      <c r="A2670" t="s">
        <v>7808</v>
      </c>
      <c r="B2670">
        <v>2</v>
      </c>
      <c r="C2670" t="str">
        <f t="shared" si="41"/>
        <v>Repeat</v>
      </c>
    </row>
    <row r="2671" spans="1:3" x14ac:dyDescent="0.2">
      <c r="A2671" t="s">
        <v>7812</v>
      </c>
      <c r="B2671">
        <v>1</v>
      </c>
      <c r="C2671" t="str">
        <f t="shared" si="41"/>
        <v>New</v>
      </c>
    </row>
    <row r="2672" spans="1:3" x14ac:dyDescent="0.2">
      <c r="A2672" t="s">
        <v>7428</v>
      </c>
      <c r="B2672">
        <v>2</v>
      </c>
      <c r="C2672" t="str">
        <f t="shared" si="41"/>
        <v>Repeat</v>
      </c>
    </row>
    <row r="2673" spans="1:3" x14ac:dyDescent="0.2">
      <c r="A2673" t="s">
        <v>5214</v>
      </c>
      <c r="B2673">
        <v>1</v>
      </c>
      <c r="C2673" t="str">
        <f t="shared" si="41"/>
        <v>New</v>
      </c>
    </row>
    <row r="2674" spans="1:3" x14ac:dyDescent="0.2">
      <c r="A2674" t="s">
        <v>7148</v>
      </c>
      <c r="B2674">
        <v>2</v>
      </c>
      <c r="C2674" t="str">
        <f t="shared" si="41"/>
        <v>Repeat</v>
      </c>
    </row>
    <row r="2675" spans="1:3" x14ac:dyDescent="0.2">
      <c r="A2675" t="s">
        <v>8275</v>
      </c>
      <c r="B2675">
        <v>2</v>
      </c>
      <c r="C2675" t="str">
        <f t="shared" si="41"/>
        <v>Repeat</v>
      </c>
    </row>
    <row r="2676" spans="1:3" x14ac:dyDescent="0.2">
      <c r="A2676" t="s">
        <v>5314</v>
      </c>
      <c r="B2676">
        <v>1</v>
      </c>
      <c r="C2676" t="str">
        <f t="shared" si="41"/>
        <v>New</v>
      </c>
    </row>
    <row r="2677" spans="1:3" x14ac:dyDescent="0.2">
      <c r="A2677" t="s">
        <v>5911</v>
      </c>
      <c r="B2677">
        <v>1</v>
      </c>
      <c r="C2677" t="str">
        <f t="shared" si="41"/>
        <v>New</v>
      </c>
    </row>
    <row r="2678" spans="1:3" x14ac:dyDescent="0.2">
      <c r="A2678" t="s">
        <v>8148</v>
      </c>
      <c r="B2678">
        <v>1</v>
      </c>
      <c r="C2678" t="str">
        <f t="shared" si="41"/>
        <v>New</v>
      </c>
    </row>
    <row r="2679" spans="1:3" x14ac:dyDescent="0.2">
      <c r="A2679" t="s">
        <v>7939</v>
      </c>
      <c r="B2679">
        <v>1</v>
      </c>
      <c r="C2679" t="str">
        <f t="shared" si="41"/>
        <v>New</v>
      </c>
    </row>
    <row r="2680" spans="1:3" x14ac:dyDescent="0.2">
      <c r="A2680" t="s">
        <v>6820</v>
      </c>
      <c r="B2680">
        <v>1</v>
      </c>
      <c r="C2680" t="str">
        <f t="shared" si="41"/>
        <v>New</v>
      </c>
    </row>
    <row r="2681" spans="1:3" x14ac:dyDescent="0.2">
      <c r="A2681" t="s">
        <v>5297</v>
      </c>
      <c r="B2681">
        <v>1</v>
      </c>
      <c r="C2681" t="str">
        <f t="shared" si="41"/>
        <v>New</v>
      </c>
    </row>
    <row r="2682" spans="1:3" x14ac:dyDescent="0.2">
      <c r="A2682" t="s">
        <v>5083</v>
      </c>
      <c r="B2682">
        <v>1</v>
      </c>
      <c r="C2682" t="str">
        <f t="shared" si="41"/>
        <v>New</v>
      </c>
    </row>
    <row r="2683" spans="1:3" x14ac:dyDescent="0.2">
      <c r="A2683" t="s">
        <v>6058</v>
      </c>
      <c r="B2683">
        <v>1</v>
      </c>
      <c r="C2683" t="str">
        <f t="shared" si="41"/>
        <v>New</v>
      </c>
    </row>
    <row r="2684" spans="1:3" x14ac:dyDescent="0.2">
      <c r="A2684" t="s">
        <v>8208</v>
      </c>
      <c r="B2684">
        <v>1</v>
      </c>
      <c r="C2684" t="str">
        <f t="shared" si="41"/>
        <v>New</v>
      </c>
    </row>
    <row r="2685" spans="1:3" x14ac:dyDescent="0.2">
      <c r="A2685" t="s">
        <v>6034</v>
      </c>
      <c r="B2685">
        <v>1</v>
      </c>
      <c r="C2685" t="str">
        <f t="shared" si="41"/>
        <v>New</v>
      </c>
    </row>
    <row r="2686" spans="1:3" x14ac:dyDescent="0.2">
      <c r="A2686" t="s">
        <v>5503</v>
      </c>
      <c r="B2686">
        <v>1</v>
      </c>
      <c r="C2686" t="str">
        <f t="shared" si="41"/>
        <v>New</v>
      </c>
    </row>
    <row r="2687" spans="1:3" x14ac:dyDescent="0.2">
      <c r="A2687" t="s">
        <v>5005</v>
      </c>
      <c r="B2687">
        <v>1</v>
      </c>
      <c r="C2687" t="str">
        <f t="shared" si="41"/>
        <v>New</v>
      </c>
    </row>
    <row r="2688" spans="1:3" x14ac:dyDescent="0.2">
      <c r="A2688" t="s">
        <v>5637</v>
      </c>
      <c r="B2688">
        <v>1</v>
      </c>
      <c r="C2688" t="str">
        <f t="shared" si="41"/>
        <v>New</v>
      </c>
    </row>
    <row r="2689" spans="1:3" x14ac:dyDescent="0.2">
      <c r="A2689" t="s">
        <v>7164</v>
      </c>
      <c r="B2689">
        <v>2</v>
      </c>
      <c r="C2689" t="str">
        <f t="shared" si="41"/>
        <v>Repeat</v>
      </c>
    </row>
    <row r="2690" spans="1:3" x14ac:dyDescent="0.2">
      <c r="A2690" t="s">
        <v>7504</v>
      </c>
      <c r="B2690">
        <v>1</v>
      </c>
      <c r="C2690" t="str">
        <f t="shared" si="41"/>
        <v>New</v>
      </c>
    </row>
    <row r="2691" spans="1:3" x14ac:dyDescent="0.2">
      <c r="A2691" t="s">
        <v>7694</v>
      </c>
      <c r="B2691">
        <v>1</v>
      </c>
      <c r="C2691" t="str">
        <f t="shared" ref="C2691:C2754" si="42">IF(B2691=1,"New","Repeat")</f>
        <v>New</v>
      </c>
    </row>
    <row r="2692" spans="1:3" x14ac:dyDescent="0.2">
      <c r="A2692" t="s">
        <v>5128</v>
      </c>
      <c r="B2692">
        <v>1</v>
      </c>
      <c r="C2692" t="str">
        <f t="shared" si="42"/>
        <v>New</v>
      </c>
    </row>
    <row r="2693" spans="1:3" x14ac:dyDescent="0.2">
      <c r="A2693" t="s">
        <v>6264</v>
      </c>
      <c r="B2693">
        <v>1</v>
      </c>
      <c r="C2693" t="str">
        <f t="shared" si="42"/>
        <v>New</v>
      </c>
    </row>
    <row r="2694" spans="1:3" x14ac:dyDescent="0.2">
      <c r="A2694" t="s">
        <v>7624</v>
      </c>
      <c r="B2694">
        <v>3</v>
      </c>
      <c r="C2694" t="str">
        <f t="shared" si="42"/>
        <v>Repeat</v>
      </c>
    </row>
    <row r="2695" spans="1:3" x14ac:dyDescent="0.2">
      <c r="A2695" t="s">
        <v>6756</v>
      </c>
      <c r="B2695">
        <v>1</v>
      </c>
      <c r="C2695" t="str">
        <f t="shared" si="42"/>
        <v>New</v>
      </c>
    </row>
    <row r="2696" spans="1:3" x14ac:dyDescent="0.2">
      <c r="A2696" t="s">
        <v>5240</v>
      </c>
      <c r="B2696">
        <v>2</v>
      </c>
      <c r="C2696" t="str">
        <f t="shared" si="42"/>
        <v>Repeat</v>
      </c>
    </row>
    <row r="2697" spans="1:3" x14ac:dyDescent="0.2">
      <c r="A2697" t="s">
        <v>6248</v>
      </c>
      <c r="B2697">
        <v>1</v>
      </c>
      <c r="C2697" t="str">
        <f t="shared" si="42"/>
        <v>New</v>
      </c>
    </row>
    <row r="2698" spans="1:3" x14ac:dyDescent="0.2">
      <c r="A2698" t="s">
        <v>6384</v>
      </c>
      <c r="B2698">
        <v>1</v>
      </c>
      <c r="C2698" t="str">
        <f t="shared" si="42"/>
        <v>New</v>
      </c>
    </row>
    <row r="2699" spans="1:3" x14ac:dyDescent="0.2">
      <c r="A2699" t="s">
        <v>5092</v>
      </c>
      <c r="B2699">
        <v>1</v>
      </c>
      <c r="C2699" t="str">
        <f t="shared" si="42"/>
        <v>New</v>
      </c>
    </row>
    <row r="2700" spans="1:3" x14ac:dyDescent="0.2">
      <c r="A2700" t="s">
        <v>5990</v>
      </c>
      <c r="B2700">
        <v>1</v>
      </c>
      <c r="C2700" t="str">
        <f t="shared" si="42"/>
        <v>New</v>
      </c>
    </row>
    <row r="2701" spans="1:3" x14ac:dyDescent="0.2">
      <c r="A2701" t="s">
        <v>5711</v>
      </c>
      <c r="B2701">
        <v>1</v>
      </c>
      <c r="C2701" t="str">
        <f t="shared" si="42"/>
        <v>New</v>
      </c>
    </row>
    <row r="2702" spans="1:3" x14ac:dyDescent="0.2">
      <c r="A2702" t="s">
        <v>6735</v>
      </c>
      <c r="B2702">
        <v>1</v>
      </c>
      <c r="C2702" t="str">
        <f t="shared" si="42"/>
        <v>New</v>
      </c>
    </row>
    <row r="2703" spans="1:3" x14ac:dyDescent="0.2">
      <c r="A2703" t="s">
        <v>7032</v>
      </c>
      <c r="B2703">
        <v>2</v>
      </c>
      <c r="C2703" t="str">
        <f t="shared" si="42"/>
        <v>Repeat</v>
      </c>
    </row>
    <row r="2704" spans="1:3" x14ac:dyDescent="0.2">
      <c r="A2704" t="s">
        <v>8086</v>
      </c>
      <c r="B2704">
        <v>1</v>
      </c>
      <c r="C2704" t="str">
        <f t="shared" si="42"/>
        <v>New</v>
      </c>
    </row>
    <row r="2705" spans="1:3" x14ac:dyDescent="0.2">
      <c r="A2705" t="s">
        <v>7689</v>
      </c>
      <c r="B2705">
        <v>1</v>
      </c>
      <c r="C2705" t="str">
        <f t="shared" si="42"/>
        <v>New</v>
      </c>
    </row>
    <row r="2706" spans="1:3" x14ac:dyDescent="0.2">
      <c r="A2706" t="s">
        <v>5138</v>
      </c>
      <c r="B2706">
        <v>3</v>
      </c>
      <c r="C2706" t="str">
        <f t="shared" si="42"/>
        <v>Repeat</v>
      </c>
    </row>
    <row r="2707" spans="1:3" x14ac:dyDescent="0.2">
      <c r="A2707" t="s">
        <v>7197</v>
      </c>
      <c r="B2707">
        <v>1</v>
      </c>
      <c r="C2707" t="str">
        <f t="shared" si="42"/>
        <v>New</v>
      </c>
    </row>
    <row r="2708" spans="1:3" x14ac:dyDescent="0.2">
      <c r="A2708" t="s">
        <v>7969</v>
      </c>
      <c r="B2708">
        <v>1</v>
      </c>
      <c r="C2708" t="str">
        <f t="shared" si="42"/>
        <v>New</v>
      </c>
    </row>
    <row r="2709" spans="1:3" x14ac:dyDescent="0.2">
      <c r="A2709" t="s">
        <v>6918</v>
      </c>
      <c r="B2709">
        <v>1</v>
      </c>
      <c r="C2709" t="str">
        <f t="shared" si="42"/>
        <v>New</v>
      </c>
    </row>
    <row r="2710" spans="1:3" x14ac:dyDescent="0.2">
      <c r="A2710" t="s">
        <v>8182</v>
      </c>
      <c r="B2710">
        <v>1</v>
      </c>
      <c r="C2710" t="str">
        <f t="shared" si="42"/>
        <v>New</v>
      </c>
    </row>
    <row r="2711" spans="1:3" x14ac:dyDescent="0.2">
      <c r="A2711" t="s">
        <v>5555</v>
      </c>
      <c r="B2711">
        <v>1</v>
      </c>
      <c r="C2711" t="str">
        <f t="shared" si="42"/>
        <v>New</v>
      </c>
    </row>
    <row r="2712" spans="1:3" x14ac:dyDescent="0.2">
      <c r="A2712" t="s">
        <v>5035</v>
      </c>
      <c r="B2712">
        <v>1</v>
      </c>
      <c r="C2712" t="str">
        <f t="shared" si="42"/>
        <v>New</v>
      </c>
    </row>
    <row r="2713" spans="1:3" x14ac:dyDescent="0.2">
      <c r="A2713" t="s">
        <v>6925</v>
      </c>
      <c r="B2713">
        <v>1</v>
      </c>
      <c r="C2713" t="str">
        <f t="shared" si="42"/>
        <v>New</v>
      </c>
    </row>
    <row r="2714" spans="1:3" x14ac:dyDescent="0.2">
      <c r="A2714" t="s">
        <v>6195</v>
      </c>
      <c r="B2714">
        <v>3</v>
      </c>
      <c r="C2714" t="str">
        <f t="shared" si="42"/>
        <v>Repeat</v>
      </c>
    </row>
    <row r="2715" spans="1:3" x14ac:dyDescent="0.2">
      <c r="A2715" t="s">
        <v>5282</v>
      </c>
      <c r="B2715">
        <v>1</v>
      </c>
      <c r="C2715" t="str">
        <f t="shared" si="42"/>
        <v>New</v>
      </c>
    </row>
    <row r="2716" spans="1:3" x14ac:dyDescent="0.2">
      <c r="A2716" t="s">
        <v>6573</v>
      </c>
      <c r="B2716">
        <v>1</v>
      </c>
      <c r="C2716" t="str">
        <f t="shared" si="42"/>
        <v>New</v>
      </c>
    </row>
    <row r="2717" spans="1:3" x14ac:dyDescent="0.2">
      <c r="A2717" t="s">
        <v>5540</v>
      </c>
      <c r="B2717">
        <v>1</v>
      </c>
      <c r="C2717" t="str">
        <f t="shared" si="42"/>
        <v>New</v>
      </c>
    </row>
    <row r="2718" spans="1:3" x14ac:dyDescent="0.2">
      <c r="A2718" t="s">
        <v>7370</v>
      </c>
      <c r="B2718">
        <v>3</v>
      </c>
      <c r="C2718" t="str">
        <f t="shared" si="42"/>
        <v>Repeat</v>
      </c>
    </row>
    <row r="2719" spans="1:3" x14ac:dyDescent="0.2">
      <c r="A2719" t="s">
        <v>7354</v>
      </c>
      <c r="B2719">
        <v>1</v>
      </c>
      <c r="C2719" t="str">
        <f t="shared" si="42"/>
        <v>New</v>
      </c>
    </row>
    <row r="2720" spans="1:3" x14ac:dyDescent="0.2">
      <c r="A2720" t="s">
        <v>5768</v>
      </c>
      <c r="B2720">
        <v>2</v>
      </c>
      <c r="C2720" t="str">
        <f t="shared" si="42"/>
        <v>Repeat</v>
      </c>
    </row>
    <row r="2721" spans="1:3" x14ac:dyDescent="0.2">
      <c r="A2721" t="s">
        <v>5892</v>
      </c>
      <c r="B2721">
        <v>1</v>
      </c>
      <c r="C2721" t="str">
        <f t="shared" si="42"/>
        <v>New</v>
      </c>
    </row>
    <row r="2722" spans="1:3" x14ac:dyDescent="0.2">
      <c r="A2722" t="s">
        <v>7857</v>
      </c>
      <c r="B2722">
        <v>1</v>
      </c>
      <c r="C2722" t="str">
        <f t="shared" si="42"/>
        <v>New</v>
      </c>
    </row>
    <row r="2723" spans="1:3" x14ac:dyDescent="0.2">
      <c r="A2723" t="s">
        <v>7762</v>
      </c>
      <c r="B2723">
        <v>1</v>
      </c>
      <c r="C2723" t="str">
        <f t="shared" si="42"/>
        <v>New</v>
      </c>
    </row>
    <row r="2724" spans="1:3" x14ac:dyDescent="0.2">
      <c r="A2724" t="s">
        <v>6201</v>
      </c>
      <c r="B2724">
        <v>1</v>
      </c>
      <c r="C2724" t="str">
        <f t="shared" si="42"/>
        <v>New</v>
      </c>
    </row>
    <row r="2725" spans="1:3" x14ac:dyDescent="0.2">
      <c r="A2725" t="s">
        <v>5873</v>
      </c>
      <c r="B2725">
        <v>1</v>
      </c>
      <c r="C2725" t="str">
        <f t="shared" si="42"/>
        <v>New</v>
      </c>
    </row>
    <row r="2726" spans="1:3" x14ac:dyDescent="0.2">
      <c r="A2726" t="s">
        <v>5105</v>
      </c>
      <c r="B2726">
        <v>1</v>
      </c>
      <c r="C2726" t="str">
        <f t="shared" si="42"/>
        <v>New</v>
      </c>
    </row>
    <row r="2727" spans="1:3" x14ac:dyDescent="0.2">
      <c r="A2727" t="s">
        <v>6886</v>
      </c>
      <c r="B2727">
        <v>1</v>
      </c>
      <c r="C2727" t="str">
        <f t="shared" si="42"/>
        <v>New</v>
      </c>
    </row>
    <row r="2728" spans="1:3" x14ac:dyDescent="0.2">
      <c r="A2728" t="s">
        <v>6621</v>
      </c>
      <c r="B2728">
        <v>1</v>
      </c>
      <c r="C2728" t="str">
        <f t="shared" si="42"/>
        <v>New</v>
      </c>
    </row>
    <row r="2729" spans="1:3" x14ac:dyDescent="0.2">
      <c r="A2729" t="s">
        <v>5706</v>
      </c>
      <c r="B2729">
        <v>3</v>
      </c>
      <c r="C2729" t="str">
        <f t="shared" si="42"/>
        <v>Repeat</v>
      </c>
    </row>
    <row r="2730" spans="1:3" x14ac:dyDescent="0.2">
      <c r="A2730" t="s">
        <v>6599</v>
      </c>
      <c r="B2730">
        <v>1</v>
      </c>
      <c r="C2730" t="str">
        <f t="shared" si="42"/>
        <v>New</v>
      </c>
    </row>
    <row r="2731" spans="1:3" x14ac:dyDescent="0.2">
      <c r="A2731" t="s">
        <v>6878</v>
      </c>
      <c r="B2731">
        <v>1</v>
      </c>
      <c r="C2731" t="str">
        <f t="shared" si="42"/>
        <v>New</v>
      </c>
    </row>
    <row r="2732" spans="1:3" x14ac:dyDescent="0.2">
      <c r="A2732" t="s">
        <v>5106</v>
      </c>
      <c r="B2732">
        <v>2</v>
      </c>
      <c r="C2732" t="str">
        <f t="shared" si="42"/>
        <v>Repeat</v>
      </c>
    </row>
    <row r="2733" spans="1:3" x14ac:dyDescent="0.2">
      <c r="A2733" t="s">
        <v>5212</v>
      </c>
      <c r="B2733">
        <v>1</v>
      </c>
      <c r="C2733" t="str">
        <f t="shared" si="42"/>
        <v>New</v>
      </c>
    </row>
    <row r="2734" spans="1:3" x14ac:dyDescent="0.2">
      <c r="A2734" t="s">
        <v>7884</v>
      </c>
      <c r="B2734">
        <v>2</v>
      </c>
      <c r="C2734" t="str">
        <f t="shared" si="42"/>
        <v>Repeat</v>
      </c>
    </row>
    <row r="2735" spans="1:3" x14ac:dyDescent="0.2">
      <c r="A2735" t="s">
        <v>6361</v>
      </c>
      <c r="B2735">
        <v>1</v>
      </c>
      <c r="C2735" t="str">
        <f t="shared" si="42"/>
        <v>New</v>
      </c>
    </row>
    <row r="2736" spans="1:3" x14ac:dyDescent="0.2">
      <c r="A2736" t="s">
        <v>6112</v>
      </c>
      <c r="B2736">
        <v>1</v>
      </c>
      <c r="C2736" t="str">
        <f t="shared" si="42"/>
        <v>New</v>
      </c>
    </row>
    <row r="2737" spans="1:3" x14ac:dyDescent="0.2">
      <c r="A2737" t="s">
        <v>6398</v>
      </c>
      <c r="B2737">
        <v>2</v>
      </c>
      <c r="C2737" t="str">
        <f t="shared" si="42"/>
        <v>Repeat</v>
      </c>
    </row>
    <row r="2738" spans="1:3" x14ac:dyDescent="0.2">
      <c r="A2738" t="s">
        <v>6559</v>
      </c>
      <c r="B2738">
        <v>1</v>
      </c>
      <c r="C2738" t="str">
        <f t="shared" si="42"/>
        <v>New</v>
      </c>
    </row>
    <row r="2739" spans="1:3" x14ac:dyDescent="0.2">
      <c r="A2739" t="s">
        <v>7252</v>
      </c>
      <c r="B2739">
        <v>2</v>
      </c>
      <c r="C2739" t="str">
        <f t="shared" si="42"/>
        <v>Repeat</v>
      </c>
    </row>
    <row r="2740" spans="1:3" x14ac:dyDescent="0.2">
      <c r="A2740" t="s">
        <v>8113</v>
      </c>
      <c r="B2740">
        <v>1</v>
      </c>
      <c r="C2740" t="str">
        <f t="shared" si="42"/>
        <v>New</v>
      </c>
    </row>
    <row r="2741" spans="1:3" x14ac:dyDescent="0.2">
      <c r="A2741" t="s">
        <v>7095</v>
      </c>
      <c r="B2741">
        <v>1</v>
      </c>
      <c r="C2741" t="str">
        <f t="shared" si="42"/>
        <v>New</v>
      </c>
    </row>
    <row r="2742" spans="1:3" x14ac:dyDescent="0.2">
      <c r="A2742" t="s">
        <v>7081</v>
      </c>
      <c r="B2742">
        <v>1</v>
      </c>
      <c r="C2742" t="str">
        <f t="shared" si="42"/>
        <v>New</v>
      </c>
    </row>
    <row r="2743" spans="1:3" x14ac:dyDescent="0.2">
      <c r="A2743" t="s">
        <v>6700</v>
      </c>
      <c r="B2743">
        <v>1</v>
      </c>
      <c r="C2743" t="str">
        <f t="shared" si="42"/>
        <v>New</v>
      </c>
    </row>
    <row r="2744" spans="1:3" x14ac:dyDescent="0.2">
      <c r="A2744" t="s">
        <v>5012</v>
      </c>
      <c r="B2744">
        <v>1</v>
      </c>
      <c r="C2744" t="str">
        <f t="shared" si="42"/>
        <v>New</v>
      </c>
    </row>
    <row r="2745" spans="1:3" x14ac:dyDescent="0.2">
      <c r="A2745" t="s">
        <v>7525</v>
      </c>
      <c r="B2745">
        <v>1</v>
      </c>
      <c r="C2745" t="str">
        <f t="shared" si="42"/>
        <v>New</v>
      </c>
    </row>
    <row r="2746" spans="1:3" x14ac:dyDescent="0.2">
      <c r="A2746" t="s">
        <v>7299</v>
      </c>
      <c r="B2746">
        <v>3</v>
      </c>
      <c r="C2746" t="str">
        <f t="shared" si="42"/>
        <v>Repeat</v>
      </c>
    </row>
    <row r="2747" spans="1:3" x14ac:dyDescent="0.2">
      <c r="A2747" t="s">
        <v>6805</v>
      </c>
      <c r="B2747">
        <v>1</v>
      </c>
      <c r="C2747" t="str">
        <f t="shared" si="42"/>
        <v>New</v>
      </c>
    </row>
    <row r="2748" spans="1:3" x14ac:dyDescent="0.2">
      <c r="A2748" t="s">
        <v>5634</v>
      </c>
      <c r="B2748">
        <v>1</v>
      </c>
      <c r="C2748" t="str">
        <f t="shared" si="42"/>
        <v>New</v>
      </c>
    </row>
    <row r="2749" spans="1:3" x14ac:dyDescent="0.2">
      <c r="A2749" t="s">
        <v>6999</v>
      </c>
      <c r="B2749">
        <v>1</v>
      </c>
      <c r="C2749" t="str">
        <f t="shared" si="42"/>
        <v>New</v>
      </c>
    </row>
    <row r="2750" spans="1:3" x14ac:dyDescent="0.2">
      <c r="A2750" t="s">
        <v>6073</v>
      </c>
      <c r="B2750">
        <v>2</v>
      </c>
      <c r="C2750" t="str">
        <f t="shared" si="42"/>
        <v>Repeat</v>
      </c>
    </row>
    <row r="2751" spans="1:3" x14ac:dyDescent="0.2">
      <c r="A2751" t="s">
        <v>6633</v>
      </c>
      <c r="B2751">
        <v>3</v>
      </c>
      <c r="C2751" t="str">
        <f t="shared" si="42"/>
        <v>Repeat</v>
      </c>
    </row>
    <row r="2752" spans="1:3" x14ac:dyDescent="0.2">
      <c r="A2752" t="s">
        <v>6757</v>
      </c>
      <c r="B2752">
        <v>1</v>
      </c>
      <c r="C2752" t="str">
        <f t="shared" si="42"/>
        <v>New</v>
      </c>
    </row>
    <row r="2753" spans="1:3" x14ac:dyDescent="0.2">
      <c r="A2753" t="s">
        <v>5273</v>
      </c>
      <c r="B2753">
        <v>1</v>
      </c>
      <c r="C2753" t="str">
        <f t="shared" si="42"/>
        <v>New</v>
      </c>
    </row>
    <row r="2754" spans="1:3" x14ac:dyDescent="0.2">
      <c r="A2754" t="s">
        <v>6567</v>
      </c>
      <c r="B2754">
        <v>1</v>
      </c>
      <c r="C2754" t="str">
        <f t="shared" si="42"/>
        <v>New</v>
      </c>
    </row>
    <row r="2755" spans="1:3" x14ac:dyDescent="0.2">
      <c r="A2755" t="s">
        <v>7501</v>
      </c>
      <c r="B2755">
        <v>1</v>
      </c>
      <c r="C2755" t="str">
        <f t="shared" ref="C2755:C2818" si="43">IF(B2755=1,"New","Repeat")</f>
        <v>New</v>
      </c>
    </row>
    <row r="2756" spans="1:3" x14ac:dyDescent="0.2">
      <c r="A2756" t="s">
        <v>8251</v>
      </c>
      <c r="B2756">
        <v>1</v>
      </c>
      <c r="C2756" t="str">
        <f t="shared" si="43"/>
        <v>New</v>
      </c>
    </row>
    <row r="2757" spans="1:3" x14ac:dyDescent="0.2">
      <c r="A2757" t="s">
        <v>6889</v>
      </c>
      <c r="B2757">
        <v>1</v>
      </c>
      <c r="C2757" t="str">
        <f t="shared" si="43"/>
        <v>New</v>
      </c>
    </row>
    <row r="2758" spans="1:3" x14ac:dyDescent="0.2">
      <c r="A2758" t="s">
        <v>6344</v>
      </c>
      <c r="B2758">
        <v>1</v>
      </c>
      <c r="C2758" t="str">
        <f t="shared" si="43"/>
        <v>New</v>
      </c>
    </row>
    <row r="2759" spans="1:3" x14ac:dyDescent="0.2">
      <c r="A2759" t="s">
        <v>6706</v>
      </c>
      <c r="B2759">
        <v>1</v>
      </c>
      <c r="C2759" t="str">
        <f t="shared" si="43"/>
        <v>New</v>
      </c>
    </row>
    <row r="2760" spans="1:3" x14ac:dyDescent="0.2">
      <c r="A2760" t="s">
        <v>6350</v>
      </c>
      <c r="B2760">
        <v>1</v>
      </c>
      <c r="C2760" t="str">
        <f t="shared" si="43"/>
        <v>New</v>
      </c>
    </row>
    <row r="2761" spans="1:3" x14ac:dyDescent="0.2">
      <c r="A2761" t="s">
        <v>8359</v>
      </c>
      <c r="B2761">
        <v>3</v>
      </c>
      <c r="C2761" t="str">
        <f t="shared" si="43"/>
        <v>Repeat</v>
      </c>
    </row>
    <row r="2762" spans="1:3" x14ac:dyDescent="0.2">
      <c r="A2762" t="s">
        <v>8037</v>
      </c>
      <c r="B2762">
        <v>1</v>
      </c>
      <c r="C2762" t="str">
        <f t="shared" si="43"/>
        <v>New</v>
      </c>
    </row>
    <row r="2763" spans="1:3" x14ac:dyDescent="0.2">
      <c r="A2763" t="s">
        <v>5414</v>
      </c>
      <c r="B2763">
        <v>1</v>
      </c>
      <c r="C2763" t="str">
        <f t="shared" si="43"/>
        <v>New</v>
      </c>
    </row>
    <row r="2764" spans="1:3" x14ac:dyDescent="0.2">
      <c r="A2764" t="s">
        <v>7635</v>
      </c>
      <c r="B2764">
        <v>2</v>
      </c>
      <c r="C2764" t="str">
        <f t="shared" si="43"/>
        <v>Repeat</v>
      </c>
    </row>
    <row r="2765" spans="1:3" x14ac:dyDescent="0.2">
      <c r="A2765" t="s">
        <v>6723</v>
      </c>
      <c r="B2765">
        <v>1</v>
      </c>
      <c r="C2765" t="str">
        <f t="shared" si="43"/>
        <v>New</v>
      </c>
    </row>
    <row r="2766" spans="1:3" x14ac:dyDescent="0.2">
      <c r="A2766" t="s">
        <v>7136</v>
      </c>
      <c r="B2766">
        <v>3</v>
      </c>
      <c r="C2766" t="str">
        <f t="shared" si="43"/>
        <v>Repeat</v>
      </c>
    </row>
    <row r="2767" spans="1:3" x14ac:dyDescent="0.2">
      <c r="A2767" t="s">
        <v>5584</v>
      </c>
      <c r="B2767">
        <v>1</v>
      </c>
      <c r="C2767" t="str">
        <f t="shared" si="43"/>
        <v>New</v>
      </c>
    </row>
    <row r="2768" spans="1:3" x14ac:dyDescent="0.2">
      <c r="A2768" t="s">
        <v>5348</v>
      </c>
      <c r="B2768">
        <v>1</v>
      </c>
      <c r="C2768" t="str">
        <f t="shared" si="43"/>
        <v>New</v>
      </c>
    </row>
    <row r="2769" spans="1:3" x14ac:dyDescent="0.2">
      <c r="A2769" t="s">
        <v>7406</v>
      </c>
      <c r="B2769">
        <v>1</v>
      </c>
      <c r="C2769" t="str">
        <f t="shared" si="43"/>
        <v>New</v>
      </c>
    </row>
    <row r="2770" spans="1:3" x14ac:dyDescent="0.2">
      <c r="A2770" t="s">
        <v>5233</v>
      </c>
      <c r="B2770">
        <v>1</v>
      </c>
      <c r="C2770" t="str">
        <f t="shared" si="43"/>
        <v>New</v>
      </c>
    </row>
    <row r="2771" spans="1:3" x14ac:dyDescent="0.2">
      <c r="A2771" t="s">
        <v>8263</v>
      </c>
      <c r="B2771">
        <v>2</v>
      </c>
      <c r="C2771" t="str">
        <f t="shared" si="43"/>
        <v>Repeat</v>
      </c>
    </row>
    <row r="2772" spans="1:3" x14ac:dyDescent="0.2">
      <c r="A2772" t="s">
        <v>8257</v>
      </c>
      <c r="B2772">
        <v>1</v>
      </c>
      <c r="C2772" t="str">
        <f t="shared" si="43"/>
        <v>New</v>
      </c>
    </row>
    <row r="2773" spans="1:3" x14ac:dyDescent="0.2">
      <c r="A2773" t="s">
        <v>5358</v>
      </c>
      <c r="B2773">
        <v>1</v>
      </c>
      <c r="C2773" t="str">
        <f t="shared" si="43"/>
        <v>New</v>
      </c>
    </row>
    <row r="2774" spans="1:3" x14ac:dyDescent="0.2">
      <c r="A2774" t="s">
        <v>5863</v>
      </c>
      <c r="B2774">
        <v>1</v>
      </c>
      <c r="C2774" t="str">
        <f t="shared" si="43"/>
        <v>New</v>
      </c>
    </row>
    <row r="2775" spans="1:3" x14ac:dyDescent="0.2">
      <c r="A2775" t="s">
        <v>6196</v>
      </c>
      <c r="B2775">
        <v>2</v>
      </c>
      <c r="C2775" t="str">
        <f t="shared" si="43"/>
        <v>Repeat</v>
      </c>
    </row>
    <row r="2776" spans="1:3" x14ac:dyDescent="0.2">
      <c r="A2776" t="s">
        <v>6052</v>
      </c>
      <c r="B2776">
        <v>2</v>
      </c>
      <c r="C2776" t="str">
        <f t="shared" si="43"/>
        <v>Repeat</v>
      </c>
    </row>
    <row r="2777" spans="1:3" x14ac:dyDescent="0.2">
      <c r="A2777" t="s">
        <v>6783</v>
      </c>
      <c r="B2777">
        <v>1</v>
      </c>
      <c r="C2777" t="str">
        <f t="shared" si="43"/>
        <v>New</v>
      </c>
    </row>
    <row r="2778" spans="1:3" x14ac:dyDescent="0.2">
      <c r="A2778" t="s">
        <v>7343</v>
      </c>
      <c r="B2778">
        <v>2</v>
      </c>
      <c r="C2778" t="str">
        <f t="shared" si="43"/>
        <v>Repeat</v>
      </c>
    </row>
    <row r="2779" spans="1:3" x14ac:dyDescent="0.2">
      <c r="A2779" t="s">
        <v>6269</v>
      </c>
      <c r="B2779">
        <v>1</v>
      </c>
      <c r="C2779" t="str">
        <f t="shared" si="43"/>
        <v>New</v>
      </c>
    </row>
    <row r="2780" spans="1:3" x14ac:dyDescent="0.2">
      <c r="A2780" t="s">
        <v>7101</v>
      </c>
      <c r="B2780">
        <v>1</v>
      </c>
      <c r="C2780" t="str">
        <f t="shared" si="43"/>
        <v>New</v>
      </c>
    </row>
    <row r="2781" spans="1:3" x14ac:dyDescent="0.2">
      <c r="A2781" t="s">
        <v>5333</v>
      </c>
      <c r="B2781">
        <v>1</v>
      </c>
      <c r="C2781" t="str">
        <f t="shared" si="43"/>
        <v>New</v>
      </c>
    </row>
    <row r="2782" spans="1:3" x14ac:dyDescent="0.2">
      <c r="A2782" t="s">
        <v>6755</v>
      </c>
      <c r="B2782">
        <v>2</v>
      </c>
      <c r="C2782" t="str">
        <f t="shared" si="43"/>
        <v>Repeat</v>
      </c>
    </row>
    <row r="2783" spans="1:3" x14ac:dyDescent="0.2">
      <c r="A2783" t="s">
        <v>7573</v>
      </c>
      <c r="B2783">
        <v>1</v>
      </c>
      <c r="C2783" t="str">
        <f t="shared" si="43"/>
        <v>New</v>
      </c>
    </row>
    <row r="2784" spans="1:3" x14ac:dyDescent="0.2">
      <c r="A2784" t="s">
        <v>6313</v>
      </c>
      <c r="B2784">
        <v>1</v>
      </c>
      <c r="C2784" t="str">
        <f t="shared" si="43"/>
        <v>New</v>
      </c>
    </row>
    <row r="2785" spans="1:3" x14ac:dyDescent="0.2">
      <c r="A2785" t="s">
        <v>7444</v>
      </c>
      <c r="B2785">
        <v>1</v>
      </c>
      <c r="C2785" t="str">
        <f t="shared" si="43"/>
        <v>New</v>
      </c>
    </row>
    <row r="2786" spans="1:3" x14ac:dyDescent="0.2">
      <c r="A2786" t="s">
        <v>7103</v>
      </c>
      <c r="B2786">
        <v>3</v>
      </c>
      <c r="C2786" t="str">
        <f t="shared" si="43"/>
        <v>Repeat</v>
      </c>
    </row>
    <row r="2787" spans="1:3" x14ac:dyDescent="0.2">
      <c r="A2787" t="s">
        <v>5860</v>
      </c>
      <c r="B2787">
        <v>1</v>
      </c>
      <c r="C2787" t="str">
        <f t="shared" si="43"/>
        <v>New</v>
      </c>
    </row>
    <row r="2788" spans="1:3" x14ac:dyDescent="0.2">
      <c r="A2788" t="s">
        <v>6369</v>
      </c>
      <c r="B2788">
        <v>2</v>
      </c>
      <c r="C2788" t="str">
        <f t="shared" si="43"/>
        <v>Repeat</v>
      </c>
    </row>
    <row r="2789" spans="1:3" x14ac:dyDescent="0.2">
      <c r="A2789" t="s">
        <v>7550</v>
      </c>
      <c r="B2789">
        <v>1</v>
      </c>
      <c r="C2789" t="str">
        <f t="shared" si="43"/>
        <v>New</v>
      </c>
    </row>
    <row r="2790" spans="1:3" x14ac:dyDescent="0.2">
      <c r="A2790" t="s">
        <v>5818</v>
      </c>
      <c r="B2790">
        <v>1</v>
      </c>
      <c r="C2790" t="str">
        <f t="shared" si="43"/>
        <v>New</v>
      </c>
    </row>
    <row r="2791" spans="1:3" x14ac:dyDescent="0.2">
      <c r="A2791" t="s">
        <v>7728</v>
      </c>
      <c r="B2791">
        <v>1</v>
      </c>
      <c r="C2791" t="str">
        <f t="shared" si="43"/>
        <v>New</v>
      </c>
    </row>
    <row r="2792" spans="1:3" x14ac:dyDescent="0.2">
      <c r="A2792" t="s">
        <v>5181</v>
      </c>
      <c r="B2792">
        <v>2</v>
      </c>
      <c r="C2792" t="str">
        <f t="shared" si="43"/>
        <v>Repeat</v>
      </c>
    </row>
    <row r="2793" spans="1:3" x14ac:dyDescent="0.2">
      <c r="A2793" t="s">
        <v>6967</v>
      </c>
      <c r="B2793">
        <v>1</v>
      </c>
      <c r="C2793" t="str">
        <f t="shared" si="43"/>
        <v>New</v>
      </c>
    </row>
    <row r="2794" spans="1:3" x14ac:dyDescent="0.2">
      <c r="A2794" t="s">
        <v>5286</v>
      </c>
      <c r="B2794">
        <v>1</v>
      </c>
      <c r="C2794" t="str">
        <f t="shared" si="43"/>
        <v>New</v>
      </c>
    </row>
    <row r="2795" spans="1:3" x14ac:dyDescent="0.2">
      <c r="A2795" t="s">
        <v>5436</v>
      </c>
      <c r="B2795">
        <v>3</v>
      </c>
      <c r="C2795" t="str">
        <f t="shared" si="43"/>
        <v>Repeat</v>
      </c>
    </row>
    <row r="2796" spans="1:3" x14ac:dyDescent="0.2">
      <c r="A2796" t="s">
        <v>6848</v>
      </c>
      <c r="B2796">
        <v>1</v>
      </c>
      <c r="C2796" t="str">
        <f t="shared" si="43"/>
        <v>New</v>
      </c>
    </row>
    <row r="2797" spans="1:3" x14ac:dyDescent="0.2">
      <c r="A2797" t="s">
        <v>7066</v>
      </c>
      <c r="B2797">
        <v>1</v>
      </c>
      <c r="C2797" t="str">
        <f t="shared" si="43"/>
        <v>New</v>
      </c>
    </row>
    <row r="2798" spans="1:3" x14ac:dyDescent="0.2">
      <c r="A2798" t="s">
        <v>5049</v>
      </c>
      <c r="B2798">
        <v>2</v>
      </c>
      <c r="C2798" t="str">
        <f t="shared" si="43"/>
        <v>Repeat</v>
      </c>
    </row>
    <row r="2799" spans="1:3" x14ac:dyDescent="0.2">
      <c r="A2799" t="s">
        <v>5535</v>
      </c>
      <c r="B2799">
        <v>3</v>
      </c>
      <c r="C2799" t="str">
        <f t="shared" si="43"/>
        <v>Repeat</v>
      </c>
    </row>
    <row r="2800" spans="1:3" x14ac:dyDescent="0.2">
      <c r="A2800" t="s">
        <v>7696</v>
      </c>
      <c r="B2800">
        <v>1</v>
      </c>
      <c r="C2800" t="str">
        <f t="shared" si="43"/>
        <v>New</v>
      </c>
    </row>
    <row r="2801" spans="1:3" x14ac:dyDescent="0.2">
      <c r="A2801" t="s">
        <v>8082</v>
      </c>
      <c r="B2801">
        <v>1</v>
      </c>
      <c r="C2801" t="str">
        <f t="shared" si="43"/>
        <v>New</v>
      </c>
    </row>
    <row r="2802" spans="1:3" x14ac:dyDescent="0.2">
      <c r="A2802" t="s">
        <v>7731</v>
      </c>
      <c r="B2802">
        <v>1</v>
      </c>
      <c r="C2802" t="str">
        <f t="shared" si="43"/>
        <v>New</v>
      </c>
    </row>
    <row r="2803" spans="1:3" x14ac:dyDescent="0.2">
      <c r="A2803" t="s">
        <v>5576</v>
      </c>
      <c r="B2803">
        <v>3</v>
      </c>
      <c r="C2803" t="str">
        <f t="shared" si="43"/>
        <v>Repeat</v>
      </c>
    </row>
    <row r="2804" spans="1:3" x14ac:dyDescent="0.2">
      <c r="A2804" t="s">
        <v>8073</v>
      </c>
      <c r="B2804">
        <v>1</v>
      </c>
      <c r="C2804" t="str">
        <f t="shared" si="43"/>
        <v>New</v>
      </c>
    </row>
    <row r="2805" spans="1:3" x14ac:dyDescent="0.2">
      <c r="A2805" t="s">
        <v>5416</v>
      </c>
      <c r="B2805">
        <v>1</v>
      </c>
      <c r="C2805" t="str">
        <f t="shared" si="43"/>
        <v>New</v>
      </c>
    </row>
    <row r="2806" spans="1:3" x14ac:dyDescent="0.2">
      <c r="A2806" t="s">
        <v>7261</v>
      </c>
      <c r="B2806">
        <v>2</v>
      </c>
      <c r="C2806" t="str">
        <f t="shared" si="43"/>
        <v>Repeat</v>
      </c>
    </row>
    <row r="2807" spans="1:3" x14ac:dyDescent="0.2">
      <c r="A2807" t="s">
        <v>7565</v>
      </c>
      <c r="B2807">
        <v>1</v>
      </c>
      <c r="C2807" t="str">
        <f t="shared" si="43"/>
        <v>New</v>
      </c>
    </row>
    <row r="2808" spans="1:3" x14ac:dyDescent="0.2">
      <c r="A2808" t="s">
        <v>8191</v>
      </c>
      <c r="B2808">
        <v>2</v>
      </c>
      <c r="C2808" t="str">
        <f t="shared" si="43"/>
        <v>Repeat</v>
      </c>
    </row>
    <row r="2809" spans="1:3" x14ac:dyDescent="0.2">
      <c r="A2809" t="s">
        <v>6458</v>
      </c>
      <c r="B2809">
        <v>1</v>
      </c>
      <c r="C2809" t="str">
        <f t="shared" si="43"/>
        <v>New</v>
      </c>
    </row>
    <row r="2810" spans="1:3" x14ac:dyDescent="0.2">
      <c r="A2810" t="s">
        <v>5623</v>
      </c>
      <c r="B2810">
        <v>1</v>
      </c>
      <c r="C2810" t="str">
        <f t="shared" si="43"/>
        <v>New</v>
      </c>
    </row>
    <row r="2811" spans="1:3" x14ac:dyDescent="0.2">
      <c r="A2811" t="s">
        <v>7007</v>
      </c>
      <c r="B2811">
        <v>1</v>
      </c>
      <c r="C2811" t="str">
        <f t="shared" si="43"/>
        <v>New</v>
      </c>
    </row>
    <row r="2812" spans="1:3" x14ac:dyDescent="0.2">
      <c r="A2812" t="s">
        <v>6214</v>
      </c>
      <c r="B2812">
        <v>1</v>
      </c>
      <c r="C2812" t="str">
        <f t="shared" si="43"/>
        <v>New</v>
      </c>
    </row>
    <row r="2813" spans="1:3" x14ac:dyDescent="0.2">
      <c r="A2813" t="s">
        <v>5006</v>
      </c>
      <c r="B2813">
        <v>2</v>
      </c>
      <c r="C2813" t="str">
        <f t="shared" si="43"/>
        <v>Repeat</v>
      </c>
    </row>
    <row r="2814" spans="1:3" x14ac:dyDescent="0.2">
      <c r="A2814" t="s">
        <v>6508</v>
      </c>
      <c r="B2814">
        <v>3</v>
      </c>
      <c r="C2814" t="str">
        <f t="shared" si="43"/>
        <v>Repeat</v>
      </c>
    </row>
    <row r="2815" spans="1:3" x14ac:dyDescent="0.2">
      <c r="A2815" t="s">
        <v>8072</v>
      </c>
      <c r="B2815">
        <v>1</v>
      </c>
      <c r="C2815" t="str">
        <f t="shared" si="43"/>
        <v>New</v>
      </c>
    </row>
    <row r="2816" spans="1:3" x14ac:dyDescent="0.2">
      <c r="A2816" t="s">
        <v>7034</v>
      </c>
      <c r="B2816">
        <v>1</v>
      </c>
      <c r="C2816" t="str">
        <f t="shared" si="43"/>
        <v>New</v>
      </c>
    </row>
    <row r="2817" spans="1:3" x14ac:dyDescent="0.2">
      <c r="A2817" t="s">
        <v>6194</v>
      </c>
      <c r="B2817">
        <v>2</v>
      </c>
      <c r="C2817" t="str">
        <f t="shared" si="43"/>
        <v>Repeat</v>
      </c>
    </row>
    <row r="2818" spans="1:3" x14ac:dyDescent="0.2">
      <c r="A2818" t="s">
        <v>5409</v>
      </c>
      <c r="B2818">
        <v>1</v>
      </c>
      <c r="C2818" t="str">
        <f t="shared" si="43"/>
        <v>New</v>
      </c>
    </row>
    <row r="2819" spans="1:3" x14ac:dyDescent="0.2">
      <c r="A2819" t="s">
        <v>7338</v>
      </c>
      <c r="B2819">
        <v>1</v>
      </c>
      <c r="C2819" t="str">
        <f t="shared" ref="C2819:C2882" si="44">IF(B2819=1,"New","Repeat")</f>
        <v>New</v>
      </c>
    </row>
    <row r="2820" spans="1:3" x14ac:dyDescent="0.2">
      <c r="A2820" t="s">
        <v>5149</v>
      </c>
      <c r="B2820">
        <v>2</v>
      </c>
      <c r="C2820" t="str">
        <f t="shared" si="44"/>
        <v>Repeat</v>
      </c>
    </row>
    <row r="2821" spans="1:3" x14ac:dyDescent="0.2">
      <c r="A2821" t="s">
        <v>5731</v>
      </c>
      <c r="B2821">
        <v>1</v>
      </c>
      <c r="C2821" t="str">
        <f t="shared" si="44"/>
        <v>New</v>
      </c>
    </row>
    <row r="2822" spans="1:3" x14ac:dyDescent="0.2">
      <c r="A2822" t="s">
        <v>5901</v>
      </c>
      <c r="B2822">
        <v>1</v>
      </c>
      <c r="C2822" t="str">
        <f t="shared" si="44"/>
        <v>New</v>
      </c>
    </row>
    <row r="2823" spans="1:3" x14ac:dyDescent="0.2">
      <c r="A2823" t="s">
        <v>7759</v>
      </c>
      <c r="B2823">
        <v>1</v>
      </c>
      <c r="C2823" t="str">
        <f t="shared" si="44"/>
        <v>New</v>
      </c>
    </row>
    <row r="2824" spans="1:3" x14ac:dyDescent="0.2">
      <c r="A2824" t="s">
        <v>5032</v>
      </c>
      <c r="B2824">
        <v>2</v>
      </c>
      <c r="C2824" t="str">
        <f t="shared" si="44"/>
        <v>Repeat</v>
      </c>
    </row>
    <row r="2825" spans="1:3" x14ac:dyDescent="0.2">
      <c r="A2825" t="s">
        <v>6306</v>
      </c>
      <c r="B2825">
        <v>2</v>
      </c>
      <c r="C2825" t="str">
        <f t="shared" si="44"/>
        <v>Repeat</v>
      </c>
    </row>
    <row r="2826" spans="1:3" x14ac:dyDescent="0.2">
      <c r="A2826" t="s">
        <v>6021</v>
      </c>
      <c r="B2826">
        <v>2</v>
      </c>
      <c r="C2826" t="str">
        <f t="shared" si="44"/>
        <v>Repeat</v>
      </c>
    </row>
    <row r="2827" spans="1:3" x14ac:dyDescent="0.2">
      <c r="A2827" t="s">
        <v>5484</v>
      </c>
      <c r="B2827">
        <v>2</v>
      </c>
      <c r="C2827" t="str">
        <f t="shared" si="44"/>
        <v>Repeat</v>
      </c>
    </row>
    <row r="2828" spans="1:3" x14ac:dyDescent="0.2">
      <c r="A2828" t="s">
        <v>7828</v>
      </c>
      <c r="B2828">
        <v>1</v>
      </c>
      <c r="C2828" t="str">
        <f t="shared" si="44"/>
        <v>New</v>
      </c>
    </row>
    <row r="2829" spans="1:3" x14ac:dyDescent="0.2">
      <c r="A2829" t="s">
        <v>5966</v>
      </c>
      <c r="B2829">
        <v>1</v>
      </c>
      <c r="C2829" t="str">
        <f t="shared" si="44"/>
        <v>New</v>
      </c>
    </row>
    <row r="2830" spans="1:3" x14ac:dyDescent="0.2">
      <c r="A2830" t="s">
        <v>7524</v>
      </c>
      <c r="B2830">
        <v>1</v>
      </c>
      <c r="C2830" t="str">
        <f t="shared" si="44"/>
        <v>New</v>
      </c>
    </row>
    <row r="2831" spans="1:3" x14ac:dyDescent="0.2">
      <c r="A2831" t="s">
        <v>7131</v>
      </c>
      <c r="B2831">
        <v>1</v>
      </c>
      <c r="C2831" t="str">
        <f t="shared" si="44"/>
        <v>New</v>
      </c>
    </row>
    <row r="2832" spans="1:3" x14ac:dyDescent="0.2">
      <c r="A2832" t="s">
        <v>5328</v>
      </c>
      <c r="B2832">
        <v>1</v>
      </c>
      <c r="C2832" t="str">
        <f t="shared" si="44"/>
        <v>New</v>
      </c>
    </row>
    <row r="2833" spans="1:3" x14ac:dyDescent="0.2">
      <c r="A2833" t="s">
        <v>7800</v>
      </c>
      <c r="B2833">
        <v>3</v>
      </c>
      <c r="C2833" t="str">
        <f t="shared" si="44"/>
        <v>Repeat</v>
      </c>
    </row>
    <row r="2834" spans="1:3" x14ac:dyDescent="0.2">
      <c r="A2834" t="s">
        <v>5410</v>
      </c>
      <c r="B2834">
        <v>2</v>
      </c>
      <c r="C2834" t="str">
        <f t="shared" si="44"/>
        <v>Repeat</v>
      </c>
    </row>
    <row r="2835" spans="1:3" x14ac:dyDescent="0.2">
      <c r="A2835" t="s">
        <v>5385</v>
      </c>
      <c r="B2835">
        <v>1</v>
      </c>
      <c r="C2835" t="str">
        <f t="shared" si="44"/>
        <v>New</v>
      </c>
    </row>
    <row r="2836" spans="1:3" x14ac:dyDescent="0.2">
      <c r="A2836" t="s">
        <v>5769</v>
      </c>
      <c r="B2836">
        <v>1</v>
      </c>
      <c r="C2836" t="str">
        <f t="shared" si="44"/>
        <v>New</v>
      </c>
    </row>
    <row r="2837" spans="1:3" x14ac:dyDescent="0.2">
      <c r="A2837" t="s">
        <v>5093</v>
      </c>
      <c r="B2837">
        <v>3</v>
      </c>
      <c r="C2837" t="str">
        <f t="shared" si="44"/>
        <v>Repeat</v>
      </c>
    </row>
    <row r="2838" spans="1:3" x14ac:dyDescent="0.2">
      <c r="A2838" t="s">
        <v>5438</v>
      </c>
      <c r="B2838">
        <v>1</v>
      </c>
      <c r="C2838" t="str">
        <f t="shared" si="44"/>
        <v>New</v>
      </c>
    </row>
    <row r="2839" spans="1:3" x14ac:dyDescent="0.2">
      <c r="A2839" t="s">
        <v>6254</v>
      </c>
      <c r="B2839">
        <v>1</v>
      </c>
      <c r="C2839" t="str">
        <f t="shared" si="44"/>
        <v>New</v>
      </c>
    </row>
    <row r="2840" spans="1:3" x14ac:dyDescent="0.2">
      <c r="A2840" t="s">
        <v>5995</v>
      </c>
      <c r="B2840">
        <v>2</v>
      </c>
      <c r="C2840" t="str">
        <f t="shared" si="44"/>
        <v>Repeat</v>
      </c>
    </row>
    <row r="2841" spans="1:3" x14ac:dyDescent="0.2">
      <c r="A2841" t="s">
        <v>5270</v>
      </c>
      <c r="B2841">
        <v>2</v>
      </c>
      <c r="C2841" t="str">
        <f t="shared" si="44"/>
        <v>Repeat</v>
      </c>
    </row>
    <row r="2842" spans="1:3" x14ac:dyDescent="0.2">
      <c r="A2842" t="s">
        <v>6892</v>
      </c>
      <c r="B2842">
        <v>1</v>
      </c>
      <c r="C2842" t="str">
        <f t="shared" si="44"/>
        <v>New</v>
      </c>
    </row>
    <row r="2843" spans="1:3" x14ac:dyDescent="0.2">
      <c r="A2843" t="s">
        <v>5885</v>
      </c>
      <c r="B2843">
        <v>1</v>
      </c>
      <c r="C2843" t="str">
        <f t="shared" si="44"/>
        <v>New</v>
      </c>
    </row>
    <row r="2844" spans="1:3" x14ac:dyDescent="0.2">
      <c r="A2844" t="s">
        <v>5709</v>
      </c>
      <c r="B2844">
        <v>2</v>
      </c>
      <c r="C2844" t="str">
        <f t="shared" si="44"/>
        <v>Repeat</v>
      </c>
    </row>
    <row r="2845" spans="1:3" x14ac:dyDescent="0.2">
      <c r="A2845" t="s">
        <v>5531</v>
      </c>
      <c r="B2845">
        <v>3</v>
      </c>
      <c r="C2845" t="str">
        <f t="shared" si="44"/>
        <v>Repeat</v>
      </c>
    </row>
    <row r="2846" spans="1:3" x14ac:dyDescent="0.2">
      <c r="A2846" t="s">
        <v>8025</v>
      </c>
      <c r="B2846">
        <v>3</v>
      </c>
      <c r="C2846" t="str">
        <f t="shared" si="44"/>
        <v>Repeat</v>
      </c>
    </row>
    <row r="2847" spans="1:3" x14ac:dyDescent="0.2">
      <c r="A2847" t="s">
        <v>6754</v>
      </c>
      <c r="B2847">
        <v>2</v>
      </c>
      <c r="C2847" t="str">
        <f t="shared" si="44"/>
        <v>Repeat</v>
      </c>
    </row>
    <row r="2848" spans="1:3" x14ac:dyDescent="0.2">
      <c r="A2848" t="s">
        <v>7876</v>
      </c>
      <c r="B2848">
        <v>1</v>
      </c>
      <c r="C2848" t="str">
        <f t="shared" si="44"/>
        <v>New</v>
      </c>
    </row>
    <row r="2849" spans="1:3" x14ac:dyDescent="0.2">
      <c r="A2849" t="s">
        <v>6330</v>
      </c>
      <c r="B2849">
        <v>2</v>
      </c>
      <c r="C2849" t="str">
        <f t="shared" si="44"/>
        <v>Repeat</v>
      </c>
    </row>
    <row r="2850" spans="1:3" x14ac:dyDescent="0.2">
      <c r="A2850" t="s">
        <v>6423</v>
      </c>
      <c r="B2850">
        <v>2</v>
      </c>
      <c r="C2850" t="str">
        <f t="shared" si="44"/>
        <v>Repeat</v>
      </c>
    </row>
    <row r="2851" spans="1:3" x14ac:dyDescent="0.2">
      <c r="A2851" t="s">
        <v>5829</v>
      </c>
      <c r="B2851">
        <v>1</v>
      </c>
      <c r="C2851" t="str">
        <f t="shared" si="44"/>
        <v>New</v>
      </c>
    </row>
    <row r="2852" spans="1:3" x14ac:dyDescent="0.2">
      <c r="A2852" t="s">
        <v>6443</v>
      </c>
      <c r="B2852">
        <v>3</v>
      </c>
      <c r="C2852" t="str">
        <f t="shared" si="44"/>
        <v>Repeat</v>
      </c>
    </row>
    <row r="2853" spans="1:3" x14ac:dyDescent="0.2">
      <c r="A2853" t="s">
        <v>5914</v>
      </c>
      <c r="B2853">
        <v>1</v>
      </c>
      <c r="C2853" t="str">
        <f t="shared" si="44"/>
        <v>New</v>
      </c>
    </row>
    <row r="2854" spans="1:3" x14ac:dyDescent="0.2">
      <c r="A2854" t="s">
        <v>7122</v>
      </c>
      <c r="B2854">
        <v>1</v>
      </c>
      <c r="C2854" t="str">
        <f t="shared" si="44"/>
        <v>New</v>
      </c>
    </row>
    <row r="2855" spans="1:3" x14ac:dyDescent="0.2">
      <c r="A2855" t="s">
        <v>6408</v>
      </c>
      <c r="B2855">
        <v>2</v>
      </c>
      <c r="C2855" t="str">
        <f t="shared" si="44"/>
        <v>Repeat</v>
      </c>
    </row>
    <row r="2856" spans="1:3" x14ac:dyDescent="0.2">
      <c r="A2856" t="s">
        <v>7412</v>
      </c>
      <c r="B2856">
        <v>1</v>
      </c>
      <c r="C2856" t="str">
        <f t="shared" si="44"/>
        <v>New</v>
      </c>
    </row>
    <row r="2857" spans="1:3" x14ac:dyDescent="0.2">
      <c r="A2857" t="s">
        <v>6651</v>
      </c>
      <c r="B2857">
        <v>1</v>
      </c>
      <c r="C2857" t="str">
        <f t="shared" si="44"/>
        <v>New</v>
      </c>
    </row>
    <row r="2858" spans="1:3" x14ac:dyDescent="0.2">
      <c r="A2858" t="s">
        <v>5076</v>
      </c>
      <c r="B2858">
        <v>1</v>
      </c>
      <c r="C2858" t="str">
        <f t="shared" si="44"/>
        <v>New</v>
      </c>
    </row>
    <row r="2859" spans="1:3" x14ac:dyDescent="0.2">
      <c r="A2859" t="s">
        <v>5913</v>
      </c>
      <c r="B2859">
        <v>1</v>
      </c>
      <c r="C2859" t="str">
        <f t="shared" si="44"/>
        <v>New</v>
      </c>
    </row>
    <row r="2860" spans="1:3" x14ac:dyDescent="0.2">
      <c r="A2860" t="s">
        <v>5982</v>
      </c>
      <c r="B2860">
        <v>1</v>
      </c>
      <c r="C2860" t="str">
        <f t="shared" si="44"/>
        <v>New</v>
      </c>
    </row>
    <row r="2861" spans="1:3" x14ac:dyDescent="0.2">
      <c r="A2861" t="s">
        <v>7178</v>
      </c>
      <c r="B2861">
        <v>1</v>
      </c>
      <c r="C2861" t="str">
        <f t="shared" si="44"/>
        <v>New</v>
      </c>
    </row>
    <row r="2862" spans="1:3" x14ac:dyDescent="0.2">
      <c r="A2862" t="s">
        <v>5772</v>
      </c>
      <c r="B2862">
        <v>1</v>
      </c>
      <c r="C2862" t="str">
        <f t="shared" si="44"/>
        <v>New</v>
      </c>
    </row>
    <row r="2863" spans="1:3" x14ac:dyDescent="0.2">
      <c r="A2863" t="s">
        <v>7782</v>
      </c>
      <c r="B2863">
        <v>3</v>
      </c>
      <c r="C2863" t="str">
        <f t="shared" si="44"/>
        <v>Repeat</v>
      </c>
    </row>
    <row r="2864" spans="1:3" x14ac:dyDescent="0.2">
      <c r="A2864" t="s">
        <v>8111</v>
      </c>
      <c r="B2864">
        <v>3</v>
      </c>
      <c r="C2864" t="str">
        <f t="shared" si="44"/>
        <v>Repeat</v>
      </c>
    </row>
    <row r="2865" spans="1:3" x14ac:dyDescent="0.2">
      <c r="A2865" t="s">
        <v>8052</v>
      </c>
      <c r="B2865">
        <v>1</v>
      </c>
      <c r="C2865" t="str">
        <f t="shared" si="44"/>
        <v>New</v>
      </c>
    </row>
    <row r="2866" spans="1:3" x14ac:dyDescent="0.2">
      <c r="A2866" t="s">
        <v>6242</v>
      </c>
      <c r="B2866">
        <v>2</v>
      </c>
      <c r="C2866" t="str">
        <f t="shared" si="44"/>
        <v>Repeat</v>
      </c>
    </row>
    <row r="2867" spans="1:3" x14ac:dyDescent="0.2">
      <c r="A2867" t="s">
        <v>8212</v>
      </c>
      <c r="B2867">
        <v>1</v>
      </c>
      <c r="C2867" t="str">
        <f t="shared" si="44"/>
        <v>New</v>
      </c>
    </row>
    <row r="2868" spans="1:3" x14ac:dyDescent="0.2">
      <c r="A2868" t="s">
        <v>6608</v>
      </c>
      <c r="B2868">
        <v>1</v>
      </c>
      <c r="C2868" t="str">
        <f t="shared" si="44"/>
        <v>New</v>
      </c>
    </row>
    <row r="2869" spans="1:3" x14ac:dyDescent="0.2">
      <c r="A2869" t="s">
        <v>5042</v>
      </c>
      <c r="B2869">
        <v>2</v>
      </c>
      <c r="C2869" t="str">
        <f t="shared" si="44"/>
        <v>Repeat</v>
      </c>
    </row>
    <row r="2870" spans="1:3" x14ac:dyDescent="0.2">
      <c r="A2870" t="s">
        <v>7919</v>
      </c>
      <c r="B2870">
        <v>1</v>
      </c>
      <c r="C2870" t="str">
        <f t="shared" si="44"/>
        <v>New</v>
      </c>
    </row>
    <row r="2871" spans="1:3" x14ac:dyDescent="0.2">
      <c r="A2871" t="s">
        <v>6697</v>
      </c>
      <c r="B2871">
        <v>2</v>
      </c>
      <c r="C2871" t="str">
        <f t="shared" si="44"/>
        <v>Repeat</v>
      </c>
    </row>
    <row r="2872" spans="1:3" x14ac:dyDescent="0.2">
      <c r="A2872" t="s">
        <v>6049</v>
      </c>
      <c r="B2872">
        <v>3</v>
      </c>
      <c r="C2872" t="str">
        <f t="shared" si="44"/>
        <v>Repeat</v>
      </c>
    </row>
    <row r="2873" spans="1:3" x14ac:dyDescent="0.2">
      <c r="A2873" t="s">
        <v>7308</v>
      </c>
      <c r="B2873">
        <v>1</v>
      </c>
      <c r="C2873" t="str">
        <f t="shared" si="44"/>
        <v>New</v>
      </c>
    </row>
    <row r="2874" spans="1:3" x14ac:dyDescent="0.2">
      <c r="A2874" t="s">
        <v>6031</v>
      </c>
      <c r="B2874">
        <v>1</v>
      </c>
      <c r="C2874" t="str">
        <f t="shared" si="44"/>
        <v>New</v>
      </c>
    </row>
    <row r="2875" spans="1:3" x14ac:dyDescent="0.2">
      <c r="A2875" t="s">
        <v>5218</v>
      </c>
      <c r="B2875">
        <v>2</v>
      </c>
      <c r="C2875" t="str">
        <f t="shared" si="44"/>
        <v>Repeat</v>
      </c>
    </row>
    <row r="2876" spans="1:3" x14ac:dyDescent="0.2">
      <c r="A2876" t="s">
        <v>8372</v>
      </c>
      <c r="B2876">
        <v>1</v>
      </c>
      <c r="C2876" t="str">
        <f t="shared" si="44"/>
        <v>New</v>
      </c>
    </row>
    <row r="2877" spans="1:3" x14ac:dyDescent="0.2">
      <c r="A2877" t="s">
        <v>8058</v>
      </c>
      <c r="B2877">
        <v>2</v>
      </c>
      <c r="C2877" t="str">
        <f t="shared" si="44"/>
        <v>Repeat</v>
      </c>
    </row>
    <row r="2878" spans="1:3" x14ac:dyDescent="0.2">
      <c r="A2878" t="s">
        <v>5260</v>
      </c>
      <c r="B2878">
        <v>2</v>
      </c>
      <c r="C2878" t="str">
        <f t="shared" si="44"/>
        <v>Repeat</v>
      </c>
    </row>
    <row r="2879" spans="1:3" x14ac:dyDescent="0.2">
      <c r="A2879" t="s">
        <v>5788</v>
      </c>
      <c r="B2879">
        <v>2</v>
      </c>
      <c r="C2879" t="str">
        <f t="shared" si="44"/>
        <v>Repeat</v>
      </c>
    </row>
    <row r="2880" spans="1:3" x14ac:dyDescent="0.2">
      <c r="A2880" t="s">
        <v>7649</v>
      </c>
      <c r="B2880">
        <v>1</v>
      </c>
      <c r="C2880" t="str">
        <f t="shared" si="44"/>
        <v>New</v>
      </c>
    </row>
    <row r="2881" spans="1:3" x14ac:dyDescent="0.2">
      <c r="A2881" t="s">
        <v>7970</v>
      </c>
      <c r="B2881">
        <v>1</v>
      </c>
      <c r="C2881" t="str">
        <f t="shared" si="44"/>
        <v>New</v>
      </c>
    </row>
    <row r="2882" spans="1:3" x14ac:dyDescent="0.2">
      <c r="A2882" t="s">
        <v>7072</v>
      </c>
      <c r="B2882">
        <v>3</v>
      </c>
      <c r="C2882" t="str">
        <f t="shared" si="44"/>
        <v>Repeat</v>
      </c>
    </row>
    <row r="2883" spans="1:3" x14ac:dyDescent="0.2">
      <c r="A2883" t="s">
        <v>6869</v>
      </c>
      <c r="B2883">
        <v>2</v>
      </c>
      <c r="C2883" t="str">
        <f t="shared" ref="C2883:C2946" si="45">IF(B2883=1,"New","Repeat")</f>
        <v>Repeat</v>
      </c>
    </row>
    <row r="2884" spans="1:3" x14ac:dyDescent="0.2">
      <c r="A2884" t="s">
        <v>5278</v>
      </c>
      <c r="B2884">
        <v>2</v>
      </c>
      <c r="C2884" t="str">
        <f t="shared" si="45"/>
        <v>Repeat</v>
      </c>
    </row>
    <row r="2885" spans="1:3" x14ac:dyDescent="0.2">
      <c r="A2885" t="s">
        <v>5346</v>
      </c>
      <c r="B2885">
        <v>1</v>
      </c>
      <c r="C2885" t="str">
        <f t="shared" si="45"/>
        <v>New</v>
      </c>
    </row>
    <row r="2886" spans="1:3" x14ac:dyDescent="0.2">
      <c r="A2886" t="s">
        <v>6168</v>
      </c>
      <c r="B2886">
        <v>1</v>
      </c>
      <c r="C2886" t="str">
        <f t="shared" si="45"/>
        <v>New</v>
      </c>
    </row>
    <row r="2887" spans="1:3" x14ac:dyDescent="0.2">
      <c r="A2887" t="s">
        <v>6911</v>
      </c>
      <c r="B2887">
        <v>3</v>
      </c>
      <c r="C2887" t="str">
        <f t="shared" si="45"/>
        <v>Repeat</v>
      </c>
    </row>
    <row r="2888" spans="1:3" x14ac:dyDescent="0.2">
      <c r="A2888" t="s">
        <v>5643</v>
      </c>
      <c r="B2888">
        <v>1</v>
      </c>
      <c r="C2888" t="str">
        <f t="shared" si="45"/>
        <v>New</v>
      </c>
    </row>
    <row r="2889" spans="1:3" x14ac:dyDescent="0.2">
      <c r="A2889" t="s">
        <v>5974</v>
      </c>
      <c r="B2889">
        <v>1</v>
      </c>
      <c r="C2889" t="str">
        <f t="shared" si="45"/>
        <v>New</v>
      </c>
    </row>
    <row r="2890" spans="1:3" x14ac:dyDescent="0.2">
      <c r="A2890" t="s">
        <v>5654</v>
      </c>
      <c r="B2890">
        <v>1</v>
      </c>
      <c r="C2890" t="str">
        <f t="shared" si="45"/>
        <v>New</v>
      </c>
    </row>
    <row r="2891" spans="1:3" x14ac:dyDescent="0.2">
      <c r="A2891" t="s">
        <v>8374</v>
      </c>
      <c r="B2891">
        <v>2</v>
      </c>
      <c r="C2891" t="str">
        <f t="shared" si="45"/>
        <v>Repeat</v>
      </c>
    </row>
    <row r="2892" spans="1:3" x14ac:dyDescent="0.2">
      <c r="A2892" t="s">
        <v>5111</v>
      </c>
      <c r="B2892">
        <v>2</v>
      </c>
      <c r="C2892" t="str">
        <f t="shared" si="45"/>
        <v>Repeat</v>
      </c>
    </row>
    <row r="2893" spans="1:3" x14ac:dyDescent="0.2">
      <c r="A2893" t="s">
        <v>7894</v>
      </c>
      <c r="B2893">
        <v>3</v>
      </c>
      <c r="C2893" t="str">
        <f t="shared" si="45"/>
        <v>Repeat</v>
      </c>
    </row>
    <row r="2894" spans="1:3" x14ac:dyDescent="0.2">
      <c r="A2894" t="s">
        <v>5495</v>
      </c>
      <c r="B2894">
        <v>1</v>
      </c>
      <c r="C2894" t="str">
        <f t="shared" si="45"/>
        <v>New</v>
      </c>
    </row>
    <row r="2895" spans="1:3" x14ac:dyDescent="0.2">
      <c r="A2895" t="s">
        <v>8203</v>
      </c>
      <c r="B2895">
        <v>1</v>
      </c>
      <c r="C2895" t="str">
        <f t="shared" si="45"/>
        <v>New</v>
      </c>
    </row>
    <row r="2896" spans="1:3" x14ac:dyDescent="0.2">
      <c r="A2896" t="s">
        <v>7556</v>
      </c>
      <c r="B2896">
        <v>1</v>
      </c>
      <c r="C2896" t="str">
        <f t="shared" si="45"/>
        <v>New</v>
      </c>
    </row>
    <row r="2897" spans="1:3" x14ac:dyDescent="0.2">
      <c r="A2897" t="s">
        <v>6044</v>
      </c>
      <c r="B2897">
        <v>1</v>
      </c>
      <c r="C2897" t="str">
        <f t="shared" si="45"/>
        <v>New</v>
      </c>
    </row>
    <row r="2898" spans="1:3" x14ac:dyDescent="0.2">
      <c r="A2898" t="s">
        <v>6164</v>
      </c>
      <c r="B2898">
        <v>2</v>
      </c>
      <c r="C2898" t="str">
        <f t="shared" si="45"/>
        <v>Repeat</v>
      </c>
    </row>
    <row r="2899" spans="1:3" x14ac:dyDescent="0.2">
      <c r="A2899" t="s">
        <v>5747</v>
      </c>
      <c r="B2899">
        <v>3</v>
      </c>
      <c r="C2899" t="str">
        <f t="shared" si="45"/>
        <v>Repeat</v>
      </c>
    </row>
    <row r="2900" spans="1:3" x14ac:dyDescent="0.2">
      <c r="A2900" t="s">
        <v>7162</v>
      </c>
      <c r="B2900">
        <v>3</v>
      </c>
      <c r="C2900" t="str">
        <f t="shared" si="45"/>
        <v>Repeat</v>
      </c>
    </row>
    <row r="2901" spans="1:3" x14ac:dyDescent="0.2">
      <c r="A2901" t="s">
        <v>5309</v>
      </c>
      <c r="B2901">
        <v>1</v>
      </c>
      <c r="C2901" t="str">
        <f t="shared" si="45"/>
        <v>New</v>
      </c>
    </row>
    <row r="2902" spans="1:3" x14ac:dyDescent="0.2">
      <c r="A2902" t="s">
        <v>6090</v>
      </c>
      <c r="B2902">
        <v>1</v>
      </c>
      <c r="C2902" t="str">
        <f t="shared" si="45"/>
        <v>New</v>
      </c>
    </row>
    <row r="2903" spans="1:3" x14ac:dyDescent="0.2">
      <c r="A2903" t="s">
        <v>6243</v>
      </c>
      <c r="B2903">
        <v>3</v>
      </c>
      <c r="C2903" t="str">
        <f t="shared" si="45"/>
        <v>Repeat</v>
      </c>
    </row>
    <row r="2904" spans="1:3" x14ac:dyDescent="0.2">
      <c r="A2904" t="s">
        <v>6101</v>
      </c>
      <c r="B2904">
        <v>3</v>
      </c>
      <c r="C2904" t="str">
        <f t="shared" si="45"/>
        <v>Repeat</v>
      </c>
    </row>
    <row r="2905" spans="1:3" x14ac:dyDescent="0.2">
      <c r="A2905" t="s">
        <v>6646</v>
      </c>
      <c r="B2905">
        <v>3</v>
      </c>
      <c r="C2905" t="str">
        <f t="shared" si="45"/>
        <v>Repeat</v>
      </c>
    </row>
    <row r="2906" spans="1:3" x14ac:dyDescent="0.2">
      <c r="A2906" t="s">
        <v>8088</v>
      </c>
      <c r="B2906">
        <v>1</v>
      </c>
      <c r="C2906" t="str">
        <f t="shared" si="45"/>
        <v>New</v>
      </c>
    </row>
    <row r="2907" spans="1:3" x14ac:dyDescent="0.2">
      <c r="A2907" t="s">
        <v>7868</v>
      </c>
      <c r="B2907">
        <v>1</v>
      </c>
      <c r="C2907" t="str">
        <f t="shared" si="45"/>
        <v>New</v>
      </c>
    </row>
    <row r="2908" spans="1:3" x14ac:dyDescent="0.2">
      <c r="A2908" t="s">
        <v>5846</v>
      </c>
      <c r="B2908">
        <v>2</v>
      </c>
      <c r="C2908" t="str">
        <f t="shared" si="45"/>
        <v>Repeat</v>
      </c>
    </row>
    <row r="2909" spans="1:3" x14ac:dyDescent="0.2">
      <c r="A2909" t="s">
        <v>6876</v>
      </c>
      <c r="B2909">
        <v>1</v>
      </c>
      <c r="C2909" t="str">
        <f t="shared" si="45"/>
        <v>New</v>
      </c>
    </row>
    <row r="2910" spans="1:3" x14ac:dyDescent="0.2">
      <c r="A2910" t="s">
        <v>7589</v>
      </c>
      <c r="B2910">
        <v>2</v>
      </c>
      <c r="C2910" t="str">
        <f t="shared" si="45"/>
        <v>Repeat</v>
      </c>
    </row>
    <row r="2911" spans="1:3" x14ac:dyDescent="0.2">
      <c r="A2911" t="s">
        <v>7511</v>
      </c>
      <c r="B2911">
        <v>1</v>
      </c>
      <c r="C2911" t="str">
        <f t="shared" si="45"/>
        <v>New</v>
      </c>
    </row>
    <row r="2912" spans="1:3" x14ac:dyDescent="0.2">
      <c r="A2912" t="s">
        <v>7128</v>
      </c>
      <c r="B2912">
        <v>1</v>
      </c>
      <c r="C2912" t="str">
        <f t="shared" si="45"/>
        <v>New</v>
      </c>
    </row>
    <row r="2913" spans="1:3" x14ac:dyDescent="0.2">
      <c r="A2913" t="s">
        <v>5672</v>
      </c>
      <c r="B2913">
        <v>1</v>
      </c>
      <c r="C2913" t="str">
        <f t="shared" si="45"/>
        <v>New</v>
      </c>
    </row>
    <row r="2914" spans="1:3" x14ac:dyDescent="0.2">
      <c r="A2914" t="s">
        <v>6831</v>
      </c>
      <c r="B2914">
        <v>1</v>
      </c>
      <c r="C2914" t="str">
        <f t="shared" si="45"/>
        <v>New</v>
      </c>
    </row>
    <row r="2915" spans="1:3" x14ac:dyDescent="0.2">
      <c r="A2915" t="s">
        <v>8160</v>
      </c>
      <c r="B2915">
        <v>1</v>
      </c>
      <c r="C2915" t="str">
        <f t="shared" si="45"/>
        <v>New</v>
      </c>
    </row>
    <row r="2916" spans="1:3" x14ac:dyDescent="0.2">
      <c r="A2916" t="s">
        <v>6107</v>
      </c>
      <c r="B2916">
        <v>1</v>
      </c>
      <c r="C2916" t="str">
        <f t="shared" si="45"/>
        <v>New</v>
      </c>
    </row>
    <row r="2917" spans="1:3" x14ac:dyDescent="0.2">
      <c r="A2917" t="s">
        <v>5161</v>
      </c>
      <c r="B2917">
        <v>1</v>
      </c>
      <c r="C2917" t="str">
        <f t="shared" si="45"/>
        <v>New</v>
      </c>
    </row>
    <row r="2918" spans="1:3" x14ac:dyDescent="0.2">
      <c r="A2918" t="s">
        <v>7779</v>
      </c>
      <c r="B2918">
        <v>1</v>
      </c>
      <c r="C2918" t="str">
        <f t="shared" si="45"/>
        <v>New</v>
      </c>
    </row>
    <row r="2919" spans="1:3" x14ac:dyDescent="0.2">
      <c r="A2919" t="s">
        <v>7388</v>
      </c>
      <c r="B2919">
        <v>1</v>
      </c>
      <c r="C2919" t="str">
        <f t="shared" si="45"/>
        <v>New</v>
      </c>
    </row>
    <row r="2920" spans="1:3" x14ac:dyDescent="0.2">
      <c r="A2920" t="s">
        <v>6509</v>
      </c>
      <c r="B2920">
        <v>2</v>
      </c>
      <c r="C2920" t="str">
        <f t="shared" si="45"/>
        <v>Repeat</v>
      </c>
    </row>
    <row r="2921" spans="1:3" x14ac:dyDescent="0.2">
      <c r="A2921" t="s">
        <v>5091</v>
      </c>
      <c r="B2921">
        <v>3</v>
      </c>
      <c r="C2921" t="str">
        <f t="shared" si="45"/>
        <v>Repeat</v>
      </c>
    </row>
    <row r="2922" spans="1:3" x14ac:dyDescent="0.2">
      <c r="A2922" t="s">
        <v>7815</v>
      </c>
      <c r="B2922">
        <v>1</v>
      </c>
      <c r="C2922" t="str">
        <f t="shared" si="45"/>
        <v>New</v>
      </c>
    </row>
    <row r="2923" spans="1:3" x14ac:dyDescent="0.2">
      <c r="A2923" t="s">
        <v>5053</v>
      </c>
      <c r="B2923">
        <v>1</v>
      </c>
      <c r="C2923" t="str">
        <f t="shared" si="45"/>
        <v>New</v>
      </c>
    </row>
    <row r="2924" spans="1:3" x14ac:dyDescent="0.2">
      <c r="A2924" t="s">
        <v>6415</v>
      </c>
      <c r="B2924">
        <v>1</v>
      </c>
      <c r="C2924" t="str">
        <f t="shared" si="45"/>
        <v>New</v>
      </c>
    </row>
    <row r="2925" spans="1:3" x14ac:dyDescent="0.2">
      <c r="A2925" t="s">
        <v>7322</v>
      </c>
      <c r="B2925">
        <v>1</v>
      </c>
      <c r="C2925" t="str">
        <f t="shared" si="45"/>
        <v>New</v>
      </c>
    </row>
    <row r="2926" spans="1:3" x14ac:dyDescent="0.2">
      <c r="A2926" t="s">
        <v>7722</v>
      </c>
      <c r="B2926">
        <v>1</v>
      </c>
      <c r="C2926" t="str">
        <f t="shared" si="45"/>
        <v>New</v>
      </c>
    </row>
    <row r="2927" spans="1:3" x14ac:dyDescent="0.2">
      <c r="A2927" t="s">
        <v>6677</v>
      </c>
      <c r="B2927">
        <v>1</v>
      </c>
      <c r="C2927" t="str">
        <f t="shared" si="45"/>
        <v>New</v>
      </c>
    </row>
    <row r="2928" spans="1:3" x14ac:dyDescent="0.2">
      <c r="A2928" t="s">
        <v>6359</v>
      </c>
      <c r="B2928">
        <v>3</v>
      </c>
      <c r="C2928" t="str">
        <f t="shared" si="45"/>
        <v>Repeat</v>
      </c>
    </row>
    <row r="2929" spans="1:3" x14ac:dyDescent="0.2">
      <c r="A2929" t="s">
        <v>6011</v>
      </c>
      <c r="B2929">
        <v>2</v>
      </c>
      <c r="C2929" t="str">
        <f t="shared" si="45"/>
        <v>Repeat</v>
      </c>
    </row>
    <row r="2930" spans="1:3" x14ac:dyDescent="0.2">
      <c r="A2930" t="s">
        <v>8267</v>
      </c>
      <c r="B2930">
        <v>1</v>
      </c>
      <c r="C2930" t="str">
        <f t="shared" si="45"/>
        <v>New</v>
      </c>
    </row>
    <row r="2931" spans="1:3" x14ac:dyDescent="0.2">
      <c r="A2931" t="s">
        <v>7363</v>
      </c>
      <c r="B2931">
        <v>1</v>
      </c>
      <c r="C2931" t="str">
        <f t="shared" si="45"/>
        <v>New</v>
      </c>
    </row>
    <row r="2932" spans="1:3" x14ac:dyDescent="0.2">
      <c r="A2932" t="s">
        <v>7575</v>
      </c>
      <c r="B2932">
        <v>3</v>
      </c>
      <c r="C2932" t="str">
        <f t="shared" si="45"/>
        <v>Repeat</v>
      </c>
    </row>
    <row r="2933" spans="1:3" x14ac:dyDescent="0.2">
      <c r="A2933" t="s">
        <v>6497</v>
      </c>
      <c r="B2933">
        <v>1</v>
      </c>
      <c r="C2933" t="str">
        <f t="shared" si="45"/>
        <v>New</v>
      </c>
    </row>
    <row r="2934" spans="1:3" x14ac:dyDescent="0.2">
      <c r="A2934" t="s">
        <v>5536</v>
      </c>
      <c r="B2934">
        <v>1</v>
      </c>
      <c r="C2934" t="str">
        <f t="shared" si="45"/>
        <v>New</v>
      </c>
    </row>
    <row r="2935" spans="1:3" x14ac:dyDescent="0.2">
      <c r="A2935" t="s">
        <v>6431</v>
      </c>
      <c r="B2935">
        <v>1</v>
      </c>
      <c r="C2935" t="str">
        <f t="shared" si="45"/>
        <v>New</v>
      </c>
    </row>
    <row r="2936" spans="1:3" x14ac:dyDescent="0.2">
      <c r="A2936" t="s">
        <v>6166</v>
      </c>
      <c r="B2936">
        <v>1</v>
      </c>
      <c r="C2936" t="str">
        <f t="shared" si="45"/>
        <v>New</v>
      </c>
    </row>
    <row r="2937" spans="1:3" x14ac:dyDescent="0.2">
      <c r="A2937" t="s">
        <v>5859</v>
      </c>
      <c r="B2937">
        <v>2</v>
      </c>
      <c r="C2937" t="str">
        <f t="shared" si="45"/>
        <v>Repeat</v>
      </c>
    </row>
    <row r="2938" spans="1:3" x14ac:dyDescent="0.2">
      <c r="A2938" t="s">
        <v>7010</v>
      </c>
      <c r="B2938">
        <v>1</v>
      </c>
      <c r="C2938" t="str">
        <f t="shared" si="45"/>
        <v>New</v>
      </c>
    </row>
    <row r="2939" spans="1:3" x14ac:dyDescent="0.2">
      <c r="A2939" t="s">
        <v>7345</v>
      </c>
      <c r="B2939">
        <v>1</v>
      </c>
      <c r="C2939" t="str">
        <f t="shared" si="45"/>
        <v>New</v>
      </c>
    </row>
    <row r="2940" spans="1:3" x14ac:dyDescent="0.2">
      <c r="A2940" t="s">
        <v>5365</v>
      </c>
      <c r="B2940">
        <v>3</v>
      </c>
      <c r="C2940" t="str">
        <f t="shared" si="45"/>
        <v>Repeat</v>
      </c>
    </row>
    <row r="2941" spans="1:3" x14ac:dyDescent="0.2">
      <c r="A2941" t="s">
        <v>6511</v>
      </c>
      <c r="B2941">
        <v>3</v>
      </c>
      <c r="C2941" t="str">
        <f t="shared" si="45"/>
        <v>Repeat</v>
      </c>
    </row>
    <row r="2942" spans="1:3" x14ac:dyDescent="0.2">
      <c r="A2942" t="s">
        <v>5956</v>
      </c>
      <c r="B2942">
        <v>1</v>
      </c>
      <c r="C2942" t="str">
        <f t="shared" si="45"/>
        <v>New</v>
      </c>
    </row>
    <row r="2943" spans="1:3" x14ac:dyDescent="0.2">
      <c r="A2943" t="s">
        <v>7648</v>
      </c>
      <c r="B2943">
        <v>1</v>
      </c>
      <c r="C2943" t="str">
        <f t="shared" si="45"/>
        <v>New</v>
      </c>
    </row>
    <row r="2944" spans="1:3" x14ac:dyDescent="0.2">
      <c r="A2944" t="s">
        <v>7942</v>
      </c>
      <c r="B2944">
        <v>3</v>
      </c>
      <c r="C2944" t="str">
        <f t="shared" si="45"/>
        <v>Repeat</v>
      </c>
    </row>
    <row r="2945" spans="1:3" x14ac:dyDescent="0.2">
      <c r="A2945" t="s">
        <v>6257</v>
      </c>
      <c r="B2945">
        <v>1</v>
      </c>
      <c r="C2945" t="str">
        <f t="shared" si="45"/>
        <v>New</v>
      </c>
    </row>
    <row r="2946" spans="1:3" x14ac:dyDescent="0.2">
      <c r="A2946" t="s">
        <v>6997</v>
      </c>
      <c r="B2946">
        <v>1</v>
      </c>
      <c r="C2946" t="str">
        <f t="shared" si="45"/>
        <v>New</v>
      </c>
    </row>
    <row r="2947" spans="1:3" x14ac:dyDescent="0.2">
      <c r="A2947" t="s">
        <v>7281</v>
      </c>
      <c r="B2947">
        <v>1</v>
      </c>
      <c r="C2947" t="str">
        <f t="shared" ref="C2947:C3010" si="46">IF(B2947=1,"New","Repeat")</f>
        <v>New</v>
      </c>
    </row>
    <row r="2948" spans="1:3" x14ac:dyDescent="0.2">
      <c r="A2948" t="s">
        <v>6890</v>
      </c>
      <c r="B2948">
        <v>1</v>
      </c>
      <c r="C2948" t="str">
        <f t="shared" si="46"/>
        <v>New</v>
      </c>
    </row>
    <row r="2949" spans="1:3" x14ac:dyDescent="0.2">
      <c r="A2949" t="s">
        <v>6320</v>
      </c>
      <c r="B2949">
        <v>1</v>
      </c>
      <c r="C2949" t="str">
        <f t="shared" si="46"/>
        <v>New</v>
      </c>
    </row>
    <row r="2950" spans="1:3" x14ac:dyDescent="0.2">
      <c r="A2950" t="s">
        <v>6750</v>
      </c>
      <c r="B2950">
        <v>1</v>
      </c>
      <c r="C2950" t="str">
        <f t="shared" si="46"/>
        <v>New</v>
      </c>
    </row>
    <row r="2951" spans="1:3" x14ac:dyDescent="0.2">
      <c r="A2951" t="s">
        <v>8189</v>
      </c>
      <c r="B2951">
        <v>1</v>
      </c>
      <c r="C2951" t="str">
        <f t="shared" si="46"/>
        <v>New</v>
      </c>
    </row>
    <row r="2952" spans="1:3" x14ac:dyDescent="0.2">
      <c r="A2952" t="s">
        <v>6882</v>
      </c>
      <c r="B2952">
        <v>2</v>
      </c>
      <c r="C2952" t="str">
        <f t="shared" si="46"/>
        <v>Repeat</v>
      </c>
    </row>
    <row r="2953" spans="1:3" x14ac:dyDescent="0.2">
      <c r="A2953" t="s">
        <v>7542</v>
      </c>
      <c r="B2953">
        <v>1</v>
      </c>
      <c r="C2953" t="str">
        <f t="shared" si="46"/>
        <v>New</v>
      </c>
    </row>
    <row r="2954" spans="1:3" x14ac:dyDescent="0.2">
      <c r="A2954" t="s">
        <v>6304</v>
      </c>
      <c r="B2954">
        <v>3</v>
      </c>
      <c r="C2954" t="str">
        <f t="shared" si="46"/>
        <v>Repeat</v>
      </c>
    </row>
    <row r="2955" spans="1:3" x14ac:dyDescent="0.2">
      <c r="A2955" t="s">
        <v>7311</v>
      </c>
      <c r="B2955">
        <v>1</v>
      </c>
      <c r="C2955" t="str">
        <f t="shared" si="46"/>
        <v>New</v>
      </c>
    </row>
    <row r="2956" spans="1:3" x14ac:dyDescent="0.2">
      <c r="A2956" t="s">
        <v>7431</v>
      </c>
      <c r="B2956">
        <v>2</v>
      </c>
      <c r="C2956" t="str">
        <f t="shared" si="46"/>
        <v>Repeat</v>
      </c>
    </row>
    <row r="2957" spans="1:3" x14ac:dyDescent="0.2">
      <c r="A2957" t="s">
        <v>8396</v>
      </c>
      <c r="B2957">
        <v>3</v>
      </c>
      <c r="C2957" t="str">
        <f t="shared" si="46"/>
        <v>Repeat</v>
      </c>
    </row>
    <row r="2958" spans="1:3" x14ac:dyDescent="0.2">
      <c r="A2958" t="s">
        <v>6778</v>
      </c>
      <c r="B2958">
        <v>3</v>
      </c>
      <c r="C2958" t="str">
        <f t="shared" si="46"/>
        <v>Repeat</v>
      </c>
    </row>
    <row r="2959" spans="1:3" x14ac:dyDescent="0.2">
      <c r="A2959" t="s">
        <v>5445</v>
      </c>
      <c r="B2959">
        <v>2</v>
      </c>
      <c r="C2959" t="str">
        <f t="shared" si="46"/>
        <v>Repeat</v>
      </c>
    </row>
    <row r="2960" spans="1:3" x14ac:dyDescent="0.2">
      <c r="A2960" t="s">
        <v>8132</v>
      </c>
      <c r="B2960">
        <v>1</v>
      </c>
      <c r="C2960" t="str">
        <f t="shared" si="46"/>
        <v>New</v>
      </c>
    </row>
    <row r="2961" spans="1:3" x14ac:dyDescent="0.2">
      <c r="A2961" t="s">
        <v>7709</v>
      </c>
      <c r="B2961">
        <v>2</v>
      </c>
      <c r="C2961" t="str">
        <f t="shared" si="46"/>
        <v>Repeat</v>
      </c>
    </row>
    <row r="2962" spans="1:3" x14ac:dyDescent="0.2">
      <c r="A2962" t="s">
        <v>7204</v>
      </c>
      <c r="B2962">
        <v>2</v>
      </c>
      <c r="C2962" t="str">
        <f t="shared" si="46"/>
        <v>Repeat</v>
      </c>
    </row>
    <row r="2963" spans="1:3" x14ac:dyDescent="0.2">
      <c r="A2963" t="s">
        <v>6174</v>
      </c>
      <c r="B2963">
        <v>1</v>
      </c>
      <c r="C2963" t="str">
        <f t="shared" si="46"/>
        <v>New</v>
      </c>
    </row>
    <row r="2964" spans="1:3" x14ac:dyDescent="0.2">
      <c r="A2964" t="s">
        <v>8142</v>
      </c>
      <c r="B2964">
        <v>1</v>
      </c>
      <c r="C2964" t="str">
        <f t="shared" si="46"/>
        <v>New</v>
      </c>
    </row>
    <row r="2965" spans="1:3" x14ac:dyDescent="0.2">
      <c r="A2965" t="s">
        <v>7106</v>
      </c>
      <c r="B2965">
        <v>2</v>
      </c>
      <c r="C2965" t="str">
        <f t="shared" si="46"/>
        <v>Repeat</v>
      </c>
    </row>
    <row r="2966" spans="1:3" x14ac:dyDescent="0.2">
      <c r="A2966" t="s">
        <v>7316</v>
      </c>
      <c r="B2966">
        <v>1</v>
      </c>
      <c r="C2966" t="str">
        <f t="shared" si="46"/>
        <v>New</v>
      </c>
    </row>
    <row r="2967" spans="1:3" x14ac:dyDescent="0.2">
      <c r="A2967" t="s">
        <v>6280</v>
      </c>
      <c r="B2967">
        <v>2</v>
      </c>
      <c r="C2967" t="str">
        <f t="shared" si="46"/>
        <v>Repeat</v>
      </c>
    </row>
    <row r="2968" spans="1:3" x14ac:dyDescent="0.2">
      <c r="A2968" t="s">
        <v>6581</v>
      </c>
      <c r="B2968">
        <v>1</v>
      </c>
      <c r="C2968" t="str">
        <f t="shared" si="46"/>
        <v>New</v>
      </c>
    </row>
    <row r="2969" spans="1:3" x14ac:dyDescent="0.2">
      <c r="A2969" t="s">
        <v>5649</v>
      </c>
      <c r="B2969">
        <v>1</v>
      </c>
      <c r="C2969" t="str">
        <f t="shared" si="46"/>
        <v>New</v>
      </c>
    </row>
    <row r="2970" spans="1:3" x14ac:dyDescent="0.2">
      <c r="A2970" t="s">
        <v>6144</v>
      </c>
      <c r="B2970">
        <v>3</v>
      </c>
      <c r="C2970" t="str">
        <f t="shared" si="46"/>
        <v>Repeat</v>
      </c>
    </row>
    <row r="2971" spans="1:3" x14ac:dyDescent="0.2">
      <c r="A2971" t="s">
        <v>7390</v>
      </c>
      <c r="B2971">
        <v>1</v>
      </c>
      <c r="C2971" t="str">
        <f t="shared" si="46"/>
        <v>New</v>
      </c>
    </row>
    <row r="2972" spans="1:3" x14ac:dyDescent="0.2">
      <c r="A2972" t="s">
        <v>7994</v>
      </c>
      <c r="B2972">
        <v>2</v>
      </c>
      <c r="C2972" t="str">
        <f t="shared" si="46"/>
        <v>Repeat</v>
      </c>
    </row>
    <row r="2973" spans="1:3" x14ac:dyDescent="0.2">
      <c r="A2973" t="s">
        <v>5728</v>
      </c>
      <c r="B2973">
        <v>1</v>
      </c>
      <c r="C2973" t="str">
        <f t="shared" si="46"/>
        <v>New</v>
      </c>
    </row>
    <row r="2974" spans="1:3" x14ac:dyDescent="0.2">
      <c r="A2974" t="s">
        <v>5215</v>
      </c>
      <c r="B2974">
        <v>1</v>
      </c>
      <c r="C2974" t="str">
        <f t="shared" si="46"/>
        <v>New</v>
      </c>
    </row>
    <row r="2975" spans="1:3" x14ac:dyDescent="0.2">
      <c r="A2975" t="s">
        <v>7188</v>
      </c>
      <c r="B2975">
        <v>1</v>
      </c>
      <c r="C2975" t="str">
        <f t="shared" si="46"/>
        <v>New</v>
      </c>
    </row>
    <row r="2976" spans="1:3" x14ac:dyDescent="0.2">
      <c r="A2976" t="s">
        <v>5449</v>
      </c>
      <c r="B2976">
        <v>3</v>
      </c>
      <c r="C2976" t="str">
        <f t="shared" si="46"/>
        <v>Repeat</v>
      </c>
    </row>
    <row r="2977" spans="1:3" x14ac:dyDescent="0.2">
      <c r="A2977" t="s">
        <v>7673</v>
      </c>
      <c r="B2977">
        <v>3</v>
      </c>
      <c r="C2977" t="str">
        <f t="shared" si="46"/>
        <v>Repeat</v>
      </c>
    </row>
    <row r="2978" spans="1:3" x14ac:dyDescent="0.2">
      <c r="A2978" t="s">
        <v>5865</v>
      </c>
      <c r="B2978">
        <v>1</v>
      </c>
      <c r="C2978" t="str">
        <f t="shared" si="46"/>
        <v>New</v>
      </c>
    </row>
    <row r="2979" spans="1:3" x14ac:dyDescent="0.2">
      <c r="A2979" t="s">
        <v>8030</v>
      </c>
      <c r="B2979">
        <v>1</v>
      </c>
      <c r="C2979" t="str">
        <f t="shared" si="46"/>
        <v>New</v>
      </c>
    </row>
    <row r="2980" spans="1:3" x14ac:dyDescent="0.2">
      <c r="A2980" t="s">
        <v>6947</v>
      </c>
      <c r="B2980">
        <v>1</v>
      </c>
      <c r="C2980" t="str">
        <f t="shared" si="46"/>
        <v>New</v>
      </c>
    </row>
    <row r="2981" spans="1:3" x14ac:dyDescent="0.2">
      <c r="A2981" t="s">
        <v>8137</v>
      </c>
      <c r="B2981">
        <v>1</v>
      </c>
      <c r="C2981" t="str">
        <f t="shared" si="46"/>
        <v>New</v>
      </c>
    </row>
    <row r="2982" spans="1:3" x14ac:dyDescent="0.2">
      <c r="A2982" t="s">
        <v>7948</v>
      </c>
      <c r="B2982">
        <v>3</v>
      </c>
      <c r="C2982" t="str">
        <f t="shared" si="46"/>
        <v>Repeat</v>
      </c>
    </row>
    <row r="2983" spans="1:3" x14ac:dyDescent="0.2">
      <c r="A2983" t="s">
        <v>7758</v>
      </c>
      <c r="B2983">
        <v>1</v>
      </c>
      <c r="C2983" t="str">
        <f t="shared" si="46"/>
        <v>New</v>
      </c>
    </row>
    <row r="2984" spans="1:3" x14ac:dyDescent="0.2">
      <c r="A2984" t="s">
        <v>5482</v>
      </c>
      <c r="B2984">
        <v>1</v>
      </c>
      <c r="C2984" t="str">
        <f t="shared" si="46"/>
        <v>New</v>
      </c>
    </row>
    <row r="2985" spans="1:3" x14ac:dyDescent="0.2">
      <c r="A2985" t="s">
        <v>5022</v>
      </c>
      <c r="B2985">
        <v>1</v>
      </c>
      <c r="C2985" t="str">
        <f t="shared" si="46"/>
        <v>New</v>
      </c>
    </row>
    <row r="2986" spans="1:3" x14ac:dyDescent="0.2">
      <c r="A2986" t="s">
        <v>6713</v>
      </c>
      <c r="B2986">
        <v>1</v>
      </c>
      <c r="C2986" t="str">
        <f t="shared" si="46"/>
        <v>New</v>
      </c>
    </row>
    <row r="2987" spans="1:3" x14ac:dyDescent="0.2">
      <c r="A2987" t="s">
        <v>8108</v>
      </c>
      <c r="B2987">
        <v>1</v>
      </c>
      <c r="C2987" t="str">
        <f t="shared" si="46"/>
        <v>New</v>
      </c>
    </row>
    <row r="2988" spans="1:3" x14ac:dyDescent="0.2">
      <c r="A2988" t="s">
        <v>5612</v>
      </c>
      <c r="B2988">
        <v>1</v>
      </c>
      <c r="C2988" t="str">
        <f t="shared" si="46"/>
        <v>New</v>
      </c>
    </row>
    <row r="2989" spans="1:3" x14ac:dyDescent="0.2">
      <c r="A2989" t="s">
        <v>5354</v>
      </c>
      <c r="B2989">
        <v>1</v>
      </c>
      <c r="C2989" t="str">
        <f t="shared" si="46"/>
        <v>New</v>
      </c>
    </row>
    <row r="2990" spans="1:3" x14ac:dyDescent="0.2">
      <c r="A2990" t="s">
        <v>5516</v>
      </c>
      <c r="B2990">
        <v>3</v>
      </c>
      <c r="C2990" t="str">
        <f t="shared" si="46"/>
        <v>Repeat</v>
      </c>
    </row>
    <row r="2991" spans="1:3" x14ac:dyDescent="0.2">
      <c r="A2991" t="s">
        <v>5552</v>
      </c>
      <c r="B2991">
        <v>1</v>
      </c>
      <c r="C2991" t="str">
        <f t="shared" si="46"/>
        <v>New</v>
      </c>
    </row>
    <row r="2992" spans="1:3" x14ac:dyDescent="0.2">
      <c r="A2992" t="s">
        <v>8051</v>
      </c>
      <c r="B2992">
        <v>1</v>
      </c>
      <c r="C2992" t="str">
        <f t="shared" si="46"/>
        <v>New</v>
      </c>
    </row>
    <row r="2993" spans="1:3" x14ac:dyDescent="0.2">
      <c r="A2993" t="s">
        <v>6096</v>
      </c>
      <c r="B2993">
        <v>1</v>
      </c>
      <c r="C2993" t="str">
        <f t="shared" si="46"/>
        <v>New</v>
      </c>
    </row>
    <row r="2994" spans="1:3" x14ac:dyDescent="0.2">
      <c r="A2994" t="s">
        <v>7318</v>
      </c>
      <c r="B2994">
        <v>1</v>
      </c>
      <c r="C2994" t="str">
        <f t="shared" si="46"/>
        <v>New</v>
      </c>
    </row>
    <row r="2995" spans="1:3" x14ac:dyDescent="0.2">
      <c r="A2995" t="s">
        <v>5794</v>
      </c>
      <c r="B2995">
        <v>3</v>
      </c>
      <c r="C2995" t="str">
        <f t="shared" si="46"/>
        <v>Repeat</v>
      </c>
    </row>
    <row r="2996" spans="1:3" x14ac:dyDescent="0.2">
      <c r="A2996" t="s">
        <v>7053</v>
      </c>
      <c r="B2996">
        <v>2</v>
      </c>
      <c r="C2996" t="str">
        <f t="shared" si="46"/>
        <v>Repeat</v>
      </c>
    </row>
    <row r="2997" spans="1:3" x14ac:dyDescent="0.2">
      <c r="A2997" t="s">
        <v>6903</v>
      </c>
      <c r="B2997">
        <v>3</v>
      </c>
      <c r="C2997" t="str">
        <f t="shared" si="46"/>
        <v>Repeat</v>
      </c>
    </row>
    <row r="2998" spans="1:3" x14ac:dyDescent="0.2">
      <c r="A2998" t="s">
        <v>7732</v>
      </c>
      <c r="B2998">
        <v>3</v>
      </c>
      <c r="C2998" t="str">
        <f t="shared" si="46"/>
        <v>Repeat</v>
      </c>
    </row>
    <row r="2999" spans="1:3" x14ac:dyDescent="0.2">
      <c r="A2999" t="s">
        <v>6808</v>
      </c>
      <c r="B2999">
        <v>1</v>
      </c>
      <c r="C2999" t="str">
        <f t="shared" si="46"/>
        <v>New</v>
      </c>
    </row>
    <row r="3000" spans="1:3" x14ac:dyDescent="0.2">
      <c r="A3000" t="s">
        <v>8139</v>
      </c>
      <c r="B3000">
        <v>1</v>
      </c>
      <c r="C3000" t="str">
        <f t="shared" si="46"/>
        <v>New</v>
      </c>
    </row>
    <row r="3001" spans="1:3" x14ac:dyDescent="0.2">
      <c r="A3001" t="s">
        <v>6578</v>
      </c>
      <c r="B3001">
        <v>1</v>
      </c>
      <c r="C3001" t="str">
        <f t="shared" si="46"/>
        <v>New</v>
      </c>
    </row>
    <row r="3002" spans="1:3" x14ac:dyDescent="0.2">
      <c r="A3002" t="s">
        <v>5375</v>
      </c>
      <c r="B3002">
        <v>3</v>
      </c>
      <c r="C3002" t="str">
        <f t="shared" si="46"/>
        <v>Repeat</v>
      </c>
    </row>
    <row r="3003" spans="1:3" x14ac:dyDescent="0.2">
      <c r="A3003" t="s">
        <v>8256</v>
      </c>
      <c r="B3003">
        <v>1</v>
      </c>
      <c r="C3003" t="str">
        <f t="shared" si="46"/>
        <v>New</v>
      </c>
    </row>
    <row r="3004" spans="1:3" x14ac:dyDescent="0.2">
      <c r="A3004" t="s">
        <v>7787</v>
      </c>
      <c r="B3004">
        <v>3</v>
      </c>
      <c r="C3004" t="str">
        <f t="shared" si="46"/>
        <v>Repeat</v>
      </c>
    </row>
    <row r="3005" spans="1:3" x14ac:dyDescent="0.2">
      <c r="A3005" t="s">
        <v>6312</v>
      </c>
      <c r="B3005">
        <v>3</v>
      </c>
      <c r="C3005" t="str">
        <f t="shared" si="46"/>
        <v>Repeat</v>
      </c>
    </row>
    <row r="3006" spans="1:3" x14ac:dyDescent="0.2">
      <c r="A3006" t="s">
        <v>6728</v>
      </c>
      <c r="B3006">
        <v>1</v>
      </c>
      <c r="C3006" t="str">
        <f t="shared" si="46"/>
        <v>New</v>
      </c>
    </row>
    <row r="3007" spans="1:3" x14ac:dyDescent="0.2">
      <c r="A3007" t="s">
        <v>7104</v>
      </c>
      <c r="B3007">
        <v>1</v>
      </c>
      <c r="C3007" t="str">
        <f t="shared" si="46"/>
        <v>New</v>
      </c>
    </row>
    <row r="3008" spans="1:3" x14ac:dyDescent="0.2">
      <c r="A3008" t="s">
        <v>7219</v>
      </c>
      <c r="B3008">
        <v>2</v>
      </c>
      <c r="C3008" t="str">
        <f t="shared" si="46"/>
        <v>Repeat</v>
      </c>
    </row>
    <row r="3009" spans="1:3" x14ac:dyDescent="0.2">
      <c r="A3009" t="s">
        <v>5107</v>
      </c>
      <c r="B3009">
        <v>1</v>
      </c>
      <c r="C3009" t="str">
        <f t="shared" si="46"/>
        <v>New</v>
      </c>
    </row>
    <row r="3010" spans="1:3" x14ac:dyDescent="0.2">
      <c r="A3010" t="s">
        <v>6721</v>
      </c>
      <c r="B3010">
        <v>1</v>
      </c>
      <c r="C3010" t="str">
        <f t="shared" si="46"/>
        <v>New</v>
      </c>
    </row>
    <row r="3011" spans="1:3" x14ac:dyDescent="0.2">
      <c r="A3011" t="s">
        <v>8241</v>
      </c>
      <c r="B3011">
        <v>1</v>
      </c>
      <c r="C3011" t="str">
        <f t="shared" ref="C3011:C3074" si="47">IF(B3011=1,"New","Repeat")</f>
        <v>New</v>
      </c>
    </row>
    <row r="3012" spans="1:3" x14ac:dyDescent="0.2">
      <c r="A3012" t="s">
        <v>5141</v>
      </c>
      <c r="B3012">
        <v>1</v>
      </c>
      <c r="C3012" t="str">
        <f t="shared" si="47"/>
        <v>New</v>
      </c>
    </row>
    <row r="3013" spans="1:3" x14ac:dyDescent="0.2">
      <c r="A3013" t="s">
        <v>8404</v>
      </c>
      <c r="B3013">
        <v>3</v>
      </c>
      <c r="C3013" t="str">
        <f t="shared" si="47"/>
        <v>Repeat</v>
      </c>
    </row>
    <row r="3014" spans="1:3" x14ac:dyDescent="0.2">
      <c r="A3014" t="s">
        <v>5811</v>
      </c>
      <c r="B3014">
        <v>1</v>
      </c>
      <c r="C3014" t="str">
        <f t="shared" si="47"/>
        <v>New</v>
      </c>
    </row>
    <row r="3015" spans="1:3" x14ac:dyDescent="0.2">
      <c r="A3015" t="s">
        <v>6221</v>
      </c>
      <c r="B3015">
        <v>1</v>
      </c>
      <c r="C3015" t="str">
        <f t="shared" si="47"/>
        <v>New</v>
      </c>
    </row>
    <row r="3016" spans="1:3" x14ac:dyDescent="0.2">
      <c r="A3016" t="s">
        <v>7245</v>
      </c>
      <c r="B3016">
        <v>1</v>
      </c>
      <c r="C3016" t="str">
        <f t="shared" si="47"/>
        <v>New</v>
      </c>
    </row>
    <row r="3017" spans="1:3" x14ac:dyDescent="0.2">
      <c r="A3017" t="s">
        <v>7356</v>
      </c>
      <c r="B3017">
        <v>1</v>
      </c>
      <c r="C3017" t="str">
        <f t="shared" si="47"/>
        <v>New</v>
      </c>
    </row>
    <row r="3018" spans="1:3" x14ac:dyDescent="0.2">
      <c r="A3018" t="s">
        <v>7751</v>
      </c>
      <c r="B3018">
        <v>1</v>
      </c>
      <c r="C3018" t="str">
        <f t="shared" si="47"/>
        <v>New</v>
      </c>
    </row>
    <row r="3019" spans="1:3" x14ac:dyDescent="0.2">
      <c r="A3019" t="s">
        <v>5292</v>
      </c>
      <c r="B3019">
        <v>1</v>
      </c>
      <c r="C3019" t="str">
        <f t="shared" si="47"/>
        <v>New</v>
      </c>
    </row>
    <row r="3020" spans="1:3" x14ac:dyDescent="0.2">
      <c r="A3020" t="s">
        <v>6055</v>
      </c>
      <c r="B3020">
        <v>3</v>
      </c>
      <c r="C3020" t="str">
        <f t="shared" si="47"/>
        <v>Repeat</v>
      </c>
    </row>
    <row r="3021" spans="1:3" x14ac:dyDescent="0.2">
      <c r="A3021" t="s">
        <v>7418</v>
      </c>
      <c r="B3021">
        <v>1</v>
      </c>
      <c r="C3021" t="str">
        <f t="shared" si="47"/>
        <v>New</v>
      </c>
    </row>
    <row r="3022" spans="1:3" x14ac:dyDescent="0.2">
      <c r="A3022" t="s">
        <v>5371</v>
      </c>
      <c r="B3022">
        <v>1</v>
      </c>
      <c r="C3022" t="str">
        <f t="shared" si="47"/>
        <v>New</v>
      </c>
    </row>
    <row r="3023" spans="1:3" x14ac:dyDescent="0.2">
      <c r="A3023" t="s">
        <v>7423</v>
      </c>
      <c r="B3023">
        <v>1</v>
      </c>
      <c r="C3023" t="str">
        <f t="shared" si="47"/>
        <v>New</v>
      </c>
    </row>
    <row r="3024" spans="1:3" x14ac:dyDescent="0.2">
      <c r="A3024" t="s">
        <v>8017</v>
      </c>
      <c r="B3024">
        <v>1</v>
      </c>
      <c r="C3024" t="str">
        <f t="shared" si="47"/>
        <v>New</v>
      </c>
    </row>
    <row r="3025" spans="1:3" x14ac:dyDescent="0.2">
      <c r="A3025" t="s">
        <v>5979</v>
      </c>
      <c r="B3025">
        <v>1</v>
      </c>
      <c r="C3025" t="str">
        <f t="shared" si="47"/>
        <v>New</v>
      </c>
    </row>
    <row r="3026" spans="1:3" x14ac:dyDescent="0.2">
      <c r="A3026" t="s">
        <v>5070</v>
      </c>
      <c r="B3026">
        <v>1</v>
      </c>
      <c r="C3026" t="str">
        <f t="shared" si="47"/>
        <v>New</v>
      </c>
    </row>
    <row r="3027" spans="1:3" x14ac:dyDescent="0.2">
      <c r="A3027" t="s">
        <v>6197</v>
      </c>
      <c r="B3027">
        <v>2</v>
      </c>
      <c r="C3027" t="str">
        <f t="shared" si="47"/>
        <v>Repeat</v>
      </c>
    </row>
    <row r="3028" spans="1:3" x14ac:dyDescent="0.2">
      <c r="A3028" t="s">
        <v>5028</v>
      </c>
      <c r="B3028">
        <v>1</v>
      </c>
      <c r="C3028" t="str">
        <f t="shared" si="47"/>
        <v>New</v>
      </c>
    </row>
    <row r="3029" spans="1:3" x14ac:dyDescent="0.2">
      <c r="A3029" t="s">
        <v>6028</v>
      </c>
      <c r="B3029">
        <v>3</v>
      </c>
      <c r="C3029" t="str">
        <f t="shared" si="47"/>
        <v>Repeat</v>
      </c>
    </row>
    <row r="3030" spans="1:3" x14ac:dyDescent="0.2">
      <c r="A3030" t="s">
        <v>6114</v>
      </c>
      <c r="B3030">
        <v>1</v>
      </c>
      <c r="C3030" t="str">
        <f t="shared" si="47"/>
        <v>New</v>
      </c>
    </row>
    <row r="3031" spans="1:3" x14ac:dyDescent="0.2">
      <c r="A3031" t="s">
        <v>7864</v>
      </c>
      <c r="B3031">
        <v>1</v>
      </c>
      <c r="C3031" t="str">
        <f t="shared" si="47"/>
        <v>New</v>
      </c>
    </row>
    <row r="3032" spans="1:3" x14ac:dyDescent="0.2">
      <c r="A3032" t="s">
        <v>8134</v>
      </c>
      <c r="B3032">
        <v>1</v>
      </c>
      <c r="C3032" t="str">
        <f t="shared" si="47"/>
        <v>New</v>
      </c>
    </row>
    <row r="3033" spans="1:3" x14ac:dyDescent="0.2">
      <c r="A3033" t="s">
        <v>6676</v>
      </c>
      <c r="B3033">
        <v>1</v>
      </c>
      <c r="C3033" t="str">
        <f t="shared" si="47"/>
        <v>New</v>
      </c>
    </row>
    <row r="3034" spans="1:3" x14ac:dyDescent="0.2">
      <c r="A3034" t="s">
        <v>6838</v>
      </c>
      <c r="B3034">
        <v>1</v>
      </c>
      <c r="C3034" t="str">
        <f t="shared" si="47"/>
        <v>New</v>
      </c>
    </row>
    <row r="3035" spans="1:3" x14ac:dyDescent="0.2">
      <c r="A3035" t="s">
        <v>6080</v>
      </c>
      <c r="B3035">
        <v>1</v>
      </c>
      <c r="C3035" t="str">
        <f t="shared" si="47"/>
        <v>New</v>
      </c>
    </row>
    <row r="3036" spans="1:3" x14ac:dyDescent="0.2">
      <c r="A3036" t="s">
        <v>7117</v>
      </c>
      <c r="B3036">
        <v>1</v>
      </c>
      <c r="C3036" t="str">
        <f t="shared" si="47"/>
        <v>New</v>
      </c>
    </row>
    <row r="3037" spans="1:3" x14ac:dyDescent="0.2">
      <c r="A3037" t="s">
        <v>8105</v>
      </c>
      <c r="B3037">
        <v>2</v>
      </c>
      <c r="C3037" t="str">
        <f t="shared" si="47"/>
        <v>Repeat</v>
      </c>
    </row>
    <row r="3038" spans="1:3" x14ac:dyDescent="0.2">
      <c r="A3038" t="s">
        <v>8386</v>
      </c>
      <c r="B3038">
        <v>1</v>
      </c>
      <c r="C3038" t="str">
        <f t="shared" si="47"/>
        <v>New</v>
      </c>
    </row>
    <row r="3039" spans="1:3" x14ac:dyDescent="0.2">
      <c r="A3039" t="s">
        <v>7143</v>
      </c>
      <c r="B3039">
        <v>1</v>
      </c>
      <c r="C3039" t="str">
        <f t="shared" si="47"/>
        <v>New</v>
      </c>
    </row>
    <row r="3040" spans="1:3" x14ac:dyDescent="0.2">
      <c r="A3040" t="s">
        <v>5046</v>
      </c>
      <c r="B3040">
        <v>1</v>
      </c>
      <c r="C3040" t="str">
        <f t="shared" si="47"/>
        <v>New</v>
      </c>
    </row>
    <row r="3041" spans="1:3" x14ac:dyDescent="0.2">
      <c r="A3041" t="s">
        <v>8213</v>
      </c>
      <c r="B3041">
        <v>1</v>
      </c>
      <c r="C3041" t="str">
        <f t="shared" si="47"/>
        <v>New</v>
      </c>
    </row>
    <row r="3042" spans="1:3" x14ac:dyDescent="0.2">
      <c r="A3042" t="s">
        <v>6586</v>
      </c>
      <c r="B3042">
        <v>1</v>
      </c>
      <c r="C3042" t="str">
        <f t="shared" si="47"/>
        <v>New</v>
      </c>
    </row>
    <row r="3043" spans="1:3" x14ac:dyDescent="0.2">
      <c r="A3043" t="s">
        <v>7009</v>
      </c>
      <c r="B3043">
        <v>1</v>
      </c>
      <c r="C3043" t="str">
        <f t="shared" si="47"/>
        <v>New</v>
      </c>
    </row>
    <row r="3044" spans="1:3" x14ac:dyDescent="0.2">
      <c r="A3044" t="s">
        <v>5509</v>
      </c>
      <c r="B3044">
        <v>1</v>
      </c>
      <c r="C3044" t="str">
        <f t="shared" si="47"/>
        <v>New</v>
      </c>
    </row>
    <row r="3045" spans="1:3" x14ac:dyDescent="0.2">
      <c r="A3045" t="s">
        <v>5697</v>
      </c>
      <c r="B3045">
        <v>1</v>
      </c>
      <c r="C3045" t="str">
        <f t="shared" si="47"/>
        <v>New</v>
      </c>
    </row>
    <row r="3046" spans="1:3" x14ac:dyDescent="0.2">
      <c r="A3046" t="s">
        <v>5579</v>
      </c>
      <c r="B3046">
        <v>1</v>
      </c>
      <c r="C3046" t="str">
        <f t="shared" si="47"/>
        <v>New</v>
      </c>
    </row>
    <row r="3047" spans="1:3" x14ac:dyDescent="0.2">
      <c r="A3047" t="s">
        <v>5098</v>
      </c>
      <c r="B3047">
        <v>1</v>
      </c>
      <c r="C3047" t="str">
        <f t="shared" si="47"/>
        <v>New</v>
      </c>
    </row>
    <row r="3048" spans="1:3" x14ac:dyDescent="0.2">
      <c r="A3048" t="s">
        <v>6753</v>
      </c>
      <c r="B3048">
        <v>2</v>
      </c>
      <c r="C3048" t="str">
        <f t="shared" si="47"/>
        <v>Repeat</v>
      </c>
    </row>
    <row r="3049" spans="1:3" x14ac:dyDescent="0.2">
      <c r="A3049" t="s">
        <v>6614</v>
      </c>
      <c r="B3049">
        <v>1</v>
      </c>
      <c r="C3049" t="str">
        <f t="shared" si="47"/>
        <v>New</v>
      </c>
    </row>
    <row r="3050" spans="1:3" x14ac:dyDescent="0.2">
      <c r="A3050" t="s">
        <v>6173</v>
      </c>
      <c r="B3050">
        <v>1</v>
      </c>
      <c r="C3050" t="str">
        <f t="shared" si="47"/>
        <v>New</v>
      </c>
    </row>
    <row r="3051" spans="1:3" x14ac:dyDescent="0.2">
      <c r="A3051" t="s">
        <v>6146</v>
      </c>
      <c r="B3051">
        <v>1</v>
      </c>
      <c r="C3051" t="str">
        <f t="shared" si="47"/>
        <v>New</v>
      </c>
    </row>
    <row r="3052" spans="1:3" x14ac:dyDescent="0.2">
      <c r="A3052" t="s">
        <v>6075</v>
      </c>
      <c r="B3052">
        <v>1</v>
      </c>
      <c r="C3052" t="str">
        <f t="shared" si="47"/>
        <v>New</v>
      </c>
    </row>
    <row r="3053" spans="1:3" x14ac:dyDescent="0.2">
      <c r="A3053" t="s">
        <v>5448</v>
      </c>
      <c r="B3053">
        <v>1</v>
      </c>
      <c r="C3053" t="str">
        <f t="shared" si="47"/>
        <v>New</v>
      </c>
    </row>
    <row r="3054" spans="1:3" x14ac:dyDescent="0.2">
      <c r="A3054" t="s">
        <v>7069</v>
      </c>
      <c r="B3054">
        <v>2</v>
      </c>
      <c r="C3054" t="str">
        <f t="shared" si="47"/>
        <v>Repeat</v>
      </c>
    </row>
    <row r="3055" spans="1:3" x14ac:dyDescent="0.2">
      <c r="A3055" t="s">
        <v>5121</v>
      </c>
      <c r="B3055">
        <v>1</v>
      </c>
      <c r="C3055" t="str">
        <f t="shared" si="47"/>
        <v>New</v>
      </c>
    </row>
    <row r="3056" spans="1:3" x14ac:dyDescent="0.2">
      <c r="A3056" t="s">
        <v>5461</v>
      </c>
      <c r="B3056">
        <v>3</v>
      </c>
      <c r="C3056" t="str">
        <f t="shared" si="47"/>
        <v>Repeat</v>
      </c>
    </row>
    <row r="3057" spans="1:3" x14ac:dyDescent="0.2">
      <c r="A3057" t="s">
        <v>5430</v>
      </c>
      <c r="B3057">
        <v>2</v>
      </c>
      <c r="C3057" t="str">
        <f t="shared" si="47"/>
        <v>Repeat</v>
      </c>
    </row>
    <row r="3058" spans="1:3" x14ac:dyDescent="0.2">
      <c r="A3058" t="s">
        <v>8150</v>
      </c>
      <c r="B3058">
        <v>1</v>
      </c>
      <c r="C3058" t="str">
        <f t="shared" si="47"/>
        <v>New</v>
      </c>
    </row>
    <row r="3059" spans="1:3" x14ac:dyDescent="0.2">
      <c r="A3059" t="s">
        <v>5059</v>
      </c>
      <c r="B3059">
        <v>1</v>
      </c>
      <c r="C3059" t="str">
        <f t="shared" si="47"/>
        <v>New</v>
      </c>
    </row>
    <row r="3060" spans="1:3" x14ac:dyDescent="0.2">
      <c r="A3060" t="s">
        <v>5927</v>
      </c>
      <c r="B3060">
        <v>1</v>
      </c>
      <c r="C3060" t="str">
        <f t="shared" si="47"/>
        <v>New</v>
      </c>
    </row>
    <row r="3061" spans="1:3" x14ac:dyDescent="0.2">
      <c r="A3061" t="s">
        <v>6484</v>
      </c>
      <c r="B3061">
        <v>1</v>
      </c>
      <c r="C3061" t="str">
        <f t="shared" si="47"/>
        <v>New</v>
      </c>
    </row>
    <row r="3062" spans="1:3" x14ac:dyDescent="0.2">
      <c r="A3062" t="s">
        <v>5723</v>
      </c>
      <c r="B3062">
        <v>1</v>
      </c>
      <c r="C3062" t="str">
        <f t="shared" si="47"/>
        <v>New</v>
      </c>
    </row>
    <row r="3063" spans="1:3" x14ac:dyDescent="0.2">
      <c r="A3063" t="s">
        <v>7119</v>
      </c>
      <c r="B3063">
        <v>3</v>
      </c>
      <c r="C3063" t="str">
        <f t="shared" si="47"/>
        <v>Repeat</v>
      </c>
    </row>
    <row r="3064" spans="1:3" x14ac:dyDescent="0.2">
      <c r="A3064" t="s">
        <v>5417</v>
      </c>
      <c r="B3064">
        <v>1</v>
      </c>
      <c r="C3064" t="str">
        <f t="shared" si="47"/>
        <v>New</v>
      </c>
    </row>
    <row r="3065" spans="1:3" x14ac:dyDescent="0.2">
      <c r="A3065" t="s">
        <v>7898</v>
      </c>
      <c r="B3065">
        <v>1</v>
      </c>
      <c r="C3065" t="str">
        <f t="shared" si="47"/>
        <v>New</v>
      </c>
    </row>
    <row r="3066" spans="1:3" x14ac:dyDescent="0.2">
      <c r="A3066" t="s">
        <v>7448</v>
      </c>
      <c r="B3066">
        <v>1</v>
      </c>
      <c r="C3066" t="str">
        <f t="shared" si="47"/>
        <v>New</v>
      </c>
    </row>
    <row r="3067" spans="1:3" x14ac:dyDescent="0.2">
      <c r="A3067" t="s">
        <v>5310</v>
      </c>
      <c r="B3067">
        <v>1</v>
      </c>
      <c r="C3067" t="str">
        <f t="shared" si="47"/>
        <v>New</v>
      </c>
    </row>
    <row r="3068" spans="1:3" x14ac:dyDescent="0.2">
      <c r="A3068" t="s">
        <v>5094</v>
      </c>
      <c r="B3068">
        <v>1</v>
      </c>
      <c r="C3068" t="str">
        <f t="shared" si="47"/>
        <v>New</v>
      </c>
    </row>
    <row r="3069" spans="1:3" x14ac:dyDescent="0.2">
      <c r="A3069" t="s">
        <v>6097</v>
      </c>
      <c r="B3069">
        <v>3</v>
      </c>
      <c r="C3069" t="str">
        <f t="shared" si="47"/>
        <v>Repeat</v>
      </c>
    </row>
    <row r="3070" spans="1:3" x14ac:dyDescent="0.2">
      <c r="A3070" t="s">
        <v>5741</v>
      </c>
      <c r="B3070">
        <v>2</v>
      </c>
      <c r="C3070" t="str">
        <f t="shared" si="47"/>
        <v>Repeat</v>
      </c>
    </row>
    <row r="3071" spans="1:3" x14ac:dyDescent="0.2">
      <c r="A3071" t="s">
        <v>7397</v>
      </c>
      <c r="B3071">
        <v>1</v>
      </c>
      <c r="C3071" t="str">
        <f t="shared" si="47"/>
        <v>New</v>
      </c>
    </row>
    <row r="3072" spans="1:3" x14ac:dyDescent="0.2">
      <c r="A3072" t="s">
        <v>6488</v>
      </c>
      <c r="B3072">
        <v>1</v>
      </c>
      <c r="C3072" t="str">
        <f t="shared" si="47"/>
        <v>New</v>
      </c>
    </row>
    <row r="3073" spans="1:3" x14ac:dyDescent="0.2">
      <c r="A3073" t="s">
        <v>5366</v>
      </c>
      <c r="B3073">
        <v>3</v>
      </c>
      <c r="C3073" t="str">
        <f t="shared" si="47"/>
        <v>Repeat</v>
      </c>
    </row>
    <row r="3074" spans="1:3" x14ac:dyDescent="0.2">
      <c r="A3074" t="s">
        <v>6391</v>
      </c>
      <c r="B3074">
        <v>1</v>
      </c>
      <c r="C3074" t="str">
        <f t="shared" si="47"/>
        <v>New</v>
      </c>
    </row>
    <row r="3075" spans="1:3" x14ac:dyDescent="0.2">
      <c r="A3075" t="s">
        <v>5724</v>
      </c>
      <c r="B3075">
        <v>3</v>
      </c>
      <c r="C3075" t="str">
        <f t="shared" ref="C3075:C3138" si="48">IF(B3075=1,"New","Repeat")</f>
        <v>Repeat</v>
      </c>
    </row>
    <row r="3076" spans="1:3" x14ac:dyDescent="0.2">
      <c r="A3076" t="s">
        <v>5879</v>
      </c>
      <c r="B3076">
        <v>1</v>
      </c>
      <c r="C3076" t="str">
        <f t="shared" si="48"/>
        <v>New</v>
      </c>
    </row>
    <row r="3077" spans="1:3" x14ac:dyDescent="0.2">
      <c r="A3077" t="s">
        <v>7429</v>
      </c>
      <c r="B3077">
        <v>1</v>
      </c>
      <c r="C3077" t="str">
        <f t="shared" si="48"/>
        <v>New</v>
      </c>
    </row>
    <row r="3078" spans="1:3" x14ac:dyDescent="0.2">
      <c r="A3078" t="s">
        <v>7602</v>
      </c>
      <c r="B3078">
        <v>1</v>
      </c>
      <c r="C3078" t="str">
        <f t="shared" si="48"/>
        <v>New</v>
      </c>
    </row>
    <row r="3079" spans="1:3" x14ac:dyDescent="0.2">
      <c r="A3079" t="s">
        <v>7144</v>
      </c>
      <c r="B3079">
        <v>2</v>
      </c>
      <c r="C3079" t="str">
        <f t="shared" si="48"/>
        <v>Repeat</v>
      </c>
    </row>
    <row r="3080" spans="1:3" x14ac:dyDescent="0.2">
      <c r="A3080" t="s">
        <v>5108</v>
      </c>
      <c r="B3080">
        <v>1</v>
      </c>
      <c r="C3080" t="str">
        <f t="shared" si="48"/>
        <v>New</v>
      </c>
    </row>
    <row r="3081" spans="1:3" x14ac:dyDescent="0.2">
      <c r="A3081" t="s">
        <v>6047</v>
      </c>
      <c r="B3081">
        <v>3</v>
      </c>
      <c r="C3081" t="str">
        <f t="shared" si="48"/>
        <v>Repeat</v>
      </c>
    </row>
    <row r="3082" spans="1:3" x14ac:dyDescent="0.2">
      <c r="A3082" t="s">
        <v>5874</v>
      </c>
      <c r="B3082">
        <v>1</v>
      </c>
      <c r="C3082" t="str">
        <f t="shared" si="48"/>
        <v>New</v>
      </c>
    </row>
    <row r="3083" spans="1:3" x14ac:dyDescent="0.2">
      <c r="A3083" t="s">
        <v>7558</v>
      </c>
      <c r="B3083">
        <v>1</v>
      </c>
      <c r="C3083" t="str">
        <f t="shared" si="48"/>
        <v>New</v>
      </c>
    </row>
    <row r="3084" spans="1:3" x14ac:dyDescent="0.2">
      <c r="A3084" t="s">
        <v>7038</v>
      </c>
      <c r="B3084">
        <v>1</v>
      </c>
      <c r="C3084" t="str">
        <f t="shared" si="48"/>
        <v>New</v>
      </c>
    </row>
    <row r="3085" spans="1:3" x14ac:dyDescent="0.2">
      <c r="A3085" t="s">
        <v>6883</v>
      </c>
      <c r="B3085">
        <v>1</v>
      </c>
      <c r="C3085" t="str">
        <f t="shared" si="48"/>
        <v>New</v>
      </c>
    </row>
    <row r="3086" spans="1:3" x14ac:dyDescent="0.2">
      <c r="A3086" t="s">
        <v>7096</v>
      </c>
      <c r="B3086">
        <v>1</v>
      </c>
      <c r="C3086" t="str">
        <f t="shared" si="48"/>
        <v>New</v>
      </c>
    </row>
    <row r="3087" spans="1:3" x14ac:dyDescent="0.2">
      <c r="A3087" t="s">
        <v>6404</v>
      </c>
      <c r="B3087">
        <v>1</v>
      </c>
      <c r="C3087" t="str">
        <f t="shared" si="48"/>
        <v>New</v>
      </c>
    </row>
    <row r="3088" spans="1:3" x14ac:dyDescent="0.2">
      <c r="A3088" t="s">
        <v>7802</v>
      </c>
      <c r="B3088">
        <v>2</v>
      </c>
      <c r="C3088" t="str">
        <f t="shared" si="48"/>
        <v>Repeat</v>
      </c>
    </row>
    <row r="3089" spans="1:3" x14ac:dyDescent="0.2">
      <c r="A3089" t="s">
        <v>7042</v>
      </c>
      <c r="B3089">
        <v>1</v>
      </c>
      <c r="C3089" t="str">
        <f t="shared" si="48"/>
        <v>New</v>
      </c>
    </row>
    <row r="3090" spans="1:3" x14ac:dyDescent="0.2">
      <c r="A3090" t="s">
        <v>6022</v>
      </c>
      <c r="B3090">
        <v>2</v>
      </c>
      <c r="C3090" t="str">
        <f t="shared" si="48"/>
        <v>Repeat</v>
      </c>
    </row>
    <row r="3091" spans="1:3" x14ac:dyDescent="0.2">
      <c r="A3091" t="s">
        <v>6410</v>
      </c>
      <c r="B3091">
        <v>1</v>
      </c>
      <c r="C3091" t="str">
        <f t="shared" si="48"/>
        <v>New</v>
      </c>
    </row>
    <row r="3092" spans="1:3" x14ac:dyDescent="0.2">
      <c r="A3092" t="s">
        <v>5858</v>
      </c>
      <c r="B3092">
        <v>1</v>
      </c>
      <c r="C3092" t="str">
        <f t="shared" si="48"/>
        <v>New</v>
      </c>
    </row>
    <row r="3093" spans="1:3" x14ac:dyDescent="0.2">
      <c r="A3093" t="s">
        <v>7339</v>
      </c>
      <c r="B3093">
        <v>3</v>
      </c>
      <c r="C3093" t="str">
        <f t="shared" si="48"/>
        <v>Repeat</v>
      </c>
    </row>
    <row r="3094" spans="1:3" x14ac:dyDescent="0.2">
      <c r="A3094" t="s">
        <v>6739</v>
      </c>
      <c r="B3094">
        <v>2</v>
      </c>
      <c r="C3094" t="str">
        <f t="shared" si="48"/>
        <v>Repeat</v>
      </c>
    </row>
    <row r="3095" spans="1:3" x14ac:dyDescent="0.2">
      <c r="A3095" t="s">
        <v>6294</v>
      </c>
      <c r="B3095">
        <v>1</v>
      </c>
      <c r="C3095" t="str">
        <f t="shared" si="48"/>
        <v>New</v>
      </c>
    </row>
    <row r="3096" spans="1:3" x14ac:dyDescent="0.2">
      <c r="A3096" t="s">
        <v>5486</v>
      </c>
      <c r="B3096">
        <v>1</v>
      </c>
      <c r="C3096" t="str">
        <f t="shared" si="48"/>
        <v>New</v>
      </c>
    </row>
    <row r="3097" spans="1:3" x14ac:dyDescent="0.2">
      <c r="A3097" t="s">
        <v>8226</v>
      </c>
      <c r="B3097">
        <v>1</v>
      </c>
      <c r="C3097" t="str">
        <f t="shared" si="48"/>
        <v>New</v>
      </c>
    </row>
    <row r="3098" spans="1:3" x14ac:dyDescent="0.2">
      <c r="A3098" t="s">
        <v>5030</v>
      </c>
      <c r="B3098">
        <v>1</v>
      </c>
      <c r="C3098" t="str">
        <f t="shared" si="48"/>
        <v>New</v>
      </c>
    </row>
    <row r="3099" spans="1:3" x14ac:dyDescent="0.2">
      <c r="A3099" t="s">
        <v>5203</v>
      </c>
      <c r="B3099">
        <v>1</v>
      </c>
      <c r="C3099" t="str">
        <f t="shared" si="48"/>
        <v>New</v>
      </c>
    </row>
    <row r="3100" spans="1:3" x14ac:dyDescent="0.2">
      <c r="A3100" t="s">
        <v>6206</v>
      </c>
      <c r="B3100">
        <v>1</v>
      </c>
      <c r="C3100" t="str">
        <f t="shared" si="48"/>
        <v>New</v>
      </c>
    </row>
    <row r="3101" spans="1:3" x14ac:dyDescent="0.2">
      <c r="A3101" t="s">
        <v>8027</v>
      </c>
      <c r="B3101">
        <v>1</v>
      </c>
      <c r="C3101" t="str">
        <f t="shared" si="48"/>
        <v>New</v>
      </c>
    </row>
    <row r="3102" spans="1:3" x14ac:dyDescent="0.2">
      <c r="A3102" t="s">
        <v>6360</v>
      </c>
      <c r="B3102">
        <v>1</v>
      </c>
      <c r="C3102" t="str">
        <f t="shared" si="48"/>
        <v>New</v>
      </c>
    </row>
    <row r="3103" spans="1:3" x14ac:dyDescent="0.2">
      <c r="A3103" t="s">
        <v>6522</v>
      </c>
      <c r="B3103">
        <v>1</v>
      </c>
      <c r="C3103" t="str">
        <f t="shared" si="48"/>
        <v>New</v>
      </c>
    </row>
    <row r="3104" spans="1:3" x14ac:dyDescent="0.2">
      <c r="A3104" t="s">
        <v>5359</v>
      </c>
      <c r="B3104">
        <v>1</v>
      </c>
      <c r="C3104" t="str">
        <f t="shared" si="48"/>
        <v>New</v>
      </c>
    </row>
    <row r="3105" spans="1:3" x14ac:dyDescent="0.2">
      <c r="A3105" t="s">
        <v>6823</v>
      </c>
      <c r="B3105">
        <v>1</v>
      </c>
      <c r="C3105" t="str">
        <f t="shared" si="48"/>
        <v>New</v>
      </c>
    </row>
    <row r="3106" spans="1:3" x14ac:dyDescent="0.2">
      <c r="A3106" t="s">
        <v>5965</v>
      </c>
      <c r="B3106">
        <v>3</v>
      </c>
      <c r="C3106" t="str">
        <f t="shared" si="48"/>
        <v>Repeat</v>
      </c>
    </row>
    <row r="3107" spans="1:3" x14ac:dyDescent="0.2">
      <c r="A3107" t="s">
        <v>7944</v>
      </c>
      <c r="B3107">
        <v>1</v>
      </c>
      <c r="C3107" t="str">
        <f t="shared" si="48"/>
        <v>New</v>
      </c>
    </row>
    <row r="3108" spans="1:3" x14ac:dyDescent="0.2">
      <c r="A3108" t="s">
        <v>6152</v>
      </c>
      <c r="B3108">
        <v>1</v>
      </c>
      <c r="C3108" t="str">
        <f t="shared" si="48"/>
        <v>New</v>
      </c>
    </row>
    <row r="3109" spans="1:3" x14ac:dyDescent="0.2">
      <c r="A3109" t="s">
        <v>5460</v>
      </c>
      <c r="B3109">
        <v>1</v>
      </c>
      <c r="C3109" t="str">
        <f t="shared" si="48"/>
        <v>New</v>
      </c>
    </row>
    <row r="3110" spans="1:3" x14ac:dyDescent="0.2">
      <c r="A3110" t="s">
        <v>6986</v>
      </c>
      <c r="B3110">
        <v>1</v>
      </c>
      <c r="C3110" t="str">
        <f t="shared" si="48"/>
        <v>New</v>
      </c>
    </row>
    <row r="3111" spans="1:3" x14ac:dyDescent="0.2">
      <c r="A3111" t="s">
        <v>5781</v>
      </c>
      <c r="B3111">
        <v>1</v>
      </c>
      <c r="C3111" t="str">
        <f t="shared" si="48"/>
        <v>New</v>
      </c>
    </row>
    <row r="3112" spans="1:3" x14ac:dyDescent="0.2">
      <c r="A3112" t="s">
        <v>8012</v>
      </c>
      <c r="B3112">
        <v>1</v>
      </c>
      <c r="C3112" t="str">
        <f t="shared" si="48"/>
        <v>New</v>
      </c>
    </row>
    <row r="3113" spans="1:3" x14ac:dyDescent="0.2">
      <c r="A3113" t="s">
        <v>5655</v>
      </c>
      <c r="B3113">
        <v>1</v>
      </c>
      <c r="C3113" t="str">
        <f t="shared" si="48"/>
        <v>New</v>
      </c>
    </row>
    <row r="3114" spans="1:3" x14ac:dyDescent="0.2">
      <c r="A3114" t="s">
        <v>7901</v>
      </c>
      <c r="B3114">
        <v>1</v>
      </c>
      <c r="C3114" t="str">
        <f t="shared" si="48"/>
        <v>New</v>
      </c>
    </row>
    <row r="3115" spans="1:3" x14ac:dyDescent="0.2">
      <c r="A3115" t="s">
        <v>7269</v>
      </c>
      <c r="B3115">
        <v>1</v>
      </c>
      <c r="C3115" t="str">
        <f t="shared" si="48"/>
        <v>New</v>
      </c>
    </row>
    <row r="3116" spans="1:3" x14ac:dyDescent="0.2">
      <c r="A3116" t="s">
        <v>8120</v>
      </c>
      <c r="B3116">
        <v>1</v>
      </c>
      <c r="C3116" t="str">
        <f t="shared" si="48"/>
        <v>New</v>
      </c>
    </row>
    <row r="3117" spans="1:3" x14ac:dyDescent="0.2">
      <c r="A3117" t="s">
        <v>5381</v>
      </c>
      <c r="B3117">
        <v>1</v>
      </c>
      <c r="C3117" t="str">
        <f t="shared" si="48"/>
        <v>New</v>
      </c>
    </row>
    <row r="3118" spans="1:3" x14ac:dyDescent="0.2">
      <c r="A3118" t="s">
        <v>5670</v>
      </c>
      <c r="B3118">
        <v>2</v>
      </c>
      <c r="C3118" t="str">
        <f t="shared" si="48"/>
        <v>Repeat</v>
      </c>
    </row>
    <row r="3119" spans="1:3" x14ac:dyDescent="0.2">
      <c r="A3119" t="s">
        <v>5806</v>
      </c>
      <c r="B3119">
        <v>2</v>
      </c>
      <c r="C3119" t="str">
        <f t="shared" si="48"/>
        <v>Repeat</v>
      </c>
    </row>
    <row r="3120" spans="1:3" x14ac:dyDescent="0.2">
      <c r="A3120" t="s">
        <v>5252</v>
      </c>
      <c r="B3120">
        <v>1</v>
      </c>
      <c r="C3120" t="str">
        <f t="shared" si="48"/>
        <v>New</v>
      </c>
    </row>
    <row r="3121" spans="1:3" x14ac:dyDescent="0.2">
      <c r="A3121" t="s">
        <v>7134</v>
      </c>
      <c r="B3121">
        <v>3</v>
      </c>
      <c r="C3121" t="str">
        <f t="shared" si="48"/>
        <v>Repeat</v>
      </c>
    </row>
    <row r="3122" spans="1:3" x14ac:dyDescent="0.2">
      <c r="A3122" t="s">
        <v>6338</v>
      </c>
      <c r="B3122">
        <v>1</v>
      </c>
      <c r="C3122" t="str">
        <f t="shared" si="48"/>
        <v>New</v>
      </c>
    </row>
    <row r="3123" spans="1:3" x14ac:dyDescent="0.2">
      <c r="A3123" t="s">
        <v>5693</v>
      </c>
      <c r="B3123">
        <v>1</v>
      </c>
      <c r="C3123" t="str">
        <f t="shared" si="48"/>
        <v>New</v>
      </c>
    </row>
    <row r="3124" spans="1:3" x14ac:dyDescent="0.2">
      <c r="A3124" t="s">
        <v>6652</v>
      </c>
      <c r="B3124">
        <v>1</v>
      </c>
      <c r="C3124" t="str">
        <f t="shared" si="48"/>
        <v>New</v>
      </c>
    </row>
    <row r="3125" spans="1:3" x14ac:dyDescent="0.2">
      <c r="A3125" t="s">
        <v>8032</v>
      </c>
      <c r="B3125">
        <v>1</v>
      </c>
      <c r="C3125" t="str">
        <f t="shared" si="48"/>
        <v>New</v>
      </c>
    </row>
    <row r="3126" spans="1:3" x14ac:dyDescent="0.2">
      <c r="A3126" t="s">
        <v>8279</v>
      </c>
      <c r="B3126">
        <v>1</v>
      </c>
      <c r="C3126" t="str">
        <f t="shared" si="48"/>
        <v>New</v>
      </c>
    </row>
    <row r="3127" spans="1:3" x14ac:dyDescent="0.2">
      <c r="A3127" t="s">
        <v>6575</v>
      </c>
      <c r="B3127">
        <v>1</v>
      </c>
      <c r="C3127" t="str">
        <f t="shared" si="48"/>
        <v>New</v>
      </c>
    </row>
    <row r="3128" spans="1:3" x14ac:dyDescent="0.2">
      <c r="A3128" t="s">
        <v>7270</v>
      </c>
      <c r="B3128">
        <v>1</v>
      </c>
      <c r="C3128" t="str">
        <f t="shared" si="48"/>
        <v>New</v>
      </c>
    </row>
    <row r="3129" spans="1:3" x14ac:dyDescent="0.2">
      <c r="A3129" t="s">
        <v>5869</v>
      </c>
      <c r="B3129">
        <v>1</v>
      </c>
      <c r="C3129" t="str">
        <f t="shared" si="48"/>
        <v>New</v>
      </c>
    </row>
    <row r="3130" spans="1:3" x14ac:dyDescent="0.2">
      <c r="A3130" t="s">
        <v>5372</v>
      </c>
      <c r="B3130">
        <v>1</v>
      </c>
      <c r="C3130" t="str">
        <f t="shared" si="48"/>
        <v>New</v>
      </c>
    </row>
    <row r="3131" spans="1:3" x14ac:dyDescent="0.2">
      <c r="A3131" t="s">
        <v>6490</v>
      </c>
      <c r="B3131">
        <v>1</v>
      </c>
      <c r="C3131" t="str">
        <f t="shared" si="48"/>
        <v>New</v>
      </c>
    </row>
    <row r="3132" spans="1:3" x14ac:dyDescent="0.2">
      <c r="A3132" t="s">
        <v>5492</v>
      </c>
      <c r="B3132">
        <v>1</v>
      </c>
      <c r="C3132" t="str">
        <f t="shared" si="48"/>
        <v>New</v>
      </c>
    </row>
    <row r="3133" spans="1:3" x14ac:dyDescent="0.2">
      <c r="A3133" t="s">
        <v>8151</v>
      </c>
      <c r="B3133">
        <v>3</v>
      </c>
      <c r="C3133" t="str">
        <f t="shared" si="48"/>
        <v>Repeat</v>
      </c>
    </row>
    <row r="3134" spans="1:3" x14ac:dyDescent="0.2">
      <c r="A3134" t="s">
        <v>7900</v>
      </c>
      <c r="B3134">
        <v>2</v>
      </c>
      <c r="C3134" t="str">
        <f t="shared" si="48"/>
        <v>Repeat</v>
      </c>
    </row>
    <row r="3135" spans="1:3" x14ac:dyDescent="0.2">
      <c r="A3135" t="s">
        <v>5196</v>
      </c>
      <c r="B3135">
        <v>2</v>
      </c>
      <c r="C3135" t="str">
        <f t="shared" si="48"/>
        <v>Repeat</v>
      </c>
    </row>
    <row r="3136" spans="1:3" x14ac:dyDescent="0.2">
      <c r="A3136" t="s">
        <v>6234</v>
      </c>
      <c r="B3136">
        <v>1</v>
      </c>
      <c r="C3136" t="str">
        <f t="shared" si="48"/>
        <v>New</v>
      </c>
    </row>
    <row r="3137" spans="1:3" x14ac:dyDescent="0.2">
      <c r="A3137" t="s">
        <v>7771</v>
      </c>
      <c r="B3137">
        <v>2</v>
      </c>
      <c r="C3137" t="str">
        <f t="shared" si="48"/>
        <v>Repeat</v>
      </c>
    </row>
    <row r="3138" spans="1:3" x14ac:dyDescent="0.2">
      <c r="A3138" t="s">
        <v>7659</v>
      </c>
      <c r="B3138">
        <v>1</v>
      </c>
      <c r="C3138" t="str">
        <f t="shared" si="48"/>
        <v>New</v>
      </c>
    </row>
    <row r="3139" spans="1:3" x14ac:dyDescent="0.2">
      <c r="A3139" t="s">
        <v>8385</v>
      </c>
      <c r="B3139">
        <v>1</v>
      </c>
      <c r="C3139" t="str">
        <f t="shared" ref="C3139:C3202" si="49">IF(B3139=1,"New","Repeat")</f>
        <v>New</v>
      </c>
    </row>
    <row r="3140" spans="1:3" x14ac:dyDescent="0.2">
      <c r="A3140" t="s">
        <v>6204</v>
      </c>
      <c r="B3140">
        <v>3</v>
      </c>
      <c r="C3140" t="str">
        <f t="shared" si="49"/>
        <v>Repeat</v>
      </c>
    </row>
    <row r="3141" spans="1:3" x14ac:dyDescent="0.2">
      <c r="A3141" t="s">
        <v>6343</v>
      </c>
      <c r="B3141">
        <v>2</v>
      </c>
      <c r="C3141" t="str">
        <f t="shared" si="49"/>
        <v>Repeat</v>
      </c>
    </row>
    <row r="3142" spans="1:3" x14ac:dyDescent="0.2">
      <c r="A3142" t="s">
        <v>5183</v>
      </c>
      <c r="B3142">
        <v>1</v>
      </c>
      <c r="C3142" t="str">
        <f t="shared" si="49"/>
        <v>New</v>
      </c>
    </row>
    <row r="3143" spans="1:3" x14ac:dyDescent="0.2">
      <c r="A3143" t="s">
        <v>6289</v>
      </c>
      <c r="B3143">
        <v>1</v>
      </c>
      <c r="C3143" t="str">
        <f t="shared" si="49"/>
        <v>New</v>
      </c>
    </row>
    <row r="3144" spans="1:3" x14ac:dyDescent="0.2">
      <c r="A3144" t="s">
        <v>7662</v>
      </c>
      <c r="B3144">
        <v>1</v>
      </c>
      <c r="C3144" t="str">
        <f t="shared" si="49"/>
        <v>New</v>
      </c>
    </row>
    <row r="3145" spans="1:3" x14ac:dyDescent="0.2">
      <c r="A3145" t="s">
        <v>6332</v>
      </c>
      <c r="B3145">
        <v>2</v>
      </c>
      <c r="C3145" t="str">
        <f t="shared" si="49"/>
        <v>Repeat</v>
      </c>
    </row>
    <row r="3146" spans="1:3" x14ac:dyDescent="0.2">
      <c r="A3146" t="s">
        <v>7170</v>
      </c>
      <c r="B3146">
        <v>1</v>
      </c>
      <c r="C3146" t="str">
        <f t="shared" si="49"/>
        <v>New</v>
      </c>
    </row>
    <row r="3147" spans="1:3" x14ac:dyDescent="0.2">
      <c r="A3147" t="s">
        <v>6955</v>
      </c>
      <c r="B3147">
        <v>1</v>
      </c>
      <c r="C3147" t="str">
        <f t="shared" si="49"/>
        <v>New</v>
      </c>
    </row>
    <row r="3148" spans="1:3" x14ac:dyDescent="0.2">
      <c r="A3148" t="s">
        <v>8092</v>
      </c>
      <c r="B3148">
        <v>2</v>
      </c>
      <c r="C3148" t="str">
        <f t="shared" si="49"/>
        <v>Repeat</v>
      </c>
    </row>
    <row r="3149" spans="1:3" x14ac:dyDescent="0.2">
      <c r="A3149" t="s">
        <v>5263</v>
      </c>
      <c r="B3149">
        <v>2</v>
      </c>
      <c r="C3149" t="str">
        <f t="shared" si="49"/>
        <v>Repeat</v>
      </c>
    </row>
    <row r="3150" spans="1:3" x14ac:dyDescent="0.2">
      <c r="A3150" t="s">
        <v>6906</v>
      </c>
      <c r="B3150">
        <v>1</v>
      </c>
      <c r="C3150" t="str">
        <f t="shared" si="49"/>
        <v>New</v>
      </c>
    </row>
    <row r="3151" spans="1:3" x14ac:dyDescent="0.2">
      <c r="A3151" t="s">
        <v>7061</v>
      </c>
      <c r="B3151">
        <v>2</v>
      </c>
      <c r="C3151" t="str">
        <f t="shared" si="49"/>
        <v>Repeat</v>
      </c>
    </row>
    <row r="3152" spans="1:3" x14ac:dyDescent="0.2">
      <c r="A3152" t="s">
        <v>5798</v>
      </c>
      <c r="B3152">
        <v>3</v>
      </c>
      <c r="C3152" t="str">
        <f t="shared" si="49"/>
        <v>Repeat</v>
      </c>
    </row>
    <row r="3153" spans="1:3" x14ac:dyDescent="0.2">
      <c r="A3153" t="s">
        <v>7955</v>
      </c>
      <c r="B3153">
        <v>2</v>
      </c>
      <c r="C3153" t="str">
        <f t="shared" si="49"/>
        <v>Repeat</v>
      </c>
    </row>
    <row r="3154" spans="1:3" x14ac:dyDescent="0.2">
      <c r="A3154" t="s">
        <v>5602</v>
      </c>
      <c r="B3154">
        <v>1</v>
      </c>
      <c r="C3154" t="str">
        <f t="shared" si="49"/>
        <v>New</v>
      </c>
    </row>
    <row r="3155" spans="1:3" x14ac:dyDescent="0.2">
      <c r="A3155" t="s">
        <v>7628</v>
      </c>
      <c r="B3155">
        <v>1</v>
      </c>
      <c r="C3155" t="str">
        <f t="shared" si="49"/>
        <v>New</v>
      </c>
    </row>
    <row r="3156" spans="1:3" x14ac:dyDescent="0.2">
      <c r="A3156" t="s">
        <v>5188</v>
      </c>
      <c r="B3156">
        <v>1</v>
      </c>
      <c r="C3156" t="str">
        <f t="shared" si="49"/>
        <v>New</v>
      </c>
    </row>
    <row r="3157" spans="1:3" x14ac:dyDescent="0.2">
      <c r="A3157" t="s">
        <v>7347</v>
      </c>
      <c r="B3157">
        <v>1</v>
      </c>
      <c r="C3157" t="str">
        <f t="shared" si="49"/>
        <v>New</v>
      </c>
    </row>
    <row r="3158" spans="1:3" x14ac:dyDescent="0.2">
      <c r="A3158" t="s">
        <v>6002</v>
      </c>
      <c r="B3158">
        <v>3</v>
      </c>
      <c r="C3158" t="str">
        <f t="shared" si="49"/>
        <v>Repeat</v>
      </c>
    </row>
    <row r="3159" spans="1:3" x14ac:dyDescent="0.2">
      <c r="A3159" t="s">
        <v>6353</v>
      </c>
      <c r="B3159">
        <v>1</v>
      </c>
      <c r="C3159" t="str">
        <f t="shared" si="49"/>
        <v>New</v>
      </c>
    </row>
    <row r="3160" spans="1:3" x14ac:dyDescent="0.2">
      <c r="A3160" t="s">
        <v>8078</v>
      </c>
      <c r="B3160">
        <v>2</v>
      </c>
      <c r="C3160" t="str">
        <f t="shared" si="49"/>
        <v>Repeat</v>
      </c>
    </row>
    <row r="3161" spans="1:3" x14ac:dyDescent="0.2">
      <c r="A3161" t="s">
        <v>5600</v>
      </c>
      <c r="B3161">
        <v>1</v>
      </c>
      <c r="C3161" t="str">
        <f t="shared" si="49"/>
        <v>New</v>
      </c>
    </row>
    <row r="3162" spans="1:3" x14ac:dyDescent="0.2">
      <c r="A3162" t="s">
        <v>7860</v>
      </c>
      <c r="B3162">
        <v>1</v>
      </c>
      <c r="C3162" t="str">
        <f t="shared" si="49"/>
        <v>New</v>
      </c>
    </row>
    <row r="3163" spans="1:3" x14ac:dyDescent="0.2">
      <c r="A3163" t="s">
        <v>5763</v>
      </c>
      <c r="B3163">
        <v>1</v>
      </c>
      <c r="C3163" t="str">
        <f t="shared" si="49"/>
        <v>New</v>
      </c>
    </row>
    <row r="3164" spans="1:3" x14ac:dyDescent="0.2">
      <c r="A3164" t="s">
        <v>7326</v>
      </c>
      <c r="B3164">
        <v>1</v>
      </c>
      <c r="C3164" t="str">
        <f t="shared" si="49"/>
        <v>New</v>
      </c>
    </row>
    <row r="3165" spans="1:3" x14ac:dyDescent="0.2">
      <c r="A3165" t="s">
        <v>6898</v>
      </c>
      <c r="B3165">
        <v>2</v>
      </c>
      <c r="C3165" t="str">
        <f t="shared" si="49"/>
        <v>Repeat</v>
      </c>
    </row>
    <row r="3166" spans="1:3" x14ac:dyDescent="0.2">
      <c r="A3166" t="s">
        <v>8223</v>
      </c>
      <c r="B3166">
        <v>1</v>
      </c>
      <c r="C3166" t="str">
        <f t="shared" si="49"/>
        <v>New</v>
      </c>
    </row>
    <row r="3167" spans="1:3" x14ac:dyDescent="0.2">
      <c r="A3167" t="s">
        <v>8129</v>
      </c>
      <c r="B3167">
        <v>2</v>
      </c>
      <c r="C3167" t="str">
        <f t="shared" si="49"/>
        <v>Repeat</v>
      </c>
    </row>
    <row r="3168" spans="1:3" x14ac:dyDescent="0.2">
      <c r="A3168" t="s">
        <v>6213</v>
      </c>
      <c r="B3168">
        <v>1</v>
      </c>
      <c r="C3168" t="str">
        <f t="shared" si="49"/>
        <v>New</v>
      </c>
    </row>
    <row r="3169" spans="1:3" x14ac:dyDescent="0.2">
      <c r="A3169" t="s">
        <v>6064</v>
      </c>
      <c r="B3169">
        <v>3</v>
      </c>
      <c r="C3169" t="str">
        <f t="shared" si="49"/>
        <v>Repeat</v>
      </c>
    </row>
    <row r="3170" spans="1:3" x14ac:dyDescent="0.2">
      <c r="A3170" t="s">
        <v>7663</v>
      </c>
      <c r="B3170">
        <v>1</v>
      </c>
      <c r="C3170" t="str">
        <f t="shared" si="49"/>
        <v>New</v>
      </c>
    </row>
    <row r="3171" spans="1:3" x14ac:dyDescent="0.2">
      <c r="A3171" t="s">
        <v>5849</v>
      </c>
      <c r="B3171">
        <v>1</v>
      </c>
      <c r="C3171" t="str">
        <f t="shared" si="49"/>
        <v>New</v>
      </c>
    </row>
    <row r="3172" spans="1:3" x14ac:dyDescent="0.2">
      <c r="A3172" t="s">
        <v>5821</v>
      </c>
      <c r="B3172">
        <v>1</v>
      </c>
      <c r="C3172" t="str">
        <f t="shared" si="49"/>
        <v>New</v>
      </c>
    </row>
    <row r="3173" spans="1:3" x14ac:dyDescent="0.2">
      <c r="A3173" t="s">
        <v>7832</v>
      </c>
      <c r="B3173">
        <v>1</v>
      </c>
      <c r="C3173" t="str">
        <f t="shared" si="49"/>
        <v>New</v>
      </c>
    </row>
    <row r="3174" spans="1:3" x14ac:dyDescent="0.2">
      <c r="A3174" t="s">
        <v>6515</v>
      </c>
      <c r="B3174">
        <v>1</v>
      </c>
      <c r="C3174" t="str">
        <f t="shared" si="49"/>
        <v>New</v>
      </c>
    </row>
    <row r="3175" spans="1:3" x14ac:dyDescent="0.2">
      <c r="A3175" t="s">
        <v>5099</v>
      </c>
      <c r="B3175">
        <v>1</v>
      </c>
      <c r="C3175" t="str">
        <f t="shared" si="49"/>
        <v>New</v>
      </c>
    </row>
    <row r="3176" spans="1:3" x14ac:dyDescent="0.2">
      <c r="A3176" t="s">
        <v>7031</v>
      </c>
      <c r="B3176">
        <v>1</v>
      </c>
      <c r="C3176" t="str">
        <f t="shared" si="49"/>
        <v>New</v>
      </c>
    </row>
    <row r="3177" spans="1:3" x14ac:dyDescent="0.2">
      <c r="A3177" t="s">
        <v>7499</v>
      </c>
      <c r="B3177">
        <v>2</v>
      </c>
      <c r="C3177" t="str">
        <f t="shared" si="49"/>
        <v>Repeat</v>
      </c>
    </row>
    <row r="3178" spans="1:3" x14ac:dyDescent="0.2">
      <c r="A3178" t="s">
        <v>7044</v>
      </c>
      <c r="B3178">
        <v>3</v>
      </c>
      <c r="C3178" t="str">
        <f t="shared" si="49"/>
        <v>Repeat</v>
      </c>
    </row>
    <row r="3179" spans="1:3" x14ac:dyDescent="0.2">
      <c r="A3179" t="s">
        <v>7415</v>
      </c>
      <c r="B3179">
        <v>1</v>
      </c>
      <c r="C3179" t="str">
        <f t="shared" si="49"/>
        <v>New</v>
      </c>
    </row>
    <row r="3180" spans="1:3" x14ac:dyDescent="0.2">
      <c r="A3180" t="s">
        <v>8410</v>
      </c>
      <c r="B3180">
        <v>1</v>
      </c>
      <c r="C3180" t="str">
        <f t="shared" si="49"/>
        <v>New</v>
      </c>
    </row>
    <row r="3181" spans="1:3" x14ac:dyDescent="0.2">
      <c r="A3181" t="s">
        <v>5907</v>
      </c>
      <c r="B3181">
        <v>1</v>
      </c>
      <c r="C3181" t="str">
        <f t="shared" si="49"/>
        <v>New</v>
      </c>
    </row>
    <row r="3182" spans="1:3" x14ac:dyDescent="0.2">
      <c r="A3182" t="s">
        <v>5245</v>
      </c>
      <c r="B3182">
        <v>1</v>
      </c>
      <c r="C3182" t="str">
        <f t="shared" si="49"/>
        <v>New</v>
      </c>
    </row>
    <row r="3183" spans="1:3" x14ac:dyDescent="0.2">
      <c r="A3183" t="s">
        <v>7023</v>
      </c>
      <c r="B3183">
        <v>1</v>
      </c>
      <c r="C3183" t="str">
        <f t="shared" si="49"/>
        <v>New</v>
      </c>
    </row>
    <row r="3184" spans="1:3" x14ac:dyDescent="0.2">
      <c r="A3184" t="s">
        <v>6867</v>
      </c>
      <c r="B3184">
        <v>1</v>
      </c>
      <c r="C3184" t="str">
        <f t="shared" si="49"/>
        <v>New</v>
      </c>
    </row>
    <row r="3185" spans="1:3" x14ac:dyDescent="0.2">
      <c r="A3185" t="s">
        <v>5984</v>
      </c>
      <c r="B3185">
        <v>1</v>
      </c>
      <c r="C3185" t="str">
        <f t="shared" si="49"/>
        <v>New</v>
      </c>
    </row>
    <row r="3186" spans="1:3" x14ac:dyDescent="0.2">
      <c r="A3186" t="s">
        <v>7413</v>
      </c>
      <c r="B3186">
        <v>1</v>
      </c>
      <c r="C3186" t="str">
        <f t="shared" si="49"/>
        <v>New</v>
      </c>
    </row>
    <row r="3187" spans="1:3" x14ac:dyDescent="0.2">
      <c r="A3187" t="s">
        <v>7469</v>
      </c>
      <c r="B3187">
        <v>1</v>
      </c>
      <c r="C3187" t="str">
        <f t="shared" si="49"/>
        <v>New</v>
      </c>
    </row>
    <row r="3188" spans="1:3" x14ac:dyDescent="0.2">
      <c r="A3188" t="s">
        <v>6315</v>
      </c>
      <c r="B3188">
        <v>1</v>
      </c>
      <c r="C3188" t="str">
        <f t="shared" si="49"/>
        <v>New</v>
      </c>
    </row>
    <row r="3189" spans="1:3" x14ac:dyDescent="0.2">
      <c r="A3189" t="s">
        <v>7554</v>
      </c>
      <c r="B3189">
        <v>3</v>
      </c>
      <c r="C3189" t="str">
        <f t="shared" si="49"/>
        <v>Repeat</v>
      </c>
    </row>
    <row r="3190" spans="1:3" x14ac:dyDescent="0.2">
      <c r="A3190" t="s">
        <v>5394</v>
      </c>
      <c r="B3190">
        <v>2</v>
      </c>
      <c r="C3190" t="str">
        <f t="shared" si="49"/>
        <v>Repeat</v>
      </c>
    </row>
    <row r="3191" spans="1:3" x14ac:dyDescent="0.2">
      <c r="A3191" t="s">
        <v>7300</v>
      </c>
      <c r="B3191">
        <v>1</v>
      </c>
      <c r="C3191" t="str">
        <f t="shared" si="49"/>
        <v>New</v>
      </c>
    </row>
    <row r="3192" spans="1:3" x14ac:dyDescent="0.2">
      <c r="A3192" t="s">
        <v>5988</v>
      </c>
      <c r="B3192">
        <v>2</v>
      </c>
      <c r="C3192" t="str">
        <f t="shared" si="49"/>
        <v>Repeat</v>
      </c>
    </row>
    <row r="3193" spans="1:3" x14ac:dyDescent="0.2">
      <c r="A3193" t="s">
        <v>7691</v>
      </c>
      <c r="B3193">
        <v>1</v>
      </c>
      <c r="C3193" t="str">
        <f t="shared" si="49"/>
        <v>New</v>
      </c>
    </row>
    <row r="3194" spans="1:3" x14ac:dyDescent="0.2">
      <c r="A3194" t="s">
        <v>8334</v>
      </c>
      <c r="B3194">
        <v>3</v>
      </c>
      <c r="C3194" t="str">
        <f t="shared" si="49"/>
        <v>Repeat</v>
      </c>
    </row>
    <row r="3195" spans="1:3" x14ac:dyDescent="0.2">
      <c r="A3195" t="s">
        <v>7754</v>
      </c>
      <c r="B3195">
        <v>1</v>
      </c>
      <c r="C3195" t="str">
        <f t="shared" si="49"/>
        <v>New</v>
      </c>
    </row>
    <row r="3196" spans="1:3" x14ac:dyDescent="0.2">
      <c r="A3196" t="s">
        <v>5337</v>
      </c>
      <c r="B3196">
        <v>1</v>
      </c>
      <c r="C3196" t="str">
        <f t="shared" si="49"/>
        <v>New</v>
      </c>
    </row>
    <row r="3197" spans="1:3" x14ac:dyDescent="0.2">
      <c r="A3197" t="s">
        <v>6199</v>
      </c>
      <c r="B3197">
        <v>2</v>
      </c>
      <c r="C3197" t="str">
        <f t="shared" si="49"/>
        <v>Repeat</v>
      </c>
    </row>
    <row r="3198" spans="1:3" x14ac:dyDescent="0.2">
      <c r="A3198" t="s">
        <v>7212</v>
      </c>
      <c r="B3198">
        <v>2</v>
      </c>
      <c r="C3198" t="str">
        <f t="shared" si="49"/>
        <v>Repeat</v>
      </c>
    </row>
    <row r="3199" spans="1:3" x14ac:dyDescent="0.2">
      <c r="A3199" t="s">
        <v>8310</v>
      </c>
      <c r="B3199">
        <v>1</v>
      </c>
      <c r="C3199" t="str">
        <f t="shared" si="49"/>
        <v>New</v>
      </c>
    </row>
    <row r="3200" spans="1:3" x14ac:dyDescent="0.2">
      <c r="A3200" t="s">
        <v>8131</v>
      </c>
      <c r="B3200">
        <v>2</v>
      </c>
      <c r="C3200" t="str">
        <f t="shared" si="49"/>
        <v>Repeat</v>
      </c>
    </row>
    <row r="3201" spans="1:3" x14ac:dyDescent="0.2">
      <c r="A3201" t="s">
        <v>7173</v>
      </c>
      <c r="B3201">
        <v>1</v>
      </c>
      <c r="C3201" t="str">
        <f t="shared" si="49"/>
        <v>New</v>
      </c>
    </row>
    <row r="3202" spans="1:3" x14ac:dyDescent="0.2">
      <c r="A3202" t="s">
        <v>6934</v>
      </c>
      <c r="B3202">
        <v>3</v>
      </c>
      <c r="C3202" t="str">
        <f t="shared" si="49"/>
        <v>Repeat</v>
      </c>
    </row>
    <row r="3203" spans="1:3" x14ac:dyDescent="0.2">
      <c r="A3203" t="s">
        <v>5867</v>
      </c>
      <c r="B3203">
        <v>3</v>
      </c>
      <c r="C3203" t="str">
        <f t="shared" ref="C3203:C3266" si="50">IF(B3203=1,"New","Repeat")</f>
        <v>Repeat</v>
      </c>
    </row>
    <row r="3204" spans="1:3" x14ac:dyDescent="0.2">
      <c r="A3204" t="s">
        <v>7155</v>
      </c>
      <c r="B3204">
        <v>1</v>
      </c>
      <c r="C3204" t="str">
        <f t="shared" si="50"/>
        <v>New</v>
      </c>
    </row>
    <row r="3205" spans="1:3" x14ac:dyDescent="0.2">
      <c r="A3205" t="s">
        <v>5193</v>
      </c>
      <c r="B3205">
        <v>1</v>
      </c>
      <c r="C3205" t="str">
        <f t="shared" si="50"/>
        <v>New</v>
      </c>
    </row>
    <row r="3206" spans="1:3" x14ac:dyDescent="0.2">
      <c r="A3206" t="s">
        <v>6924</v>
      </c>
      <c r="B3206">
        <v>1</v>
      </c>
      <c r="C3206" t="str">
        <f t="shared" si="50"/>
        <v>New</v>
      </c>
    </row>
    <row r="3207" spans="1:3" x14ac:dyDescent="0.2">
      <c r="A3207" t="s">
        <v>6564</v>
      </c>
      <c r="B3207">
        <v>1</v>
      </c>
      <c r="C3207" t="str">
        <f t="shared" si="50"/>
        <v>New</v>
      </c>
    </row>
    <row r="3208" spans="1:3" x14ac:dyDescent="0.2">
      <c r="A3208" t="s">
        <v>5158</v>
      </c>
      <c r="B3208">
        <v>3</v>
      </c>
      <c r="C3208" t="str">
        <f t="shared" si="50"/>
        <v>Repeat</v>
      </c>
    </row>
    <row r="3209" spans="1:3" x14ac:dyDescent="0.2">
      <c r="A3209" t="s">
        <v>6452</v>
      </c>
      <c r="B3209">
        <v>1</v>
      </c>
      <c r="C3209" t="str">
        <f t="shared" si="50"/>
        <v>New</v>
      </c>
    </row>
    <row r="3210" spans="1:3" x14ac:dyDescent="0.2">
      <c r="A3210" t="s">
        <v>5809</v>
      </c>
      <c r="B3210">
        <v>3</v>
      </c>
      <c r="C3210" t="str">
        <f t="shared" si="50"/>
        <v>Repeat</v>
      </c>
    </row>
    <row r="3211" spans="1:3" x14ac:dyDescent="0.2">
      <c r="A3211" t="s">
        <v>5259</v>
      </c>
      <c r="B3211">
        <v>1</v>
      </c>
      <c r="C3211" t="str">
        <f t="shared" si="50"/>
        <v>New</v>
      </c>
    </row>
    <row r="3212" spans="1:3" x14ac:dyDescent="0.2">
      <c r="A3212" t="s">
        <v>7519</v>
      </c>
      <c r="B3212">
        <v>1</v>
      </c>
      <c r="C3212" t="str">
        <f t="shared" si="50"/>
        <v>New</v>
      </c>
    </row>
    <row r="3213" spans="1:3" x14ac:dyDescent="0.2">
      <c r="A3213" t="s">
        <v>6074</v>
      </c>
      <c r="B3213">
        <v>1</v>
      </c>
      <c r="C3213" t="str">
        <f t="shared" si="50"/>
        <v>New</v>
      </c>
    </row>
    <row r="3214" spans="1:3" x14ac:dyDescent="0.2">
      <c r="A3214" t="s">
        <v>5190</v>
      </c>
      <c r="B3214">
        <v>2</v>
      </c>
      <c r="C3214" t="str">
        <f t="shared" si="50"/>
        <v>Repeat</v>
      </c>
    </row>
    <row r="3215" spans="1:3" x14ac:dyDescent="0.2">
      <c r="A3215" t="s">
        <v>6524</v>
      </c>
      <c r="B3215">
        <v>1</v>
      </c>
      <c r="C3215" t="str">
        <f t="shared" si="50"/>
        <v>New</v>
      </c>
    </row>
    <row r="3216" spans="1:3" x14ac:dyDescent="0.2">
      <c r="A3216" t="s">
        <v>8387</v>
      </c>
      <c r="B3216">
        <v>1</v>
      </c>
      <c r="C3216" t="str">
        <f t="shared" si="50"/>
        <v>New</v>
      </c>
    </row>
    <row r="3217" spans="1:3" x14ac:dyDescent="0.2">
      <c r="A3217" t="s">
        <v>6877</v>
      </c>
      <c r="B3217">
        <v>1</v>
      </c>
      <c r="C3217" t="str">
        <f t="shared" si="50"/>
        <v>New</v>
      </c>
    </row>
    <row r="3218" spans="1:3" x14ac:dyDescent="0.2">
      <c r="A3218" t="s">
        <v>8187</v>
      </c>
      <c r="B3218">
        <v>3</v>
      </c>
      <c r="C3218" t="str">
        <f t="shared" si="50"/>
        <v>Repeat</v>
      </c>
    </row>
    <row r="3219" spans="1:3" x14ac:dyDescent="0.2">
      <c r="A3219" t="s">
        <v>7872</v>
      </c>
      <c r="B3219">
        <v>1</v>
      </c>
      <c r="C3219" t="str">
        <f t="shared" si="50"/>
        <v>New</v>
      </c>
    </row>
    <row r="3220" spans="1:3" x14ac:dyDescent="0.2">
      <c r="A3220" t="s">
        <v>7389</v>
      </c>
      <c r="B3220">
        <v>1</v>
      </c>
      <c r="C3220" t="str">
        <f t="shared" si="50"/>
        <v>New</v>
      </c>
    </row>
    <row r="3221" spans="1:3" x14ac:dyDescent="0.2">
      <c r="A3221" t="s">
        <v>7943</v>
      </c>
      <c r="B3221">
        <v>2</v>
      </c>
      <c r="C3221" t="str">
        <f t="shared" si="50"/>
        <v>Repeat</v>
      </c>
    </row>
    <row r="3222" spans="1:3" x14ac:dyDescent="0.2">
      <c r="A3222" t="s">
        <v>5254</v>
      </c>
      <c r="B3222">
        <v>1</v>
      </c>
      <c r="C3222" t="str">
        <f t="shared" si="50"/>
        <v>New</v>
      </c>
    </row>
    <row r="3223" spans="1:3" x14ac:dyDescent="0.2">
      <c r="A3223" t="s">
        <v>5553</v>
      </c>
      <c r="B3223">
        <v>3</v>
      </c>
      <c r="C3223" t="str">
        <f t="shared" si="50"/>
        <v>Repeat</v>
      </c>
    </row>
    <row r="3224" spans="1:3" x14ac:dyDescent="0.2">
      <c r="A3224" t="s">
        <v>5589</v>
      </c>
      <c r="B3224">
        <v>1</v>
      </c>
      <c r="C3224" t="str">
        <f t="shared" si="50"/>
        <v>New</v>
      </c>
    </row>
    <row r="3225" spans="1:3" x14ac:dyDescent="0.2">
      <c r="A3225" t="s">
        <v>5946</v>
      </c>
      <c r="B3225">
        <v>2</v>
      </c>
      <c r="C3225" t="str">
        <f t="shared" si="50"/>
        <v>Repeat</v>
      </c>
    </row>
    <row r="3226" spans="1:3" x14ac:dyDescent="0.2">
      <c r="A3226" t="s">
        <v>5014</v>
      </c>
      <c r="B3226">
        <v>1</v>
      </c>
      <c r="C3226" t="str">
        <f t="shared" si="50"/>
        <v>New</v>
      </c>
    </row>
    <row r="3227" spans="1:3" x14ac:dyDescent="0.2">
      <c r="A3227" t="s">
        <v>8322</v>
      </c>
      <c r="B3227">
        <v>1</v>
      </c>
      <c r="C3227" t="str">
        <f t="shared" si="50"/>
        <v>New</v>
      </c>
    </row>
    <row r="3228" spans="1:3" x14ac:dyDescent="0.2">
      <c r="A3228" t="s">
        <v>6329</v>
      </c>
      <c r="B3228">
        <v>1</v>
      </c>
      <c r="C3228" t="str">
        <f t="shared" si="50"/>
        <v>New</v>
      </c>
    </row>
    <row r="3229" spans="1:3" x14ac:dyDescent="0.2">
      <c r="A3229" t="s">
        <v>6084</v>
      </c>
      <c r="B3229">
        <v>1</v>
      </c>
      <c r="C3229" t="str">
        <f t="shared" si="50"/>
        <v>New</v>
      </c>
    </row>
    <row r="3230" spans="1:3" x14ac:dyDescent="0.2">
      <c r="A3230" t="s">
        <v>7797</v>
      </c>
      <c r="B3230">
        <v>3</v>
      </c>
      <c r="C3230" t="str">
        <f t="shared" si="50"/>
        <v>Repeat</v>
      </c>
    </row>
    <row r="3231" spans="1:3" x14ac:dyDescent="0.2">
      <c r="A3231" t="s">
        <v>6131</v>
      </c>
      <c r="B3231">
        <v>1</v>
      </c>
      <c r="C3231" t="str">
        <f t="shared" si="50"/>
        <v>New</v>
      </c>
    </row>
    <row r="3232" spans="1:3" x14ac:dyDescent="0.2">
      <c r="A3232" t="s">
        <v>5277</v>
      </c>
      <c r="B3232">
        <v>2</v>
      </c>
      <c r="C3232" t="str">
        <f t="shared" si="50"/>
        <v>Repeat</v>
      </c>
    </row>
    <row r="3233" spans="1:3" x14ac:dyDescent="0.2">
      <c r="A3233" t="s">
        <v>8285</v>
      </c>
      <c r="B3233">
        <v>1</v>
      </c>
      <c r="C3233" t="str">
        <f t="shared" si="50"/>
        <v>New</v>
      </c>
    </row>
    <row r="3234" spans="1:3" x14ac:dyDescent="0.2">
      <c r="A3234" t="s">
        <v>5054</v>
      </c>
      <c r="B3234">
        <v>2</v>
      </c>
      <c r="C3234" t="str">
        <f t="shared" si="50"/>
        <v>Repeat</v>
      </c>
    </row>
    <row r="3235" spans="1:3" x14ac:dyDescent="0.2">
      <c r="A3235" t="s">
        <v>5659</v>
      </c>
      <c r="B3235">
        <v>1</v>
      </c>
      <c r="C3235" t="str">
        <f t="shared" si="50"/>
        <v>New</v>
      </c>
    </row>
    <row r="3236" spans="1:3" x14ac:dyDescent="0.2">
      <c r="A3236" t="s">
        <v>5086</v>
      </c>
      <c r="B3236">
        <v>1</v>
      </c>
      <c r="C3236" t="str">
        <f t="shared" si="50"/>
        <v>New</v>
      </c>
    </row>
    <row r="3237" spans="1:3" x14ac:dyDescent="0.2">
      <c r="A3237" t="s">
        <v>6827</v>
      </c>
      <c r="B3237">
        <v>2</v>
      </c>
      <c r="C3237" t="str">
        <f t="shared" si="50"/>
        <v>Repeat</v>
      </c>
    </row>
    <row r="3238" spans="1:3" x14ac:dyDescent="0.2">
      <c r="A3238" t="s">
        <v>6405</v>
      </c>
      <c r="B3238">
        <v>2</v>
      </c>
      <c r="C3238" t="str">
        <f t="shared" si="50"/>
        <v>Repeat</v>
      </c>
    </row>
    <row r="3239" spans="1:3" x14ac:dyDescent="0.2">
      <c r="A3239" t="s">
        <v>6561</v>
      </c>
      <c r="B3239">
        <v>3</v>
      </c>
      <c r="C3239" t="str">
        <f t="shared" si="50"/>
        <v>Repeat</v>
      </c>
    </row>
    <row r="3240" spans="1:3" x14ac:dyDescent="0.2">
      <c r="A3240" t="s">
        <v>7619</v>
      </c>
      <c r="B3240">
        <v>3</v>
      </c>
      <c r="C3240" t="str">
        <f t="shared" si="50"/>
        <v>Repeat</v>
      </c>
    </row>
    <row r="3241" spans="1:3" x14ac:dyDescent="0.2">
      <c r="A3241" t="s">
        <v>5808</v>
      </c>
      <c r="B3241">
        <v>1</v>
      </c>
      <c r="C3241" t="str">
        <f t="shared" si="50"/>
        <v>New</v>
      </c>
    </row>
    <row r="3242" spans="1:3" x14ac:dyDescent="0.2">
      <c r="A3242" t="s">
        <v>7240</v>
      </c>
      <c r="B3242">
        <v>1</v>
      </c>
      <c r="C3242" t="str">
        <f t="shared" si="50"/>
        <v>New</v>
      </c>
    </row>
    <row r="3243" spans="1:3" x14ac:dyDescent="0.2">
      <c r="A3243" t="s">
        <v>6478</v>
      </c>
      <c r="B3243">
        <v>1</v>
      </c>
      <c r="C3243" t="str">
        <f t="shared" si="50"/>
        <v>New</v>
      </c>
    </row>
    <row r="3244" spans="1:3" x14ac:dyDescent="0.2">
      <c r="A3244" t="s">
        <v>5045</v>
      </c>
      <c r="B3244">
        <v>1</v>
      </c>
      <c r="C3244" t="str">
        <f t="shared" si="50"/>
        <v>New</v>
      </c>
    </row>
    <row r="3245" spans="1:3" x14ac:dyDescent="0.2">
      <c r="A3245" t="s">
        <v>8040</v>
      </c>
      <c r="B3245">
        <v>2</v>
      </c>
      <c r="C3245" t="str">
        <f t="shared" si="50"/>
        <v>Repeat</v>
      </c>
    </row>
    <row r="3246" spans="1:3" x14ac:dyDescent="0.2">
      <c r="A3246" t="s">
        <v>7972</v>
      </c>
      <c r="B3246">
        <v>3</v>
      </c>
      <c r="C3246" t="str">
        <f t="shared" si="50"/>
        <v>Repeat</v>
      </c>
    </row>
    <row r="3247" spans="1:3" x14ac:dyDescent="0.2">
      <c r="A3247" t="s">
        <v>6296</v>
      </c>
      <c r="B3247">
        <v>1</v>
      </c>
      <c r="C3247" t="str">
        <f t="shared" si="50"/>
        <v>New</v>
      </c>
    </row>
    <row r="3248" spans="1:3" x14ac:dyDescent="0.2">
      <c r="A3248" t="s">
        <v>8210</v>
      </c>
      <c r="B3248">
        <v>1</v>
      </c>
      <c r="C3248" t="str">
        <f t="shared" si="50"/>
        <v>New</v>
      </c>
    </row>
    <row r="3249" spans="1:3" x14ac:dyDescent="0.2">
      <c r="A3249" t="s">
        <v>8287</v>
      </c>
      <c r="B3249">
        <v>2</v>
      </c>
      <c r="C3249" t="str">
        <f t="shared" si="50"/>
        <v>Repeat</v>
      </c>
    </row>
    <row r="3250" spans="1:3" x14ac:dyDescent="0.2">
      <c r="A3250" t="s">
        <v>7527</v>
      </c>
      <c r="B3250">
        <v>1</v>
      </c>
      <c r="C3250" t="str">
        <f t="shared" si="50"/>
        <v>New</v>
      </c>
    </row>
    <row r="3251" spans="1:3" x14ac:dyDescent="0.2">
      <c r="A3251" t="s">
        <v>5464</v>
      </c>
      <c r="B3251">
        <v>1</v>
      </c>
      <c r="C3251" t="str">
        <f t="shared" si="50"/>
        <v>New</v>
      </c>
    </row>
    <row r="3252" spans="1:3" x14ac:dyDescent="0.2">
      <c r="A3252" t="s">
        <v>5853</v>
      </c>
      <c r="B3252">
        <v>1</v>
      </c>
      <c r="C3252" t="str">
        <f t="shared" si="50"/>
        <v>New</v>
      </c>
    </row>
    <row r="3253" spans="1:3" x14ac:dyDescent="0.2">
      <c r="A3253" t="s">
        <v>7967</v>
      </c>
      <c r="B3253">
        <v>2</v>
      </c>
      <c r="C3253" t="str">
        <f t="shared" si="50"/>
        <v>Repeat</v>
      </c>
    </row>
    <row r="3254" spans="1:3" x14ac:dyDescent="0.2">
      <c r="A3254" t="s">
        <v>5679</v>
      </c>
      <c r="B3254">
        <v>2</v>
      </c>
      <c r="C3254" t="str">
        <f t="shared" si="50"/>
        <v>Repeat</v>
      </c>
    </row>
    <row r="3255" spans="1:3" x14ac:dyDescent="0.2">
      <c r="A3255" t="s">
        <v>7471</v>
      </c>
      <c r="B3255">
        <v>3</v>
      </c>
      <c r="C3255" t="str">
        <f t="shared" si="50"/>
        <v>Repeat</v>
      </c>
    </row>
    <row r="3256" spans="1:3" x14ac:dyDescent="0.2">
      <c r="A3256" t="s">
        <v>8328</v>
      </c>
      <c r="B3256">
        <v>1</v>
      </c>
      <c r="C3256" t="str">
        <f t="shared" si="50"/>
        <v>New</v>
      </c>
    </row>
    <row r="3257" spans="1:3" x14ac:dyDescent="0.2">
      <c r="A3257" t="s">
        <v>6834</v>
      </c>
      <c r="B3257">
        <v>1</v>
      </c>
      <c r="C3257" t="str">
        <f t="shared" si="50"/>
        <v>New</v>
      </c>
    </row>
    <row r="3258" spans="1:3" x14ac:dyDescent="0.2">
      <c r="A3258" t="s">
        <v>6429</v>
      </c>
      <c r="B3258">
        <v>1</v>
      </c>
      <c r="C3258" t="str">
        <f t="shared" si="50"/>
        <v>New</v>
      </c>
    </row>
    <row r="3259" spans="1:3" x14ac:dyDescent="0.2">
      <c r="A3259" t="s">
        <v>5595</v>
      </c>
      <c r="B3259">
        <v>1</v>
      </c>
      <c r="C3259" t="str">
        <f t="shared" si="50"/>
        <v>New</v>
      </c>
    </row>
    <row r="3260" spans="1:3" x14ac:dyDescent="0.2">
      <c r="A3260" t="s">
        <v>8199</v>
      </c>
      <c r="B3260">
        <v>1</v>
      </c>
      <c r="C3260" t="str">
        <f t="shared" si="50"/>
        <v>New</v>
      </c>
    </row>
    <row r="3261" spans="1:3" x14ac:dyDescent="0.2">
      <c r="A3261" t="s">
        <v>5515</v>
      </c>
      <c r="B3261">
        <v>1</v>
      </c>
      <c r="C3261" t="str">
        <f t="shared" si="50"/>
        <v>New</v>
      </c>
    </row>
    <row r="3262" spans="1:3" x14ac:dyDescent="0.2">
      <c r="A3262" t="s">
        <v>6278</v>
      </c>
      <c r="B3262">
        <v>1</v>
      </c>
      <c r="C3262" t="str">
        <f t="shared" si="50"/>
        <v>New</v>
      </c>
    </row>
    <row r="3263" spans="1:3" x14ac:dyDescent="0.2">
      <c r="A3263" t="s">
        <v>6733</v>
      </c>
      <c r="B3263">
        <v>1</v>
      </c>
      <c r="C3263" t="str">
        <f t="shared" si="50"/>
        <v>New</v>
      </c>
    </row>
    <row r="3264" spans="1:3" x14ac:dyDescent="0.2">
      <c r="A3264" t="s">
        <v>7733</v>
      </c>
      <c r="B3264">
        <v>2</v>
      </c>
      <c r="C3264" t="str">
        <f t="shared" si="50"/>
        <v>Repeat</v>
      </c>
    </row>
    <row r="3265" spans="1:3" x14ac:dyDescent="0.2">
      <c r="A3265" t="s">
        <v>7862</v>
      </c>
      <c r="B3265">
        <v>1</v>
      </c>
      <c r="C3265" t="str">
        <f t="shared" si="50"/>
        <v>New</v>
      </c>
    </row>
    <row r="3266" spans="1:3" x14ac:dyDescent="0.2">
      <c r="A3266" t="s">
        <v>8375</v>
      </c>
      <c r="B3266">
        <v>3</v>
      </c>
      <c r="C3266" t="str">
        <f t="shared" si="50"/>
        <v>Repeat</v>
      </c>
    </row>
    <row r="3267" spans="1:3" x14ac:dyDescent="0.2">
      <c r="A3267" t="s">
        <v>8286</v>
      </c>
      <c r="B3267">
        <v>3</v>
      </c>
      <c r="C3267" t="str">
        <f t="shared" ref="C3267:C3330" si="51">IF(B3267=1,"New","Repeat")</f>
        <v>Repeat</v>
      </c>
    </row>
    <row r="3268" spans="1:3" x14ac:dyDescent="0.2">
      <c r="A3268" t="s">
        <v>6972</v>
      </c>
      <c r="B3268">
        <v>1</v>
      </c>
      <c r="C3268" t="str">
        <f t="shared" si="51"/>
        <v>New</v>
      </c>
    </row>
    <row r="3269" spans="1:3" x14ac:dyDescent="0.2">
      <c r="A3269" t="s">
        <v>7690</v>
      </c>
      <c r="B3269">
        <v>1</v>
      </c>
      <c r="C3269" t="str">
        <f t="shared" si="51"/>
        <v>New</v>
      </c>
    </row>
    <row r="3270" spans="1:3" x14ac:dyDescent="0.2">
      <c r="A3270" t="s">
        <v>6127</v>
      </c>
      <c r="B3270">
        <v>1</v>
      </c>
      <c r="C3270" t="str">
        <f t="shared" si="51"/>
        <v>New</v>
      </c>
    </row>
    <row r="3271" spans="1:3" x14ac:dyDescent="0.2">
      <c r="A3271" t="s">
        <v>5096</v>
      </c>
      <c r="B3271">
        <v>1</v>
      </c>
      <c r="C3271" t="str">
        <f t="shared" si="51"/>
        <v>New</v>
      </c>
    </row>
    <row r="3272" spans="1:3" x14ac:dyDescent="0.2">
      <c r="A3272" t="s">
        <v>6485</v>
      </c>
      <c r="B3272">
        <v>1</v>
      </c>
      <c r="C3272" t="str">
        <f t="shared" si="51"/>
        <v>New</v>
      </c>
    </row>
    <row r="3273" spans="1:3" x14ac:dyDescent="0.2">
      <c r="A3273" t="s">
        <v>6046</v>
      </c>
      <c r="B3273">
        <v>1</v>
      </c>
      <c r="C3273" t="str">
        <f t="shared" si="51"/>
        <v>New</v>
      </c>
    </row>
    <row r="3274" spans="1:3" x14ac:dyDescent="0.2">
      <c r="A3274" t="s">
        <v>5804</v>
      </c>
      <c r="B3274">
        <v>2</v>
      </c>
      <c r="C3274" t="str">
        <f t="shared" si="51"/>
        <v>Repeat</v>
      </c>
    </row>
    <row r="3275" spans="1:3" x14ac:dyDescent="0.2">
      <c r="A3275" t="s">
        <v>6368</v>
      </c>
      <c r="B3275">
        <v>1</v>
      </c>
      <c r="C3275" t="str">
        <f t="shared" si="51"/>
        <v>New</v>
      </c>
    </row>
    <row r="3276" spans="1:3" x14ac:dyDescent="0.2">
      <c r="A3276" t="s">
        <v>6962</v>
      </c>
      <c r="B3276">
        <v>1</v>
      </c>
      <c r="C3276" t="str">
        <f t="shared" si="51"/>
        <v>New</v>
      </c>
    </row>
    <row r="3277" spans="1:3" x14ac:dyDescent="0.2">
      <c r="A3277" t="s">
        <v>6588</v>
      </c>
      <c r="B3277">
        <v>3</v>
      </c>
      <c r="C3277" t="str">
        <f t="shared" si="51"/>
        <v>Repeat</v>
      </c>
    </row>
    <row r="3278" spans="1:3" x14ac:dyDescent="0.2">
      <c r="A3278" t="s">
        <v>7287</v>
      </c>
      <c r="B3278">
        <v>1</v>
      </c>
      <c r="C3278" t="str">
        <f t="shared" si="51"/>
        <v>New</v>
      </c>
    </row>
    <row r="3279" spans="1:3" x14ac:dyDescent="0.2">
      <c r="A3279" t="s">
        <v>6160</v>
      </c>
      <c r="B3279">
        <v>1</v>
      </c>
      <c r="C3279" t="str">
        <f t="shared" si="51"/>
        <v>New</v>
      </c>
    </row>
    <row r="3280" spans="1:3" x14ac:dyDescent="0.2">
      <c r="A3280" t="s">
        <v>7040</v>
      </c>
      <c r="B3280">
        <v>1</v>
      </c>
      <c r="C3280" t="str">
        <f t="shared" si="51"/>
        <v>New</v>
      </c>
    </row>
    <row r="3281" spans="1:3" x14ac:dyDescent="0.2">
      <c r="A3281" t="s">
        <v>6017</v>
      </c>
      <c r="B3281">
        <v>2</v>
      </c>
      <c r="C3281" t="str">
        <f t="shared" si="51"/>
        <v>Repeat</v>
      </c>
    </row>
    <row r="3282" spans="1:3" x14ac:dyDescent="0.2">
      <c r="A3282" t="s">
        <v>7411</v>
      </c>
      <c r="B3282">
        <v>1</v>
      </c>
      <c r="C3282" t="str">
        <f t="shared" si="51"/>
        <v>New</v>
      </c>
    </row>
    <row r="3283" spans="1:3" x14ac:dyDescent="0.2">
      <c r="A3283" t="s">
        <v>6249</v>
      </c>
      <c r="B3283">
        <v>2</v>
      </c>
      <c r="C3283" t="str">
        <f t="shared" si="51"/>
        <v>Repeat</v>
      </c>
    </row>
    <row r="3284" spans="1:3" x14ac:dyDescent="0.2">
      <c r="A3284" t="s">
        <v>7718</v>
      </c>
      <c r="B3284">
        <v>1</v>
      </c>
      <c r="C3284" t="str">
        <f t="shared" si="51"/>
        <v>New</v>
      </c>
    </row>
    <row r="3285" spans="1:3" x14ac:dyDescent="0.2">
      <c r="A3285" t="s">
        <v>7912</v>
      </c>
      <c r="B3285">
        <v>3</v>
      </c>
      <c r="C3285" t="str">
        <f t="shared" si="51"/>
        <v>Repeat</v>
      </c>
    </row>
    <row r="3286" spans="1:3" x14ac:dyDescent="0.2">
      <c r="A3286" t="s">
        <v>7477</v>
      </c>
      <c r="B3286">
        <v>1</v>
      </c>
      <c r="C3286" t="str">
        <f t="shared" si="51"/>
        <v>New</v>
      </c>
    </row>
    <row r="3287" spans="1:3" x14ac:dyDescent="0.2">
      <c r="A3287" t="s">
        <v>5199</v>
      </c>
      <c r="B3287">
        <v>1</v>
      </c>
      <c r="C3287" t="str">
        <f t="shared" si="51"/>
        <v>New</v>
      </c>
    </row>
    <row r="3288" spans="1:3" x14ac:dyDescent="0.2">
      <c r="A3288" t="s">
        <v>8350</v>
      </c>
      <c r="B3288">
        <v>1</v>
      </c>
      <c r="C3288" t="str">
        <f t="shared" si="51"/>
        <v>New</v>
      </c>
    </row>
    <row r="3289" spans="1:3" x14ac:dyDescent="0.2">
      <c r="A3289" t="s">
        <v>7620</v>
      </c>
      <c r="B3289">
        <v>3</v>
      </c>
      <c r="C3289" t="str">
        <f t="shared" si="51"/>
        <v>Repeat</v>
      </c>
    </row>
    <row r="3290" spans="1:3" x14ac:dyDescent="0.2">
      <c r="A3290" t="s">
        <v>7480</v>
      </c>
      <c r="B3290">
        <v>2</v>
      </c>
      <c r="C3290" t="str">
        <f t="shared" si="51"/>
        <v>Repeat</v>
      </c>
    </row>
    <row r="3291" spans="1:3" x14ac:dyDescent="0.2">
      <c r="A3291" t="s">
        <v>6474</v>
      </c>
      <c r="B3291">
        <v>1</v>
      </c>
      <c r="C3291" t="str">
        <f t="shared" si="51"/>
        <v>New</v>
      </c>
    </row>
    <row r="3292" spans="1:3" x14ac:dyDescent="0.2">
      <c r="A3292" t="s">
        <v>6746</v>
      </c>
      <c r="B3292">
        <v>1</v>
      </c>
      <c r="C3292" t="str">
        <f t="shared" si="51"/>
        <v>New</v>
      </c>
    </row>
    <row r="3293" spans="1:3" x14ac:dyDescent="0.2">
      <c r="A3293" t="s">
        <v>6767</v>
      </c>
      <c r="B3293">
        <v>1</v>
      </c>
      <c r="C3293" t="str">
        <f t="shared" si="51"/>
        <v>New</v>
      </c>
    </row>
    <row r="3294" spans="1:3" x14ac:dyDescent="0.2">
      <c r="A3294" t="s">
        <v>5388</v>
      </c>
      <c r="B3294">
        <v>2</v>
      </c>
      <c r="C3294" t="str">
        <f t="shared" si="51"/>
        <v>Repeat</v>
      </c>
    </row>
    <row r="3295" spans="1:3" x14ac:dyDescent="0.2">
      <c r="A3295" t="s">
        <v>7516</v>
      </c>
      <c r="B3295">
        <v>1</v>
      </c>
      <c r="C3295" t="str">
        <f t="shared" si="51"/>
        <v>New</v>
      </c>
    </row>
    <row r="3296" spans="1:3" x14ac:dyDescent="0.2">
      <c r="A3296" t="s">
        <v>7595</v>
      </c>
      <c r="B3296">
        <v>1</v>
      </c>
      <c r="C3296" t="str">
        <f t="shared" si="51"/>
        <v>New</v>
      </c>
    </row>
    <row r="3297" spans="1:3" x14ac:dyDescent="0.2">
      <c r="A3297" t="s">
        <v>7475</v>
      </c>
      <c r="B3297">
        <v>1</v>
      </c>
      <c r="C3297" t="str">
        <f t="shared" si="51"/>
        <v>New</v>
      </c>
    </row>
    <row r="3298" spans="1:3" x14ac:dyDescent="0.2">
      <c r="A3298" t="s">
        <v>5876</v>
      </c>
      <c r="B3298">
        <v>1</v>
      </c>
      <c r="C3298" t="str">
        <f t="shared" si="51"/>
        <v>New</v>
      </c>
    </row>
    <row r="3299" spans="1:3" x14ac:dyDescent="0.2">
      <c r="A3299" t="s">
        <v>6427</v>
      </c>
      <c r="B3299">
        <v>1</v>
      </c>
      <c r="C3299" t="str">
        <f t="shared" si="51"/>
        <v>New</v>
      </c>
    </row>
    <row r="3300" spans="1:3" x14ac:dyDescent="0.2">
      <c r="A3300" t="s">
        <v>6671</v>
      </c>
      <c r="B3300">
        <v>2</v>
      </c>
      <c r="C3300" t="str">
        <f t="shared" si="51"/>
        <v>Repeat</v>
      </c>
    </row>
    <row r="3301" spans="1:3" x14ac:dyDescent="0.2">
      <c r="A3301" t="s">
        <v>7509</v>
      </c>
      <c r="B3301">
        <v>1</v>
      </c>
      <c r="C3301" t="str">
        <f t="shared" si="51"/>
        <v>New</v>
      </c>
    </row>
    <row r="3302" spans="1:3" x14ac:dyDescent="0.2">
      <c r="A3302" t="s">
        <v>6634</v>
      </c>
      <c r="B3302">
        <v>1</v>
      </c>
      <c r="C3302" t="str">
        <f t="shared" si="51"/>
        <v>New</v>
      </c>
    </row>
    <row r="3303" spans="1:3" x14ac:dyDescent="0.2">
      <c r="A3303" t="s">
        <v>6742</v>
      </c>
      <c r="B3303">
        <v>1</v>
      </c>
      <c r="C3303" t="str">
        <f t="shared" si="51"/>
        <v>New</v>
      </c>
    </row>
    <row r="3304" spans="1:3" x14ac:dyDescent="0.2">
      <c r="A3304" t="s">
        <v>7840</v>
      </c>
      <c r="B3304">
        <v>3</v>
      </c>
      <c r="C3304" t="str">
        <f t="shared" si="51"/>
        <v>Repeat</v>
      </c>
    </row>
    <row r="3305" spans="1:3" x14ac:dyDescent="0.2">
      <c r="A3305" t="s">
        <v>8067</v>
      </c>
      <c r="B3305">
        <v>1</v>
      </c>
      <c r="C3305" t="str">
        <f t="shared" si="51"/>
        <v>New</v>
      </c>
    </row>
    <row r="3306" spans="1:3" x14ac:dyDescent="0.2">
      <c r="A3306" t="s">
        <v>5939</v>
      </c>
      <c r="B3306">
        <v>1</v>
      </c>
      <c r="C3306" t="str">
        <f t="shared" si="51"/>
        <v>New</v>
      </c>
    </row>
    <row r="3307" spans="1:3" x14ac:dyDescent="0.2">
      <c r="A3307" t="s">
        <v>8090</v>
      </c>
      <c r="B3307">
        <v>3</v>
      </c>
      <c r="C3307" t="str">
        <f t="shared" si="51"/>
        <v>Repeat</v>
      </c>
    </row>
    <row r="3308" spans="1:3" x14ac:dyDescent="0.2">
      <c r="A3308" t="s">
        <v>5344</v>
      </c>
      <c r="B3308">
        <v>1</v>
      </c>
      <c r="C3308" t="str">
        <f t="shared" si="51"/>
        <v>New</v>
      </c>
    </row>
    <row r="3309" spans="1:3" x14ac:dyDescent="0.2">
      <c r="A3309" t="s">
        <v>7026</v>
      </c>
      <c r="B3309">
        <v>3</v>
      </c>
      <c r="C3309" t="str">
        <f t="shared" si="51"/>
        <v>Repeat</v>
      </c>
    </row>
    <row r="3310" spans="1:3" x14ac:dyDescent="0.2">
      <c r="A3310" t="s">
        <v>6420</v>
      </c>
      <c r="B3310">
        <v>1</v>
      </c>
      <c r="C3310" t="str">
        <f t="shared" si="51"/>
        <v>New</v>
      </c>
    </row>
    <row r="3311" spans="1:3" x14ac:dyDescent="0.2">
      <c r="A3311" t="s">
        <v>6833</v>
      </c>
      <c r="B3311">
        <v>2</v>
      </c>
      <c r="C3311" t="str">
        <f t="shared" si="51"/>
        <v>Repeat</v>
      </c>
    </row>
    <row r="3312" spans="1:3" x14ac:dyDescent="0.2">
      <c r="A3312" t="s">
        <v>6061</v>
      </c>
      <c r="B3312">
        <v>2</v>
      </c>
      <c r="C3312" t="str">
        <f t="shared" si="51"/>
        <v>Repeat</v>
      </c>
    </row>
    <row r="3313" spans="1:3" x14ac:dyDescent="0.2">
      <c r="A3313" t="s">
        <v>7495</v>
      </c>
      <c r="B3313">
        <v>1</v>
      </c>
      <c r="C3313" t="str">
        <f t="shared" si="51"/>
        <v>New</v>
      </c>
    </row>
    <row r="3314" spans="1:3" x14ac:dyDescent="0.2">
      <c r="A3314" t="s">
        <v>6846</v>
      </c>
      <c r="B3314">
        <v>1</v>
      </c>
      <c r="C3314" t="str">
        <f t="shared" si="51"/>
        <v>New</v>
      </c>
    </row>
    <row r="3315" spans="1:3" x14ac:dyDescent="0.2">
      <c r="A3315" t="s">
        <v>7850</v>
      </c>
      <c r="B3315">
        <v>1</v>
      </c>
      <c r="C3315" t="str">
        <f t="shared" si="51"/>
        <v>New</v>
      </c>
    </row>
    <row r="3316" spans="1:3" x14ac:dyDescent="0.2">
      <c r="A3316" t="s">
        <v>6039</v>
      </c>
      <c r="B3316">
        <v>1</v>
      </c>
      <c r="C3316" t="str">
        <f t="shared" si="51"/>
        <v>New</v>
      </c>
    </row>
    <row r="3317" spans="1:3" x14ac:dyDescent="0.2">
      <c r="A3317" t="s">
        <v>7011</v>
      </c>
      <c r="B3317">
        <v>2</v>
      </c>
      <c r="C3317" t="str">
        <f t="shared" si="51"/>
        <v>Repeat</v>
      </c>
    </row>
    <row r="3318" spans="1:3" x14ac:dyDescent="0.2">
      <c r="A3318" t="s">
        <v>6308</v>
      </c>
      <c r="B3318">
        <v>2</v>
      </c>
      <c r="C3318" t="str">
        <f t="shared" si="51"/>
        <v>Repeat</v>
      </c>
    </row>
    <row r="3319" spans="1:3" x14ac:dyDescent="0.2">
      <c r="A3319" t="s">
        <v>6507</v>
      </c>
      <c r="B3319">
        <v>1</v>
      </c>
      <c r="C3319" t="str">
        <f t="shared" si="51"/>
        <v>New</v>
      </c>
    </row>
    <row r="3320" spans="1:3" x14ac:dyDescent="0.2">
      <c r="A3320" t="s">
        <v>5877</v>
      </c>
      <c r="B3320">
        <v>1</v>
      </c>
      <c r="C3320" t="str">
        <f t="shared" si="51"/>
        <v>New</v>
      </c>
    </row>
    <row r="3321" spans="1:3" x14ac:dyDescent="0.2">
      <c r="A3321" t="s">
        <v>8010</v>
      </c>
      <c r="B3321">
        <v>1</v>
      </c>
      <c r="C3321" t="str">
        <f t="shared" si="51"/>
        <v>New</v>
      </c>
    </row>
    <row r="3322" spans="1:3" x14ac:dyDescent="0.2">
      <c r="A3322" t="s">
        <v>5050</v>
      </c>
      <c r="B3322">
        <v>2</v>
      </c>
      <c r="C3322" t="str">
        <f t="shared" si="51"/>
        <v>Repeat</v>
      </c>
    </row>
    <row r="3323" spans="1:3" x14ac:dyDescent="0.2">
      <c r="A3323" t="s">
        <v>7734</v>
      </c>
      <c r="B3323">
        <v>2</v>
      </c>
      <c r="C3323" t="str">
        <f t="shared" si="51"/>
        <v>Repeat</v>
      </c>
    </row>
    <row r="3324" spans="1:3" x14ac:dyDescent="0.2">
      <c r="A3324" t="s">
        <v>6780</v>
      </c>
      <c r="B3324">
        <v>2</v>
      </c>
      <c r="C3324" t="str">
        <f t="shared" si="51"/>
        <v>Repeat</v>
      </c>
    </row>
    <row r="3325" spans="1:3" x14ac:dyDescent="0.2">
      <c r="A3325" t="s">
        <v>7432</v>
      </c>
      <c r="B3325">
        <v>1</v>
      </c>
      <c r="C3325" t="str">
        <f t="shared" si="51"/>
        <v>New</v>
      </c>
    </row>
    <row r="3326" spans="1:3" x14ac:dyDescent="0.2">
      <c r="A3326" t="s">
        <v>5550</v>
      </c>
      <c r="B3326">
        <v>3</v>
      </c>
      <c r="C3326" t="str">
        <f t="shared" si="51"/>
        <v>Repeat</v>
      </c>
    </row>
    <row r="3327" spans="1:3" x14ac:dyDescent="0.2">
      <c r="A3327" t="s">
        <v>5343</v>
      </c>
      <c r="B3327">
        <v>1</v>
      </c>
      <c r="C3327" t="str">
        <f t="shared" si="51"/>
        <v>New</v>
      </c>
    </row>
    <row r="3328" spans="1:3" x14ac:dyDescent="0.2">
      <c r="A3328" t="s">
        <v>5827</v>
      </c>
      <c r="B3328">
        <v>3</v>
      </c>
      <c r="C3328" t="str">
        <f t="shared" si="51"/>
        <v>Repeat</v>
      </c>
    </row>
    <row r="3329" spans="1:3" x14ac:dyDescent="0.2">
      <c r="A3329" t="s">
        <v>6250</v>
      </c>
      <c r="B3329">
        <v>1</v>
      </c>
      <c r="C3329" t="str">
        <f t="shared" si="51"/>
        <v>New</v>
      </c>
    </row>
    <row r="3330" spans="1:3" x14ac:dyDescent="0.2">
      <c r="A3330" t="s">
        <v>6682</v>
      </c>
      <c r="B3330">
        <v>3</v>
      </c>
      <c r="C3330" t="str">
        <f t="shared" si="51"/>
        <v>Repeat</v>
      </c>
    </row>
    <row r="3331" spans="1:3" x14ac:dyDescent="0.2">
      <c r="A3331" t="s">
        <v>5116</v>
      </c>
      <c r="B3331">
        <v>1</v>
      </c>
      <c r="C3331" t="str">
        <f t="shared" ref="C3331:C3394" si="52">IF(B3331=1,"New","Repeat")</f>
        <v>New</v>
      </c>
    </row>
    <row r="3332" spans="1:3" x14ac:dyDescent="0.2">
      <c r="A3332" t="s">
        <v>5694</v>
      </c>
      <c r="B3332">
        <v>1</v>
      </c>
      <c r="C3332" t="str">
        <f t="shared" si="52"/>
        <v>New</v>
      </c>
    </row>
    <row r="3333" spans="1:3" x14ac:dyDescent="0.2">
      <c r="A3333" t="s">
        <v>7019</v>
      </c>
      <c r="B3333">
        <v>2</v>
      </c>
      <c r="C3333" t="str">
        <f t="shared" si="52"/>
        <v>Repeat</v>
      </c>
    </row>
    <row r="3334" spans="1:3" x14ac:dyDescent="0.2">
      <c r="A3334" t="s">
        <v>7098</v>
      </c>
      <c r="B3334">
        <v>1</v>
      </c>
      <c r="C3334" t="str">
        <f t="shared" si="52"/>
        <v>New</v>
      </c>
    </row>
    <row r="3335" spans="1:3" x14ac:dyDescent="0.2">
      <c r="A3335" t="s">
        <v>7871</v>
      </c>
      <c r="B3335">
        <v>2</v>
      </c>
      <c r="C3335" t="str">
        <f t="shared" si="52"/>
        <v>Repeat</v>
      </c>
    </row>
    <row r="3336" spans="1:3" x14ac:dyDescent="0.2">
      <c r="A3336" t="s">
        <v>5543</v>
      </c>
      <c r="B3336">
        <v>1</v>
      </c>
      <c r="C3336" t="str">
        <f t="shared" si="52"/>
        <v>New</v>
      </c>
    </row>
    <row r="3337" spans="1:3" x14ac:dyDescent="0.2">
      <c r="A3337" t="s">
        <v>8175</v>
      </c>
      <c r="B3337">
        <v>1</v>
      </c>
      <c r="C3337" t="str">
        <f t="shared" si="52"/>
        <v>New</v>
      </c>
    </row>
    <row r="3338" spans="1:3" x14ac:dyDescent="0.2">
      <c r="A3338" t="s">
        <v>8345</v>
      </c>
      <c r="B3338">
        <v>1</v>
      </c>
      <c r="C3338" t="str">
        <f t="shared" si="52"/>
        <v>New</v>
      </c>
    </row>
    <row r="3339" spans="1:3" x14ac:dyDescent="0.2">
      <c r="A3339" t="s">
        <v>5635</v>
      </c>
      <c r="B3339">
        <v>1</v>
      </c>
      <c r="C3339" t="str">
        <f t="shared" si="52"/>
        <v>New</v>
      </c>
    </row>
    <row r="3340" spans="1:3" x14ac:dyDescent="0.2">
      <c r="A3340" t="s">
        <v>7182</v>
      </c>
      <c r="B3340">
        <v>1</v>
      </c>
      <c r="C3340" t="str">
        <f t="shared" si="52"/>
        <v>New</v>
      </c>
    </row>
    <row r="3341" spans="1:3" x14ac:dyDescent="0.2">
      <c r="A3341" t="s">
        <v>6557</v>
      </c>
      <c r="B3341">
        <v>2</v>
      </c>
      <c r="C3341" t="str">
        <f t="shared" si="52"/>
        <v>Repeat</v>
      </c>
    </row>
    <row r="3342" spans="1:3" x14ac:dyDescent="0.2">
      <c r="A3342" t="s">
        <v>7033</v>
      </c>
      <c r="B3342">
        <v>1</v>
      </c>
      <c r="C3342" t="str">
        <f t="shared" si="52"/>
        <v>New</v>
      </c>
    </row>
    <row r="3343" spans="1:3" x14ac:dyDescent="0.2">
      <c r="A3343" t="s">
        <v>5231</v>
      </c>
      <c r="B3343">
        <v>1</v>
      </c>
      <c r="C3343" t="str">
        <f t="shared" si="52"/>
        <v>New</v>
      </c>
    </row>
    <row r="3344" spans="1:3" x14ac:dyDescent="0.2">
      <c r="A3344" t="s">
        <v>6106</v>
      </c>
      <c r="B3344">
        <v>3</v>
      </c>
      <c r="C3344" t="str">
        <f t="shared" si="52"/>
        <v>Repeat</v>
      </c>
    </row>
    <row r="3345" spans="1:3" x14ac:dyDescent="0.2">
      <c r="A3345" t="s">
        <v>5745</v>
      </c>
      <c r="B3345">
        <v>1</v>
      </c>
      <c r="C3345" t="str">
        <f t="shared" si="52"/>
        <v>New</v>
      </c>
    </row>
    <row r="3346" spans="1:3" x14ac:dyDescent="0.2">
      <c r="A3346" t="s">
        <v>7286</v>
      </c>
      <c r="B3346">
        <v>1</v>
      </c>
      <c r="C3346" t="str">
        <f t="shared" si="52"/>
        <v>New</v>
      </c>
    </row>
    <row r="3347" spans="1:3" x14ac:dyDescent="0.2">
      <c r="A3347" t="s">
        <v>6804</v>
      </c>
      <c r="B3347">
        <v>3</v>
      </c>
      <c r="C3347" t="str">
        <f t="shared" si="52"/>
        <v>Repeat</v>
      </c>
    </row>
    <row r="3348" spans="1:3" x14ac:dyDescent="0.2">
      <c r="A3348" t="s">
        <v>6722</v>
      </c>
      <c r="B3348">
        <v>1</v>
      </c>
      <c r="C3348" t="str">
        <f t="shared" si="52"/>
        <v>New</v>
      </c>
    </row>
    <row r="3349" spans="1:3" x14ac:dyDescent="0.2">
      <c r="A3349" t="s">
        <v>5168</v>
      </c>
      <c r="B3349">
        <v>1</v>
      </c>
      <c r="C3349" t="str">
        <f t="shared" si="52"/>
        <v>New</v>
      </c>
    </row>
    <row r="3350" spans="1:3" x14ac:dyDescent="0.2">
      <c r="A3350" t="s">
        <v>6920</v>
      </c>
      <c r="B3350">
        <v>1</v>
      </c>
      <c r="C3350" t="str">
        <f t="shared" si="52"/>
        <v>New</v>
      </c>
    </row>
    <row r="3351" spans="1:3" x14ac:dyDescent="0.2">
      <c r="A3351" t="s">
        <v>7288</v>
      </c>
      <c r="B3351">
        <v>1</v>
      </c>
      <c r="C3351" t="str">
        <f t="shared" si="52"/>
        <v>New</v>
      </c>
    </row>
    <row r="3352" spans="1:3" x14ac:dyDescent="0.2">
      <c r="A3352" t="s">
        <v>5777</v>
      </c>
      <c r="B3352">
        <v>2</v>
      </c>
      <c r="C3352" t="str">
        <f t="shared" si="52"/>
        <v>Repeat</v>
      </c>
    </row>
    <row r="3353" spans="1:3" x14ac:dyDescent="0.2">
      <c r="A3353" t="s">
        <v>6604</v>
      </c>
      <c r="B3353">
        <v>1</v>
      </c>
      <c r="C3353" t="str">
        <f t="shared" si="52"/>
        <v>New</v>
      </c>
    </row>
    <row r="3354" spans="1:3" x14ac:dyDescent="0.2">
      <c r="A3354" t="s">
        <v>7752</v>
      </c>
      <c r="B3354">
        <v>1</v>
      </c>
      <c r="C3354" t="str">
        <f t="shared" si="52"/>
        <v>New</v>
      </c>
    </row>
    <row r="3355" spans="1:3" x14ac:dyDescent="0.2">
      <c r="A3355" t="s">
        <v>5476</v>
      </c>
      <c r="B3355">
        <v>1</v>
      </c>
      <c r="C3355" t="str">
        <f t="shared" si="52"/>
        <v>New</v>
      </c>
    </row>
    <row r="3356" spans="1:3" x14ac:dyDescent="0.2">
      <c r="A3356" t="s">
        <v>6585</v>
      </c>
      <c r="B3356">
        <v>1</v>
      </c>
      <c r="C3356" t="str">
        <f t="shared" si="52"/>
        <v>New</v>
      </c>
    </row>
    <row r="3357" spans="1:3" x14ac:dyDescent="0.2">
      <c r="A3357" t="s">
        <v>7426</v>
      </c>
      <c r="B3357">
        <v>2</v>
      </c>
      <c r="C3357" t="str">
        <f t="shared" si="52"/>
        <v>Repeat</v>
      </c>
    </row>
    <row r="3358" spans="1:3" x14ac:dyDescent="0.2">
      <c r="A3358" t="s">
        <v>7910</v>
      </c>
      <c r="B3358">
        <v>1</v>
      </c>
      <c r="C3358" t="str">
        <f t="shared" si="52"/>
        <v>New</v>
      </c>
    </row>
    <row r="3359" spans="1:3" x14ac:dyDescent="0.2">
      <c r="A3359" t="s">
        <v>6941</v>
      </c>
      <c r="B3359">
        <v>3</v>
      </c>
      <c r="C3359" t="str">
        <f t="shared" si="52"/>
        <v>Repeat</v>
      </c>
    </row>
    <row r="3360" spans="1:3" x14ac:dyDescent="0.2">
      <c r="A3360" t="s">
        <v>6208</v>
      </c>
      <c r="B3360">
        <v>3</v>
      </c>
      <c r="C3360" t="str">
        <f t="shared" si="52"/>
        <v>Repeat</v>
      </c>
    </row>
    <row r="3361" spans="1:3" x14ac:dyDescent="0.2">
      <c r="A3361" t="s">
        <v>6161</v>
      </c>
      <c r="B3361">
        <v>1</v>
      </c>
      <c r="C3361" t="str">
        <f t="shared" si="52"/>
        <v>New</v>
      </c>
    </row>
    <row r="3362" spans="1:3" x14ac:dyDescent="0.2">
      <c r="A3362" t="s">
        <v>5369</v>
      </c>
      <c r="B3362">
        <v>1</v>
      </c>
      <c r="C3362" t="str">
        <f t="shared" si="52"/>
        <v>New</v>
      </c>
    </row>
    <row r="3363" spans="1:3" x14ac:dyDescent="0.2">
      <c r="A3363" t="s">
        <v>7071</v>
      </c>
      <c r="B3363">
        <v>1</v>
      </c>
      <c r="C3363" t="str">
        <f t="shared" si="52"/>
        <v>New</v>
      </c>
    </row>
    <row r="3364" spans="1:3" x14ac:dyDescent="0.2">
      <c r="A3364" t="s">
        <v>8228</v>
      </c>
      <c r="B3364">
        <v>1</v>
      </c>
      <c r="C3364" t="str">
        <f t="shared" si="52"/>
        <v>New</v>
      </c>
    </row>
    <row r="3365" spans="1:3" x14ac:dyDescent="0.2">
      <c r="A3365" t="s">
        <v>5319</v>
      </c>
      <c r="B3365">
        <v>1</v>
      </c>
      <c r="C3365" t="str">
        <f t="shared" si="52"/>
        <v>New</v>
      </c>
    </row>
    <row r="3366" spans="1:3" x14ac:dyDescent="0.2">
      <c r="A3366" t="s">
        <v>8026</v>
      </c>
      <c r="B3366">
        <v>1</v>
      </c>
      <c r="C3366" t="str">
        <f t="shared" si="52"/>
        <v>New</v>
      </c>
    </row>
    <row r="3367" spans="1:3" x14ac:dyDescent="0.2">
      <c r="A3367" t="s">
        <v>5299</v>
      </c>
      <c r="B3367">
        <v>1</v>
      </c>
      <c r="C3367" t="str">
        <f t="shared" si="52"/>
        <v>New</v>
      </c>
    </row>
    <row r="3368" spans="1:3" x14ac:dyDescent="0.2">
      <c r="A3368" t="s">
        <v>6568</v>
      </c>
      <c r="B3368">
        <v>1</v>
      </c>
      <c r="C3368" t="str">
        <f t="shared" si="52"/>
        <v>New</v>
      </c>
    </row>
    <row r="3369" spans="1:3" x14ac:dyDescent="0.2">
      <c r="A3369" t="s">
        <v>7441</v>
      </c>
      <c r="B3369">
        <v>2</v>
      </c>
      <c r="C3369" t="str">
        <f t="shared" si="52"/>
        <v>Repeat</v>
      </c>
    </row>
    <row r="3370" spans="1:3" x14ac:dyDescent="0.2">
      <c r="A3370" t="s">
        <v>7476</v>
      </c>
      <c r="B3370">
        <v>3</v>
      </c>
      <c r="C3370" t="str">
        <f t="shared" si="52"/>
        <v>Repeat</v>
      </c>
    </row>
    <row r="3371" spans="1:3" x14ac:dyDescent="0.2">
      <c r="A3371" t="s">
        <v>5534</v>
      </c>
      <c r="B3371">
        <v>3</v>
      </c>
      <c r="C3371" t="str">
        <f t="shared" si="52"/>
        <v>Repeat</v>
      </c>
    </row>
    <row r="3372" spans="1:3" x14ac:dyDescent="0.2">
      <c r="A3372" t="s">
        <v>5124</v>
      </c>
      <c r="B3372">
        <v>1</v>
      </c>
      <c r="C3372" t="str">
        <f t="shared" si="52"/>
        <v>New</v>
      </c>
    </row>
    <row r="3373" spans="1:3" x14ac:dyDescent="0.2">
      <c r="A3373" t="s">
        <v>7361</v>
      </c>
      <c r="B3373">
        <v>1</v>
      </c>
      <c r="C3373" t="str">
        <f t="shared" si="52"/>
        <v>New</v>
      </c>
    </row>
    <row r="3374" spans="1:3" x14ac:dyDescent="0.2">
      <c r="A3374" t="s">
        <v>8274</v>
      </c>
      <c r="B3374">
        <v>3</v>
      </c>
      <c r="C3374" t="str">
        <f t="shared" si="52"/>
        <v>Repeat</v>
      </c>
    </row>
    <row r="3375" spans="1:3" x14ac:dyDescent="0.2">
      <c r="A3375" t="s">
        <v>7189</v>
      </c>
      <c r="B3375">
        <v>1</v>
      </c>
      <c r="C3375" t="str">
        <f t="shared" si="52"/>
        <v>New</v>
      </c>
    </row>
    <row r="3376" spans="1:3" x14ac:dyDescent="0.2">
      <c r="A3376" t="s">
        <v>5940</v>
      </c>
      <c r="B3376">
        <v>1</v>
      </c>
      <c r="C3376" t="str">
        <f t="shared" si="52"/>
        <v>New</v>
      </c>
    </row>
    <row r="3377" spans="1:3" x14ac:dyDescent="0.2">
      <c r="A3377" t="s">
        <v>5031</v>
      </c>
      <c r="B3377">
        <v>1</v>
      </c>
      <c r="C3377" t="str">
        <f t="shared" si="52"/>
        <v>New</v>
      </c>
    </row>
    <row r="3378" spans="1:3" x14ac:dyDescent="0.2">
      <c r="A3378" t="s">
        <v>7914</v>
      </c>
      <c r="B3378">
        <v>1</v>
      </c>
      <c r="C3378" t="str">
        <f t="shared" si="52"/>
        <v>New</v>
      </c>
    </row>
    <row r="3379" spans="1:3" x14ac:dyDescent="0.2">
      <c r="A3379" t="s">
        <v>7142</v>
      </c>
      <c r="B3379">
        <v>1</v>
      </c>
      <c r="C3379" t="str">
        <f t="shared" si="52"/>
        <v>New</v>
      </c>
    </row>
    <row r="3380" spans="1:3" x14ac:dyDescent="0.2">
      <c r="A3380" t="s">
        <v>6964</v>
      </c>
      <c r="B3380">
        <v>1</v>
      </c>
      <c r="C3380" t="str">
        <f t="shared" si="52"/>
        <v>New</v>
      </c>
    </row>
    <row r="3381" spans="1:3" x14ac:dyDescent="0.2">
      <c r="A3381" t="s">
        <v>6548</v>
      </c>
      <c r="B3381">
        <v>1</v>
      </c>
      <c r="C3381" t="str">
        <f t="shared" si="52"/>
        <v>New</v>
      </c>
    </row>
    <row r="3382" spans="1:3" x14ac:dyDescent="0.2">
      <c r="A3382" t="s">
        <v>7461</v>
      </c>
      <c r="B3382">
        <v>1</v>
      </c>
      <c r="C3382" t="str">
        <f t="shared" si="52"/>
        <v>New</v>
      </c>
    </row>
    <row r="3383" spans="1:3" x14ac:dyDescent="0.2">
      <c r="A3383" t="s">
        <v>5740</v>
      </c>
      <c r="B3383">
        <v>1</v>
      </c>
      <c r="C3383" t="str">
        <f t="shared" si="52"/>
        <v>New</v>
      </c>
    </row>
    <row r="3384" spans="1:3" x14ac:dyDescent="0.2">
      <c r="A3384" t="s">
        <v>5690</v>
      </c>
      <c r="B3384">
        <v>1</v>
      </c>
      <c r="C3384" t="str">
        <f t="shared" si="52"/>
        <v>New</v>
      </c>
    </row>
    <row r="3385" spans="1:3" x14ac:dyDescent="0.2">
      <c r="A3385" t="s">
        <v>7025</v>
      </c>
      <c r="B3385">
        <v>3</v>
      </c>
      <c r="C3385" t="str">
        <f t="shared" si="52"/>
        <v>Repeat</v>
      </c>
    </row>
    <row r="3386" spans="1:3" x14ac:dyDescent="0.2">
      <c r="A3386" t="s">
        <v>5638</v>
      </c>
      <c r="B3386">
        <v>1</v>
      </c>
      <c r="C3386" t="str">
        <f t="shared" si="52"/>
        <v>New</v>
      </c>
    </row>
    <row r="3387" spans="1:3" x14ac:dyDescent="0.2">
      <c r="A3387" t="s">
        <v>6192</v>
      </c>
      <c r="B3387">
        <v>1</v>
      </c>
      <c r="C3387" t="str">
        <f t="shared" si="52"/>
        <v>New</v>
      </c>
    </row>
    <row r="3388" spans="1:3" x14ac:dyDescent="0.2">
      <c r="A3388" t="s">
        <v>6279</v>
      </c>
      <c r="B3388">
        <v>1</v>
      </c>
      <c r="C3388" t="str">
        <f t="shared" si="52"/>
        <v>New</v>
      </c>
    </row>
    <row r="3389" spans="1:3" x14ac:dyDescent="0.2">
      <c r="A3389" t="s">
        <v>5556</v>
      </c>
      <c r="B3389">
        <v>1</v>
      </c>
      <c r="C3389" t="str">
        <f t="shared" si="52"/>
        <v>New</v>
      </c>
    </row>
    <row r="3390" spans="1:3" x14ac:dyDescent="0.2">
      <c r="A3390" t="s">
        <v>7123</v>
      </c>
      <c r="B3390">
        <v>2</v>
      </c>
      <c r="C3390" t="str">
        <f t="shared" si="52"/>
        <v>Repeat</v>
      </c>
    </row>
    <row r="3391" spans="1:3" x14ac:dyDescent="0.2">
      <c r="A3391" t="s">
        <v>7611</v>
      </c>
      <c r="B3391">
        <v>1</v>
      </c>
      <c r="C3391" t="str">
        <f t="shared" si="52"/>
        <v>New</v>
      </c>
    </row>
    <row r="3392" spans="1:3" x14ac:dyDescent="0.2">
      <c r="A3392" t="s">
        <v>6521</v>
      </c>
      <c r="B3392">
        <v>1</v>
      </c>
      <c r="C3392" t="str">
        <f t="shared" si="52"/>
        <v>New</v>
      </c>
    </row>
    <row r="3393" spans="1:3" x14ac:dyDescent="0.2">
      <c r="A3393" t="s">
        <v>7217</v>
      </c>
      <c r="B3393">
        <v>2</v>
      </c>
      <c r="C3393" t="str">
        <f t="shared" si="52"/>
        <v>Repeat</v>
      </c>
    </row>
    <row r="3394" spans="1:3" x14ac:dyDescent="0.2">
      <c r="A3394" t="s">
        <v>7498</v>
      </c>
      <c r="B3394">
        <v>1</v>
      </c>
      <c r="C3394" t="str">
        <f t="shared" si="52"/>
        <v>New</v>
      </c>
    </row>
    <row r="3395" spans="1:3" x14ac:dyDescent="0.2">
      <c r="A3395" t="s">
        <v>5669</v>
      </c>
      <c r="B3395">
        <v>1</v>
      </c>
      <c r="C3395" t="str">
        <f t="shared" ref="C3395:C3426" si="53">IF(B3395=1,"New","Repeat")</f>
        <v>New</v>
      </c>
    </row>
    <row r="3396" spans="1:3" x14ac:dyDescent="0.2">
      <c r="A3396" t="s">
        <v>8001</v>
      </c>
      <c r="B3396">
        <v>1</v>
      </c>
      <c r="C3396" t="str">
        <f t="shared" si="53"/>
        <v>New</v>
      </c>
    </row>
    <row r="3397" spans="1:3" x14ac:dyDescent="0.2">
      <c r="A3397" t="s">
        <v>6339</v>
      </c>
      <c r="B3397">
        <v>1</v>
      </c>
      <c r="C3397" t="str">
        <f t="shared" si="53"/>
        <v>New</v>
      </c>
    </row>
    <row r="3398" spans="1:3" x14ac:dyDescent="0.2">
      <c r="A3398" t="s">
        <v>6839</v>
      </c>
      <c r="B3398">
        <v>1</v>
      </c>
      <c r="C3398" t="str">
        <f t="shared" si="53"/>
        <v>New</v>
      </c>
    </row>
    <row r="3399" spans="1:3" x14ac:dyDescent="0.2">
      <c r="A3399" t="s">
        <v>5257</v>
      </c>
      <c r="B3399">
        <v>1</v>
      </c>
      <c r="C3399" t="str">
        <f t="shared" si="53"/>
        <v>New</v>
      </c>
    </row>
    <row r="3400" spans="1:3" x14ac:dyDescent="0.2">
      <c r="A3400" t="s">
        <v>8185</v>
      </c>
      <c r="B3400">
        <v>1</v>
      </c>
      <c r="C3400" t="str">
        <f t="shared" si="53"/>
        <v>New</v>
      </c>
    </row>
    <row r="3401" spans="1:3" x14ac:dyDescent="0.2">
      <c r="A3401" t="s">
        <v>5841</v>
      </c>
      <c r="B3401">
        <v>1</v>
      </c>
      <c r="C3401" t="str">
        <f t="shared" si="53"/>
        <v>New</v>
      </c>
    </row>
    <row r="3402" spans="1:3" x14ac:dyDescent="0.2">
      <c r="A3402" t="s">
        <v>6435</v>
      </c>
      <c r="B3402">
        <v>1</v>
      </c>
      <c r="C3402" t="str">
        <f t="shared" si="53"/>
        <v>New</v>
      </c>
    </row>
    <row r="3403" spans="1:3" x14ac:dyDescent="0.2">
      <c r="A3403" t="s">
        <v>6083</v>
      </c>
      <c r="B3403">
        <v>3</v>
      </c>
      <c r="C3403" t="str">
        <f t="shared" si="53"/>
        <v>Repeat</v>
      </c>
    </row>
    <row r="3404" spans="1:3" x14ac:dyDescent="0.2">
      <c r="A3404" t="s">
        <v>6914</v>
      </c>
      <c r="B3404">
        <v>3</v>
      </c>
      <c r="C3404" t="str">
        <f t="shared" si="53"/>
        <v>Repeat</v>
      </c>
    </row>
    <row r="3405" spans="1:3" x14ac:dyDescent="0.2">
      <c r="A3405" t="s">
        <v>7764</v>
      </c>
      <c r="B3405">
        <v>3</v>
      </c>
      <c r="C3405" t="str">
        <f t="shared" si="53"/>
        <v>Repeat</v>
      </c>
    </row>
    <row r="3406" spans="1:3" x14ac:dyDescent="0.2">
      <c r="A3406" t="s">
        <v>7671</v>
      </c>
      <c r="B3406">
        <v>2</v>
      </c>
      <c r="C3406" t="str">
        <f t="shared" si="53"/>
        <v>Repeat</v>
      </c>
    </row>
    <row r="3407" spans="1:3" x14ac:dyDescent="0.2">
      <c r="A3407" t="s">
        <v>5395</v>
      </c>
      <c r="B3407">
        <v>3</v>
      </c>
      <c r="C3407" t="str">
        <f t="shared" si="53"/>
        <v>Repeat</v>
      </c>
    </row>
    <row r="3408" spans="1:3" x14ac:dyDescent="0.2">
      <c r="A3408" t="s">
        <v>8323</v>
      </c>
      <c r="B3408">
        <v>3</v>
      </c>
      <c r="C3408" t="str">
        <f t="shared" si="53"/>
        <v>Repeat</v>
      </c>
    </row>
    <row r="3409" spans="1:3" x14ac:dyDescent="0.2">
      <c r="A3409" t="s">
        <v>6526</v>
      </c>
      <c r="B3409">
        <v>1</v>
      </c>
      <c r="C3409" t="str">
        <f t="shared" si="53"/>
        <v>New</v>
      </c>
    </row>
    <row r="3410" spans="1:3" x14ac:dyDescent="0.2">
      <c r="A3410" t="s">
        <v>8059</v>
      </c>
      <c r="B3410">
        <v>1</v>
      </c>
      <c r="C3410" t="str">
        <f t="shared" si="53"/>
        <v>New</v>
      </c>
    </row>
    <row r="3411" spans="1:3" x14ac:dyDescent="0.2">
      <c r="A3411" t="s">
        <v>5826</v>
      </c>
      <c r="B3411">
        <v>1</v>
      </c>
      <c r="C3411" t="str">
        <f t="shared" si="53"/>
        <v>New</v>
      </c>
    </row>
    <row r="3412" spans="1:3" x14ac:dyDescent="0.2">
      <c r="A3412" t="s">
        <v>5157</v>
      </c>
      <c r="B3412">
        <v>1</v>
      </c>
      <c r="C3412" t="str">
        <f t="shared" si="53"/>
        <v>New</v>
      </c>
    </row>
    <row r="3413" spans="1:3" x14ac:dyDescent="0.2">
      <c r="A3413" t="s">
        <v>5489</v>
      </c>
      <c r="B3413">
        <v>1</v>
      </c>
      <c r="C3413" t="str">
        <f t="shared" si="53"/>
        <v>New</v>
      </c>
    </row>
    <row r="3414" spans="1:3" x14ac:dyDescent="0.2">
      <c r="A3414" t="s">
        <v>6709</v>
      </c>
      <c r="B3414">
        <v>1</v>
      </c>
      <c r="C3414" t="str">
        <f t="shared" si="53"/>
        <v>New</v>
      </c>
    </row>
    <row r="3415" spans="1:3" x14ac:dyDescent="0.2">
      <c r="A3415" t="s">
        <v>6743</v>
      </c>
      <c r="B3415">
        <v>1</v>
      </c>
      <c r="C3415" t="str">
        <f t="shared" si="53"/>
        <v>New</v>
      </c>
    </row>
    <row r="3416" spans="1:3" x14ac:dyDescent="0.2">
      <c r="A3416" t="s">
        <v>5488</v>
      </c>
      <c r="B3416">
        <v>2</v>
      </c>
      <c r="C3416" t="str">
        <f t="shared" si="53"/>
        <v>Repeat</v>
      </c>
    </row>
    <row r="3417" spans="1:3" x14ac:dyDescent="0.2">
      <c r="A3417" t="s">
        <v>7837</v>
      </c>
      <c r="B3417">
        <v>3</v>
      </c>
      <c r="C3417" t="str">
        <f t="shared" si="53"/>
        <v>Repeat</v>
      </c>
    </row>
    <row r="3418" spans="1:3" x14ac:dyDescent="0.2">
      <c r="A3418" t="s">
        <v>5676</v>
      </c>
      <c r="B3418">
        <v>1</v>
      </c>
      <c r="C3418" t="str">
        <f t="shared" si="53"/>
        <v>New</v>
      </c>
    </row>
    <row r="3419" spans="1:3" x14ac:dyDescent="0.2">
      <c r="A3419" t="s">
        <v>7982</v>
      </c>
      <c r="B3419">
        <v>3</v>
      </c>
      <c r="C3419" t="str">
        <f t="shared" si="53"/>
        <v>Repeat</v>
      </c>
    </row>
    <row r="3420" spans="1:3" x14ac:dyDescent="0.2">
      <c r="A3420" t="s">
        <v>5293</v>
      </c>
      <c r="B3420">
        <v>1</v>
      </c>
      <c r="C3420" t="str">
        <f t="shared" si="53"/>
        <v>New</v>
      </c>
    </row>
    <row r="3421" spans="1:3" x14ac:dyDescent="0.2">
      <c r="A3421" t="s">
        <v>8186</v>
      </c>
      <c r="B3421">
        <v>1</v>
      </c>
      <c r="C3421" t="str">
        <f t="shared" si="53"/>
        <v>New</v>
      </c>
    </row>
    <row r="3422" spans="1:3" x14ac:dyDescent="0.2">
      <c r="A3422" t="s">
        <v>6565</v>
      </c>
      <c r="B3422">
        <v>1</v>
      </c>
      <c r="C3422" t="str">
        <f t="shared" si="53"/>
        <v>New</v>
      </c>
    </row>
    <row r="3423" spans="1:3" x14ac:dyDescent="0.2">
      <c r="A3423" t="s">
        <v>6611</v>
      </c>
      <c r="B3423">
        <v>1</v>
      </c>
      <c r="C3423" t="str">
        <f t="shared" si="53"/>
        <v>New</v>
      </c>
    </row>
    <row r="3424" spans="1:3" x14ac:dyDescent="0.2">
      <c r="A3424" t="s">
        <v>7654</v>
      </c>
      <c r="B3424">
        <v>1</v>
      </c>
      <c r="C3424" t="str">
        <f t="shared" si="53"/>
        <v>New</v>
      </c>
    </row>
    <row r="3425" spans="1:3" x14ac:dyDescent="0.2">
      <c r="A3425" t="s">
        <v>8527</v>
      </c>
      <c r="C3425" t="str">
        <f t="shared" si="53"/>
        <v>Repeat</v>
      </c>
    </row>
    <row r="3426" spans="1:3" x14ac:dyDescent="0.2">
      <c r="A3426" t="s">
        <v>8528</v>
      </c>
      <c r="B3426">
        <v>4948</v>
      </c>
      <c r="C3426" t="str">
        <f t="shared" si="53"/>
        <v>Repeat</v>
      </c>
    </row>
  </sheetData>
  <autoFilter ref="A1:C1" xr:uid="{D11E907A-0F93-AE4C-B457-5796B4DB966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B02A-7832-D64A-A88F-6B3862E588CD}">
  <dimension ref="A1:B38"/>
  <sheetViews>
    <sheetView workbookViewId="0">
      <selection activeCell="B1" sqref="B1"/>
    </sheetView>
  </sheetViews>
  <sheetFormatPr baseColWidth="10" defaultRowHeight="15" x14ac:dyDescent="0.2"/>
  <cols>
    <col min="1" max="1" width="12.1640625" bestFit="1" customWidth="1"/>
    <col min="2" max="2" width="13.5" bestFit="1" customWidth="1"/>
  </cols>
  <sheetData>
    <row r="1" spans="1:2" x14ac:dyDescent="0.2">
      <c r="A1" s="6" t="s">
        <v>8526</v>
      </c>
      <c r="B1" t="s">
        <v>8540</v>
      </c>
    </row>
    <row r="2" spans="1:2" x14ac:dyDescent="0.2">
      <c r="A2" s="7" t="s">
        <v>8</v>
      </c>
      <c r="B2">
        <v>3348.9600000000005</v>
      </c>
    </row>
    <row r="3" spans="1:2" x14ac:dyDescent="0.2">
      <c r="A3" s="7" t="s">
        <v>9</v>
      </c>
      <c r="B3">
        <v>4296.2900000000018</v>
      </c>
    </row>
    <row r="4" spans="1:2" x14ac:dyDescent="0.2">
      <c r="A4" s="7" t="s">
        <v>10</v>
      </c>
      <c r="B4">
        <v>3719.9300000000003</v>
      </c>
    </row>
    <row r="5" spans="1:2" x14ac:dyDescent="0.2">
      <c r="A5" s="7" t="s">
        <v>11</v>
      </c>
      <c r="B5">
        <v>4308.3099999999995</v>
      </c>
    </row>
    <row r="6" spans="1:2" x14ac:dyDescent="0.2">
      <c r="A6" s="7" t="s">
        <v>12</v>
      </c>
      <c r="B6">
        <v>4078.2099999999991</v>
      </c>
    </row>
    <row r="7" spans="1:2" x14ac:dyDescent="0.2">
      <c r="A7" s="7" t="s">
        <v>18</v>
      </c>
      <c r="B7">
        <v>4163.1100000000006</v>
      </c>
    </row>
    <row r="8" spans="1:2" x14ac:dyDescent="0.2">
      <c r="A8" s="7" t="s">
        <v>19</v>
      </c>
      <c r="B8">
        <v>4825.3600000000006</v>
      </c>
    </row>
    <row r="9" spans="1:2" x14ac:dyDescent="0.2">
      <c r="A9" s="7" t="s">
        <v>20</v>
      </c>
      <c r="B9">
        <v>4624</v>
      </c>
    </row>
    <row r="10" spans="1:2" x14ac:dyDescent="0.2">
      <c r="A10" s="7" t="s">
        <v>21</v>
      </c>
      <c r="B10">
        <v>4642.17</v>
      </c>
    </row>
    <row r="11" spans="1:2" x14ac:dyDescent="0.2">
      <c r="A11" s="7" t="s">
        <v>22</v>
      </c>
      <c r="B11">
        <v>5018.45</v>
      </c>
    </row>
    <row r="12" spans="1:2" x14ac:dyDescent="0.2">
      <c r="A12" s="7" t="s">
        <v>33</v>
      </c>
      <c r="B12">
        <v>5403.63</v>
      </c>
    </row>
    <row r="13" spans="1:2" x14ac:dyDescent="0.2">
      <c r="A13" s="7" t="s">
        <v>34</v>
      </c>
      <c r="B13">
        <v>5266.3800000000028</v>
      </c>
    </row>
    <row r="14" spans="1:2" x14ac:dyDescent="0.2">
      <c r="A14" s="7" t="s">
        <v>35</v>
      </c>
      <c r="B14">
        <v>5939.1100000000006</v>
      </c>
    </row>
    <row r="15" spans="1:2" x14ac:dyDescent="0.2">
      <c r="A15" s="7" t="s">
        <v>36</v>
      </c>
      <c r="B15">
        <v>4530.0999999999995</v>
      </c>
    </row>
    <row r="16" spans="1:2" x14ac:dyDescent="0.2">
      <c r="A16" s="7" t="s">
        <v>37</v>
      </c>
      <c r="B16">
        <v>6439.94</v>
      </c>
    </row>
    <row r="17" spans="1:2" x14ac:dyDescent="0.2">
      <c r="A17" s="7" t="s">
        <v>23</v>
      </c>
      <c r="B17">
        <v>7695.64</v>
      </c>
    </row>
    <row r="18" spans="1:2" x14ac:dyDescent="0.2">
      <c r="A18" s="7" t="s">
        <v>24</v>
      </c>
      <c r="B18">
        <v>6324.8999999999987</v>
      </c>
    </row>
    <row r="19" spans="1:2" x14ac:dyDescent="0.2">
      <c r="A19" s="7" t="s">
        <v>25</v>
      </c>
      <c r="B19">
        <v>4862.3799999999992</v>
      </c>
    </row>
    <row r="20" spans="1:2" x14ac:dyDescent="0.2">
      <c r="A20" s="7" t="s">
        <v>26</v>
      </c>
      <c r="B20">
        <v>6307.2399999999989</v>
      </c>
    </row>
    <row r="21" spans="1:2" x14ac:dyDescent="0.2">
      <c r="A21" s="7" t="s">
        <v>27</v>
      </c>
      <c r="B21">
        <v>6533.61</v>
      </c>
    </row>
    <row r="22" spans="1:2" x14ac:dyDescent="0.2">
      <c r="A22" s="7" t="s">
        <v>13</v>
      </c>
      <c r="B22">
        <v>5416.619999999999</v>
      </c>
    </row>
    <row r="23" spans="1:2" x14ac:dyDescent="0.2">
      <c r="A23" s="7" t="s">
        <v>14</v>
      </c>
      <c r="B23">
        <v>5102.2400000000007</v>
      </c>
    </row>
    <row r="24" spans="1:2" x14ac:dyDescent="0.2">
      <c r="A24" s="7" t="s">
        <v>15</v>
      </c>
      <c r="B24">
        <v>6037.4299999999985</v>
      </c>
    </row>
    <row r="25" spans="1:2" x14ac:dyDescent="0.2">
      <c r="A25" s="7" t="s">
        <v>16</v>
      </c>
      <c r="B25">
        <v>4574.3599999999997</v>
      </c>
    </row>
    <row r="26" spans="1:2" x14ac:dyDescent="0.2">
      <c r="A26" s="7" t="s">
        <v>17</v>
      </c>
      <c r="B26">
        <v>5677.7400000000007</v>
      </c>
    </row>
    <row r="27" spans="1:2" x14ac:dyDescent="0.2">
      <c r="A27" s="7" t="s">
        <v>3</v>
      </c>
      <c r="B27">
        <v>3459.2299999999996</v>
      </c>
    </row>
    <row r="28" spans="1:2" x14ac:dyDescent="0.2">
      <c r="A28" s="7" t="s">
        <v>4</v>
      </c>
      <c r="B28">
        <v>3748.5699999999997</v>
      </c>
    </row>
    <row r="29" spans="1:2" x14ac:dyDescent="0.2">
      <c r="A29" s="7" t="s">
        <v>5</v>
      </c>
      <c r="B29">
        <v>3427.2800000000016</v>
      </c>
    </row>
    <row r="30" spans="1:2" x14ac:dyDescent="0.2">
      <c r="A30" s="7" t="s">
        <v>6</v>
      </c>
      <c r="B30">
        <v>3798.9499999999994</v>
      </c>
    </row>
    <row r="31" spans="1:2" x14ac:dyDescent="0.2">
      <c r="A31" s="7" t="s">
        <v>7</v>
      </c>
      <c r="B31">
        <v>3285.38</v>
      </c>
    </row>
    <row r="32" spans="1:2" x14ac:dyDescent="0.2">
      <c r="A32" s="7" t="s">
        <v>28</v>
      </c>
      <c r="B32">
        <v>4906.57</v>
      </c>
    </row>
    <row r="33" spans="1:2" x14ac:dyDescent="0.2">
      <c r="A33" s="7" t="s">
        <v>29</v>
      </c>
      <c r="B33">
        <v>4852.2100000000009</v>
      </c>
    </row>
    <row r="34" spans="1:2" x14ac:dyDescent="0.2">
      <c r="A34" s="7" t="s">
        <v>30</v>
      </c>
      <c r="B34">
        <v>4092.8899999999994</v>
      </c>
    </row>
    <row r="35" spans="1:2" x14ac:dyDescent="0.2">
      <c r="A35" s="7" t="s">
        <v>31</v>
      </c>
      <c r="B35">
        <v>4843.0999999999995</v>
      </c>
    </row>
    <row r="36" spans="1:2" x14ac:dyDescent="0.2">
      <c r="A36" s="7" t="s">
        <v>32</v>
      </c>
      <c r="B36">
        <v>5132.2599999999993</v>
      </c>
    </row>
    <row r="37" spans="1:2" x14ac:dyDescent="0.2">
      <c r="A37" s="7" t="s">
        <v>8527</v>
      </c>
    </row>
    <row r="38" spans="1:2" x14ac:dyDescent="0.2">
      <c r="A38" s="7" t="s">
        <v>8528</v>
      </c>
      <c r="B38">
        <v>170682.55000000002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E904-F2E5-B744-87F6-297BAA9C495C}">
  <dimension ref="A1:C36"/>
  <sheetViews>
    <sheetView workbookViewId="0">
      <selection activeCell="H45" sqref="H45"/>
    </sheetView>
  </sheetViews>
  <sheetFormatPr baseColWidth="10" defaultRowHeight="15" x14ac:dyDescent="0.2"/>
  <cols>
    <col min="1" max="1" width="12.5" bestFit="1" customWidth="1"/>
    <col min="2" max="2" width="29.1640625" customWidth="1"/>
  </cols>
  <sheetData>
    <row r="1" spans="1:3" x14ac:dyDescent="0.2">
      <c r="A1" t="s">
        <v>8526</v>
      </c>
      <c r="B1" t="s">
        <v>8540</v>
      </c>
      <c r="C1" t="s">
        <v>1</v>
      </c>
    </row>
    <row r="2" spans="1:3" x14ac:dyDescent="0.2">
      <c r="A2" t="s">
        <v>8541</v>
      </c>
      <c r="B2">
        <v>7695.64</v>
      </c>
      <c r="C2" t="s">
        <v>42</v>
      </c>
    </row>
    <row r="3" spans="1:3" x14ac:dyDescent="0.2">
      <c r="A3" t="s">
        <v>8542</v>
      </c>
      <c r="B3">
        <v>6533.61</v>
      </c>
      <c r="C3" t="s">
        <v>42</v>
      </c>
    </row>
    <row r="4" spans="1:3" x14ac:dyDescent="0.2">
      <c r="A4" t="s">
        <v>8543</v>
      </c>
      <c r="B4">
        <v>6439.94</v>
      </c>
      <c r="C4" t="s">
        <v>44</v>
      </c>
    </row>
    <row r="5" spans="1:3" x14ac:dyDescent="0.2">
      <c r="A5" t="s">
        <v>8544</v>
      </c>
      <c r="B5">
        <v>6324.9</v>
      </c>
      <c r="C5" t="s">
        <v>42</v>
      </c>
    </row>
    <row r="6" spans="1:3" x14ac:dyDescent="0.2">
      <c r="A6" t="s">
        <v>8545</v>
      </c>
      <c r="B6">
        <v>6307.24</v>
      </c>
      <c r="C6" t="s">
        <v>42</v>
      </c>
    </row>
    <row r="7" spans="1:3" x14ac:dyDescent="0.2">
      <c r="A7" t="s">
        <v>15</v>
      </c>
      <c r="B7">
        <v>6037.43</v>
      </c>
      <c r="C7" t="s">
        <v>40</v>
      </c>
    </row>
    <row r="8" spans="1:3" x14ac:dyDescent="0.2">
      <c r="A8" t="s">
        <v>35</v>
      </c>
      <c r="B8">
        <v>5939.11</v>
      </c>
      <c r="C8" t="s">
        <v>44</v>
      </c>
    </row>
    <row r="9" spans="1:3" x14ac:dyDescent="0.2">
      <c r="A9" t="s">
        <v>17</v>
      </c>
      <c r="B9">
        <v>5677.74</v>
      </c>
      <c r="C9" t="s">
        <v>40</v>
      </c>
    </row>
    <row r="10" spans="1:3" x14ac:dyDescent="0.2">
      <c r="A10" t="s">
        <v>13</v>
      </c>
      <c r="B10">
        <v>5416.62</v>
      </c>
      <c r="C10" t="s">
        <v>40</v>
      </c>
    </row>
    <row r="11" spans="1:3" x14ac:dyDescent="0.2">
      <c r="A11" t="s">
        <v>33</v>
      </c>
      <c r="B11">
        <v>5403.63</v>
      </c>
      <c r="C11" t="s">
        <v>44</v>
      </c>
    </row>
    <row r="12" spans="1:3" x14ac:dyDescent="0.2">
      <c r="A12" t="s">
        <v>34</v>
      </c>
      <c r="B12">
        <v>5266.38</v>
      </c>
      <c r="C12" t="s">
        <v>44</v>
      </c>
    </row>
    <row r="13" spans="1:3" x14ac:dyDescent="0.2">
      <c r="A13" t="s">
        <v>32</v>
      </c>
      <c r="B13">
        <v>5132.26</v>
      </c>
      <c r="C13" t="s">
        <v>43</v>
      </c>
    </row>
    <row r="14" spans="1:3" x14ac:dyDescent="0.2">
      <c r="A14" t="s">
        <v>14</v>
      </c>
      <c r="B14">
        <v>5102.24</v>
      </c>
      <c r="C14" t="s">
        <v>40</v>
      </c>
    </row>
    <row r="15" spans="1:3" x14ac:dyDescent="0.2">
      <c r="A15" t="s">
        <v>22</v>
      </c>
      <c r="B15">
        <v>5018.45</v>
      </c>
      <c r="C15" t="s">
        <v>41</v>
      </c>
    </row>
    <row r="16" spans="1:3" x14ac:dyDescent="0.2">
      <c r="A16" t="s">
        <v>28</v>
      </c>
      <c r="B16">
        <v>4906.57</v>
      </c>
      <c r="C16" t="s">
        <v>43</v>
      </c>
    </row>
    <row r="17" spans="1:3" x14ac:dyDescent="0.2">
      <c r="A17" t="s">
        <v>25</v>
      </c>
      <c r="B17">
        <v>4862.38</v>
      </c>
      <c r="C17" t="s">
        <v>42</v>
      </c>
    </row>
    <row r="18" spans="1:3" x14ac:dyDescent="0.2">
      <c r="A18" t="s">
        <v>29</v>
      </c>
      <c r="B18">
        <v>4852.21</v>
      </c>
      <c r="C18" t="s">
        <v>43</v>
      </c>
    </row>
    <row r="19" spans="1:3" x14ac:dyDescent="0.2">
      <c r="A19" t="s">
        <v>31</v>
      </c>
      <c r="B19">
        <v>4843.1000000000004</v>
      </c>
      <c r="C19" t="s">
        <v>43</v>
      </c>
    </row>
    <row r="20" spans="1:3" x14ac:dyDescent="0.2">
      <c r="A20" t="s">
        <v>19</v>
      </c>
      <c r="B20">
        <v>4825.3599999999997</v>
      </c>
      <c r="C20" t="s">
        <v>41</v>
      </c>
    </row>
    <row r="21" spans="1:3" x14ac:dyDescent="0.2">
      <c r="A21" t="s">
        <v>21</v>
      </c>
      <c r="B21">
        <v>4642.17</v>
      </c>
      <c r="C21" t="s">
        <v>41</v>
      </c>
    </row>
    <row r="22" spans="1:3" x14ac:dyDescent="0.2">
      <c r="A22" t="s">
        <v>20</v>
      </c>
      <c r="B22">
        <v>4624</v>
      </c>
      <c r="C22" t="s">
        <v>41</v>
      </c>
    </row>
    <row r="23" spans="1:3" x14ac:dyDescent="0.2">
      <c r="A23" t="s">
        <v>16</v>
      </c>
      <c r="B23">
        <v>4574.3599999999997</v>
      </c>
      <c r="C23" t="s">
        <v>40</v>
      </c>
    </row>
    <row r="24" spans="1:3" x14ac:dyDescent="0.2">
      <c r="A24" t="s">
        <v>36</v>
      </c>
      <c r="B24">
        <v>4530.1000000000004</v>
      </c>
      <c r="C24" t="s">
        <v>44</v>
      </c>
    </row>
    <row r="25" spans="1:3" x14ac:dyDescent="0.2">
      <c r="A25" t="s">
        <v>11</v>
      </c>
      <c r="B25">
        <v>4308.3100000000004</v>
      </c>
      <c r="C25" t="s">
        <v>39</v>
      </c>
    </row>
    <row r="26" spans="1:3" x14ac:dyDescent="0.2">
      <c r="A26" t="s">
        <v>9</v>
      </c>
      <c r="B26">
        <v>4296.29</v>
      </c>
      <c r="C26" t="s">
        <v>39</v>
      </c>
    </row>
    <row r="27" spans="1:3" x14ac:dyDescent="0.2">
      <c r="A27" t="s">
        <v>18</v>
      </c>
      <c r="B27">
        <v>4163.1099999999997</v>
      </c>
      <c r="C27" t="s">
        <v>41</v>
      </c>
    </row>
    <row r="28" spans="1:3" x14ac:dyDescent="0.2">
      <c r="A28" t="s">
        <v>30</v>
      </c>
      <c r="B28">
        <v>4092.89</v>
      </c>
      <c r="C28" t="s">
        <v>43</v>
      </c>
    </row>
    <row r="29" spans="1:3" x14ac:dyDescent="0.2">
      <c r="A29" t="s">
        <v>12</v>
      </c>
      <c r="B29">
        <v>4078.21</v>
      </c>
      <c r="C29" t="s">
        <v>39</v>
      </c>
    </row>
    <row r="30" spans="1:3" x14ac:dyDescent="0.2">
      <c r="A30" t="s">
        <v>6</v>
      </c>
      <c r="B30">
        <v>3798.95</v>
      </c>
      <c r="C30" t="s">
        <v>38</v>
      </c>
    </row>
    <row r="31" spans="1:3" x14ac:dyDescent="0.2">
      <c r="A31" t="s">
        <v>4</v>
      </c>
      <c r="B31">
        <v>3748.57</v>
      </c>
      <c r="C31" t="s">
        <v>38</v>
      </c>
    </row>
    <row r="32" spans="1:3" x14ac:dyDescent="0.2">
      <c r="A32" t="s">
        <v>10</v>
      </c>
      <c r="B32">
        <v>3719.93</v>
      </c>
      <c r="C32" t="s">
        <v>39</v>
      </c>
    </row>
    <row r="33" spans="1:3" x14ac:dyDescent="0.2">
      <c r="A33" t="s">
        <v>3</v>
      </c>
      <c r="B33">
        <v>3459.23</v>
      </c>
      <c r="C33" t="s">
        <v>38</v>
      </c>
    </row>
    <row r="34" spans="1:3" x14ac:dyDescent="0.2">
      <c r="A34" t="s">
        <v>5</v>
      </c>
      <c r="B34">
        <v>3427.28</v>
      </c>
      <c r="C34" t="s">
        <v>38</v>
      </c>
    </row>
    <row r="35" spans="1:3" x14ac:dyDescent="0.2">
      <c r="A35" t="s">
        <v>8</v>
      </c>
      <c r="B35">
        <v>3348.96</v>
      </c>
      <c r="C35" t="s">
        <v>39</v>
      </c>
    </row>
    <row r="36" spans="1:3" x14ac:dyDescent="0.2">
      <c r="A36" t="s">
        <v>7</v>
      </c>
      <c r="B36">
        <v>3285.38</v>
      </c>
      <c r="C36" t="s">
        <v>38</v>
      </c>
    </row>
  </sheetData>
  <autoFilter ref="A1:C1" xr:uid="{FCB8E904-F2E5-B744-87F6-297BAA9C495C}"/>
  <sortState xmlns:xlrd2="http://schemas.microsoft.com/office/spreadsheetml/2017/richdata2" ref="A2:B42">
    <sortCondition descending="1" ref="B2:B42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6AAA-1D2F-E447-BA04-0D306CA36E50}">
  <dimension ref="A3:B48"/>
  <sheetViews>
    <sheetView workbookViewId="0">
      <selection activeCell="A3" sqref="A3"/>
    </sheetView>
  </sheetViews>
  <sheetFormatPr baseColWidth="10" defaultRowHeight="15" x14ac:dyDescent="0.2"/>
  <cols>
    <col min="1" max="1" width="15.1640625" bestFit="1" customWidth="1"/>
    <col min="2" max="2" width="13.5" bestFit="1" customWidth="1"/>
  </cols>
  <sheetData>
    <row r="3" spans="1:2" x14ac:dyDescent="0.2">
      <c r="A3" s="6" t="s">
        <v>8526</v>
      </c>
      <c r="B3" t="s">
        <v>8540</v>
      </c>
    </row>
    <row r="4" spans="1:2" x14ac:dyDescent="0.2">
      <c r="A4" s="7" t="s">
        <v>39</v>
      </c>
      <c r="B4">
        <v>19751.7</v>
      </c>
    </row>
    <row r="5" spans="1:2" x14ac:dyDescent="0.2">
      <c r="A5" s="12" t="s">
        <v>8</v>
      </c>
      <c r="B5">
        <v>3348.9600000000005</v>
      </c>
    </row>
    <row r="6" spans="1:2" x14ac:dyDescent="0.2">
      <c r="A6" s="12" t="s">
        <v>9</v>
      </c>
      <c r="B6">
        <v>4296.2900000000018</v>
      </c>
    </row>
    <row r="7" spans="1:2" x14ac:dyDescent="0.2">
      <c r="A7" s="12" t="s">
        <v>10</v>
      </c>
      <c r="B7">
        <v>3719.9300000000003</v>
      </c>
    </row>
    <row r="8" spans="1:2" x14ac:dyDescent="0.2">
      <c r="A8" s="12" t="s">
        <v>11</v>
      </c>
      <c r="B8">
        <v>4308.3099999999995</v>
      </c>
    </row>
    <row r="9" spans="1:2" x14ac:dyDescent="0.2">
      <c r="A9" s="12" t="s">
        <v>12</v>
      </c>
      <c r="B9">
        <v>4078.2099999999991</v>
      </c>
    </row>
    <row r="10" spans="1:2" x14ac:dyDescent="0.2">
      <c r="A10" s="7" t="s">
        <v>41</v>
      </c>
      <c r="B10">
        <v>23273.09</v>
      </c>
    </row>
    <row r="11" spans="1:2" x14ac:dyDescent="0.2">
      <c r="A11" s="12" t="s">
        <v>18</v>
      </c>
      <c r="B11">
        <v>4163.1100000000006</v>
      </c>
    </row>
    <row r="12" spans="1:2" x14ac:dyDescent="0.2">
      <c r="A12" s="12" t="s">
        <v>19</v>
      </c>
      <c r="B12">
        <v>4825.3600000000006</v>
      </c>
    </row>
    <row r="13" spans="1:2" x14ac:dyDescent="0.2">
      <c r="A13" s="12" t="s">
        <v>20</v>
      </c>
      <c r="B13">
        <v>4624</v>
      </c>
    </row>
    <row r="14" spans="1:2" x14ac:dyDescent="0.2">
      <c r="A14" s="12" t="s">
        <v>21</v>
      </c>
      <c r="B14">
        <v>4642.17</v>
      </c>
    </row>
    <row r="15" spans="1:2" x14ac:dyDescent="0.2">
      <c r="A15" s="12" t="s">
        <v>22</v>
      </c>
      <c r="B15">
        <v>5018.45</v>
      </c>
    </row>
    <row r="16" spans="1:2" x14ac:dyDescent="0.2">
      <c r="A16" s="7" t="s">
        <v>44</v>
      </c>
      <c r="B16">
        <v>27579.16</v>
      </c>
    </row>
    <row r="17" spans="1:2" x14ac:dyDescent="0.2">
      <c r="A17" s="12" t="s">
        <v>33</v>
      </c>
      <c r="B17">
        <v>5403.63</v>
      </c>
    </row>
    <row r="18" spans="1:2" x14ac:dyDescent="0.2">
      <c r="A18" s="12" t="s">
        <v>34</v>
      </c>
      <c r="B18">
        <v>5266.3800000000028</v>
      </c>
    </row>
    <row r="19" spans="1:2" x14ac:dyDescent="0.2">
      <c r="A19" s="12" t="s">
        <v>35</v>
      </c>
      <c r="B19">
        <v>5939.1100000000006</v>
      </c>
    </row>
    <row r="20" spans="1:2" x14ac:dyDescent="0.2">
      <c r="A20" s="12" t="s">
        <v>36</v>
      </c>
      <c r="B20">
        <v>4530.0999999999995</v>
      </c>
    </row>
    <row r="21" spans="1:2" x14ac:dyDescent="0.2">
      <c r="A21" s="12" t="s">
        <v>37</v>
      </c>
      <c r="B21">
        <v>6439.94</v>
      </c>
    </row>
    <row r="22" spans="1:2" x14ac:dyDescent="0.2">
      <c r="A22" s="7" t="s">
        <v>42</v>
      </c>
      <c r="B22">
        <v>31723.769999999997</v>
      </c>
    </row>
    <row r="23" spans="1:2" x14ac:dyDescent="0.2">
      <c r="A23" s="12" t="s">
        <v>23</v>
      </c>
      <c r="B23">
        <v>7695.64</v>
      </c>
    </row>
    <row r="24" spans="1:2" x14ac:dyDescent="0.2">
      <c r="A24" s="12" t="s">
        <v>24</v>
      </c>
      <c r="B24">
        <v>6324.8999999999987</v>
      </c>
    </row>
    <row r="25" spans="1:2" x14ac:dyDescent="0.2">
      <c r="A25" s="12" t="s">
        <v>25</v>
      </c>
      <c r="B25">
        <v>4862.3799999999992</v>
      </c>
    </row>
    <row r="26" spans="1:2" x14ac:dyDescent="0.2">
      <c r="A26" s="12" t="s">
        <v>26</v>
      </c>
      <c r="B26">
        <v>6307.2399999999989</v>
      </c>
    </row>
    <row r="27" spans="1:2" x14ac:dyDescent="0.2">
      <c r="A27" s="12" t="s">
        <v>27</v>
      </c>
      <c r="B27">
        <v>6533.61</v>
      </c>
    </row>
    <row r="28" spans="1:2" x14ac:dyDescent="0.2">
      <c r="A28" s="7" t="s">
        <v>40</v>
      </c>
      <c r="B28">
        <v>26808.390000000003</v>
      </c>
    </row>
    <row r="29" spans="1:2" x14ac:dyDescent="0.2">
      <c r="A29" s="12" t="s">
        <v>13</v>
      </c>
      <c r="B29">
        <v>5416.619999999999</v>
      </c>
    </row>
    <row r="30" spans="1:2" x14ac:dyDescent="0.2">
      <c r="A30" s="12" t="s">
        <v>14</v>
      </c>
      <c r="B30">
        <v>5102.2400000000007</v>
      </c>
    </row>
    <row r="31" spans="1:2" x14ac:dyDescent="0.2">
      <c r="A31" s="12" t="s">
        <v>15</v>
      </c>
      <c r="B31">
        <v>6037.4299999999985</v>
      </c>
    </row>
    <row r="32" spans="1:2" x14ac:dyDescent="0.2">
      <c r="A32" s="12" t="s">
        <v>16</v>
      </c>
      <c r="B32">
        <v>4574.3599999999997</v>
      </c>
    </row>
    <row r="33" spans="1:2" x14ac:dyDescent="0.2">
      <c r="A33" s="12" t="s">
        <v>17</v>
      </c>
      <c r="B33">
        <v>5677.7400000000007</v>
      </c>
    </row>
    <row r="34" spans="1:2" x14ac:dyDescent="0.2">
      <c r="A34" s="7" t="s">
        <v>38</v>
      </c>
      <c r="B34">
        <v>17719.41</v>
      </c>
    </row>
    <row r="35" spans="1:2" x14ac:dyDescent="0.2">
      <c r="A35" s="12" t="s">
        <v>3</v>
      </c>
      <c r="B35">
        <v>3459.2299999999996</v>
      </c>
    </row>
    <row r="36" spans="1:2" x14ac:dyDescent="0.2">
      <c r="A36" s="12" t="s">
        <v>4</v>
      </c>
      <c r="B36">
        <v>3748.5699999999997</v>
      </c>
    </row>
    <row r="37" spans="1:2" x14ac:dyDescent="0.2">
      <c r="A37" s="12" t="s">
        <v>5</v>
      </c>
      <c r="B37">
        <v>3427.2800000000016</v>
      </c>
    </row>
    <row r="38" spans="1:2" x14ac:dyDescent="0.2">
      <c r="A38" s="12" t="s">
        <v>6</v>
      </c>
      <c r="B38">
        <v>3798.9499999999994</v>
      </c>
    </row>
    <row r="39" spans="1:2" x14ac:dyDescent="0.2">
      <c r="A39" s="12" t="s">
        <v>7</v>
      </c>
      <c r="B39">
        <v>3285.38</v>
      </c>
    </row>
    <row r="40" spans="1:2" x14ac:dyDescent="0.2">
      <c r="A40" s="7" t="s">
        <v>43</v>
      </c>
      <c r="B40">
        <v>23827.03</v>
      </c>
    </row>
    <row r="41" spans="1:2" x14ac:dyDescent="0.2">
      <c r="A41" s="12" t="s">
        <v>28</v>
      </c>
      <c r="B41">
        <v>4906.57</v>
      </c>
    </row>
    <row r="42" spans="1:2" x14ac:dyDescent="0.2">
      <c r="A42" s="12" t="s">
        <v>29</v>
      </c>
      <c r="B42">
        <v>4852.2100000000009</v>
      </c>
    </row>
    <row r="43" spans="1:2" x14ac:dyDescent="0.2">
      <c r="A43" s="12" t="s">
        <v>30</v>
      </c>
      <c r="B43">
        <v>4092.8899999999994</v>
      </c>
    </row>
    <row r="44" spans="1:2" x14ac:dyDescent="0.2">
      <c r="A44" s="12" t="s">
        <v>31</v>
      </c>
      <c r="B44">
        <v>4843.0999999999995</v>
      </c>
    </row>
    <row r="45" spans="1:2" x14ac:dyDescent="0.2">
      <c r="A45" s="12" t="s">
        <v>32</v>
      </c>
      <c r="B45">
        <v>5132.2599999999993</v>
      </c>
    </row>
    <row r="46" spans="1:2" x14ac:dyDescent="0.2">
      <c r="A46" s="7" t="s">
        <v>8527</v>
      </c>
    </row>
    <row r="47" spans="1:2" x14ac:dyDescent="0.2">
      <c r="A47" s="12" t="s">
        <v>8527</v>
      </c>
    </row>
    <row r="48" spans="1:2" x14ac:dyDescent="0.2">
      <c r="A48" s="7" t="s">
        <v>8528</v>
      </c>
      <c r="B48">
        <v>170682.55000000002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C87A-AC36-F74A-9D77-D2E5F8130363}">
  <dimension ref="A1:B43"/>
  <sheetViews>
    <sheetView workbookViewId="0">
      <selection activeCell="J42" sqref="J42"/>
    </sheetView>
  </sheetViews>
  <sheetFormatPr baseColWidth="10" defaultRowHeight="15" x14ac:dyDescent="0.2"/>
  <cols>
    <col min="2" max="2" width="15.5" bestFit="1" customWidth="1"/>
  </cols>
  <sheetData>
    <row r="1" spans="1:2" x14ac:dyDescent="0.2">
      <c r="A1" t="s">
        <v>8526</v>
      </c>
      <c r="B1" t="s">
        <v>8540</v>
      </c>
    </row>
    <row r="2" spans="1:2" x14ac:dyDescent="0.2">
      <c r="A2" t="s">
        <v>42</v>
      </c>
      <c r="B2">
        <v>31723.769999999997</v>
      </c>
    </row>
    <row r="3" spans="1:2" x14ac:dyDescent="0.2">
      <c r="A3" t="s">
        <v>44</v>
      </c>
      <c r="B3">
        <v>27579.16</v>
      </c>
    </row>
    <row r="4" spans="1:2" x14ac:dyDescent="0.2">
      <c r="A4" t="s">
        <v>40</v>
      </c>
      <c r="B4">
        <v>26808.390000000003</v>
      </c>
    </row>
    <row r="5" spans="1:2" x14ac:dyDescent="0.2">
      <c r="A5" t="s">
        <v>43</v>
      </c>
      <c r="B5">
        <v>23827.03</v>
      </c>
    </row>
    <row r="6" spans="1:2" x14ac:dyDescent="0.2">
      <c r="A6" t="s">
        <v>41</v>
      </c>
      <c r="B6">
        <v>23273.09</v>
      </c>
    </row>
    <row r="7" spans="1:2" x14ac:dyDescent="0.2">
      <c r="A7" t="s">
        <v>39</v>
      </c>
      <c r="B7">
        <v>19751.7</v>
      </c>
    </row>
    <row r="8" spans="1:2" x14ac:dyDescent="0.2">
      <c r="A8" t="s">
        <v>38</v>
      </c>
      <c r="B8">
        <v>17719.41</v>
      </c>
    </row>
    <row r="9" spans="1:2" x14ac:dyDescent="0.2">
      <c r="A9" t="s">
        <v>23</v>
      </c>
      <c r="B9">
        <v>7695.64</v>
      </c>
    </row>
    <row r="10" spans="1:2" x14ac:dyDescent="0.2">
      <c r="A10" t="s">
        <v>27</v>
      </c>
      <c r="B10">
        <v>6533.61</v>
      </c>
    </row>
    <row r="11" spans="1:2" x14ac:dyDescent="0.2">
      <c r="A11" t="s">
        <v>37</v>
      </c>
      <c r="B11">
        <v>6439.94</v>
      </c>
    </row>
    <row r="12" spans="1:2" x14ac:dyDescent="0.2">
      <c r="A12" t="s">
        <v>24</v>
      </c>
      <c r="B12">
        <v>6324.8999999999987</v>
      </c>
    </row>
    <row r="13" spans="1:2" x14ac:dyDescent="0.2">
      <c r="A13" t="s">
        <v>26</v>
      </c>
      <c r="B13">
        <v>6307.2399999999989</v>
      </c>
    </row>
    <row r="14" spans="1:2" x14ac:dyDescent="0.2">
      <c r="A14" t="s">
        <v>15</v>
      </c>
      <c r="B14">
        <v>6037.4299999999985</v>
      </c>
    </row>
    <row r="15" spans="1:2" x14ac:dyDescent="0.2">
      <c r="A15" t="s">
        <v>35</v>
      </c>
      <c r="B15">
        <v>5939.1100000000006</v>
      </c>
    </row>
    <row r="16" spans="1:2" x14ac:dyDescent="0.2">
      <c r="A16" t="s">
        <v>17</v>
      </c>
      <c r="B16">
        <v>5677.7400000000007</v>
      </c>
    </row>
    <row r="17" spans="1:2" x14ac:dyDescent="0.2">
      <c r="A17" t="s">
        <v>13</v>
      </c>
      <c r="B17">
        <v>5416.619999999999</v>
      </c>
    </row>
    <row r="18" spans="1:2" x14ac:dyDescent="0.2">
      <c r="A18" t="s">
        <v>33</v>
      </c>
      <c r="B18">
        <v>5403.63</v>
      </c>
    </row>
    <row r="19" spans="1:2" x14ac:dyDescent="0.2">
      <c r="A19" t="s">
        <v>34</v>
      </c>
      <c r="B19">
        <v>5266.3800000000028</v>
      </c>
    </row>
    <row r="20" spans="1:2" x14ac:dyDescent="0.2">
      <c r="A20" t="s">
        <v>32</v>
      </c>
      <c r="B20">
        <v>5132.2599999999993</v>
      </c>
    </row>
    <row r="21" spans="1:2" x14ac:dyDescent="0.2">
      <c r="A21" t="s">
        <v>14</v>
      </c>
      <c r="B21">
        <v>5102.2400000000007</v>
      </c>
    </row>
    <row r="22" spans="1:2" x14ac:dyDescent="0.2">
      <c r="A22" t="s">
        <v>22</v>
      </c>
      <c r="B22">
        <v>5018.45</v>
      </c>
    </row>
    <row r="23" spans="1:2" x14ac:dyDescent="0.2">
      <c r="A23" t="s">
        <v>28</v>
      </c>
      <c r="B23">
        <v>4906.57</v>
      </c>
    </row>
    <row r="24" spans="1:2" x14ac:dyDescent="0.2">
      <c r="A24" t="s">
        <v>25</v>
      </c>
      <c r="B24">
        <v>4862.3799999999992</v>
      </c>
    </row>
    <row r="25" spans="1:2" x14ac:dyDescent="0.2">
      <c r="A25" t="s">
        <v>29</v>
      </c>
      <c r="B25">
        <v>4852.2100000000009</v>
      </c>
    </row>
    <row r="26" spans="1:2" x14ac:dyDescent="0.2">
      <c r="A26" t="s">
        <v>31</v>
      </c>
      <c r="B26">
        <v>4843.0999999999995</v>
      </c>
    </row>
    <row r="27" spans="1:2" x14ac:dyDescent="0.2">
      <c r="A27" t="s">
        <v>19</v>
      </c>
      <c r="B27">
        <v>4825.3600000000006</v>
      </c>
    </row>
    <row r="28" spans="1:2" x14ac:dyDescent="0.2">
      <c r="A28" t="s">
        <v>21</v>
      </c>
      <c r="B28">
        <v>4642.17</v>
      </c>
    </row>
    <row r="29" spans="1:2" x14ac:dyDescent="0.2">
      <c r="A29" t="s">
        <v>20</v>
      </c>
      <c r="B29">
        <v>4624</v>
      </c>
    </row>
    <row r="30" spans="1:2" x14ac:dyDescent="0.2">
      <c r="A30" t="s">
        <v>16</v>
      </c>
      <c r="B30">
        <v>4574.3599999999997</v>
      </c>
    </row>
    <row r="31" spans="1:2" x14ac:dyDescent="0.2">
      <c r="A31" t="s">
        <v>36</v>
      </c>
      <c r="B31">
        <v>4530.0999999999995</v>
      </c>
    </row>
    <row r="32" spans="1:2" x14ac:dyDescent="0.2">
      <c r="A32" t="s">
        <v>11</v>
      </c>
      <c r="B32">
        <v>4308.3099999999995</v>
      </c>
    </row>
    <row r="33" spans="1:2" x14ac:dyDescent="0.2">
      <c r="A33" t="s">
        <v>9</v>
      </c>
      <c r="B33">
        <v>4296.2900000000018</v>
      </c>
    </row>
    <row r="34" spans="1:2" x14ac:dyDescent="0.2">
      <c r="A34" t="s">
        <v>18</v>
      </c>
      <c r="B34">
        <v>4163.1100000000006</v>
      </c>
    </row>
    <row r="35" spans="1:2" x14ac:dyDescent="0.2">
      <c r="A35" t="s">
        <v>30</v>
      </c>
      <c r="B35">
        <v>4092.8899999999994</v>
      </c>
    </row>
    <row r="36" spans="1:2" x14ac:dyDescent="0.2">
      <c r="A36" t="s">
        <v>12</v>
      </c>
      <c r="B36">
        <v>4078.2099999999991</v>
      </c>
    </row>
    <row r="37" spans="1:2" x14ac:dyDescent="0.2">
      <c r="A37" t="s">
        <v>6</v>
      </c>
      <c r="B37">
        <v>3798.9499999999994</v>
      </c>
    </row>
    <row r="38" spans="1:2" x14ac:dyDescent="0.2">
      <c r="A38" t="s">
        <v>4</v>
      </c>
      <c r="B38">
        <v>3748.5699999999997</v>
      </c>
    </row>
    <row r="39" spans="1:2" x14ac:dyDescent="0.2">
      <c r="A39" t="s">
        <v>10</v>
      </c>
      <c r="B39">
        <v>3719.9300000000003</v>
      </c>
    </row>
    <row r="40" spans="1:2" x14ac:dyDescent="0.2">
      <c r="A40" t="s">
        <v>3</v>
      </c>
      <c r="B40">
        <v>3459.2299999999996</v>
      </c>
    </row>
    <row r="41" spans="1:2" x14ac:dyDescent="0.2">
      <c r="A41" t="s">
        <v>5</v>
      </c>
      <c r="B41">
        <v>3427.2800000000016</v>
      </c>
    </row>
    <row r="42" spans="1:2" x14ac:dyDescent="0.2">
      <c r="A42" t="s">
        <v>8</v>
      </c>
      <c r="B42">
        <v>3348.9600000000005</v>
      </c>
    </row>
    <row r="43" spans="1:2" x14ac:dyDescent="0.2">
      <c r="A43" t="s">
        <v>7</v>
      </c>
      <c r="B43">
        <v>3285.38</v>
      </c>
    </row>
  </sheetData>
  <autoFilter ref="A1:B1" xr:uid="{7B43C87A-AC36-F74A-9D77-D2E5F8130363}">
    <sortState xmlns:xlrd2="http://schemas.microsoft.com/office/spreadsheetml/2017/richdata2" ref="A2:B43">
      <sortCondition descending="1" ref="B1:B43"/>
    </sortState>
  </autoFilter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8418-288C-034D-924A-304DA0201D0D}">
  <dimension ref="A1:O10"/>
  <sheetViews>
    <sheetView zoomScale="75" zoomScaleNormal="157" workbookViewId="0">
      <selection sqref="A1:XFD1048576"/>
    </sheetView>
  </sheetViews>
  <sheetFormatPr baseColWidth="10" defaultRowHeight="15" x14ac:dyDescent="0.2"/>
  <cols>
    <col min="1" max="1" width="21.5" style="4" bestFit="1" customWidth="1"/>
    <col min="2" max="2" width="13" bestFit="1" customWidth="1"/>
    <col min="3" max="3" width="14.33203125" bestFit="1" customWidth="1"/>
    <col min="4" max="4" width="19.33203125" style="5" bestFit="1" customWidth="1"/>
    <col min="5" max="5" width="18.6640625" bestFit="1" customWidth="1"/>
    <col min="6" max="6" width="20.6640625" bestFit="1" customWidth="1"/>
    <col min="7" max="7" width="16.6640625" bestFit="1" customWidth="1"/>
    <col min="8" max="8" width="18.6640625" bestFit="1" customWidth="1"/>
    <col min="9" max="9" width="27.83203125" bestFit="1" customWidth="1"/>
    <col min="10" max="10" width="12.6640625" style="4" bestFit="1" customWidth="1"/>
    <col min="11" max="11" width="12.33203125" style="5" bestFit="1" customWidth="1"/>
    <col min="12" max="12" width="18.1640625" bestFit="1" customWidth="1"/>
  </cols>
  <sheetData>
    <row r="1" spans="1:15" x14ac:dyDescent="0.2">
      <c r="A1" s="4" t="s">
        <v>8517</v>
      </c>
      <c r="B1" t="s">
        <v>8518</v>
      </c>
      <c r="C1" t="s">
        <v>8519</v>
      </c>
      <c r="D1" s="5" t="s">
        <v>8520</v>
      </c>
      <c r="E1" t="s">
        <v>8521</v>
      </c>
      <c r="F1" t="s">
        <v>8522</v>
      </c>
      <c r="G1" t="s">
        <v>8523</v>
      </c>
      <c r="H1" t="s">
        <v>8524</v>
      </c>
      <c r="I1" t="s">
        <v>8525</v>
      </c>
      <c r="J1" s="4" t="s">
        <v>8530</v>
      </c>
      <c r="K1" s="5" t="s">
        <v>8533</v>
      </c>
    </row>
    <row r="2" spans="1:15" x14ac:dyDescent="0.2">
      <c r="A2" s="13">
        <v>550386.65999999992</v>
      </c>
      <c r="B2">
        <v>726555</v>
      </c>
      <c r="C2">
        <v>13373</v>
      </c>
      <c r="D2" s="14">
        <v>1.8406039460192276E-2</v>
      </c>
      <c r="E2">
        <v>44698.559999999998</v>
      </c>
      <c r="F2">
        <v>50009.409999999996</v>
      </c>
      <c r="G2">
        <v>12529.7</v>
      </c>
      <c r="H2">
        <v>11376.42</v>
      </c>
      <c r="I2" s="15">
        <v>3.9616621183194929</v>
      </c>
      <c r="J2" s="13">
        <f>KPI_Monthly!J8/2401</f>
        <v>9.9567346938775518</v>
      </c>
      <c r="K2" s="14">
        <f>'Customer Count'!E2/3423</f>
        <v>0.29915278995033595</v>
      </c>
    </row>
    <row r="8" spans="1:15" x14ac:dyDescent="0.2">
      <c r="N8" t="s">
        <v>8546</v>
      </c>
    </row>
    <row r="9" spans="1:15" x14ac:dyDescent="0.2">
      <c r="N9" t="s">
        <v>8547</v>
      </c>
      <c r="O9">
        <v>2401</v>
      </c>
    </row>
    <row r="10" spans="1:15" x14ac:dyDescent="0.2">
      <c r="N10" t="s">
        <v>8548</v>
      </c>
      <c r="O10">
        <v>1022</v>
      </c>
    </row>
  </sheetData>
  <pageMargins left="0.7" right="0.7" top="0.75" bottom="0.75" header="0.3" footer="0.3"/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28DC-14D5-174D-9A2C-5E49E3A2264F}">
  <dimension ref="A1:N10"/>
  <sheetViews>
    <sheetView showGridLines="0" tabSelected="1" zoomScale="74" zoomScaleNormal="100" workbookViewId="0">
      <selection activeCell="I3" sqref="I3"/>
    </sheetView>
  </sheetViews>
  <sheetFormatPr baseColWidth="10" defaultRowHeight="15" x14ac:dyDescent="0.2"/>
  <cols>
    <col min="1" max="1" width="16.83203125" style="16" customWidth="1"/>
    <col min="2" max="4" width="45.33203125" style="16" customWidth="1"/>
    <col min="5" max="5" width="45.33203125" style="17" customWidth="1"/>
    <col min="6" max="6" width="45.33203125" style="16" customWidth="1"/>
    <col min="7" max="7" width="28.33203125" style="16" customWidth="1"/>
    <col min="8" max="8" width="18.1640625" style="16" bestFit="1" customWidth="1"/>
    <col min="9" max="9" width="5.1640625" style="16" bestFit="1" customWidth="1"/>
    <col min="10" max="16384" width="10.83203125" style="16"/>
  </cols>
  <sheetData>
    <row r="1" spans="1:14" ht="62" customHeight="1" x14ac:dyDescent="0.2">
      <c r="A1" s="23" t="s">
        <v>8549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47" x14ac:dyDescent="0.2">
      <c r="A2" s="22"/>
      <c r="B2" s="22"/>
      <c r="C2" s="22"/>
      <c r="D2" s="22"/>
      <c r="E2" s="22"/>
    </row>
    <row r="3" spans="1:14" s="18" customFormat="1" ht="25" x14ac:dyDescent="0.2">
      <c r="C3" s="18" t="s">
        <v>49</v>
      </c>
      <c r="D3" s="18" t="s">
        <v>8550</v>
      </c>
      <c r="E3" s="18" t="s">
        <v>8551</v>
      </c>
      <c r="F3" s="21" t="s">
        <v>8553</v>
      </c>
      <c r="G3" s="20" t="s">
        <v>8533</v>
      </c>
    </row>
    <row r="4" spans="1:14" ht="34" x14ac:dyDescent="0.2">
      <c r="A4" s="19"/>
      <c r="B4" s="24"/>
      <c r="C4" s="24">
        <v>550386.65999999992</v>
      </c>
      <c r="D4" s="25">
        <v>1.8406039460192276E-2</v>
      </c>
      <c r="E4" s="26" t="s">
        <v>8552</v>
      </c>
      <c r="F4" s="27">
        <v>9.9567346938775518</v>
      </c>
      <c r="G4" s="28">
        <v>0.29915278995033595</v>
      </c>
    </row>
    <row r="10" spans="1:14" x14ac:dyDescent="0.2">
      <c r="H10" s="16" t="s">
        <v>8554</v>
      </c>
    </row>
  </sheetData>
  <mergeCells count="1">
    <mergeCell ref="A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Products</vt:lpstr>
      <vt:lpstr>Shopify_Orders</vt:lpstr>
      <vt:lpstr>Shopify_Funnel</vt:lpstr>
      <vt:lpstr>Amazon_Ads</vt:lpstr>
      <vt:lpstr>Meta_Ads</vt:lpstr>
      <vt:lpstr>CRM_Email</vt:lpstr>
      <vt:lpstr>KPI_Monthly</vt:lpstr>
      <vt:lpstr>Funnel Chart PVT</vt:lpstr>
      <vt:lpstr>Final Funnel</vt:lpstr>
      <vt:lpstr>Customer Count PVT</vt:lpstr>
      <vt:lpstr>Customer Count</vt:lpstr>
      <vt:lpstr>Bar Chart PVT</vt:lpstr>
      <vt:lpstr>BAR CHART - Productwise</vt:lpstr>
      <vt:lpstr>Bar Chart PVT 2</vt:lpstr>
      <vt:lpstr>Bar Chart 2 - Category wise</vt:lpstr>
      <vt:lpstr>FINDINGS</vt:lpstr>
      <vt:lpstr>FINAL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Gandhi, Simarpreet</cp:lastModifiedBy>
  <dcterms:created xsi:type="dcterms:W3CDTF">2025-09-08T06:43:43Z</dcterms:created>
  <dcterms:modified xsi:type="dcterms:W3CDTF">2025-09-09T01:29:25Z</dcterms:modified>
</cp:coreProperties>
</file>