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\Desktop\대학생활\대외활동\공모전\빅캠공모전\입지선정과정\"/>
    </mc:Choice>
  </mc:AlternateContent>
  <xr:revisionPtr revIDLastSave="0" documentId="13_ncr:1_{44B99508-2653-4C78-95C4-F069D24AC747}" xr6:coauthVersionLast="47" xr6:coauthVersionMax="47" xr10:uidLastSave="{00000000-0000-0000-0000-000000000000}"/>
  <bookViews>
    <workbookView xWindow="8865" yWindow="1275" windowWidth="13170" windowHeight="11670" activeTab="3" xr2:uid="{7C4820E9-3350-40BF-B317-2152BAF5D7A2}"/>
  </bookViews>
  <sheets>
    <sheet name="Sheet1" sheetId="1" r:id="rId1"/>
    <sheet name="Sheet4" sheetId="5" r:id="rId2"/>
    <sheet name="Sheet3" sheetId="3" r:id="rId3"/>
    <sheet name="가중치비율" sheetId="2" r:id="rId4"/>
  </sheets>
  <definedNames>
    <definedName name="_xlnm._FilterDatabase" localSheetId="3" hidden="1">가중치비율!$B$2:$D$5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12" i="2"/>
  <c r="D13" i="2"/>
  <c r="D14" i="2"/>
  <c r="D15" i="2"/>
  <c r="D11" i="2"/>
  <c r="D4" i="2"/>
</calcChain>
</file>

<file path=xl/sharedStrings.xml><?xml version="1.0" encoding="utf-8"?>
<sst xmlns="http://schemas.openxmlformats.org/spreadsheetml/2006/main" count="66" uniqueCount="33">
  <si>
    <t>입지선정결과</t>
    <phoneticPr fontId="1" type="noConversion"/>
  </si>
  <si>
    <t>송천동</t>
    <phoneticPr fontId="1" type="noConversion"/>
  </si>
  <si>
    <t>잠실3동</t>
    <phoneticPr fontId="1" type="noConversion"/>
  </si>
  <si>
    <t>개봉2동</t>
    <phoneticPr fontId="1" type="noConversion"/>
  </si>
  <si>
    <t>월계 2동</t>
    <phoneticPr fontId="1" type="noConversion"/>
  </si>
  <si>
    <t>lat</t>
    <phoneticPr fontId="1" type="noConversion"/>
  </si>
  <si>
    <t>lon</t>
    <phoneticPr fontId="1" type="noConversion"/>
  </si>
  <si>
    <t>1차</t>
    <phoneticPr fontId="1" type="noConversion"/>
  </si>
  <si>
    <t>2차</t>
    <phoneticPr fontId="1" type="noConversion"/>
  </si>
  <si>
    <t>목5동</t>
  </si>
  <si>
    <t>행정동 외 거주인구</t>
    <phoneticPr fontId="1" type="noConversion"/>
  </si>
  <si>
    <t>비고</t>
    <phoneticPr fontId="1" type="noConversion"/>
  </si>
  <si>
    <t>1차 대학내 좌표임</t>
    <phoneticPr fontId="1" type="noConversion"/>
  </si>
  <si>
    <t>건강</t>
    <phoneticPr fontId="1" type="noConversion"/>
  </si>
  <si>
    <t>여가</t>
    <phoneticPr fontId="1" type="noConversion"/>
  </si>
  <si>
    <t>송중동</t>
  </si>
  <si>
    <t>용신동</t>
  </si>
  <si>
    <t>제기동</t>
  </si>
  <si>
    <t>송천동</t>
  </si>
  <si>
    <t>전농1동</t>
  </si>
  <si>
    <t>행정동 내 거주인구</t>
    <phoneticPr fontId="1" type="noConversion"/>
  </si>
  <si>
    <t>경제</t>
    <phoneticPr fontId="1" type="noConversion"/>
  </si>
  <si>
    <t>송중동</t>
    <phoneticPr fontId="1" type="noConversion"/>
  </si>
  <si>
    <t>용신동</t>
    <phoneticPr fontId="1" type="noConversion"/>
  </si>
  <si>
    <t>제기동</t>
    <phoneticPr fontId="1" type="noConversion"/>
  </si>
  <si>
    <t>전농1동</t>
    <phoneticPr fontId="1" type="noConversion"/>
  </si>
  <si>
    <t>목5동</t>
    <phoneticPr fontId="1" type="noConversion"/>
  </si>
  <si>
    <t>월계2동</t>
    <phoneticPr fontId="1" type="noConversion"/>
  </si>
  <si>
    <t>여의동</t>
    <phoneticPr fontId="1" type="noConversion"/>
  </si>
  <si>
    <t>상도1동</t>
    <phoneticPr fontId="1" type="noConversion"/>
  </si>
  <si>
    <t>진관동</t>
    <phoneticPr fontId="1" type="noConversion"/>
  </si>
  <si>
    <t>대방동</t>
    <phoneticPr fontId="1" type="noConversion"/>
  </si>
  <si>
    <t>사당2동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</si>
</sst>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quotePrefix="1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83260-554D-445C-A88E-4AB5F89F95B3}">
  <dimension ref="A1:G8"/>
  <sheetViews>
    <sheetView workbookViewId="0">
      <selection activeCell="B20" sqref="B20"/>
    </sheetView>
  </sheetViews>
  <sheetFormatPr defaultRowHeight="16.5" x14ac:dyDescent="0.3"/>
  <cols>
    <col min="1" max="1" width="12.375" bestFit="1" customWidth="1"/>
    <col min="2" max="5" width="12.625" bestFit="1" customWidth="1"/>
    <col min="6" max="6" width="16.75" bestFit="1" customWidth="1"/>
  </cols>
  <sheetData>
    <row r="1" spans="1:7" x14ac:dyDescent="0.3">
      <c r="A1" t="s">
        <v>13</v>
      </c>
    </row>
    <row r="2" spans="1:7" x14ac:dyDescent="0.3">
      <c r="C2" t="s">
        <v>7</v>
      </c>
      <c r="E2" t="s">
        <v>8</v>
      </c>
    </row>
    <row r="3" spans="1:7" x14ac:dyDescent="0.3">
      <c r="B3" t="s">
        <v>0</v>
      </c>
      <c r="C3" t="s">
        <v>5</v>
      </c>
      <c r="D3" t="s">
        <v>6</v>
      </c>
      <c r="E3" t="s">
        <v>5</v>
      </c>
      <c r="F3" t="s">
        <v>6</v>
      </c>
      <c r="G3" t="s">
        <v>11</v>
      </c>
    </row>
    <row r="4" spans="1:7" x14ac:dyDescent="0.3">
      <c r="B4" t="s">
        <v>1</v>
      </c>
      <c r="C4">
        <v>37.617981919999998</v>
      </c>
      <c r="D4">
        <v>127.0244886</v>
      </c>
      <c r="E4">
        <v>37.620477919999999</v>
      </c>
      <c r="F4">
        <v>127.0231754</v>
      </c>
    </row>
    <row r="5" spans="1:7" x14ac:dyDescent="0.3">
      <c r="B5" t="s">
        <v>2</v>
      </c>
      <c r="C5">
        <v>37.510333269999997</v>
      </c>
      <c r="D5">
        <v>127.09246349999999</v>
      </c>
      <c r="E5">
        <v>37.515260400000003</v>
      </c>
      <c r="F5">
        <v>127.09418890000001</v>
      </c>
    </row>
    <row r="6" spans="1:7" x14ac:dyDescent="0.3">
      <c r="B6" t="s">
        <v>3</v>
      </c>
      <c r="C6">
        <v>37.492114270000002</v>
      </c>
      <c r="D6">
        <v>126.85344000000001</v>
      </c>
      <c r="E6">
        <v>37.492320620000001</v>
      </c>
      <c r="F6">
        <v>126.8601451</v>
      </c>
    </row>
    <row r="7" spans="1:7" x14ac:dyDescent="0.3">
      <c r="B7" t="s">
        <v>9</v>
      </c>
      <c r="C7">
        <v>37.537120829999999</v>
      </c>
      <c r="D7">
        <v>126.87853819999999</v>
      </c>
      <c r="E7">
        <v>37.53354023</v>
      </c>
      <c r="F7">
        <v>126.8750593</v>
      </c>
    </row>
    <row r="8" spans="1:7" x14ac:dyDescent="0.3">
      <c r="B8" t="s">
        <v>4</v>
      </c>
      <c r="C8">
        <v>37.63149473</v>
      </c>
      <c r="D8">
        <v>127.05653100000001</v>
      </c>
      <c r="E8">
        <v>37.632857309999999</v>
      </c>
      <c r="F8">
        <v>127.05197769999999</v>
      </c>
      <c r="G8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460E-764C-4588-84A2-4F8835875862}">
  <dimension ref="A1:F8"/>
  <sheetViews>
    <sheetView workbookViewId="0">
      <selection activeCell="C20" sqref="C20"/>
    </sheetView>
  </sheetViews>
  <sheetFormatPr defaultRowHeight="16.5" x14ac:dyDescent="0.3"/>
  <cols>
    <col min="4" max="5" width="12.625" bestFit="1" customWidth="1"/>
  </cols>
  <sheetData>
    <row r="1" spans="1:6" x14ac:dyDescent="0.3">
      <c r="A1" t="s">
        <v>21</v>
      </c>
    </row>
    <row r="2" spans="1:6" x14ac:dyDescent="0.3">
      <c r="C2" t="s">
        <v>7</v>
      </c>
      <c r="E2" t="s">
        <v>8</v>
      </c>
    </row>
    <row r="3" spans="1:6" x14ac:dyDescent="0.3">
      <c r="C3" t="s">
        <v>5</v>
      </c>
      <c r="D3" t="s">
        <v>6</v>
      </c>
      <c r="E3" t="s">
        <v>5</v>
      </c>
      <c r="F3" t="s">
        <v>6</v>
      </c>
    </row>
    <row r="4" spans="1:6" x14ac:dyDescent="0.3">
      <c r="B4" t="s">
        <v>28</v>
      </c>
      <c r="C4">
        <v>37.643182889999999</v>
      </c>
      <c r="D4">
        <v>126.9310191</v>
      </c>
      <c r="E4">
        <v>37.641502889999998</v>
      </c>
      <c r="F4">
        <v>126.93985840000001</v>
      </c>
    </row>
    <row r="5" spans="1:6" x14ac:dyDescent="0.3">
      <c r="B5" t="s">
        <v>29</v>
      </c>
      <c r="C5">
        <v>37.500736840000002</v>
      </c>
      <c r="D5">
        <v>126.9516763</v>
      </c>
      <c r="E5">
        <v>37.495476160000003</v>
      </c>
      <c r="F5">
        <v>126.95468769999999</v>
      </c>
    </row>
    <row r="6" spans="1:6" x14ac:dyDescent="0.3">
      <c r="B6" t="s">
        <v>30</v>
      </c>
      <c r="C6">
        <v>37.643182889999999</v>
      </c>
      <c r="D6">
        <v>126.9310191</v>
      </c>
      <c r="E6">
        <v>37.65067371</v>
      </c>
      <c r="F6">
        <v>126.93756190000001</v>
      </c>
    </row>
    <row r="7" spans="1:6" x14ac:dyDescent="0.3">
      <c r="B7" t="s">
        <v>31</v>
      </c>
      <c r="C7">
        <v>37.504517659999998</v>
      </c>
      <c r="D7">
        <v>126.9274147</v>
      </c>
      <c r="E7">
        <v>37.508718780000002</v>
      </c>
      <c r="F7">
        <v>126.931505</v>
      </c>
    </row>
    <row r="8" spans="1:6" x14ac:dyDescent="0.3">
      <c r="B8" t="s">
        <v>32</v>
      </c>
      <c r="C8">
        <v>37.491293390000003</v>
      </c>
      <c r="D8">
        <v>126.9795218</v>
      </c>
      <c r="E8">
        <v>37.496537529999998</v>
      </c>
      <c r="F8">
        <v>126.98120539999999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F805-F6DA-4DFC-B60D-07E086F8DD2D}">
  <dimension ref="A1:H8"/>
  <sheetViews>
    <sheetView topLeftCell="B1" workbookViewId="0">
      <selection activeCell="D4" sqref="D4"/>
    </sheetView>
  </sheetViews>
  <sheetFormatPr defaultRowHeight="16.5" x14ac:dyDescent="0.3"/>
  <cols>
    <col min="3" max="3" width="12.375" bestFit="1" customWidth="1"/>
    <col min="4" max="4" width="10.375" customWidth="1"/>
    <col min="6" max="7" width="12.625" bestFit="1" customWidth="1"/>
  </cols>
  <sheetData>
    <row r="1" spans="1:8" x14ac:dyDescent="0.3">
      <c r="A1" t="s">
        <v>14</v>
      </c>
      <c r="B1" t="s">
        <v>14</v>
      </c>
    </row>
    <row r="2" spans="1:8" x14ac:dyDescent="0.3">
      <c r="D2" t="s">
        <v>7</v>
      </c>
      <c r="F2" t="s">
        <v>8</v>
      </c>
    </row>
    <row r="3" spans="1:8" x14ac:dyDescent="0.3">
      <c r="C3" t="s">
        <v>0</v>
      </c>
      <c r="D3" t="s">
        <v>5</v>
      </c>
      <c r="E3" t="s">
        <v>6</v>
      </c>
      <c r="F3" t="s">
        <v>5</v>
      </c>
      <c r="G3" t="s">
        <v>6</v>
      </c>
      <c r="H3" t="s">
        <v>11</v>
      </c>
    </row>
    <row r="4" spans="1:8" x14ac:dyDescent="0.3">
      <c r="C4" t="s">
        <v>15</v>
      </c>
      <c r="D4">
        <v>37.617439330000003</v>
      </c>
      <c r="E4">
        <v>127.0327116</v>
      </c>
      <c r="F4">
        <v>37.61475428</v>
      </c>
      <c r="G4">
        <v>127.0330955</v>
      </c>
    </row>
    <row r="5" spans="1:8" x14ac:dyDescent="0.3">
      <c r="C5" t="s">
        <v>16</v>
      </c>
      <c r="D5">
        <v>37.575813719999999</v>
      </c>
      <c r="E5">
        <v>127.0320141</v>
      </c>
      <c r="F5">
        <v>37.576796309999999</v>
      </c>
      <c r="G5">
        <v>127.03010140000001</v>
      </c>
    </row>
    <row r="6" spans="1:8" x14ac:dyDescent="0.3">
      <c r="C6" t="s">
        <v>17</v>
      </c>
      <c r="D6">
        <v>37.584389399999999</v>
      </c>
      <c r="E6">
        <v>127.0380296</v>
      </c>
      <c r="F6">
        <v>37.585723790000003</v>
      </c>
      <c r="G6">
        <v>127.03506400000001</v>
      </c>
    </row>
    <row r="7" spans="1:8" x14ac:dyDescent="0.3">
      <c r="C7" t="s">
        <v>18</v>
      </c>
      <c r="D7">
        <v>37.617981919999998</v>
      </c>
      <c r="E7">
        <v>127.0244886</v>
      </c>
      <c r="F7">
        <v>37.620477919999999</v>
      </c>
      <c r="G7">
        <v>127.0231754</v>
      </c>
    </row>
    <row r="8" spans="1:8" x14ac:dyDescent="0.3">
      <c r="C8" t="s">
        <v>19</v>
      </c>
      <c r="D8">
        <v>37.580158330000003</v>
      </c>
      <c r="E8">
        <v>127.05217879999999</v>
      </c>
      <c r="F8">
        <v>37.577060690000003</v>
      </c>
      <c r="G8">
        <v>127.04799939999999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D522-FCA1-42B0-811B-19A724544FC8}">
  <dimension ref="B2:D23"/>
  <sheetViews>
    <sheetView tabSelected="1" workbookViewId="0">
      <selection activeCell="E14" sqref="E14"/>
    </sheetView>
  </sheetViews>
  <sheetFormatPr defaultRowHeight="16.5" x14ac:dyDescent="0.3"/>
  <cols>
    <col min="3" max="3" width="17.25" bestFit="1" customWidth="1"/>
    <col min="4" max="4" width="17.625" bestFit="1" customWidth="1"/>
    <col min="7" max="8" width="17.625" bestFit="1" customWidth="1"/>
    <col min="12" max="13" width="17.625" bestFit="1" customWidth="1"/>
  </cols>
  <sheetData>
    <row r="2" spans="2:4" x14ac:dyDescent="0.3">
      <c r="B2" s="1" t="s">
        <v>13</v>
      </c>
      <c r="C2" s="1" t="s">
        <v>20</v>
      </c>
      <c r="D2" s="1" t="s">
        <v>10</v>
      </c>
    </row>
    <row r="3" spans="2:4" x14ac:dyDescent="0.3">
      <c r="B3" s="1" t="s">
        <v>1</v>
      </c>
      <c r="C3" s="2">
        <v>0.54</v>
      </c>
      <c r="D3" s="3">
        <v>0.46</v>
      </c>
    </row>
    <row r="4" spans="2:4" x14ac:dyDescent="0.3">
      <c r="B4" s="1" t="s">
        <v>2</v>
      </c>
      <c r="C4" s="2">
        <v>0.64</v>
      </c>
      <c r="D4" s="2">
        <f>1-C4</f>
        <v>0.36</v>
      </c>
    </row>
    <row r="5" spans="2:4" x14ac:dyDescent="0.3">
      <c r="B5" s="1" t="s">
        <v>3</v>
      </c>
      <c r="C5" s="2">
        <v>0.55000000000000004</v>
      </c>
      <c r="D5" s="2">
        <f t="shared" ref="D5:D7" si="0">1-C5</f>
        <v>0.44999999999999996</v>
      </c>
    </row>
    <row r="6" spans="2:4" x14ac:dyDescent="0.3">
      <c r="B6" s="1" t="s">
        <v>26</v>
      </c>
      <c r="C6" s="2">
        <v>0.53</v>
      </c>
      <c r="D6" s="2">
        <f t="shared" si="0"/>
        <v>0.47</v>
      </c>
    </row>
    <row r="7" spans="2:4" x14ac:dyDescent="0.3">
      <c r="B7" s="1" t="s">
        <v>27</v>
      </c>
      <c r="C7" s="2">
        <v>0.6</v>
      </c>
      <c r="D7" s="2">
        <f t="shared" si="0"/>
        <v>0.4</v>
      </c>
    </row>
    <row r="10" spans="2:4" x14ac:dyDescent="0.3">
      <c r="B10" s="1" t="s">
        <v>21</v>
      </c>
      <c r="C10" s="1" t="s">
        <v>20</v>
      </c>
      <c r="D10" s="1" t="s">
        <v>10</v>
      </c>
    </row>
    <row r="11" spans="2:4" x14ac:dyDescent="0.3">
      <c r="B11" s="1" t="s">
        <v>28</v>
      </c>
      <c r="C11" s="2">
        <v>0.49</v>
      </c>
      <c r="D11" s="2">
        <f>1-C11</f>
        <v>0.51</v>
      </c>
    </row>
    <row r="12" spans="2:4" x14ac:dyDescent="0.3">
      <c r="B12" s="1" t="s">
        <v>29</v>
      </c>
      <c r="C12" s="2">
        <v>0.47</v>
      </c>
      <c r="D12" s="2">
        <f t="shared" ref="D12:D15" si="1">1-C12</f>
        <v>0.53</v>
      </c>
    </row>
    <row r="13" spans="2:4" x14ac:dyDescent="0.3">
      <c r="B13" s="1" t="s">
        <v>30</v>
      </c>
      <c r="C13" s="2">
        <v>0.66</v>
      </c>
      <c r="D13" s="2">
        <f t="shared" si="1"/>
        <v>0.33999999999999997</v>
      </c>
    </row>
    <row r="14" spans="2:4" x14ac:dyDescent="0.3">
      <c r="B14" s="1" t="s">
        <v>31</v>
      </c>
      <c r="C14" s="2">
        <v>0.47</v>
      </c>
      <c r="D14" s="2">
        <f t="shared" si="1"/>
        <v>0.53</v>
      </c>
    </row>
    <row r="15" spans="2:4" x14ac:dyDescent="0.3">
      <c r="B15" s="1" t="s">
        <v>32</v>
      </c>
      <c r="C15" s="2">
        <v>0.47</v>
      </c>
      <c r="D15" s="2">
        <f t="shared" si="1"/>
        <v>0.53</v>
      </c>
    </row>
    <row r="18" spans="2:4" x14ac:dyDescent="0.3">
      <c r="B18" s="1" t="s">
        <v>14</v>
      </c>
      <c r="C18" s="1" t="s">
        <v>20</v>
      </c>
      <c r="D18" s="1" t="s">
        <v>10</v>
      </c>
    </row>
    <row r="19" spans="2:4" x14ac:dyDescent="0.3">
      <c r="B19" s="1" t="s">
        <v>22</v>
      </c>
      <c r="C19" s="2">
        <v>0.54</v>
      </c>
      <c r="D19" s="2">
        <v>0.45</v>
      </c>
    </row>
    <row r="20" spans="2:4" x14ac:dyDescent="0.3">
      <c r="B20" s="1" t="s">
        <v>23</v>
      </c>
      <c r="C20" s="2">
        <v>0.46</v>
      </c>
      <c r="D20" s="2">
        <v>0.53</v>
      </c>
    </row>
    <row r="21" spans="2:4" x14ac:dyDescent="0.3">
      <c r="B21" s="1" t="s">
        <v>24</v>
      </c>
      <c r="C21" s="2">
        <v>0.46</v>
      </c>
      <c r="D21" s="2">
        <v>0.53</v>
      </c>
    </row>
    <row r="22" spans="2:4" x14ac:dyDescent="0.3">
      <c r="B22" s="1" t="s">
        <v>1</v>
      </c>
      <c r="C22" s="2">
        <v>0.55000000000000004</v>
      </c>
      <c r="D22" s="2">
        <v>0.45</v>
      </c>
    </row>
    <row r="23" spans="2:4" x14ac:dyDescent="0.3">
      <c r="B23" s="1" t="s">
        <v>25</v>
      </c>
      <c r="C23" s="2">
        <v>0.46</v>
      </c>
      <c r="D23" s="2">
        <v>0.53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가중치비율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</dc:creator>
  <cp:lastModifiedBy>Sim</cp:lastModifiedBy>
  <dcterms:created xsi:type="dcterms:W3CDTF">2021-10-09T07:46:01Z</dcterms:created>
  <dcterms:modified xsi:type="dcterms:W3CDTF">2022-06-18T10:47:22Z</dcterms:modified>
</cp:coreProperties>
</file>