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Sheet1" sheetId="1" r:id="rId1"/>
  </sheets>
  <definedNames>
    <definedName name="_xlnm._FilterDatabase" localSheetId="0" hidden="1">Sheet1!$A$1:$M$205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<sst xmlns="http://schemas.openxmlformats.org/spreadsheetml/2006/main" count="771" uniqueCount="194">
  <si>
    <t>2021-2023年广东医科大学省外各专业录取分数线</t>
  </si>
  <si>
    <t>省份</t>
  </si>
  <si>
    <t>批次</t>
  </si>
  <si>
    <t>科类</t>
  </si>
  <si>
    <t>招生专业</t>
  </si>
  <si>
    <t>最高分</t>
  </si>
  <si>
    <t>平均分</t>
  </si>
  <si>
    <t>最低分</t>
  </si>
  <si>
    <t>河南</t>
  </si>
  <si>
    <t>第一批次</t>
  </si>
  <si>
    <t>理工类</t>
  </si>
  <si>
    <t>临床医学（湛江）</t>
  </si>
  <si>
    <t>590</t>
  </si>
  <si>
    <t>580</t>
  </si>
  <si>
    <t>麻醉学</t>
  </si>
  <si>
    <t>586</t>
  </si>
  <si>
    <t>571</t>
  </si>
  <si>
    <t>医学影像学</t>
  </si>
  <si>
    <t>570</t>
  </si>
  <si>
    <t>547</t>
  </si>
  <si>
    <t>口腔医学</t>
  </si>
  <si>
    <t>594</t>
  </si>
  <si>
    <t>584</t>
  </si>
  <si>
    <t>医学检验技术</t>
  </si>
  <si>
    <t>533</t>
  </si>
  <si>
    <t>528</t>
  </si>
  <si>
    <t>儿科学</t>
  </si>
  <si>
    <t>574</t>
  </si>
  <si>
    <t>541</t>
  </si>
  <si>
    <t>法医学</t>
  </si>
  <si>
    <t>529</t>
  </si>
  <si>
    <t>卫生检验与检疫</t>
  </si>
  <si>
    <t>527</t>
  </si>
  <si>
    <t>药学</t>
  </si>
  <si>
    <t>530</t>
  </si>
  <si>
    <t>预防医学</t>
  </si>
  <si>
    <t>578</t>
  </si>
  <si>
    <t>537</t>
  </si>
  <si>
    <t>云南</t>
  </si>
  <si>
    <t>临床医学（东莞）</t>
  </si>
  <si>
    <t>619</t>
  </si>
  <si>
    <t>606</t>
  </si>
  <si>
    <t>602</t>
  </si>
  <si>
    <t>599</t>
  </si>
  <si>
    <t>598</t>
  </si>
  <si>
    <t>592</t>
  </si>
  <si>
    <t>597</t>
  </si>
  <si>
    <t>贵州</t>
  </si>
  <si>
    <t>575</t>
  </si>
  <si>
    <t>557</t>
  </si>
  <si>
    <t>556</t>
  </si>
  <si>
    <t>562</t>
  </si>
  <si>
    <t>539</t>
  </si>
  <si>
    <t>563</t>
  </si>
  <si>
    <t>560</t>
  </si>
  <si>
    <t>545</t>
  </si>
  <si>
    <t>535</t>
  </si>
  <si>
    <t>广西</t>
  </si>
  <si>
    <t>576</t>
  </si>
  <si>
    <t>558</t>
  </si>
  <si>
    <t>549</t>
  </si>
  <si>
    <t>544</t>
  </si>
  <si>
    <t>555</t>
  </si>
  <si>
    <t>554</t>
  </si>
  <si>
    <t>531</t>
  </si>
  <si>
    <t>552</t>
  </si>
  <si>
    <t>540</t>
  </si>
  <si>
    <t>四川</t>
  </si>
  <si>
    <t>608</t>
  </si>
  <si>
    <t>605</t>
  </si>
  <si>
    <t>604</t>
  </si>
  <si>
    <t>624</t>
  </si>
  <si>
    <t>613</t>
  </si>
  <si>
    <t>600</t>
  </si>
  <si>
    <t>甘肃</t>
  </si>
  <si>
    <t>517</t>
  </si>
  <si>
    <t>511</t>
  </si>
  <si>
    <t>523</t>
  </si>
  <si>
    <t>521</t>
  </si>
  <si>
    <t>534</t>
  </si>
  <si>
    <t>505</t>
  </si>
  <si>
    <t>496</t>
  </si>
  <si>
    <t>501</t>
  </si>
  <si>
    <t>492</t>
  </si>
  <si>
    <t>491</t>
  </si>
  <si>
    <t>吉林</t>
  </si>
  <si>
    <t>550</t>
  </si>
  <si>
    <t>516</t>
  </si>
  <si>
    <t>532</t>
  </si>
  <si>
    <t>519</t>
  </si>
  <si>
    <t>内蒙古</t>
  </si>
  <si>
    <t>569</t>
  </si>
  <si>
    <t>543</t>
  </si>
  <si>
    <t>475</t>
  </si>
  <si>
    <t>489</t>
  </si>
  <si>
    <t>江西</t>
  </si>
  <si>
    <t>564</t>
  </si>
  <si>
    <t>561</t>
  </si>
  <si>
    <t>559</t>
  </si>
  <si>
    <t>安徽</t>
  </si>
  <si>
    <t>591</t>
  </si>
  <si>
    <t>526</t>
  </si>
  <si>
    <t>黑龙江</t>
  </si>
  <si>
    <t>514</t>
  </si>
  <si>
    <t>507</t>
  </si>
  <si>
    <t>551</t>
  </si>
  <si>
    <t>512</t>
  </si>
  <si>
    <t>487</t>
  </si>
  <si>
    <t>山西</t>
  </si>
  <si>
    <t>522</t>
  </si>
  <si>
    <t>陕西</t>
  </si>
  <si>
    <t>新疆</t>
  </si>
  <si>
    <t>508</t>
  </si>
  <si>
    <t>500</t>
  </si>
  <si>
    <t>495</t>
  </si>
  <si>
    <t>499</t>
  </si>
  <si>
    <t>504</t>
  </si>
  <si>
    <t>西藏</t>
  </si>
  <si>
    <t>470</t>
  </si>
  <si>
    <t>384</t>
  </si>
  <si>
    <t>459</t>
  </si>
  <si>
    <t>376</t>
  </si>
  <si>
    <t>374</t>
  </si>
  <si>
    <t>358</t>
  </si>
  <si>
    <t>宁夏</t>
  </si>
  <si>
    <t>青海</t>
  </si>
  <si>
    <t>本科批次</t>
  </si>
  <si>
    <t>湖南</t>
  </si>
  <si>
    <t>物理类</t>
  </si>
  <si>
    <t>568</t>
  </si>
  <si>
    <t>567</t>
  </si>
  <si>
    <t>566</t>
  </si>
  <si>
    <t>565</t>
  </si>
  <si>
    <t>历史类</t>
  </si>
  <si>
    <t>英语</t>
  </si>
  <si>
    <t>护理学</t>
  </si>
  <si>
    <t>520</t>
  </si>
  <si>
    <t>江苏</t>
  </si>
  <si>
    <t>587</t>
  </si>
  <si>
    <t>577</t>
  </si>
  <si>
    <t>581</t>
  </si>
  <si>
    <t>553</t>
  </si>
  <si>
    <t>康复治疗学</t>
  </si>
  <si>
    <t>河北</t>
  </si>
  <si>
    <t>589</t>
  </si>
  <si>
    <t>588</t>
  </si>
  <si>
    <t>582</t>
  </si>
  <si>
    <t>573</t>
  </si>
  <si>
    <t>542</t>
  </si>
  <si>
    <t>辽宁</t>
  </si>
  <si>
    <t>538</t>
  </si>
  <si>
    <t>536</t>
  </si>
  <si>
    <t>525</t>
  </si>
  <si>
    <t>福建</t>
  </si>
  <si>
    <t>583</t>
  </si>
  <si>
    <t>524</t>
  </si>
  <si>
    <t>湖北</t>
  </si>
  <si>
    <t>重庆</t>
  </si>
  <si>
    <t>579</t>
  </si>
  <si>
    <t>518</t>
  </si>
  <si>
    <t>513</t>
  </si>
  <si>
    <t>山东</t>
  </si>
  <si>
    <t>综合
改革</t>
  </si>
  <si>
    <t>585</t>
  </si>
  <si>
    <t>596</t>
  </si>
  <si>
    <t>海南</t>
  </si>
  <si>
    <t>667</t>
  </si>
  <si>
    <t>653</t>
  </si>
  <si>
    <t>652</t>
  </si>
  <si>
    <t>650</t>
  </si>
  <si>
    <t>648</t>
  </si>
  <si>
    <t>671</t>
  </si>
  <si>
    <t>646</t>
  </si>
  <si>
    <t>688</t>
  </si>
  <si>
    <t>678</t>
  </si>
  <si>
    <t>664</t>
  </si>
  <si>
    <t>643</t>
  </si>
  <si>
    <t>浙江</t>
  </si>
  <si>
    <t>629</t>
  </si>
  <si>
    <t>628</t>
  </si>
  <si>
    <t>621</t>
  </si>
  <si>
    <t>620</t>
  </si>
  <si>
    <t>607</t>
  </si>
  <si>
    <t>天津</t>
  </si>
  <si>
    <t>622</t>
  </si>
  <si>
    <t>618</t>
  </si>
  <si>
    <t>616</t>
  </si>
  <si>
    <t>623</t>
  </si>
  <si>
    <t>611</t>
  </si>
  <si>
    <t>626</t>
  </si>
  <si>
    <t>593</t>
  </si>
  <si>
    <t>603</t>
  </si>
  <si>
    <t>北京</t>
  </si>
  <si>
    <t>上海</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</si>
</sst>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s>
  <fonts count="26">
    <font>
      <sz val="11"/>
      <color theme="1"/>
      <name val="宋体"/>
      <charset val="134"/>
    </font>
    <font>
      <sz val="11"/>
      <name val="宋体"/>
      <charset val="134"/>
    </font>
    <font>
      <sz val="18"/>
      <name val="仿宋_GB2312"/>
      <charset val="134"/>
    </font>
    <font>
      <b/>
      <sz val="10"/>
      <name val="仿宋_GB2312"/>
      <charset val="134"/>
    </font>
    <font>
      <sz val="10"/>
      <name val="仿宋_GB2312"/>
      <charset val="134"/>
    </font>
    <font>
      <sz val="11"/>
      <name val="仿宋_GB2312"/>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7">
    <fill>
      <patternFill patternType="none"/>
    </fill>
    <fill>
      <patternFill patternType="gray125"/>
    </fill>
    <fill>
      <patternFill patternType="solid">
        <fgColor theme="5" tint="0.59999"/>
        <bgColor rgb="FF000000"/>
      </patternFill>
    </fill>
    <fill>
      <patternFill patternType="solid">
        <fgColor theme="9" tint="0.79998"/>
        <bgColor rgb="FF000000"/>
      </patternFill>
    </fill>
    <fill>
      <patternFill patternType="solid">
        <fgColor rgb="FFE2EFDA"/>
        <bgColor rgb="FF000000"/>
      </patternFill>
    </fill>
    <fill>
      <patternFill patternType="solid">
        <fgColor rgb="FFF8CBAD"/>
        <bgColor rgb="FF00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41"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6" borderId="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14" fillId="0" borderId="5" applyNumberFormat="0" applyFill="0" applyAlignment="0" applyProtection="0">
      <alignment vertical="center"/>
    </xf>
    <xf numFmtId="0" fontId="14" fillId="0" borderId="0" applyNumberFormat="0" applyFill="0" applyBorder="0" applyAlignment="0" applyProtection="0">
      <alignment vertical="center"/>
    </xf>
    <xf numFmtId="0" fontId="15" fillId="7" borderId="6" applyNumberFormat="0" applyAlignment="0" applyProtection="0">
      <alignment vertical="center"/>
    </xf>
    <xf numFmtId="0" fontId="16" fillId="8" borderId="7" applyNumberFormat="0" applyAlignment="0" applyProtection="0">
      <alignment vertical="center"/>
    </xf>
    <xf numFmtId="0" fontId="17" fillId="8" borderId="6" applyNumberFormat="0" applyAlignment="0" applyProtection="0">
      <alignment vertical="center"/>
    </xf>
    <xf numFmtId="0" fontId="18" fillId="9" borderId="8" applyNumberFormat="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4" fillId="36" borderId="0" applyNumberFormat="0" applyBorder="0" applyAlignment="0" applyProtection="0">
      <alignment vertical="center"/>
    </xf>
  </cellStyleXfs>
  <cellXfs count="22">
    <xf numFmtId="0" fontId="0" fillId="0" borderId="0" xfId="0" applyFont="1">
      <alignment vertical="center"/>
    </xf>
    <xf numFmtId="0" fontId="1" fillId="0" borderId="0" xfId="0" applyFont="1" applyFill="1" applyAlignment="1">
      <alignment horizontal="center" vertical="center"/>
    </xf>
    <xf numFmtId="0" fontId="1" fillId="0" borderId="0" xfId="0" applyFont="1" applyFill="1" applyAlignment="1">
      <alignment horizontal="center" vertical="center" wrapText="1"/>
    </xf>
    <xf numFmtId="0" fontId="1" fillId="0" borderId="0" xfId="0" applyFont="1" applyFill="1">
      <alignment vertical="center"/>
    </xf>
    <xf numFmtId="0" fontId="2" fillId="0" borderId="0" xfId="0" applyFont="1" applyFill="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176" fontId="4" fillId="3" borderId="1" xfId="0" applyNumberFormat="1" applyFont="1" applyFill="1" applyBorder="1" applyAlignment="1">
      <alignment horizontal="center" vertical="center"/>
    </xf>
    <xf numFmtId="1" fontId="4" fillId="3" borderId="1" xfId="0" applyNumberFormat="1" applyFont="1" applyFill="1" applyBorder="1" applyAlignment="1">
      <alignment horizontal="center" vertical="center"/>
    </xf>
    <xf numFmtId="49" fontId="4" fillId="3"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176" fontId="4" fillId="2" borderId="1" xfId="0" applyNumberFormat="1" applyFont="1" applyFill="1" applyBorder="1" applyAlignment="1">
      <alignment horizontal="center" vertical="center"/>
    </xf>
    <xf numFmtId="1" fontId="4" fillId="2" borderId="1" xfId="0" applyNumberFormat="1" applyFont="1" applyFill="1" applyBorder="1" applyAlignment="1">
      <alignment horizontal="center" vertical="center"/>
    </xf>
    <xf numFmtId="176" fontId="4" fillId="4" borderId="1" xfId="0"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5" borderId="1" xfId="0" applyNumberFormat="1" applyFont="1" applyFill="1" applyBorder="1" applyAlignment="1">
      <alignment horizontal="center" vertical="center"/>
    </xf>
    <xf numFmtId="0" fontId="5" fillId="0" borderId="2" xfId="0" applyFont="1" applyBorder="1" applyAlignment="1">
      <alignment horizontal="center"/>
    </xf>
    <xf numFmtId="176" fontId="4" fillId="3" borderId="1" xfId="0" applyNumberFormat="1" applyFont="1" applyFill="1" applyBorder="1" applyAlignment="1">
      <alignment horizontal="center" vertical="center" wrapText="1"/>
    </xf>
    <xf numFmtId="176" fontId="4" fillId="2" borderId="1" xfId="0" applyNumberFormat="1" applyFont="1" applyFill="1" applyBorder="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7"/>
  <sheetViews>
    <sheetView tabSelected="1" topLeftCell="A188" workbookViewId="0">
      <selection activeCell="D219" sqref="D218:D219"/>
    </sheetView>
  </sheetViews>
  <sheetFormatPr defaultColWidth="8.75" defaultRowHeight="13.5"/>
  <cols>
    <col min="1" max="1" width="5.125" style="1"/>
    <col min="2" max="2" width="4.875" style="2"/>
    <col min="3" max="3" width="6.125" style="1"/>
    <col min="4" max="4" width="18.25" style="1"/>
    <col min="5" max="7" width="5.53333333333333" style="1"/>
    <col min="8" max="8" width="6.125" style="1"/>
    <col min="9" max="9" width="5.875" style="1"/>
    <col min="10" max="10" width="7.53333333333333" style="1"/>
    <col min="11" max="13" width="5.53333333333333" style="1"/>
    <col min="14" max="17" width="8.75" style="3"/>
  </cols>
  <sheetData>
    <row r="1" ht="30" customHeight="1" spans="1:13">
      <c r="A1" s="4" t="s">
        <v>0</v>
      </c>
      <c r="B1" s="4"/>
      <c r="C1" s="4"/>
      <c r="D1" s="4"/>
      <c r="E1" s="4"/>
      <c r="F1" s="4"/>
      <c r="G1" s="4"/>
      <c r="H1" s="4"/>
      <c r="I1" s="4"/>
      <c r="J1" s="4"/>
      <c r="K1" s="4"/>
      <c r="L1" s="4"/>
      <c r="M1" s="4"/>
    </row>
    <row r="2" ht="18" customHeight="1" spans="1:13">
      <c r="A2" s="5" t="s">
        <v>1</v>
      </c>
      <c r="B2" s="6" t="s">
        <v>2</v>
      </c>
      <c r="C2" s="5" t="s">
        <v>3</v>
      </c>
      <c r="D2" s="5" t="s">
        <v>4</v>
      </c>
      <c r="E2" s="5" t="s">
        <v>5</v>
      </c>
      <c r="F2" s="5"/>
      <c r="G2" s="5"/>
      <c r="H2" s="5" t="s">
        <v>6</v>
      </c>
      <c r="I2" s="5"/>
      <c r="J2" s="5"/>
      <c r="K2" s="5" t="s">
        <v>7</v>
      </c>
      <c r="L2" s="5"/>
      <c r="M2" s="5"/>
    </row>
    <row r="3" ht="18" customHeight="1" spans="1:13">
      <c r="A3" s="5"/>
      <c r="B3" s="6"/>
      <c r="C3" s="5"/>
      <c r="D3" s="5"/>
      <c r="E3" s="5">
        <v>2021</v>
      </c>
      <c r="F3" s="5">
        <v>2022</v>
      </c>
      <c r="G3" s="5">
        <v>2023</v>
      </c>
      <c r="H3" s="5">
        <v>2021</v>
      </c>
      <c r="I3" s="5">
        <v>2022</v>
      </c>
      <c r="J3" s="5">
        <v>2023</v>
      </c>
      <c r="K3" s="5">
        <v>2021</v>
      </c>
      <c r="L3" s="5">
        <v>2022</v>
      </c>
      <c r="M3" s="5">
        <v>2023</v>
      </c>
    </row>
    <row r="4" ht="12.75" customHeight="1" spans="1:13">
      <c r="A4" s="7" t="s">
        <v>8</v>
      </c>
      <c r="B4" s="8" t="s">
        <v>9</v>
      </c>
      <c r="C4" s="7" t="s">
        <v>10</v>
      </c>
      <c r="D4" s="7" t="s">
        <v>11</v>
      </c>
      <c r="E4" s="9">
        <v>611</v>
      </c>
      <c r="F4" s="9" t="s">
        <v>12</v>
      </c>
      <c r="G4" s="10">
        <v>609</v>
      </c>
      <c r="H4" s="9">
        <v>608</v>
      </c>
      <c r="I4" s="9">
        <v>585</v>
      </c>
      <c r="J4" s="9">
        <v>601.8</v>
      </c>
      <c r="K4" s="9">
        <v>604</v>
      </c>
      <c r="L4" s="9" t="s">
        <v>13</v>
      </c>
      <c r="M4" s="10">
        <v>590</v>
      </c>
    </row>
    <row r="5" ht="14.25" customHeight="1" spans="1:13">
      <c r="A5" s="7"/>
      <c r="B5" s="8"/>
      <c r="C5" s="7" t="s">
        <v>10</v>
      </c>
      <c r="D5" s="7" t="s">
        <v>14</v>
      </c>
      <c r="E5" s="9">
        <v>604</v>
      </c>
      <c r="F5" s="9" t="s">
        <v>15</v>
      </c>
      <c r="G5" s="10">
        <v>590</v>
      </c>
      <c r="H5" s="9">
        <v>603</v>
      </c>
      <c r="I5" s="9">
        <v>579</v>
      </c>
      <c r="J5" s="9">
        <v>582</v>
      </c>
      <c r="K5" s="9">
        <v>602</v>
      </c>
      <c r="L5" s="9" t="s">
        <v>16</v>
      </c>
      <c r="M5" s="10">
        <v>578</v>
      </c>
    </row>
    <row r="6" ht="14.25" customHeight="1" spans="1:13">
      <c r="A6" s="7"/>
      <c r="B6" s="8"/>
      <c r="C6" s="7" t="s">
        <v>10</v>
      </c>
      <c r="D6" s="7" t="s">
        <v>17</v>
      </c>
      <c r="E6" s="9">
        <v>601</v>
      </c>
      <c r="F6" s="9" t="s">
        <v>18</v>
      </c>
      <c r="G6" s="10">
        <v>597</v>
      </c>
      <c r="H6" s="9">
        <v>598</v>
      </c>
      <c r="I6" s="9">
        <v>561</v>
      </c>
      <c r="J6" s="9">
        <v>589</v>
      </c>
      <c r="K6" s="9">
        <v>597</v>
      </c>
      <c r="L6" s="9" t="s">
        <v>19</v>
      </c>
      <c r="M6" s="10">
        <v>582</v>
      </c>
    </row>
    <row r="7" ht="14.25" customHeight="1" spans="1:13">
      <c r="A7" s="7"/>
      <c r="B7" s="8"/>
      <c r="C7" s="7" t="s">
        <v>10</v>
      </c>
      <c r="D7" s="7" t="s">
        <v>20</v>
      </c>
      <c r="E7" s="9">
        <v>612</v>
      </c>
      <c r="F7" s="9" t="s">
        <v>21</v>
      </c>
      <c r="G7" s="10">
        <v>605</v>
      </c>
      <c r="H7" s="9">
        <v>609</v>
      </c>
      <c r="I7" s="9">
        <v>589</v>
      </c>
      <c r="J7" s="9">
        <v>603.5</v>
      </c>
      <c r="K7" s="9">
        <v>607</v>
      </c>
      <c r="L7" s="9" t="s">
        <v>22</v>
      </c>
      <c r="M7" s="10">
        <v>602</v>
      </c>
    </row>
    <row r="8" ht="14.25" customHeight="1" spans="1:13">
      <c r="A8" s="7"/>
      <c r="B8" s="8"/>
      <c r="C8" s="7" t="s">
        <v>10</v>
      </c>
      <c r="D8" s="7" t="s">
        <v>23</v>
      </c>
      <c r="E8" s="9">
        <v>602</v>
      </c>
      <c r="F8" s="9" t="s">
        <v>24</v>
      </c>
      <c r="G8" s="10">
        <v>573</v>
      </c>
      <c r="H8" s="9">
        <v>599</v>
      </c>
      <c r="I8" s="9">
        <v>531</v>
      </c>
      <c r="J8" s="9">
        <v>571</v>
      </c>
      <c r="K8" s="9">
        <v>596</v>
      </c>
      <c r="L8" s="9" t="s">
        <v>25</v>
      </c>
      <c r="M8" s="10">
        <v>569</v>
      </c>
    </row>
    <row r="9" ht="14.25" customHeight="1" spans="1:13">
      <c r="A9" s="7"/>
      <c r="B9" s="8"/>
      <c r="C9" s="7" t="s">
        <v>10</v>
      </c>
      <c r="D9" s="11" t="s">
        <v>26</v>
      </c>
      <c r="E9" s="9"/>
      <c r="F9" s="9" t="s">
        <v>27</v>
      </c>
      <c r="G9" s="10">
        <v>587</v>
      </c>
      <c r="H9" s="9"/>
      <c r="I9" s="9">
        <v>556</v>
      </c>
      <c r="J9" s="9">
        <v>577.67</v>
      </c>
      <c r="K9" s="9"/>
      <c r="L9" s="9" t="s">
        <v>28</v>
      </c>
      <c r="M9" s="10">
        <v>569</v>
      </c>
    </row>
    <row r="10" ht="14.25" customHeight="1" spans="1:13">
      <c r="A10" s="7"/>
      <c r="B10" s="8"/>
      <c r="C10" s="7" t="s">
        <v>10</v>
      </c>
      <c r="D10" s="11" t="s">
        <v>29</v>
      </c>
      <c r="E10" s="9"/>
      <c r="F10" s="9" t="s">
        <v>28</v>
      </c>
      <c r="G10" s="10">
        <v>572</v>
      </c>
      <c r="H10" s="9"/>
      <c r="I10" s="9">
        <v>534</v>
      </c>
      <c r="J10" s="9">
        <v>567.75</v>
      </c>
      <c r="K10" s="9"/>
      <c r="L10" s="9" t="s">
        <v>30</v>
      </c>
      <c r="M10" s="10">
        <v>563</v>
      </c>
    </row>
    <row r="11" ht="14.25" customHeight="1" spans="1:13">
      <c r="A11" s="7"/>
      <c r="B11" s="8"/>
      <c r="C11" s="7" t="s">
        <v>10</v>
      </c>
      <c r="D11" s="11" t="s">
        <v>31</v>
      </c>
      <c r="E11" s="9"/>
      <c r="F11" s="9" t="s">
        <v>25</v>
      </c>
      <c r="G11" s="10">
        <v>577</v>
      </c>
      <c r="H11" s="9"/>
      <c r="I11" s="9">
        <v>528</v>
      </c>
      <c r="J11" s="9">
        <v>572.5</v>
      </c>
      <c r="K11" s="9"/>
      <c r="L11" s="9" t="s">
        <v>32</v>
      </c>
      <c r="M11" s="10">
        <v>568</v>
      </c>
    </row>
    <row r="12" ht="14.25" customHeight="1" spans="1:13">
      <c r="A12" s="7"/>
      <c r="B12" s="8"/>
      <c r="C12" s="7" t="s">
        <v>10</v>
      </c>
      <c r="D12" s="11" t="s">
        <v>33</v>
      </c>
      <c r="E12" s="9"/>
      <c r="F12" s="9" t="s">
        <v>34</v>
      </c>
      <c r="G12" s="10">
        <v>585</v>
      </c>
      <c r="H12" s="9"/>
      <c r="I12" s="9">
        <v>529</v>
      </c>
      <c r="J12" s="9">
        <v>576.33</v>
      </c>
      <c r="K12" s="9"/>
      <c r="L12" s="9" t="s">
        <v>30</v>
      </c>
      <c r="M12" s="10">
        <v>567</v>
      </c>
    </row>
    <row r="13" ht="14.25" customHeight="1" spans="1:13">
      <c r="A13" s="7"/>
      <c r="B13" s="8"/>
      <c r="C13" s="7" t="s">
        <v>10</v>
      </c>
      <c r="D13" s="11" t="s">
        <v>35</v>
      </c>
      <c r="E13" s="9"/>
      <c r="F13" s="9" t="s">
        <v>36</v>
      </c>
      <c r="G13" s="10">
        <v>578</v>
      </c>
      <c r="H13" s="9"/>
      <c r="I13" s="9">
        <v>555</v>
      </c>
      <c r="J13" s="9">
        <v>568.33</v>
      </c>
      <c r="K13" s="9"/>
      <c r="L13" s="9" t="s">
        <v>37</v>
      </c>
      <c r="M13" s="10">
        <v>563</v>
      </c>
    </row>
    <row r="14" ht="14.25" customHeight="1" spans="1:13">
      <c r="A14" s="12" t="s">
        <v>38</v>
      </c>
      <c r="B14" s="13" t="s">
        <v>9</v>
      </c>
      <c r="C14" s="12" t="s">
        <v>10</v>
      </c>
      <c r="D14" s="12" t="s">
        <v>39</v>
      </c>
      <c r="E14" s="14">
        <v>612</v>
      </c>
      <c r="F14" s="14" t="s">
        <v>40</v>
      </c>
      <c r="G14" s="15">
        <v>612</v>
      </c>
      <c r="H14" s="14">
        <v>611</v>
      </c>
      <c r="I14" s="14">
        <v>613</v>
      </c>
      <c r="J14" s="14">
        <v>599.4</v>
      </c>
      <c r="K14" s="14">
        <v>611</v>
      </c>
      <c r="L14" s="14" t="s">
        <v>41</v>
      </c>
      <c r="M14" s="15">
        <v>592</v>
      </c>
    </row>
    <row r="15" ht="14.25" customHeight="1" spans="1:13">
      <c r="A15" s="12"/>
      <c r="B15" s="13"/>
      <c r="C15" s="12" t="s">
        <v>10</v>
      </c>
      <c r="D15" s="12" t="s">
        <v>14</v>
      </c>
      <c r="E15" s="14">
        <v>610</v>
      </c>
      <c r="F15" s="14" t="s">
        <v>42</v>
      </c>
      <c r="G15" s="15">
        <v>586</v>
      </c>
      <c r="H15" s="14">
        <v>605</v>
      </c>
      <c r="I15" s="14">
        <v>601</v>
      </c>
      <c r="J15" s="14">
        <v>582.5</v>
      </c>
      <c r="K15" s="14">
        <v>601</v>
      </c>
      <c r="L15" s="14" t="s">
        <v>43</v>
      </c>
      <c r="M15" s="15">
        <v>581</v>
      </c>
    </row>
    <row r="16" ht="14.25" customHeight="1" spans="1:13">
      <c r="A16" s="12"/>
      <c r="B16" s="13"/>
      <c r="C16" s="12" t="s">
        <v>10</v>
      </c>
      <c r="D16" s="12" t="s">
        <v>17</v>
      </c>
      <c r="E16" s="14">
        <v>598</v>
      </c>
      <c r="F16" s="14" t="s">
        <v>42</v>
      </c>
      <c r="G16" s="15">
        <v>587</v>
      </c>
      <c r="H16" s="14">
        <v>598</v>
      </c>
      <c r="I16" s="14">
        <v>601</v>
      </c>
      <c r="J16" s="14">
        <v>581.25</v>
      </c>
      <c r="K16" s="14">
        <v>598</v>
      </c>
      <c r="L16" s="14" t="s">
        <v>44</v>
      </c>
      <c r="M16" s="15">
        <v>578</v>
      </c>
    </row>
    <row r="17" ht="15.75" customHeight="1" spans="1:13">
      <c r="A17" s="12"/>
      <c r="B17" s="13"/>
      <c r="C17" s="12" t="s">
        <v>10</v>
      </c>
      <c r="D17" s="12" t="s">
        <v>23</v>
      </c>
      <c r="E17" s="14">
        <v>598</v>
      </c>
      <c r="F17" s="14" t="s">
        <v>21</v>
      </c>
      <c r="G17" s="15">
        <v>572</v>
      </c>
      <c r="H17" s="14">
        <v>598</v>
      </c>
      <c r="I17" s="14">
        <v>593</v>
      </c>
      <c r="J17" s="14">
        <v>568</v>
      </c>
      <c r="K17" s="14">
        <v>599</v>
      </c>
      <c r="L17" s="14" t="s">
        <v>45</v>
      </c>
      <c r="M17" s="15">
        <v>566</v>
      </c>
    </row>
    <row r="18" ht="15.75" customHeight="1" spans="1:13">
      <c r="A18" s="12"/>
      <c r="B18" s="13"/>
      <c r="C18" s="12" t="s">
        <v>10</v>
      </c>
      <c r="D18" s="12" t="s">
        <v>26</v>
      </c>
      <c r="E18" s="14"/>
      <c r="F18" s="14" t="s">
        <v>46</v>
      </c>
      <c r="G18" s="15">
        <v>585</v>
      </c>
      <c r="H18" s="14"/>
      <c r="I18" s="14">
        <v>596</v>
      </c>
      <c r="J18" s="14">
        <v>577.75</v>
      </c>
      <c r="K18" s="14"/>
      <c r="L18" s="14" t="s">
        <v>21</v>
      </c>
      <c r="M18" s="15">
        <v>573</v>
      </c>
    </row>
    <row r="19" ht="15.75" customHeight="1" spans="1:13">
      <c r="A19" s="7" t="s">
        <v>47</v>
      </c>
      <c r="B19" s="8" t="s">
        <v>9</v>
      </c>
      <c r="C19" s="7" t="s">
        <v>10</v>
      </c>
      <c r="D19" s="7" t="s">
        <v>11</v>
      </c>
      <c r="E19" s="9">
        <v>568</v>
      </c>
      <c r="F19" s="9" t="s">
        <v>48</v>
      </c>
      <c r="G19" s="10">
        <v>588</v>
      </c>
      <c r="H19" s="9">
        <v>566</v>
      </c>
      <c r="I19" s="9">
        <f>AVERAGE(F19+L19)/2</f>
        <v>566</v>
      </c>
      <c r="J19" s="9">
        <v>576.2</v>
      </c>
      <c r="K19" s="9">
        <v>564</v>
      </c>
      <c r="L19" s="9" t="s">
        <v>49</v>
      </c>
      <c r="M19" s="10">
        <v>569</v>
      </c>
    </row>
    <row r="20" ht="15.75" customHeight="1" spans="1:13">
      <c r="A20" s="7"/>
      <c r="B20" s="8"/>
      <c r="C20" s="7" t="s">
        <v>10</v>
      </c>
      <c r="D20" s="7" t="s">
        <v>14</v>
      </c>
      <c r="E20" s="9">
        <v>576</v>
      </c>
      <c r="F20" s="9" t="s">
        <v>50</v>
      </c>
      <c r="G20" s="10">
        <v>566</v>
      </c>
      <c r="H20" s="9">
        <v>564</v>
      </c>
      <c r="I20" s="9">
        <v>551</v>
      </c>
      <c r="J20" s="9">
        <v>561.67</v>
      </c>
      <c r="K20" s="9">
        <v>559</v>
      </c>
      <c r="L20" s="9" t="s">
        <v>19</v>
      </c>
      <c r="M20" s="10">
        <v>556</v>
      </c>
    </row>
    <row r="21" ht="15.75" customHeight="1" spans="1:13">
      <c r="A21" s="7"/>
      <c r="B21" s="8"/>
      <c r="C21" s="7" t="s">
        <v>10</v>
      </c>
      <c r="D21" s="7" t="s">
        <v>17</v>
      </c>
      <c r="E21" s="9">
        <v>559</v>
      </c>
      <c r="F21" s="9" t="s">
        <v>51</v>
      </c>
      <c r="G21" s="10">
        <v>564</v>
      </c>
      <c r="H21" s="9">
        <v>558</v>
      </c>
      <c r="I21" s="9">
        <v>544</v>
      </c>
      <c r="J21" s="9">
        <v>554</v>
      </c>
      <c r="K21" s="9">
        <v>556</v>
      </c>
      <c r="L21" s="9" t="s">
        <v>52</v>
      </c>
      <c r="M21" s="10">
        <v>549</v>
      </c>
    </row>
    <row r="22" ht="15.75" customHeight="1" spans="1:13">
      <c r="A22" s="7"/>
      <c r="B22" s="8"/>
      <c r="C22" s="7" t="s">
        <v>10</v>
      </c>
      <c r="D22" s="7" t="s">
        <v>20</v>
      </c>
      <c r="E22" s="9">
        <v>586</v>
      </c>
      <c r="F22" s="9" t="s">
        <v>53</v>
      </c>
      <c r="G22" s="10">
        <v>575</v>
      </c>
      <c r="H22" s="9">
        <v>573</v>
      </c>
      <c r="I22" s="9">
        <f>AVERAGE(F22+L22)/2</f>
        <v>561.5</v>
      </c>
      <c r="J22" s="9">
        <v>571</v>
      </c>
      <c r="K22" s="9">
        <v>566</v>
      </c>
      <c r="L22" s="9" t="s">
        <v>54</v>
      </c>
      <c r="M22" s="10">
        <v>566</v>
      </c>
    </row>
    <row r="23" ht="15.75" customHeight="1" spans="1:13">
      <c r="A23" s="7"/>
      <c r="B23" s="8"/>
      <c r="C23" s="7" t="s">
        <v>10</v>
      </c>
      <c r="D23" s="7" t="s">
        <v>23</v>
      </c>
      <c r="E23" s="9">
        <v>556</v>
      </c>
      <c r="F23" s="9" t="s">
        <v>55</v>
      </c>
      <c r="G23" s="10">
        <v>567</v>
      </c>
      <c r="H23" s="9">
        <v>554</v>
      </c>
      <c r="I23" s="9">
        <v>539</v>
      </c>
      <c r="J23" s="9">
        <v>549.62</v>
      </c>
      <c r="K23" s="9">
        <v>553</v>
      </c>
      <c r="L23" s="9" t="s">
        <v>56</v>
      </c>
      <c r="M23" s="10">
        <v>544</v>
      </c>
    </row>
    <row r="24" ht="15.75" customHeight="1" spans="1:13">
      <c r="A24" s="12" t="s">
        <v>57</v>
      </c>
      <c r="B24" s="13" t="s">
        <v>9</v>
      </c>
      <c r="C24" s="12" t="s">
        <v>10</v>
      </c>
      <c r="D24" s="12" t="s">
        <v>11</v>
      </c>
      <c r="E24" s="14">
        <v>581</v>
      </c>
      <c r="F24" s="14" t="s">
        <v>58</v>
      </c>
      <c r="G24" s="15">
        <v>569</v>
      </c>
      <c r="H24" s="14">
        <v>579</v>
      </c>
      <c r="I24" s="14">
        <f>AVERAGE(F24+L24)/2</f>
        <v>567</v>
      </c>
      <c r="J24" s="14">
        <v>567.25</v>
      </c>
      <c r="K24" s="14">
        <v>577</v>
      </c>
      <c r="L24" s="14" t="s">
        <v>59</v>
      </c>
      <c r="M24" s="15">
        <v>565</v>
      </c>
    </row>
    <row r="25" ht="15.75" customHeight="1" spans="1:13">
      <c r="A25" s="12"/>
      <c r="B25" s="13"/>
      <c r="C25" s="12" t="s">
        <v>10</v>
      </c>
      <c r="D25" s="12" t="s">
        <v>14</v>
      </c>
      <c r="E25" s="14">
        <v>569</v>
      </c>
      <c r="F25" s="14" t="s">
        <v>60</v>
      </c>
      <c r="G25" s="15">
        <v>564</v>
      </c>
      <c r="H25" s="14">
        <v>568</v>
      </c>
      <c r="I25" s="14">
        <v>549</v>
      </c>
      <c r="J25" s="14">
        <v>564</v>
      </c>
      <c r="K25" s="14">
        <v>568</v>
      </c>
      <c r="L25" s="14" t="s">
        <v>19</v>
      </c>
      <c r="M25" s="15">
        <v>564</v>
      </c>
    </row>
    <row r="26" ht="15.75" customHeight="1" spans="1:13">
      <c r="A26" s="12"/>
      <c r="B26" s="13"/>
      <c r="C26" s="12" t="s">
        <v>10</v>
      </c>
      <c r="D26" s="12" t="s">
        <v>17</v>
      </c>
      <c r="E26" s="14">
        <v>575</v>
      </c>
      <c r="F26" s="14" t="s">
        <v>36</v>
      </c>
      <c r="G26" s="15">
        <v>566</v>
      </c>
      <c r="H26" s="14">
        <v>572</v>
      </c>
      <c r="I26" s="14">
        <v>557</v>
      </c>
      <c r="J26" s="14">
        <v>565</v>
      </c>
      <c r="K26" s="14">
        <v>569</v>
      </c>
      <c r="L26" s="14" t="s">
        <v>61</v>
      </c>
      <c r="M26" s="15">
        <v>564</v>
      </c>
    </row>
    <row r="27" ht="15.75" customHeight="1" spans="1:13">
      <c r="A27" s="12"/>
      <c r="B27" s="13"/>
      <c r="C27" s="12" t="s">
        <v>10</v>
      </c>
      <c r="D27" s="12" t="s">
        <v>20</v>
      </c>
      <c r="E27" s="14">
        <v>606</v>
      </c>
      <c r="F27" s="14" t="s">
        <v>62</v>
      </c>
      <c r="G27" s="15">
        <v>576</v>
      </c>
      <c r="H27" s="14">
        <v>598</v>
      </c>
      <c r="I27" s="14">
        <f>AVERAGE(F27+L27)/2</f>
        <v>554.5</v>
      </c>
      <c r="J27" s="14">
        <v>576</v>
      </c>
      <c r="K27" s="14">
        <v>591</v>
      </c>
      <c r="L27" s="14" t="s">
        <v>63</v>
      </c>
      <c r="M27" s="15">
        <v>576</v>
      </c>
    </row>
    <row r="28" ht="15.75" customHeight="1" spans="1:13">
      <c r="A28" s="12"/>
      <c r="B28" s="13"/>
      <c r="C28" s="12" t="s">
        <v>10</v>
      </c>
      <c r="D28" s="12" t="s">
        <v>23</v>
      </c>
      <c r="E28" s="14">
        <v>565</v>
      </c>
      <c r="F28" s="14" t="s">
        <v>50</v>
      </c>
      <c r="G28" s="14"/>
      <c r="H28" s="14">
        <v>565</v>
      </c>
      <c r="I28" s="14">
        <v>546</v>
      </c>
      <c r="J28" s="14"/>
      <c r="K28" s="14">
        <v>565</v>
      </c>
      <c r="L28" s="14" t="s">
        <v>64</v>
      </c>
      <c r="M28" s="14"/>
    </row>
    <row r="29" ht="15.75" customHeight="1" spans="1:13">
      <c r="A29" s="12"/>
      <c r="B29" s="13"/>
      <c r="C29" s="12" t="s">
        <v>10</v>
      </c>
      <c r="D29" s="12" t="s">
        <v>26</v>
      </c>
      <c r="E29" s="14"/>
      <c r="F29" s="14" t="s">
        <v>51</v>
      </c>
      <c r="G29" s="15">
        <v>564</v>
      </c>
      <c r="H29" s="14"/>
      <c r="I29" s="14">
        <v>556</v>
      </c>
      <c r="J29" s="14">
        <v>562.67</v>
      </c>
      <c r="K29" s="14"/>
      <c r="L29" s="14" t="s">
        <v>55</v>
      </c>
      <c r="M29" s="15">
        <v>561</v>
      </c>
    </row>
    <row r="30" ht="15.75" customHeight="1" spans="1:13">
      <c r="A30" s="12"/>
      <c r="B30" s="13"/>
      <c r="C30" s="12" t="s">
        <v>10</v>
      </c>
      <c r="D30" s="12" t="s">
        <v>29</v>
      </c>
      <c r="E30" s="14"/>
      <c r="F30" s="14" t="s">
        <v>56</v>
      </c>
      <c r="G30" s="15">
        <v>558</v>
      </c>
      <c r="H30" s="14"/>
      <c r="I30" s="14">
        <v>534</v>
      </c>
      <c r="J30" s="14">
        <v>558</v>
      </c>
      <c r="K30" s="14"/>
      <c r="L30" s="14" t="s">
        <v>64</v>
      </c>
      <c r="M30" s="15">
        <v>558</v>
      </c>
    </row>
    <row r="31" ht="15.75" customHeight="1" spans="1:13">
      <c r="A31" s="12"/>
      <c r="B31" s="13"/>
      <c r="C31" s="12" t="s">
        <v>10</v>
      </c>
      <c r="D31" s="12" t="s">
        <v>33</v>
      </c>
      <c r="E31" s="14"/>
      <c r="F31" s="14" t="s">
        <v>65</v>
      </c>
      <c r="G31" s="15">
        <v>560</v>
      </c>
      <c r="H31" s="14"/>
      <c r="I31" s="14">
        <v>539</v>
      </c>
      <c r="J31" s="14">
        <v>559</v>
      </c>
      <c r="K31" s="14"/>
      <c r="L31" s="14" t="s">
        <v>34</v>
      </c>
      <c r="M31" s="15">
        <v>558</v>
      </c>
    </row>
    <row r="32" ht="15.75" customHeight="1" spans="1:13">
      <c r="A32" s="12"/>
      <c r="B32" s="13"/>
      <c r="C32" s="12" t="s">
        <v>10</v>
      </c>
      <c r="D32" s="12" t="s">
        <v>35</v>
      </c>
      <c r="E32" s="14"/>
      <c r="F32" s="14" t="s">
        <v>66</v>
      </c>
      <c r="G32" s="15">
        <v>571</v>
      </c>
      <c r="H32" s="14"/>
      <c r="I32" s="14">
        <f t="shared" ref="I32:I37" si="0">AVERAGE(F32+L32)/2</f>
        <v>534.5</v>
      </c>
      <c r="J32" s="14">
        <v>563.5</v>
      </c>
      <c r="K32" s="14"/>
      <c r="L32" s="14" t="s">
        <v>30</v>
      </c>
      <c r="M32" s="15">
        <v>559</v>
      </c>
    </row>
    <row r="33" ht="15.75" customHeight="1" spans="1:13">
      <c r="A33" s="7" t="s">
        <v>67</v>
      </c>
      <c r="B33" s="8" t="s">
        <v>9</v>
      </c>
      <c r="C33" s="7" t="s">
        <v>10</v>
      </c>
      <c r="D33" s="7" t="s">
        <v>11</v>
      </c>
      <c r="E33" s="9">
        <v>620</v>
      </c>
      <c r="F33" s="9" t="s">
        <v>68</v>
      </c>
      <c r="G33" s="10">
        <v>615</v>
      </c>
      <c r="H33" s="9">
        <v>613</v>
      </c>
      <c r="I33" s="9">
        <f t="shared" si="0"/>
        <v>607</v>
      </c>
      <c r="J33" s="9">
        <v>610.67</v>
      </c>
      <c r="K33" s="9">
        <v>608</v>
      </c>
      <c r="L33" s="9" t="s">
        <v>41</v>
      </c>
      <c r="M33" s="10">
        <v>607</v>
      </c>
    </row>
    <row r="34" ht="15.75" customHeight="1" spans="1:13">
      <c r="A34" s="7"/>
      <c r="B34" s="8"/>
      <c r="C34" s="7" t="s">
        <v>10</v>
      </c>
      <c r="D34" s="7" t="s">
        <v>14</v>
      </c>
      <c r="E34" s="9">
        <v>620</v>
      </c>
      <c r="F34" s="9" t="s">
        <v>69</v>
      </c>
      <c r="G34" s="10">
        <v>606</v>
      </c>
      <c r="H34" s="9">
        <v>615</v>
      </c>
      <c r="I34" s="9">
        <f t="shared" si="0"/>
        <v>605</v>
      </c>
      <c r="J34" s="9">
        <v>604.67</v>
      </c>
      <c r="K34" s="9">
        <v>610</v>
      </c>
      <c r="L34" s="9" t="s">
        <v>69</v>
      </c>
      <c r="M34" s="10">
        <v>604</v>
      </c>
    </row>
    <row r="35" ht="15.75" customHeight="1" spans="1:13">
      <c r="A35" s="7"/>
      <c r="B35" s="8"/>
      <c r="C35" s="7" t="s">
        <v>10</v>
      </c>
      <c r="D35" s="7" t="s">
        <v>17</v>
      </c>
      <c r="E35" s="9">
        <v>608</v>
      </c>
      <c r="F35" s="9" t="s">
        <v>70</v>
      </c>
      <c r="G35" s="10">
        <v>604</v>
      </c>
      <c r="H35" s="9">
        <v>607</v>
      </c>
      <c r="I35" s="9">
        <f t="shared" si="0"/>
        <v>603</v>
      </c>
      <c r="J35" s="9">
        <v>603.33</v>
      </c>
      <c r="K35" s="9">
        <v>606</v>
      </c>
      <c r="L35" s="9" t="s">
        <v>42</v>
      </c>
      <c r="M35" s="10">
        <v>603</v>
      </c>
    </row>
    <row r="36" ht="15.75" customHeight="1" spans="1:13">
      <c r="A36" s="7"/>
      <c r="B36" s="8"/>
      <c r="C36" s="7" t="s">
        <v>10</v>
      </c>
      <c r="D36" s="7" t="s">
        <v>20</v>
      </c>
      <c r="E36" s="9">
        <v>613</v>
      </c>
      <c r="F36" s="9" t="s">
        <v>71</v>
      </c>
      <c r="G36" s="10">
        <v>632</v>
      </c>
      <c r="H36" s="9">
        <v>613</v>
      </c>
      <c r="I36" s="9">
        <f t="shared" si="0"/>
        <v>618.5</v>
      </c>
      <c r="J36" s="9">
        <v>619.67</v>
      </c>
      <c r="K36" s="9">
        <v>613</v>
      </c>
      <c r="L36" s="9" t="s">
        <v>72</v>
      </c>
      <c r="M36" s="10">
        <v>611</v>
      </c>
    </row>
    <row r="37" ht="15.75" customHeight="1" spans="1:13">
      <c r="A37" s="7"/>
      <c r="B37" s="8"/>
      <c r="C37" s="7" t="s">
        <v>10</v>
      </c>
      <c r="D37" s="7" t="s">
        <v>23</v>
      </c>
      <c r="E37" s="9">
        <v>605</v>
      </c>
      <c r="F37" s="9" t="s">
        <v>73</v>
      </c>
      <c r="G37" s="10">
        <v>601</v>
      </c>
      <c r="H37" s="9">
        <v>604</v>
      </c>
      <c r="I37" s="9">
        <f t="shared" si="0"/>
        <v>600</v>
      </c>
      <c r="J37" s="9">
        <v>598</v>
      </c>
      <c r="K37" s="9">
        <v>604</v>
      </c>
      <c r="L37" s="9" t="s">
        <v>73</v>
      </c>
      <c r="M37" s="10">
        <v>596</v>
      </c>
    </row>
    <row r="38" ht="15.75" customHeight="1" spans="1:13">
      <c r="A38" s="12" t="s">
        <v>74</v>
      </c>
      <c r="B38" s="13" t="s">
        <v>9</v>
      </c>
      <c r="C38" s="14" t="s">
        <v>10</v>
      </c>
      <c r="D38" s="14" t="s">
        <v>11</v>
      </c>
      <c r="E38" s="14">
        <v>539</v>
      </c>
      <c r="F38" s="14" t="s">
        <v>24</v>
      </c>
      <c r="G38" s="15">
        <v>533</v>
      </c>
      <c r="H38" s="14">
        <v>538</v>
      </c>
      <c r="I38" s="14">
        <v>527</v>
      </c>
      <c r="J38" s="14">
        <v>532</v>
      </c>
      <c r="K38" s="14">
        <v>538</v>
      </c>
      <c r="L38" s="14" t="s">
        <v>75</v>
      </c>
      <c r="M38" s="15">
        <v>531</v>
      </c>
    </row>
    <row r="39" ht="15.75" customHeight="1" spans="1:13">
      <c r="A39" s="12"/>
      <c r="B39" s="13"/>
      <c r="C39" s="14" t="s">
        <v>10</v>
      </c>
      <c r="D39" s="14" t="s">
        <v>14</v>
      </c>
      <c r="E39" s="14">
        <v>535</v>
      </c>
      <c r="F39" s="14" t="s">
        <v>76</v>
      </c>
      <c r="G39" s="15">
        <v>523</v>
      </c>
      <c r="H39" s="14">
        <v>534</v>
      </c>
      <c r="I39" s="14">
        <f>AVERAGE(F39+L39)/2</f>
        <v>511</v>
      </c>
      <c r="J39" s="14">
        <v>522.67</v>
      </c>
      <c r="K39" s="14">
        <v>534</v>
      </c>
      <c r="L39" s="14" t="s">
        <v>76</v>
      </c>
      <c r="M39" s="15">
        <v>522</v>
      </c>
    </row>
    <row r="40" ht="15.75" customHeight="1" spans="1:13">
      <c r="A40" s="12"/>
      <c r="B40" s="13"/>
      <c r="C40" s="14" t="s">
        <v>10</v>
      </c>
      <c r="D40" s="14" t="s">
        <v>17</v>
      </c>
      <c r="E40" s="14">
        <v>533</v>
      </c>
      <c r="F40" s="14" t="s">
        <v>77</v>
      </c>
      <c r="G40" s="15">
        <v>529</v>
      </c>
      <c r="H40" s="14">
        <v>531</v>
      </c>
      <c r="I40" s="14">
        <f>AVERAGE(F40+L40)/2</f>
        <v>522</v>
      </c>
      <c r="J40" s="14">
        <v>525.67</v>
      </c>
      <c r="K40" s="14">
        <v>528</v>
      </c>
      <c r="L40" s="14" t="s">
        <v>78</v>
      </c>
      <c r="M40" s="15">
        <v>524</v>
      </c>
    </row>
    <row r="41" ht="15.75" customHeight="1" spans="1:13">
      <c r="A41" s="12"/>
      <c r="B41" s="13"/>
      <c r="C41" s="14" t="s">
        <v>10</v>
      </c>
      <c r="D41" s="14" t="s">
        <v>20</v>
      </c>
      <c r="E41" s="14">
        <v>535</v>
      </c>
      <c r="F41" s="14" t="s">
        <v>79</v>
      </c>
      <c r="G41" s="15">
        <v>534</v>
      </c>
      <c r="H41" s="14">
        <v>535</v>
      </c>
      <c r="I41" s="14">
        <f>AVERAGE(F41+L41)/2</f>
        <v>530.5</v>
      </c>
      <c r="J41" s="14">
        <v>533.5</v>
      </c>
      <c r="K41" s="14">
        <v>535</v>
      </c>
      <c r="L41" s="14" t="s">
        <v>32</v>
      </c>
      <c r="M41" s="15">
        <v>533</v>
      </c>
    </row>
    <row r="42" ht="15.75" customHeight="1" spans="1:13">
      <c r="A42" s="12"/>
      <c r="B42" s="13"/>
      <c r="C42" s="14" t="s">
        <v>10</v>
      </c>
      <c r="D42" s="14" t="s">
        <v>23</v>
      </c>
      <c r="E42" s="14">
        <v>531</v>
      </c>
      <c r="F42" s="14" t="s">
        <v>80</v>
      </c>
      <c r="G42" s="14"/>
      <c r="H42" s="14">
        <v>529</v>
      </c>
      <c r="I42" s="14">
        <f>AVERAGE(F42+L42)/2</f>
        <v>500.5</v>
      </c>
      <c r="J42" s="14"/>
      <c r="K42" s="14">
        <v>527</v>
      </c>
      <c r="L42" s="14" t="s">
        <v>81</v>
      </c>
      <c r="M42" s="14"/>
    </row>
    <row r="43" ht="15.75" customHeight="1" spans="1:13">
      <c r="A43" s="12"/>
      <c r="B43" s="13"/>
      <c r="C43" s="14" t="s">
        <v>10</v>
      </c>
      <c r="D43" s="14" t="s">
        <v>26</v>
      </c>
      <c r="E43" s="14"/>
      <c r="F43" s="14" t="s">
        <v>82</v>
      </c>
      <c r="G43" s="15">
        <v>526</v>
      </c>
      <c r="H43" s="14"/>
      <c r="I43" s="14">
        <f>AVERAGE(F43+L43)/2</f>
        <v>501</v>
      </c>
      <c r="J43" s="14">
        <v>521</v>
      </c>
      <c r="K43" s="14"/>
      <c r="L43" s="14" t="s">
        <v>82</v>
      </c>
      <c r="M43" s="15">
        <v>518</v>
      </c>
    </row>
    <row r="44" ht="15.75" customHeight="1" spans="1:13">
      <c r="A44" s="12"/>
      <c r="B44" s="13"/>
      <c r="C44" s="14" t="s">
        <v>10</v>
      </c>
      <c r="D44" s="14" t="s">
        <v>31</v>
      </c>
      <c r="E44" s="14"/>
      <c r="F44" s="14" t="s">
        <v>83</v>
      </c>
      <c r="G44" s="14"/>
      <c r="H44" s="14"/>
      <c r="I44" s="14">
        <v>491</v>
      </c>
      <c r="J44" s="14"/>
      <c r="K44" s="14"/>
      <c r="L44" s="14" t="s">
        <v>84</v>
      </c>
      <c r="M44" s="14"/>
    </row>
    <row r="45" ht="15.75" customHeight="1" spans="1:13">
      <c r="A45" s="7" t="s">
        <v>85</v>
      </c>
      <c r="B45" s="8" t="s">
        <v>9</v>
      </c>
      <c r="C45" s="7" t="s">
        <v>10</v>
      </c>
      <c r="D45" s="7" t="s">
        <v>39</v>
      </c>
      <c r="E45" s="9"/>
      <c r="F45" s="9" t="s">
        <v>86</v>
      </c>
      <c r="G45" s="10">
        <v>543</v>
      </c>
      <c r="H45" s="9"/>
      <c r="I45" s="9">
        <v>538</v>
      </c>
      <c r="J45" s="9">
        <v>541.2</v>
      </c>
      <c r="K45" s="9"/>
      <c r="L45" s="9" t="s">
        <v>64</v>
      </c>
      <c r="M45" s="10">
        <v>539</v>
      </c>
    </row>
    <row r="46" ht="15.75" customHeight="1" spans="1:13">
      <c r="A46" s="7"/>
      <c r="B46" s="8"/>
      <c r="C46" s="7" t="s">
        <v>10</v>
      </c>
      <c r="D46" s="7" t="s">
        <v>26</v>
      </c>
      <c r="E46" s="9"/>
      <c r="F46" s="9" t="s">
        <v>77</v>
      </c>
      <c r="G46" s="10">
        <v>525</v>
      </c>
      <c r="H46" s="9"/>
      <c r="I46" s="9">
        <v>518</v>
      </c>
      <c r="J46" s="9">
        <v>523.33</v>
      </c>
      <c r="K46" s="9"/>
      <c r="L46" s="9" t="s">
        <v>87</v>
      </c>
      <c r="M46" s="10">
        <v>522</v>
      </c>
    </row>
    <row r="47" ht="15.75" customHeight="1" spans="1:13">
      <c r="A47" s="7"/>
      <c r="B47" s="8"/>
      <c r="C47" s="7" t="s">
        <v>10</v>
      </c>
      <c r="D47" s="9" t="s">
        <v>14</v>
      </c>
      <c r="E47" s="9"/>
      <c r="F47" s="9" t="s">
        <v>60</v>
      </c>
      <c r="G47" s="10">
        <v>539</v>
      </c>
      <c r="H47" s="9"/>
      <c r="I47" s="9">
        <v>537</v>
      </c>
      <c r="J47" s="9">
        <v>532.2</v>
      </c>
      <c r="K47" s="9"/>
      <c r="L47" s="9" t="s">
        <v>30</v>
      </c>
      <c r="M47" s="10">
        <v>530</v>
      </c>
    </row>
    <row r="48" ht="15.75" customHeight="1" spans="1:13">
      <c r="A48" s="7"/>
      <c r="B48" s="8"/>
      <c r="C48" s="7" t="s">
        <v>10</v>
      </c>
      <c r="D48" s="9" t="s">
        <v>17</v>
      </c>
      <c r="E48" s="9"/>
      <c r="F48" s="9" t="s">
        <v>88</v>
      </c>
      <c r="G48" s="10">
        <v>533</v>
      </c>
      <c r="H48" s="9"/>
      <c r="I48" s="9">
        <v>525</v>
      </c>
      <c r="J48" s="9">
        <v>530</v>
      </c>
      <c r="K48" s="9"/>
      <c r="L48" s="9" t="s">
        <v>89</v>
      </c>
      <c r="M48" s="10">
        <v>527</v>
      </c>
    </row>
    <row r="49" ht="15.75" customHeight="1" spans="1:13">
      <c r="A49" s="14" t="s">
        <v>90</v>
      </c>
      <c r="B49" s="13" t="s">
        <v>9</v>
      </c>
      <c r="C49" s="14" t="s">
        <v>10</v>
      </c>
      <c r="D49" s="12" t="s">
        <v>39</v>
      </c>
      <c r="E49" s="14"/>
      <c r="F49" s="14" t="s">
        <v>91</v>
      </c>
      <c r="G49" s="15">
        <v>560</v>
      </c>
      <c r="H49" s="14"/>
      <c r="I49" s="14">
        <v>550</v>
      </c>
      <c r="J49" s="14">
        <v>554.8</v>
      </c>
      <c r="K49" s="14"/>
      <c r="L49" s="14" t="s">
        <v>89</v>
      </c>
      <c r="M49" s="15">
        <v>547</v>
      </c>
    </row>
    <row r="50" ht="15.75" customHeight="1" spans="1:13">
      <c r="A50" s="14"/>
      <c r="B50" s="13"/>
      <c r="C50" s="14" t="s">
        <v>10</v>
      </c>
      <c r="D50" s="12" t="s">
        <v>26</v>
      </c>
      <c r="E50" s="14"/>
      <c r="F50" s="14" t="s">
        <v>92</v>
      </c>
      <c r="G50" s="15">
        <v>539</v>
      </c>
      <c r="H50" s="14"/>
      <c r="I50" s="14">
        <v>518</v>
      </c>
      <c r="J50" s="14">
        <v>527.2</v>
      </c>
      <c r="K50" s="14"/>
      <c r="L50" s="14" t="s">
        <v>93</v>
      </c>
      <c r="M50" s="15">
        <v>503</v>
      </c>
    </row>
    <row r="51" ht="15.75" customHeight="1" spans="1:13">
      <c r="A51" s="14"/>
      <c r="B51" s="13"/>
      <c r="C51" s="14" t="s">
        <v>10</v>
      </c>
      <c r="D51" s="14" t="s">
        <v>14</v>
      </c>
      <c r="E51" s="14"/>
      <c r="F51" s="14" t="s">
        <v>61</v>
      </c>
      <c r="G51" s="15">
        <v>553</v>
      </c>
      <c r="H51" s="14"/>
      <c r="I51" s="14">
        <v>536</v>
      </c>
      <c r="J51" s="14">
        <v>547</v>
      </c>
      <c r="K51" s="14"/>
      <c r="L51" s="14" t="s">
        <v>87</v>
      </c>
      <c r="M51" s="15">
        <v>540</v>
      </c>
    </row>
    <row r="52" ht="15.75" customHeight="1" spans="1:13">
      <c r="A52" s="14"/>
      <c r="B52" s="13"/>
      <c r="C52" s="14" t="s">
        <v>10</v>
      </c>
      <c r="D52" s="14" t="s">
        <v>17</v>
      </c>
      <c r="E52" s="14"/>
      <c r="F52" s="14" t="s">
        <v>37</v>
      </c>
      <c r="G52" s="15">
        <v>558</v>
      </c>
      <c r="H52" s="14"/>
      <c r="I52" s="14">
        <v>518</v>
      </c>
      <c r="J52" s="14">
        <v>536.4</v>
      </c>
      <c r="K52" s="14"/>
      <c r="L52" s="14" t="s">
        <v>94</v>
      </c>
      <c r="M52" s="15">
        <v>514</v>
      </c>
    </row>
    <row r="53" ht="15.75" customHeight="1" spans="1:13">
      <c r="A53" s="7" t="s">
        <v>95</v>
      </c>
      <c r="B53" s="8" t="s">
        <v>9</v>
      </c>
      <c r="C53" s="7" t="s">
        <v>10</v>
      </c>
      <c r="D53" s="7" t="s">
        <v>39</v>
      </c>
      <c r="E53" s="9">
        <v>593</v>
      </c>
      <c r="F53" s="9" t="s">
        <v>96</v>
      </c>
      <c r="G53" s="10">
        <v>588</v>
      </c>
      <c r="H53" s="9">
        <v>590</v>
      </c>
      <c r="I53" s="9">
        <f>AVERAGE(F53+L53)/2</f>
        <v>562.5</v>
      </c>
      <c r="J53" s="9">
        <v>584</v>
      </c>
      <c r="K53" s="9">
        <v>587</v>
      </c>
      <c r="L53" s="9" t="s">
        <v>97</v>
      </c>
      <c r="M53" s="10">
        <v>582</v>
      </c>
    </row>
    <row r="54" ht="15.75" customHeight="1" spans="1:13">
      <c r="A54" s="7"/>
      <c r="B54" s="8"/>
      <c r="C54" s="7" t="s">
        <v>10</v>
      </c>
      <c r="D54" s="7" t="s">
        <v>14</v>
      </c>
      <c r="E54" s="16">
        <v>580</v>
      </c>
      <c r="F54" s="9" t="s">
        <v>51</v>
      </c>
      <c r="G54" s="10">
        <v>582</v>
      </c>
      <c r="H54" s="9">
        <v>580</v>
      </c>
      <c r="I54" s="9">
        <v>562</v>
      </c>
      <c r="J54" s="9">
        <v>582</v>
      </c>
      <c r="K54" s="9">
        <v>580</v>
      </c>
      <c r="L54" s="9" t="s">
        <v>54</v>
      </c>
      <c r="M54" s="10">
        <v>582</v>
      </c>
    </row>
    <row r="55" ht="15.75" customHeight="1" spans="1:13">
      <c r="A55" s="7"/>
      <c r="B55" s="8"/>
      <c r="C55" s="7" t="s">
        <v>10</v>
      </c>
      <c r="D55" s="7" t="s">
        <v>17</v>
      </c>
      <c r="E55" s="16">
        <v>581</v>
      </c>
      <c r="F55" s="9" t="s">
        <v>54</v>
      </c>
      <c r="G55" s="10">
        <v>590</v>
      </c>
      <c r="H55" s="16">
        <v>580</v>
      </c>
      <c r="I55" s="9">
        <f>AVERAGE(F55+L55)/2</f>
        <v>559.5</v>
      </c>
      <c r="J55" s="9">
        <v>590</v>
      </c>
      <c r="K55" s="9">
        <v>580</v>
      </c>
      <c r="L55" s="9" t="s">
        <v>98</v>
      </c>
      <c r="M55" s="10">
        <v>590</v>
      </c>
    </row>
    <row r="56" ht="15.75" customHeight="1" spans="1:13">
      <c r="A56" s="7"/>
      <c r="B56" s="8"/>
      <c r="C56" s="7" t="s">
        <v>10</v>
      </c>
      <c r="D56" s="7" t="s">
        <v>20</v>
      </c>
      <c r="E56" s="9">
        <v>606</v>
      </c>
      <c r="F56" s="9" t="s">
        <v>51</v>
      </c>
      <c r="G56" s="10">
        <v>597</v>
      </c>
      <c r="H56" s="9">
        <v>596</v>
      </c>
      <c r="I56" s="9">
        <f>AVERAGE(F56+L56)/2</f>
        <v>561.5</v>
      </c>
      <c r="J56" s="9">
        <v>596.5</v>
      </c>
      <c r="K56" s="9">
        <v>587</v>
      </c>
      <c r="L56" s="9" t="s">
        <v>97</v>
      </c>
      <c r="M56" s="10">
        <v>596</v>
      </c>
    </row>
    <row r="57" ht="15.75" customHeight="1" spans="1:13">
      <c r="A57" s="7"/>
      <c r="B57" s="8"/>
      <c r="C57" s="7" t="s">
        <v>10</v>
      </c>
      <c r="D57" s="7" t="s">
        <v>31</v>
      </c>
      <c r="E57" s="9"/>
      <c r="F57" s="9"/>
      <c r="G57" s="10">
        <v>529</v>
      </c>
      <c r="H57" s="9"/>
      <c r="I57" s="9"/>
      <c r="J57" s="9"/>
      <c r="K57" s="9"/>
      <c r="L57" s="9"/>
      <c r="M57" s="10">
        <v>527</v>
      </c>
    </row>
    <row r="58" ht="15.75" customHeight="1" spans="1:13">
      <c r="A58" s="7"/>
      <c r="B58" s="8"/>
      <c r="C58" s="7" t="s">
        <v>10</v>
      </c>
      <c r="D58" s="7" t="s">
        <v>23</v>
      </c>
      <c r="E58" s="16">
        <v>579</v>
      </c>
      <c r="F58" s="9" t="s">
        <v>97</v>
      </c>
      <c r="G58" s="10">
        <v>581</v>
      </c>
      <c r="H58" s="16">
        <v>578</v>
      </c>
      <c r="I58" s="9">
        <v>561</v>
      </c>
      <c r="J58" s="9">
        <v>581</v>
      </c>
      <c r="K58" s="9">
        <v>578</v>
      </c>
      <c r="L58" s="9" t="s">
        <v>98</v>
      </c>
      <c r="M58" s="10">
        <v>581</v>
      </c>
    </row>
    <row r="59" ht="15.75" customHeight="1" spans="1:13">
      <c r="A59" s="14" t="s">
        <v>99</v>
      </c>
      <c r="B59" s="17" t="s">
        <v>9</v>
      </c>
      <c r="C59" s="14" t="s">
        <v>10</v>
      </c>
      <c r="D59" s="14" t="s">
        <v>11</v>
      </c>
      <c r="E59" s="14">
        <v>586</v>
      </c>
      <c r="F59" s="14" t="s">
        <v>100</v>
      </c>
      <c r="G59" s="15">
        <v>573</v>
      </c>
      <c r="H59" s="14">
        <v>584</v>
      </c>
      <c r="I59" s="14">
        <v>570</v>
      </c>
      <c r="J59" s="14">
        <v>565.4</v>
      </c>
      <c r="K59" s="14">
        <v>582</v>
      </c>
      <c r="L59" s="14" t="s">
        <v>98</v>
      </c>
      <c r="M59" s="15">
        <v>557</v>
      </c>
    </row>
    <row r="60" ht="15.75" customHeight="1" spans="1:13">
      <c r="A60" s="14"/>
      <c r="B60" s="17"/>
      <c r="C60" s="14" t="s">
        <v>10</v>
      </c>
      <c r="D60" s="14" t="s">
        <v>14</v>
      </c>
      <c r="E60" s="14">
        <v>580</v>
      </c>
      <c r="F60" s="14" t="s">
        <v>49</v>
      </c>
      <c r="G60" s="15">
        <v>558</v>
      </c>
      <c r="H60" s="14">
        <v>579</v>
      </c>
      <c r="I60" s="14">
        <f>AVERAGE(F60+L60)/2</f>
        <v>550</v>
      </c>
      <c r="J60" s="14">
        <v>555</v>
      </c>
      <c r="K60" s="14">
        <v>578</v>
      </c>
      <c r="L60" s="14" t="s">
        <v>92</v>
      </c>
      <c r="M60" s="15">
        <v>550</v>
      </c>
    </row>
    <row r="61" ht="15.75" customHeight="1" spans="1:13">
      <c r="A61" s="14"/>
      <c r="B61" s="17"/>
      <c r="C61" s="14" t="s">
        <v>10</v>
      </c>
      <c r="D61" s="14" t="s">
        <v>17</v>
      </c>
      <c r="E61" s="14">
        <v>577</v>
      </c>
      <c r="F61" s="14" t="s">
        <v>96</v>
      </c>
      <c r="G61" s="15">
        <v>558</v>
      </c>
      <c r="H61" s="14">
        <v>577</v>
      </c>
      <c r="I61" s="14">
        <v>545</v>
      </c>
      <c r="J61" s="14">
        <v>552.25</v>
      </c>
      <c r="K61" s="14">
        <v>577</v>
      </c>
      <c r="L61" s="14" t="s">
        <v>56</v>
      </c>
      <c r="M61" s="15">
        <v>548</v>
      </c>
    </row>
    <row r="62" ht="15.75" customHeight="1" spans="1:13">
      <c r="A62" s="14"/>
      <c r="B62" s="17"/>
      <c r="C62" s="14" t="s">
        <v>10</v>
      </c>
      <c r="D62" s="14" t="s">
        <v>20</v>
      </c>
      <c r="E62" s="14">
        <v>596</v>
      </c>
      <c r="F62" s="14" t="s">
        <v>36</v>
      </c>
      <c r="G62" s="15">
        <v>577</v>
      </c>
      <c r="H62" s="14">
        <v>596</v>
      </c>
      <c r="I62" s="14">
        <f>AVERAGE(F62+L62)/2</f>
        <v>574.5</v>
      </c>
      <c r="J62" s="14">
        <v>567.5</v>
      </c>
      <c r="K62" s="14">
        <v>596</v>
      </c>
      <c r="L62" s="14" t="s">
        <v>16</v>
      </c>
      <c r="M62" s="15">
        <v>558</v>
      </c>
    </row>
    <row r="63" ht="15.75" customHeight="1" spans="1:13">
      <c r="A63" s="14"/>
      <c r="B63" s="17"/>
      <c r="C63" s="14" t="s">
        <v>10</v>
      </c>
      <c r="D63" s="14" t="s">
        <v>23</v>
      </c>
      <c r="E63" s="14">
        <v>578</v>
      </c>
      <c r="F63" s="14" t="s">
        <v>60</v>
      </c>
      <c r="G63" s="15">
        <v>547</v>
      </c>
      <c r="H63" s="14">
        <v>577</v>
      </c>
      <c r="I63" s="14">
        <v>538</v>
      </c>
      <c r="J63" s="14">
        <v>545.25</v>
      </c>
      <c r="K63" s="14">
        <v>577</v>
      </c>
      <c r="L63" s="14" t="s">
        <v>25</v>
      </c>
      <c r="M63" s="15">
        <v>544</v>
      </c>
    </row>
    <row r="64" ht="15.75" customHeight="1" spans="1:13">
      <c r="A64" s="14"/>
      <c r="B64" s="17"/>
      <c r="C64" s="14" t="s">
        <v>10</v>
      </c>
      <c r="D64" s="14" t="s">
        <v>26</v>
      </c>
      <c r="E64" s="14"/>
      <c r="F64" s="14" t="s">
        <v>98</v>
      </c>
      <c r="G64" s="15">
        <v>552</v>
      </c>
      <c r="H64" s="14"/>
      <c r="I64" s="14">
        <v>546</v>
      </c>
      <c r="J64" s="14">
        <v>549</v>
      </c>
      <c r="K64" s="14"/>
      <c r="L64" s="14" t="s">
        <v>64</v>
      </c>
      <c r="M64" s="15">
        <v>547</v>
      </c>
    </row>
    <row r="65" ht="15.75" customHeight="1" spans="1:13">
      <c r="A65" s="14"/>
      <c r="B65" s="17"/>
      <c r="C65" s="14" t="s">
        <v>10</v>
      </c>
      <c r="D65" s="14" t="s">
        <v>31</v>
      </c>
      <c r="E65" s="14"/>
      <c r="F65" s="14" t="s">
        <v>52</v>
      </c>
      <c r="G65" s="15">
        <v>547</v>
      </c>
      <c r="H65" s="14"/>
      <c r="I65" s="14">
        <v>535</v>
      </c>
      <c r="J65" s="14">
        <v>545</v>
      </c>
      <c r="K65" s="14"/>
      <c r="L65" s="14" t="s">
        <v>30</v>
      </c>
      <c r="M65" s="15">
        <v>543</v>
      </c>
    </row>
    <row r="66" ht="15.75" customHeight="1" spans="1:13">
      <c r="A66" s="14"/>
      <c r="B66" s="17"/>
      <c r="C66" s="14" t="s">
        <v>10</v>
      </c>
      <c r="D66" s="14" t="s">
        <v>35</v>
      </c>
      <c r="E66" s="14"/>
      <c r="F66" s="14" t="s">
        <v>32</v>
      </c>
      <c r="G66" s="15">
        <v>544</v>
      </c>
      <c r="H66" s="14"/>
      <c r="I66" s="14">
        <f>AVERAGE(F66+L66)/2</f>
        <v>526.5</v>
      </c>
      <c r="J66" s="14">
        <v>543.5</v>
      </c>
      <c r="K66" s="14"/>
      <c r="L66" s="14" t="s">
        <v>101</v>
      </c>
      <c r="M66" s="15">
        <v>543</v>
      </c>
    </row>
    <row r="67" ht="15.75" customHeight="1" spans="1:13">
      <c r="A67" s="7" t="s">
        <v>102</v>
      </c>
      <c r="B67" s="8" t="s">
        <v>9</v>
      </c>
      <c r="C67" s="9" t="s">
        <v>10</v>
      </c>
      <c r="D67" s="9" t="s">
        <v>39</v>
      </c>
      <c r="E67" s="9">
        <v>546</v>
      </c>
      <c r="F67" s="9" t="s">
        <v>37</v>
      </c>
      <c r="G67" s="9">
        <v>545</v>
      </c>
      <c r="H67" s="9">
        <v>545</v>
      </c>
      <c r="I67" s="9">
        <v>522</v>
      </c>
      <c r="J67" s="9">
        <v>543</v>
      </c>
      <c r="K67" s="9">
        <v>543</v>
      </c>
      <c r="L67" s="9" t="s">
        <v>103</v>
      </c>
      <c r="M67" s="7">
        <v>541</v>
      </c>
    </row>
    <row r="68" ht="15.75" customHeight="1" spans="1:13">
      <c r="A68" s="7"/>
      <c r="B68" s="8"/>
      <c r="C68" s="9" t="s">
        <v>10</v>
      </c>
      <c r="D68" s="9" t="s">
        <v>14</v>
      </c>
      <c r="E68" s="9">
        <v>544</v>
      </c>
      <c r="F68" s="9" t="s">
        <v>30</v>
      </c>
      <c r="G68" s="9">
        <v>537</v>
      </c>
      <c r="H68" s="9">
        <v>542</v>
      </c>
      <c r="I68" s="9">
        <v>508</v>
      </c>
      <c r="J68" s="9">
        <v>534.75</v>
      </c>
      <c r="K68" s="9">
        <v>540</v>
      </c>
      <c r="L68" s="9" t="s">
        <v>82</v>
      </c>
      <c r="M68" s="9">
        <v>532</v>
      </c>
    </row>
    <row r="69" ht="15.75" customHeight="1" spans="1:13">
      <c r="A69" s="7"/>
      <c r="B69" s="8"/>
      <c r="C69" s="9" t="s">
        <v>10</v>
      </c>
      <c r="D69" s="9" t="s">
        <v>17</v>
      </c>
      <c r="E69" s="9">
        <v>543</v>
      </c>
      <c r="F69" s="9" t="s">
        <v>30</v>
      </c>
      <c r="G69" s="9">
        <v>541</v>
      </c>
      <c r="H69" s="9">
        <v>541</v>
      </c>
      <c r="I69" s="9">
        <v>521</v>
      </c>
      <c r="J69" s="9">
        <v>533.6</v>
      </c>
      <c r="K69" s="9">
        <v>539</v>
      </c>
      <c r="L69" s="9" t="s">
        <v>104</v>
      </c>
      <c r="M69" s="9">
        <v>530</v>
      </c>
    </row>
    <row r="70" ht="15.75" customHeight="1" spans="1:13">
      <c r="A70" s="7"/>
      <c r="B70" s="8"/>
      <c r="C70" s="9" t="s">
        <v>10</v>
      </c>
      <c r="D70" s="9" t="s">
        <v>20</v>
      </c>
      <c r="E70" s="9">
        <v>572</v>
      </c>
      <c r="F70" s="9" t="s">
        <v>105</v>
      </c>
      <c r="G70" s="9">
        <v>544</v>
      </c>
      <c r="H70" s="9">
        <v>560</v>
      </c>
      <c r="I70" s="9">
        <f>AVERAGE(F70+L70)/2</f>
        <v>541.5</v>
      </c>
      <c r="J70" s="9">
        <v>542.5</v>
      </c>
      <c r="K70" s="9">
        <v>548</v>
      </c>
      <c r="L70" s="9" t="s">
        <v>88</v>
      </c>
      <c r="M70" s="9">
        <v>541</v>
      </c>
    </row>
    <row r="71" ht="15.75" customHeight="1" spans="1:13">
      <c r="A71" s="7"/>
      <c r="B71" s="8"/>
      <c r="C71" s="9" t="s">
        <v>10</v>
      </c>
      <c r="D71" s="7" t="s">
        <v>31</v>
      </c>
      <c r="E71" s="9"/>
      <c r="F71" s="9" t="s">
        <v>106</v>
      </c>
      <c r="G71" s="9">
        <v>529</v>
      </c>
      <c r="H71" s="9"/>
      <c r="I71" s="9">
        <f>AVERAGE(F71+L71)/2</f>
        <v>499.5</v>
      </c>
      <c r="J71" s="9">
        <v>528</v>
      </c>
      <c r="K71" s="9"/>
      <c r="L71" s="9" t="s">
        <v>107</v>
      </c>
      <c r="M71" s="9">
        <v>527</v>
      </c>
    </row>
    <row r="72" ht="15.75" customHeight="1" spans="1:13">
      <c r="A72" s="14" t="s">
        <v>108</v>
      </c>
      <c r="B72" s="17" t="s">
        <v>9</v>
      </c>
      <c r="C72" s="14" t="s">
        <v>10</v>
      </c>
      <c r="D72" s="12" t="s">
        <v>39</v>
      </c>
      <c r="E72" s="14"/>
      <c r="F72" s="14" t="s">
        <v>56</v>
      </c>
      <c r="G72" s="14">
        <v>549</v>
      </c>
      <c r="H72" s="14"/>
      <c r="I72" s="14">
        <v>531</v>
      </c>
      <c r="J72" s="14">
        <v>540.33</v>
      </c>
      <c r="K72" s="14"/>
      <c r="L72" s="14" t="s">
        <v>25</v>
      </c>
      <c r="M72" s="14">
        <v>534</v>
      </c>
    </row>
    <row r="73" ht="15.75" customHeight="1" spans="1:13">
      <c r="A73" s="14"/>
      <c r="B73" s="17"/>
      <c r="C73" s="14" t="s">
        <v>10</v>
      </c>
      <c r="D73" s="12" t="s">
        <v>26</v>
      </c>
      <c r="E73" s="14"/>
      <c r="F73" s="14" t="s">
        <v>101</v>
      </c>
      <c r="G73" s="14">
        <v>532</v>
      </c>
      <c r="H73" s="14"/>
      <c r="I73" s="14">
        <v>522</v>
      </c>
      <c r="J73" s="14">
        <v>530.6</v>
      </c>
      <c r="K73" s="14"/>
      <c r="L73" s="14" t="s">
        <v>78</v>
      </c>
      <c r="M73" s="14">
        <v>529</v>
      </c>
    </row>
    <row r="74" ht="15.75" customHeight="1" spans="1:13">
      <c r="A74" s="14"/>
      <c r="B74" s="17"/>
      <c r="C74" s="14" t="s">
        <v>10</v>
      </c>
      <c r="D74" s="14" t="s">
        <v>14</v>
      </c>
      <c r="E74" s="14"/>
      <c r="F74" s="14" t="s">
        <v>32</v>
      </c>
      <c r="G74" s="14">
        <v>534</v>
      </c>
      <c r="H74" s="14"/>
      <c r="I74" s="14">
        <f>AVERAGE(F74+L74)/2</f>
        <v>525</v>
      </c>
      <c r="J74" s="14">
        <v>533.5</v>
      </c>
      <c r="K74" s="14"/>
      <c r="L74" s="14" t="s">
        <v>77</v>
      </c>
      <c r="M74" s="14">
        <v>533</v>
      </c>
    </row>
    <row r="75" ht="15.75" customHeight="1" spans="1:13">
      <c r="A75" s="14"/>
      <c r="B75" s="17"/>
      <c r="C75" s="14" t="s">
        <v>10</v>
      </c>
      <c r="D75" s="14" t="s">
        <v>17</v>
      </c>
      <c r="E75" s="14"/>
      <c r="F75" s="14" t="s">
        <v>77</v>
      </c>
      <c r="G75" s="14">
        <v>535</v>
      </c>
      <c r="H75" s="14"/>
      <c r="I75" s="14">
        <f>AVERAGE(F75+L75)/2</f>
        <v>522.5</v>
      </c>
      <c r="J75" s="14">
        <v>532.8</v>
      </c>
      <c r="K75" s="14"/>
      <c r="L75" s="14" t="s">
        <v>109</v>
      </c>
      <c r="M75" s="14">
        <v>532</v>
      </c>
    </row>
    <row r="76" ht="15.75" customHeight="1" spans="1:13">
      <c r="A76" s="7" t="s">
        <v>110</v>
      </c>
      <c r="B76" s="8" t="s">
        <v>9</v>
      </c>
      <c r="C76" s="9" t="s">
        <v>10</v>
      </c>
      <c r="D76" s="9" t="s">
        <v>39</v>
      </c>
      <c r="E76" s="9">
        <v>574</v>
      </c>
      <c r="F76" s="9" t="s">
        <v>15</v>
      </c>
      <c r="G76" s="9">
        <v>583</v>
      </c>
      <c r="H76" s="9">
        <v>568</v>
      </c>
      <c r="I76" s="9">
        <v>571</v>
      </c>
      <c r="J76" s="9">
        <v>577.33</v>
      </c>
      <c r="K76" s="9">
        <v>565</v>
      </c>
      <c r="L76" s="9" t="s">
        <v>96</v>
      </c>
      <c r="M76" s="9">
        <v>569</v>
      </c>
    </row>
    <row r="77" ht="15.75" customHeight="1" spans="1:13">
      <c r="A77" s="7"/>
      <c r="B77" s="8"/>
      <c r="C77" s="9" t="s">
        <v>10</v>
      </c>
      <c r="D77" s="9" t="s">
        <v>14</v>
      </c>
      <c r="E77" s="9">
        <v>565</v>
      </c>
      <c r="F77" s="9" t="s">
        <v>96</v>
      </c>
      <c r="G77" s="9">
        <v>560</v>
      </c>
      <c r="H77" s="9">
        <v>564</v>
      </c>
      <c r="I77" s="9">
        <v>561</v>
      </c>
      <c r="J77" s="9">
        <v>558</v>
      </c>
      <c r="K77" s="9">
        <v>564</v>
      </c>
      <c r="L77" s="9" t="s">
        <v>54</v>
      </c>
      <c r="M77" s="9">
        <v>555</v>
      </c>
    </row>
    <row r="78" ht="15.75" customHeight="1" spans="1:13">
      <c r="A78" s="7"/>
      <c r="B78" s="8"/>
      <c r="C78" s="9" t="s">
        <v>10</v>
      </c>
      <c r="D78" s="9" t="s">
        <v>17</v>
      </c>
      <c r="E78" s="9">
        <v>564</v>
      </c>
      <c r="F78" s="9" t="s">
        <v>54</v>
      </c>
      <c r="G78" s="9">
        <v>562</v>
      </c>
      <c r="H78" s="9">
        <v>563</v>
      </c>
      <c r="I78" s="9">
        <f>AVERAGE(F78+L78)/2</f>
        <v>557.5</v>
      </c>
      <c r="J78" s="9">
        <v>560</v>
      </c>
      <c r="K78" s="9">
        <v>562</v>
      </c>
      <c r="L78" s="9" t="s">
        <v>62</v>
      </c>
      <c r="M78" s="9">
        <v>558</v>
      </c>
    </row>
    <row r="79" ht="15.75" customHeight="1" spans="1:13">
      <c r="A79" s="7"/>
      <c r="B79" s="8"/>
      <c r="C79" s="9" t="s">
        <v>10</v>
      </c>
      <c r="D79" s="9" t="s">
        <v>20</v>
      </c>
      <c r="E79" s="9">
        <v>572</v>
      </c>
      <c r="F79" s="9" t="s">
        <v>13</v>
      </c>
      <c r="G79" s="9">
        <v>581</v>
      </c>
      <c r="H79" s="9">
        <v>568</v>
      </c>
      <c r="I79" s="9">
        <f>AVERAGE(F79+L79)/2</f>
        <v>575</v>
      </c>
      <c r="J79" s="9">
        <v>575</v>
      </c>
      <c r="K79" s="9">
        <v>565</v>
      </c>
      <c r="L79" s="9" t="s">
        <v>18</v>
      </c>
      <c r="M79" s="9">
        <v>569</v>
      </c>
    </row>
    <row r="80" ht="15.75" customHeight="1" spans="1:13">
      <c r="A80" s="7"/>
      <c r="B80" s="8"/>
      <c r="C80" s="9" t="s">
        <v>10</v>
      </c>
      <c r="D80" s="9" t="s">
        <v>23</v>
      </c>
      <c r="E80" s="9">
        <v>562</v>
      </c>
      <c r="F80" s="9" t="s">
        <v>97</v>
      </c>
      <c r="G80" s="9">
        <v>552</v>
      </c>
      <c r="H80" s="9">
        <v>560</v>
      </c>
      <c r="I80" s="9">
        <v>558</v>
      </c>
      <c r="J80" s="9">
        <v>550.5</v>
      </c>
      <c r="K80" s="9">
        <v>558</v>
      </c>
      <c r="L80" s="9" t="s">
        <v>50</v>
      </c>
      <c r="M80" s="9">
        <v>549</v>
      </c>
    </row>
    <row r="81" ht="15.75" customHeight="1" spans="1:13">
      <c r="A81" s="14" t="s">
        <v>111</v>
      </c>
      <c r="B81" s="17" t="s">
        <v>9</v>
      </c>
      <c r="C81" s="14" t="s">
        <v>10</v>
      </c>
      <c r="D81" s="14" t="s">
        <v>39</v>
      </c>
      <c r="E81" s="14">
        <v>559</v>
      </c>
      <c r="F81" s="14" t="s">
        <v>101</v>
      </c>
      <c r="G81" s="14">
        <v>530</v>
      </c>
      <c r="H81" s="14">
        <v>540</v>
      </c>
      <c r="I81" s="14">
        <v>517</v>
      </c>
      <c r="J81" s="14">
        <v>518.67</v>
      </c>
      <c r="K81" s="14">
        <v>530</v>
      </c>
      <c r="L81" s="14" t="s">
        <v>76</v>
      </c>
      <c r="M81" s="14">
        <v>501</v>
      </c>
    </row>
    <row r="82" ht="15.75" customHeight="1" spans="1:13">
      <c r="A82" s="14"/>
      <c r="B82" s="17"/>
      <c r="C82" s="14" t="s">
        <v>10</v>
      </c>
      <c r="D82" s="14" t="s">
        <v>14</v>
      </c>
      <c r="E82" s="14">
        <v>530</v>
      </c>
      <c r="F82" s="14" t="s">
        <v>112</v>
      </c>
      <c r="G82" s="14">
        <v>498</v>
      </c>
      <c r="H82" s="14">
        <v>530</v>
      </c>
      <c r="I82" s="14">
        <v>505</v>
      </c>
      <c r="J82" s="14">
        <v>488.75</v>
      </c>
      <c r="K82" s="14">
        <v>530</v>
      </c>
      <c r="L82" s="14" t="s">
        <v>113</v>
      </c>
      <c r="M82" s="14">
        <v>478</v>
      </c>
    </row>
    <row r="83" ht="15.75" customHeight="1" spans="1:13">
      <c r="A83" s="14"/>
      <c r="B83" s="17"/>
      <c r="C83" s="14" t="s">
        <v>10</v>
      </c>
      <c r="D83" s="14" t="s">
        <v>17</v>
      </c>
      <c r="E83" s="14">
        <v>524</v>
      </c>
      <c r="F83" s="14" t="s">
        <v>80</v>
      </c>
      <c r="G83" s="14">
        <v>484</v>
      </c>
      <c r="H83" s="14">
        <v>523</v>
      </c>
      <c r="I83" s="14">
        <v>499</v>
      </c>
      <c r="J83" s="14">
        <v>470.75</v>
      </c>
      <c r="K83" s="14">
        <v>523</v>
      </c>
      <c r="L83" s="14" t="s">
        <v>114</v>
      </c>
      <c r="M83" s="14">
        <v>446</v>
      </c>
    </row>
    <row r="84" ht="15.75" customHeight="1" spans="1:13">
      <c r="A84" s="14"/>
      <c r="B84" s="17"/>
      <c r="C84" s="14" t="s">
        <v>10</v>
      </c>
      <c r="D84" s="14" t="s">
        <v>20</v>
      </c>
      <c r="E84" s="14">
        <v>535</v>
      </c>
      <c r="F84" s="14" t="s">
        <v>64</v>
      </c>
      <c r="G84" s="14">
        <v>540</v>
      </c>
      <c r="H84" s="14">
        <v>535</v>
      </c>
      <c r="I84" s="14">
        <f>AVERAGE(F84+L84)/2</f>
        <v>525</v>
      </c>
      <c r="J84" s="14">
        <v>530.5</v>
      </c>
      <c r="K84" s="14">
        <v>535</v>
      </c>
      <c r="L84" s="14" t="s">
        <v>89</v>
      </c>
      <c r="M84" s="14">
        <v>521</v>
      </c>
    </row>
    <row r="85" ht="15.75" customHeight="1" spans="1:13">
      <c r="A85" s="14"/>
      <c r="B85" s="17"/>
      <c r="C85" s="14" t="s">
        <v>10</v>
      </c>
      <c r="D85" s="14" t="s">
        <v>23</v>
      </c>
      <c r="E85" s="18">
        <v>528</v>
      </c>
      <c r="F85" s="14" t="s">
        <v>115</v>
      </c>
      <c r="G85" s="14">
        <v>459</v>
      </c>
      <c r="H85" s="14">
        <v>528</v>
      </c>
      <c r="I85" s="14">
        <v>495</v>
      </c>
      <c r="J85" s="14">
        <v>442.25</v>
      </c>
      <c r="K85" s="14">
        <v>527</v>
      </c>
      <c r="L85" s="14" t="s">
        <v>83</v>
      </c>
      <c r="M85" s="14">
        <v>430</v>
      </c>
    </row>
    <row r="86" ht="15.75" customHeight="1" spans="1:13">
      <c r="A86" s="14"/>
      <c r="B86" s="17"/>
      <c r="C86" s="14" t="s">
        <v>10</v>
      </c>
      <c r="D86" s="14" t="s">
        <v>26</v>
      </c>
      <c r="E86" s="14"/>
      <c r="F86" s="14" t="s">
        <v>116</v>
      </c>
      <c r="G86" s="14">
        <v>494</v>
      </c>
      <c r="H86" s="14"/>
      <c r="I86" s="14">
        <v>501</v>
      </c>
      <c r="J86" s="14">
        <v>470</v>
      </c>
      <c r="K86" s="14"/>
      <c r="L86" s="14" t="s">
        <v>81</v>
      </c>
      <c r="M86" s="14">
        <v>439</v>
      </c>
    </row>
    <row r="87" ht="15.75" customHeight="1" spans="1:13">
      <c r="A87" s="7" t="s">
        <v>117</v>
      </c>
      <c r="B87" s="8" t="s">
        <v>9</v>
      </c>
      <c r="C87" s="9" t="s">
        <v>10</v>
      </c>
      <c r="D87" s="9" t="s">
        <v>11</v>
      </c>
      <c r="E87" s="9"/>
      <c r="F87" s="9" t="s">
        <v>78</v>
      </c>
      <c r="G87" s="9">
        <v>448</v>
      </c>
      <c r="H87" s="9"/>
      <c r="I87" s="9">
        <v>489</v>
      </c>
      <c r="J87" s="9">
        <v>440.5</v>
      </c>
      <c r="K87" s="9"/>
      <c r="L87" s="9">
        <v>471</v>
      </c>
      <c r="M87" s="9">
        <v>433</v>
      </c>
    </row>
    <row r="88" ht="15.75" customHeight="1" spans="1:13">
      <c r="A88" s="7"/>
      <c r="B88" s="8"/>
      <c r="C88" s="9" t="s">
        <v>10</v>
      </c>
      <c r="D88" s="9" t="s">
        <v>14</v>
      </c>
      <c r="E88" s="9"/>
      <c r="F88" s="9" t="s">
        <v>118</v>
      </c>
      <c r="G88" s="9">
        <v>375</v>
      </c>
      <c r="H88" s="9"/>
      <c r="I88" s="9">
        <v>439</v>
      </c>
      <c r="J88" s="9">
        <v>370.5</v>
      </c>
      <c r="K88" s="9"/>
      <c r="L88" s="9" t="s">
        <v>119</v>
      </c>
      <c r="M88" s="9">
        <v>366</v>
      </c>
    </row>
    <row r="89" ht="15.75" customHeight="1" spans="1:13">
      <c r="A89" s="7"/>
      <c r="B89" s="8"/>
      <c r="C89" s="9" t="s">
        <v>10</v>
      </c>
      <c r="D89" s="9" t="s">
        <v>17</v>
      </c>
      <c r="E89" s="9"/>
      <c r="F89" s="9" t="s">
        <v>120</v>
      </c>
      <c r="G89" s="9">
        <v>472</v>
      </c>
      <c r="H89" s="9"/>
      <c r="I89" s="9">
        <v>405</v>
      </c>
      <c r="J89" s="9">
        <v>424.5</v>
      </c>
      <c r="K89" s="9"/>
      <c r="L89" s="9" t="s">
        <v>121</v>
      </c>
      <c r="M89" s="9">
        <v>377</v>
      </c>
    </row>
    <row r="90" ht="15.75" customHeight="1" spans="1:13">
      <c r="A90" s="7"/>
      <c r="B90" s="8"/>
      <c r="C90" s="9" t="s">
        <v>10</v>
      </c>
      <c r="D90" s="9" t="s">
        <v>26</v>
      </c>
      <c r="E90" s="9"/>
      <c r="F90" s="9" t="s">
        <v>122</v>
      </c>
      <c r="G90" s="9"/>
      <c r="H90" s="9"/>
      <c r="I90" s="9">
        <v>364</v>
      </c>
      <c r="J90" s="9"/>
      <c r="K90" s="9"/>
      <c r="L90" s="9" t="s">
        <v>123</v>
      </c>
      <c r="M90" s="9"/>
    </row>
    <row r="91" ht="15.75" customHeight="1" spans="1:13">
      <c r="A91" s="14" t="s">
        <v>124</v>
      </c>
      <c r="B91" s="13" t="s">
        <v>9</v>
      </c>
      <c r="C91" s="14" t="s">
        <v>10</v>
      </c>
      <c r="D91" s="12" t="s">
        <v>11</v>
      </c>
      <c r="E91" s="14"/>
      <c r="F91" s="14"/>
      <c r="G91" s="15">
        <v>498</v>
      </c>
      <c r="H91" s="14"/>
      <c r="I91" s="14"/>
      <c r="J91" s="14">
        <v>495</v>
      </c>
      <c r="K91" s="14"/>
      <c r="L91" s="14"/>
      <c r="M91" s="14">
        <v>491</v>
      </c>
    </row>
    <row r="92" ht="15.75" customHeight="1" spans="1:13">
      <c r="A92" s="19"/>
      <c r="B92" s="19"/>
      <c r="C92" s="14" t="s">
        <v>10</v>
      </c>
      <c r="D92" s="12" t="s">
        <v>26</v>
      </c>
      <c r="E92" s="14"/>
      <c r="F92" s="14"/>
      <c r="G92" s="15">
        <v>474</v>
      </c>
      <c r="H92" s="14"/>
      <c r="I92" s="14"/>
      <c r="J92" s="14">
        <v>466.33</v>
      </c>
      <c r="K92" s="14"/>
      <c r="L92" s="14"/>
      <c r="M92" s="14">
        <v>461</v>
      </c>
    </row>
    <row r="93" ht="15.75" customHeight="1" spans="1:13">
      <c r="A93" s="19"/>
      <c r="B93" s="19"/>
      <c r="C93" s="14" t="s">
        <v>10</v>
      </c>
      <c r="D93" s="14" t="s">
        <v>14</v>
      </c>
      <c r="E93" s="14"/>
      <c r="F93" s="14"/>
      <c r="G93" s="15">
        <v>490</v>
      </c>
      <c r="H93" s="14"/>
      <c r="I93" s="14"/>
      <c r="J93" s="14">
        <v>484.33</v>
      </c>
      <c r="K93" s="14"/>
      <c r="L93" s="14"/>
      <c r="M93" s="14">
        <v>478</v>
      </c>
    </row>
    <row r="94" ht="15.75" customHeight="1" spans="1:13">
      <c r="A94" s="19"/>
      <c r="B94" s="19"/>
      <c r="C94" s="14" t="s">
        <v>10</v>
      </c>
      <c r="D94" s="14" t="s">
        <v>17</v>
      </c>
      <c r="E94" s="14"/>
      <c r="F94" s="14"/>
      <c r="G94" s="15">
        <v>481</v>
      </c>
      <c r="H94" s="14"/>
      <c r="I94" s="14"/>
      <c r="J94" s="14">
        <v>469.67</v>
      </c>
      <c r="K94" s="14"/>
      <c r="L94" s="14"/>
      <c r="M94" s="14">
        <v>462</v>
      </c>
    </row>
    <row r="95" ht="15.75" customHeight="1" spans="1:13">
      <c r="A95" s="8" t="s">
        <v>125</v>
      </c>
      <c r="B95" s="8" t="s">
        <v>126</v>
      </c>
      <c r="C95" s="9" t="s">
        <v>10</v>
      </c>
      <c r="D95" s="9" t="s">
        <v>11</v>
      </c>
      <c r="E95" s="9"/>
      <c r="F95" s="9"/>
      <c r="G95" s="9">
        <v>474</v>
      </c>
      <c r="H95" s="9"/>
      <c r="I95" s="9"/>
      <c r="J95" s="9">
        <v>460.5</v>
      </c>
      <c r="K95" s="9"/>
      <c r="L95" s="9"/>
      <c r="M95" s="9">
        <v>447</v>
      </c>
    </row>
    <row r="96" ht="15.75" customHeight="1" spans="1:13">
      <c r="A96" s="8"/>
      <c r="B96" s="8"/>
      <c r="C96" s="9" t="s">
        <v>10</v>
      </c>
      <c r="D96" s="9" t="s">
        <v>26</v>
      </c>
      <c r="E96" s="9"/>
      <c r="F96" s="9"/>
      <c r="G96" s="9">
        <v>444</v>
      </c>
      <c r="H96" s="9"/>
      <c r="I96" s="9"/>
      <c r="J96" s="9">
        <v>436.33</v>
      </c>
      <c r="K96" s="9"/>
      <c r="L96" s="9"/>
      <c r="M96" s="9">
        <v>432</v>
      </c>
    </row>
    <row r="97" ht="15.75" customHeight="1" spans="1:13">
      <c r="A97" s="19"/>
      <c r="B97" s="19"/>
      <c r="C97" s="9" t="s">
        <v>10</v>
      </c>
      <c r="D97" s="9" t="s">
        <v>14</v>
      </c>
      <c r="E97" s="9"/>
      <c r="F97" s="9"/>
      <c r="G97" s="9">
        <v>443</v>
      </c>
      <c r="H97" s="9"/>
      <c r="I97" s="9"/>
      <c r="J97" s="9">
        <v>441</v>
      </c>
      <c r="K97" s="9"/>
      <c r="L97" s="9"/>
      <c r="M97" s="9">
        <v>439</v>
      </c>
    </row>
    <row r="98" ht="15.75" customHeight="1" spans="1:13">
      <c r="A98" s="12" t="s">
        <v>127</v>
      </c>
      <c r="B98" s="13" t="s">
        <v>126</v>
      </c>
      <c r="C98" s="14" t="s">
        <v>128</v>
      </c>
      <c r="D98" s="14" t="s">
        <v>39</v>
      </c>
      <c r="E98" s="14">
        <v>579</v>
      </c>
      <c r="F98" s="14" t="s">
        <v>129</v>
      </c>
      <c r="G98" s="14">
        <v>599</v>
      </c>
      <c r="H98" s="14">
        <v>576</v>
      </c>
      <c r="I98" s="14">
        <v>567</v>
      </c>
      <c r="J98" s="14">
        <v>594.75</v>
      </c>
      <c r="K98" s="14">
        <v>575</v>
      </c>
      <c r="L98" s="14" t="s">
        <v>130</v>
      </c>
      <c r="M98" s="14">
        <v>592</v>
      </c>
    </row>
    <row r="99" ht="15.75" customHeight="1" spans="1:13">
      <c r="A99" s="12"/>
      <c r="B99" s="13"/>
      <c r="C99" s="14" t="s">
        <v>128</v>
      </c>
      <c r="D99" s="14" t="s">
        <v>20</v>
      </c>
      <c r="E99" s="18">
        <v>585</v>
      </c>
      <c r="F99" s="14" t="s">
        <v>16</v>
      </c>
      <c r="G99" s="14">
        <v>597</v>
      </c>
      <c r="H99" s="14">
        <v>575</v>
      </c>
      <c r="I99" s="14">
        <f t="shared" ref="I99:I106" si="1">AVERAGE(F99+L99)/2</f>
        <v>568.5</v>
      </c>
      <c r="J99" s="14">
        <v>591.33</v>
      </c>
      <c r="K99" s="14">
        <v>575</v>
      </c>
      <c r="L99" s="14" t="s">
        <v>131</v>
      </c>
      <c r="M99" s="14">
        <v>588</v>
      </c>
    </row>
    <row r="100" ht="15.75" customHeight="1" spans="1:13">
      <c r="A100" s="12"/>
      <c r="B100" s="13"/>
      <c r="C100" s="14" t="s">
        <v>128</v>
      </c>
      <c r="D100" s="14" t="s">
        <v>14</v>
      </c>
      <c r="E100" s="14">
        <v>573</v>
      </c>
      <c r="F100" s="14" t="s">
        <v>131</v>
      </c>
      <c r="G100" s="14">
        <v>587</v>
      </c>
      <c r="H100" s="14">
        <v>571</v>
      </c>
      <c r="I100" s="14">
        <f t="shared" si="1"/>
        <v>566</v>
      </c>
      <c r="J100" s="14">
        <v>587</v>
      </c>
      <c r="K100" s="14">
        <v>569</v>
      </c>
      <c r="L100" s="14" t="s">
        <v>131</v>
      </c>
      <c r="M100" s="14">
        <v>587</v>
      </c>
    </row>
    <row r="101" ht="15.75" customHeight="1" spans="1:13">
      <c r="A101" s="12"/>
      <c r="B101" s="13"/>
      <c r="C101" s="14" t="s">
        <v>128</v>
      </c>
      <c r="D101" s="14" t="s">
        <v>17</v>
      </c>
      <c r="E101" s="14">
        <v>568</v>
      </c>
      <c r="F101" s="14" t="s">
        <v>13</v>
      </c>
      <c r="G101" s="14">
        <v>587</v>
      </c>
      <c r="H101" s="14">
        <v>567</v>
      </c>
      <c r="I101" s="14">
        <f t="shared" si="1"/>
        <v>572.5</v>
      </c>
      <c r="J101" s="14">
        <v>586.5</v>
      </c>
      <c r="K101" s="14">
        <v>565</v>
      </c>
      <c r="L101" s="14" t="s">
        <v>132</v>
      </c>
      <c r="M101" s="14">
        <v>586</v>
      </c>
    </row>
    <row r="102" ht="15.75" customHeight="1" spans="1:13">
      <c r="A102" s="12"/>
      <c r="B102" s="13"/>
      <c r="C102" s="14" t="s">
        <v>128</v>
      </c>
      <c r="D102" s="14" t="s">
        <v>26</v>
      </c>
      <c r="E102" s="14"/>
      <c r="F102" s="14" t="s">
        <v>131</v>
      </c>
      <c r="G102" s="14">
        <v>586</v>
      </c>
      <c r="H102" s="14"/>
      <c r="I102" s="14">
        <f t="shared" si="1"/>
        <v>566</v>
      </c>
      <c r="J102" s="14">
        <v>586</v>
      </c>
      <c r="K102" s="14"/>
      <c r="L102" s="14">
        <v>566</v>
      </c>
      <c r="M102" s="14">
        <v>586</v>
      </c>
    </row>
    <row r="103" ht="15.75" customHeight="1" spans="1:13">
      <c r="A103" s="12"/>
      <c r="B103" s="13"/>
      <c r="C103" s="14" t="s">
        <v>128</v>
      </c>
      <c r="D103" s="14" t="s">
        <v>29</v>
      </c>
      <c r="E103" s="14"/>
      <c r="F103" s="14" t="s">
        <v>97</v>
      </c>
      <c r="G103" s="14"/>
      <c r="H103" s="14"/>
      <c r="I103" s="14">
        <f t="shared" si="1"/>
        <v>557.5</v>
      </c>
      <c r="J103" s="14"/>
      <c r="K103" s="14"/>
      <c r="L103" s="14" t="s">
        <v>63</v>
      </c>
      <c r="M103" s="14"/>
    </row>
    <row r="104" ht="15.75" customHeight="1" spans="1:13">
      <c r="A104" s="12"/>
      <c r="B104" s="13"/>
      <c r="C104" s="14" t="s">
        <v>128</v>
      </c>
      <c r="D104" s="14" t="s">
        <v>35</v>
      </c>
      <c r="E104" s="14"/>
      <c r="F104" s="14" t="s">
        <v>53</v>
      </c>
      <c r="G104" s="14"/>
      <c r="H104" s="14"/>
      <c r="I104" s="14">
        <f t="shared" si="1"/>
        <v>562</v>
      </c>
      <c r="J104" s="14"/>
      <c r="K104" s="14"/>
      <c r="L104" s="14" t="s">
        <v>97</v>
      </c>
      <c r="M104" s="14"/>
    </row>
    <row r="105" ht="15.75" customHeight="1" spans="1:13">
      <c r="A105" s="12"/>
      <c r="B105" s="13"/>
      <c r="C105" s="14" t="s">
        <v>133</v>
      </c>
      <c r="D105" s="14" t="s">
        <v>134</v>
      </c>
      <c r="E105" s="14"/>
      <c r="F105" s="14" t="s">
        <v>37</v>
      </c>
      <c r="G105" s="14">
        <v>518</v>
      </c>
      <c r="H105" s="14"/>
      <c r="I105" s="14">
        <f t="shared" si="1"/>
        <v>529</v>
      </c>
      <c r="J105" s="14">
        <v>513.5</v>
      </c>
      <c r="K105" s="14"/>
      <c r="L105" s="14" t="s">
        <v>78</v>
      </c>
      <c r="M105" s="14">
        <v>509</v>
      </c>
    </row>
    <row r="106" ht="15.75" customHeight="1" spans="1:13">
      <c r="A106" s="12"/>
      <c r="B106" s="13"/>
      <c r="C106" s="14" t="s">
        <v>133</v>
      </c>
      <c r="D106" s="14" t="s">
        <v>135</v>
      </c>
      <c r="E106" s="14"/>
      <c r="F106" s="14" t="s">
        <v>25</v>
      </c>
      <c r="G106" s="12">
        <v>528</v>
      </c>
      <c r="H106" s="14"/>
      <c r="I106" s="14">
        <f t="shared" si="1"/>
        <v>524</v>
      </c>
      <c r="J106" s="14">
        <v>517.67</v>
      </c>
      <c r="K106" s="14"/>
      <c r="L106" s="14" t="s">
        <v>136</v>
      </c>
      <c r="M106" s="12">
        <v>509</v>
      </c>
    </row>
    <row r="107" ht="15.75" customHeight="1" spans="1:13">
      <c r="A107" s="7" t="s">
        <v>137</v>
      </c>
      <c r="B107" s="8" t="s">
        <v>126</v>
      </c>
      <c r="C107" s="9" t="s">
        <v>128</v>
      </c>
      <c r="D107" s="7" t="s">
        <v>11</v>
      </c>
      <c r="E107" s="9">
        <v>566</v>
      </c>
      <c r="F107" s="9" t="s">
        <v>138</v>
      </c>
      <c r="G107" s="9">
        <v>603</v>
      </c>
      <c r="H107" s="9">
        <v>563</v>
      </c>
      <c r="I107" s="9">
        <v>580</v>
      </c>
      <c r="J107" s="9">
        <v>599.5</v>
      </c>
      <c r="K107" s="9">
        <v>561</v>
      </c>
      <c r="L107" s="9" t="s">
        <v>139</v>
      </c>
      <c r="M107" s="9">
        <v>598</v>
      </c>
    </row>
    <row r="108" ht="15.75" customHeight="1" spans="1:13">
      <c r="A108" s="7"/>
      <c r="B108" s="8"/>
      <c r="C108" s="9" t="s">
        <v>128</v>
      </c>
      <c r="D108" s="7" t="s">
        <v>14</v>
      </c>
      <c r="E108" s="9">
        <v>561</v>
      </c>
      <c r="F108" s="9" t="s">
        <v>140</v>
      </c>
      <c r="G108" s="9">
        <v>601</v>
      </c>
      <c r="H108" s="9">
        <v>559</v>
      </c>
      <c r="I108" s="9">
        <v>577</v>
      </c>
      <c r="J108" s="9">
        <v>597.5</v>
      </c>
      <c r="K108" s="9">
        <v>558</v>
      </c>
      <c r="L108" s="9" t="s">
        <v>27</v>
      </c>
      <c r="M108" s="9">
        <v>596</v>
      </c>
    </row>
    <row r="109" ht="15.75" customHeight="1" spans="1:13">
      <c r="A109" s="7"/>
      <c r="B109" s="8"/>
      <c r="C109" s="9" t="s">
        <v>128</v>
      </c>
      <c r="D109" s="7" t="s">
        <v>26</v>
      </c>
      <c r="E109" s="9"/>
      <c r="F109" s="9"/>
      <c r="G109" s="9">
        <v>595</v>
      </c>
      <c r="H109" s="9"/>
      <c r="I109" s="9"/>
      <c r="J109" s="9">
        <v>595</v>
      </c>
      <c r="K109" s="9"/>
      <c r="L109" s="9"/>
      <c r="M109" s="9">
        <v>595</v>
      </c>
    </row>
    <row r="110" ht="15.75" customHeight="1" spans="1:13">
      <c r="A110" s="7"/>
      <c r="B110" s="8"/>
      <c r="C110" s="9" t="s">
        <v>128</v>
      </c>
      <c r="D110" s="7" t="s">
        <v>17</v>
      </c>
      <c r="E110" s="9">
        <v>558</v>
      </c>
      <c r="F110" s="9" t="s">
        <v>48</v>
      </c>
      <c r="G110" s="9">
        <v>597</v>
      </c>
      <c r="H110" s="9">
        <v>557</v>
      </c>
      <c r="I110" s="9">
        <f>AVERAGE(F110+L110)/2</f>
        <v>575</v>
      </c>
      <c r="J110" s="9">
        <v>596.67</v>
      </c>
      <c r="K110" s="9">
        <v>557</v>
      </c>
      <c r="L110" s="9" t="s">
        <v>48</v>
      </c>
      <c r="M110" s="9">
        <v>596</v>
      </c>
    </row>
    <row r="111" ht="15.75" customHeight="1" spans="1:13">
      <c r="A111" s="7"/>
      <c r="B111" s="8"/>
      <c r="C111" s="9" t="s">
        <v>128</v>
      </c>
      <c r="D111" s="7" t="s">
        <v>20</v>
      </c>
      <c r="E111" s="9">
        <v>559</v>
      </c>
      <c r="F111" s="9" t="s">
        <v>36</v>
      </c>
      <c r="G111" s="9">
        <v>599</v>
      </c>
      <c r="H111" s="9">
        <v>559</v>
      </c>
      <c r="I111" s="9">
        <f>AVERAGE(F111+L111)/2</f>
        <v>577.5</v>
      </c>
      <c r="J111" s="9">
        <v>597.67</v>
      </c>
      <c r="K111" s="9">
        <v>559</v>
      </c>
      <c r="L111" s="9" t="s">
        <v>139</v>
      </c>
      <c r="M111" s="9">
        <v>596</v>
      </c>
    </row>
    <row r="112" ht="15.75" customHeight="1" spans="1:13">
      <c r="A112" s="7"/>
      <c r="B112" s="8"/>
      <c r="C112" s="9" t="s">
        <v>128</v>
      </c>
      <c r="D112" s="7" t="s">
        <v>23</v>
      </c>
      <c r="E112" s="9">
        <v>544</v>
      </c>
      <c r="F112" s="9" t="s">
        <v>141</v>
      </c>
      <c r="G112" s="9"/>
      <c r="H112" s="9">
        <v>540</v>
      </c>
      <c r="I112" s="9">
        <v>549</v>
      </c>
      <c r="J112" s="9"/>
      <c r="K112" s="9">
        <v>538</v>
      </c>
      <c r="L112" s="9" t="s">
        <v>66</v>
      </c>
      <c r="M112" s="9"/>
    </row>
    <row r="113" ht="15.75" customHeight="1" spans="1:13">
      <c r="A113" s="7"/>
      <c r="B113" s="8"/>
      <c r="C113" s="9" t="s">
        <v>128</v>
      </c>
      <c r="D113" s="7" t="s">
        <v>35</v>
      </c>
      <c r="E113" s="9"/>
      <c r="F113" s="9" t="s">
        <v>27</v>
      </c>
      <c r="G113" s="9"/>
      <c r="H113" s="9"/>
      <c r="I113" s="9">
        <f>AVERAGE(F113+L113)/2</f>
        <v>574</v>
      </c>
      <c r="J113" s="9"/>
      <c r="K113" s="9"/>
      <c r="L113" s="9" t="s">
        <v>27</v>
      </c>
      <c r="M113" s="9"/>
    </row>
    <row r="114" ht="15.75" customHeight="1" spans="1:13">
      <c r="A114" s="7"/>
      <c r="B114" s="8"/>
      <c r="C114" s="9" t="s">
        <v>128</v>
      </c>
      <c r="D114" s="7" t="s">
        <v>142</v>
      </c>
      <c r="E114" s="9"/>
      <c r="F114" s="9" t="s">
        <v>60</v>
      </c>
      <c r="G114" s="9"/>
      <c r="H114" s="9"/>
      <c r="I114" s="9">
        <f>AVERAGE(F114+L114)/2</f>
        <v>544</v>
      </c>
      <c r="J114" s="9"/>
      <c r="K114" s="9"/>
      <c r="L114" s="9" t="s">
        <v>52</v>
      </c>
      <c r="M114" s="9"/>
    </row>
    <row r="115" ht="15.75" customHeight="1" spans="1:13">
      <c r="A115" s="14" t="s">
        <v>143</v>
      </c>
      <c r="B115" s="17" t="s">
        <v>126</v>
      </c>
      <c r="C115" s="14" t="s">
        <v>128</v>
      </c>
      <c r="D115" s="14" t="s">
        <v>39</v>
      </c>
      <c r="E115" s="14">
        <v>603</v>
      </c>
      <c r="F115" s="14" t="s">
        <v>144</v>
      </c>
      <c r="G115" s="14">
        <v>606</v>
      </c>
      <c r="H115" s="14">
        <v>598</v>
      </c>
      <c r="I115" s="14">
        <f>AVERAGE(F115+L115)/2</f>
        <v>588.5</v>
      </c>
      <c r="J115" s="14">
        <v>604.5</v>
      </c>
      <c r="K115" s="14">
        <v>590</v>
      </c>
      <c r="L115" s="14" t="s">
        <v>145</v>
      </c>
      <c r="M115" s="14">
        <v>603</v>
      </c>
    </row>
    <row r="116" ht="15.75" customHeight="1" spans="1:13">
      <c r="A116" s="14"/>
      <c r="B116" s="17"/>
      <c r="C116" s="14" t="s">
        <v>128</v>
      </c>
      <c r="D116" s="14" t="s">
        <v>14</v>
      </c>
      <c r="E116" s="14">
        <v>584</v>
      </c>
      <c r="F116" s="14" t="s">
        <v>15</v>
      </c>
      <c r="G116" s="14">
        <v>592</v>
      </c>
      <c r="H116" s="14">
        <v>583</v>
      </c>
      <c r="I116" s="14">
        <v>583</v>
      </c>
      <c r="J116" s="14">
        <v>591.5</v>
      </c>
      <c r="K116" s="14">
        <v>583</v>
      </c>
      <c r="L116" s="14" t="s">
        <v>36</v>
      </c>
      <c r="M116" s="14">
        <v>591</v>
      </c>
    </row>
    <row r="117" ht="15.75" customHeight="1" spans="1:13">
      <c r="A117" s="14"/>
      <c r="B117" s="17"/>
      <c r="C117" s="14" t="s">
        <v>128</v>
      </c>
      <c r="D117" s="14" t="s">
        <v>17</v>
      </c>
      <c r="E117" s="14">
        <v>586</v>
      </c>
      <c r="F117" s="14" t="s">
        <v>146</v>
      </c>
      <c r="G117" s="14">
        <v>588</v>
      </c>
      <c r="H117" s="14">
        <v>583</v>
      </c>
      <c r="I117" s="14">
        <f t="shared" ref="I117:I125" si="2">AVERAGE(F117+L117)/2</f>
        <v>577.5</v>
      </c>
      <c r="J117" s="14">
        <v>588</v>
      </c>
      <c r="K117" s="14">
        <v>579</v>
      </c>
      <c r="L117" s="14" t="s">
        <v>147</v>
      </c>
      <c r="M117" s="14">
        <v>588</v>
      </c>
    </row>
    <row r="118" ht="15.75" customHeight="1" spans="1:13">
      <c r="A118" s="14"/>
      <c r="B118" s="17"/>
      <c r="C118" s="14" t="s">
        <v>128</v>
      </c>
      <c r="D118" s="14" t="s">
        <v>20</v>
      </c>
      <c r="E118" s="14">
        <v>595</v>
      </c>
      <c r="F118" s="14" t="s">
        <v>43</v>
      </c>
      <c r="G118" s="14">
        <v>609</v>
      </c>
      <c r="H118" s="14">
        <v>595</v>
      </c>
      <c r="I118" s="14">
        <f t="shared" si="2"/>
        <v>593.5</v>
      </c>
      <c r="J118" s="14">
        <v>607</v>
      </c>
      <c r="K118" s="14">
        <v>595</v>
      </c>
      <c r="L118" s="14" t="s">
        <v>145</v>
      </c>
      <c r="M118" s="14">
        <v>605</v>
      </c>
    </row>
    <row r="119" ht="15.75" customHeight="1" spans="1:13">
      <c r="A119" s="14"/>
      <c r="B119" s="17"/>
      <c r="C119" s="14" t="s">
        <v>128</v>
      </c>
      <c r="D119" s="14" t="s">
        <v>26</v>
      </c>
      <c r="E119" s="14">
        <v>580</v>
      </c>
      <c r="F119" s="14" t="s">
        <v>27</v>
      </c>
      <c r="G119" s="14">
        <v>585</v>
      </c>
      <c r="H119" s="14">
        <v>578</v>
      </c>
      <c r="I119" s="14">
        <f t="shared" si="2"/>
        <v>572</v>
      </c>
      <c r="J119" s="14">
        <v>585</v>
      </c>
      <c r="K119" s="14">
        <v>576</v>
      </c>
      <c r="L119" s="14" t="s">
        <v>18</v>
      </c>
      <c r="M119" s="14">
        <v>585</v>
      </c>
    </row>
    <row r="120" ht="15.75" customHeight="1" spans="1:13">
      <c r="A120" s="14"/>
      <c r="B120" s="17"/>
      <c r="C120" s="14" t="s">
        <v>128</v>
      </c>
      <c r="D120" s="14" t="s">
        <v>23</v>
      </c>
      <c r="E120" s="14">
        <v>575</v>
      </c>
      <c r="F120" s="14" t="s">
        <v>132</v>
      </c>
      <c r="G120" s="14">
        <v>577</v>
      </c>
      <c r="H120" s="14">
        <v>574</v>
      </c>
      <c r="I120" s="14">
        <f t="shared" si="2"/>
        <v>564</v>
      </c>
      <c r="J120" s="14">
        <v>570.5</v>
      </c>
      <c r="K120" s="14">
        <v>573</v>
      </c>
      <c r="L120" s="14" t="s">
        <v>53</v>
      </c>
      <c r="M120" s="14">
        <v>564</v>
      </c>
    </row>
    <row r="121" ht="15.75" customHeight="1" spans="1:13">
      <c r="A121" s="14"/>
      <c r="B121" s="17"/>
      <c r="C121" s="14" t="s">
        <v>128</v>
      </c>
      <c r="D121" s="14" t="s">
        <v>142</v>
      </c>
      <c r="E121" s="14">
        <v>554</v>
      </c>
      <c r="F121" s="14" t="s">
        <v>60</v>
      </c>
      <c r="G121" s="14">
        <v>556</v>
      </c>
      <c r="H121" s="14">
        <v>553</v>
      </c>
      <c r="I121" s="14">
        <f t="shared" si="2"/>
        <v>546</v>
      </c>
      <c r="J121" s="14">
        <v>553.5</v>
      </c>
      <c r="K121" s="14">
        <v>552</v>
      </c>
      <c r="L121" s="14" t="s">
        <v>92</v>
      </c>
      <c r="M121" s="14">
        <v>551</v>
      </c>
    </row>
    <row r="122" ht="15.75" customHeight="1" spans="1:13">
      <c r="A122" s="14"/>
      <c r="B122" s="17"/>
      <c r="C122" s="14" t="s">
        <v>128</v>
      </c>
      <c r="D122" s="14" t="s">
        <v>33</v>
      </c>
      <c r="E122" s="14">
        <v>566</v>
      </c>
      <c r="F122" s="14" t="s">
        <v>98</v>
      </c>
      <c r="G122" s="14">
        <v>571</v>
      </c>
      <c r="H122" s="14">
        <v>565</v>
      </c>
      <c r="I122" s="14">
        <f t="shared" si="2"/>
        <v>558.5</v>
      </c>
      <c r="J122" s="14">
        <v>570.5</v>
      </c>
      <c r="K122" s="14">
        <v>565</v>
      </c>
      <c r="L122" s="14" t="s">
        <v>59</v>
      </c>
      <c r="M122" s="14">
        <v>570</v>
      </c>
    </row>
    <row r="123" ht="15.75" customHeight="1" spans="1:13">
      <c r="A123" s="14"/>
      <c r="B123" s="17"/>
      <c r="C123" s="14" t="s">
        <v>133</v>
      </c>
      <c r="D123" s="14" t="s">
        <v>135</v>
      </c>
      <c r="E123" s="14">
        <v>543</v>
      </c>
      <c r="F123" s="14" t="s">
        <v>28</v>
      </c>
      <c r="G123" s="14">
        <v>547</v>
      </c>
      <c r="H123" s="14">
        <v>540</v>
      </c>
      <c r="I123" s="14">
        <f t="shared" si="2"/>
        <v>539</v>
      </c>
      <c r="J123" s="14">
        <v>544</v>
      </c>
      <c r="K123" s="14">
        <v>536</v>
      </c>
      <c r="L123" s="14" t="s">
        <v>37</v>
      </c>
      <c r="M123" s="14">
        <v>541</v>
      </c>
    </row>
    <row r="124" ht="15.75" customHeight="1" spans="1:13">
      <c r="A124" s="14"/>
      <c r="B124" s="17"/>
      <c r="C124" s="14" t="s">
        <v>133</v>
      </c>
      <c r="D124" s="14" t="s">
        <v>134</v>
      </c>
      <c r="E124" s="14">
        <v>545</v>
      </c>
      <c r="F124" s="14" t="s">
        <v>148</v>
      </c>
      <c r="G124" s="14">
        <v>545</v>
      </c>
      <c r="H124" s="14">
        <v>543</v>
      </c>
      <c r="I124" s="14">
        <f t="shared" si="2"/>
        <v>541.5</v>
      </c>
      <c r="J124" s="14">
        <v>539</v>
      </c>
      <c r="K124" s="14">
        <v>542</v>
      </c>
      <c r="L124" s="14" t="s">
        <v>28</v>
      </c>
      <c r="M124" s="14">
        <v>533</v>
      </c>
    </row>
    <row r="125" ht="15.75" customHeight="1" spans="1:13">
      <c r="A125" s="9" t="s">
        <v>149</v>
      </c>
      <c r="B125" s="20" t="s">
        <v>126</v>
      </c>
      <c r="C125" s="9" t="s">
        <v>128</v>
      </c>
      <c r="D125" s="9" t="s">
        <v>11</v>
      </c>
      <c r="E125" s="9">
        <v>578</v>
      </c>
      <c r="F125" s="9">
        <v>577</v>
      </c>
      <c r="G125" s="9">
        <v>596</v>
      </c>
      <c r="H125" s="9">
        <v>577</v>
      </c>
      <c r="I125" s="9">
        <f t="shared" si="2"/>
        <v>577</v>
      </c>
      <c r="J125" s="9">
        <v>594.67</v>
      </c>
      <c r="K125" s="9">
        <v>576</v>
      </c>
      <c r="L125" s="9">
        <v>577</v>
      </c>
      <c r="M125" s="9">
        <v>594</v>
      </c>
    </row>
    <row r="126" ht="15.75" customHeight="1" spans="1:13">
      <c r="A126" s="9"/>
      <c r="B126" s="20"/>
      <c r="C126" s="9" t="s">
        <v>128</v>
      </c>
      <c r="D126" s="9" t="s">
        <v>26</v>
      </c>
      <c r="E126" s="9">
        <v>558</v>
      </c>
      <c r="F126" s="9" t="s">
        <v>18</v>
      </c>
      <c r="G126" s="9">
        <v>584</v>
      </c>
      <c r="H126" s="9">
        <v>555</v>
      </c>
      <c r="I126" s="9">
        <v>563</v>
      </c>
      <c r="J126" s="9">
        <v>577.5</v>
      </c>
      <c r="K126" s="9">
        <v>551</v>
      </c>
      <c r="L126" s="9" t="s">
        <v>49</v>
      </c>
      <c r="M126" s="9">
        <v>571</v>
      </c>
    </row>
    <row r="127" ht="15.75" customHeight="1" spans="1:13">
      <c r="A127" s="9"/>
      <c r="B127" s="20"/>
      <c r="C127" s="9" t="s">
        <v>128</v>
      </c>
      <c r="D127" s="9" t="s">
        <v>14</v>
      </c>
      <c r="E127" s="9">
        <v>574</v>
      </c>
      <c r="F127" s="9" t="s">
        <v>22</v>
      </c>
      <c r="G127" s="9">
        <v>584</v>
      </c>
      <c r="H127" s="9">
        <v>572</v>
      </c>
      <c r="I127" s="9">
        <v>578</v>
      </c>
      <c r="J127" s="9">
        <v>583</v>
      </c>
      <c r="K127" s="9">
        <v>570</v>
      </c>
      <c r="L127" s="9" t="s">
        <v>27</v>
      </c>
      <c r="M127" s="9">
        <v>582</v>
      </c>
    </row>
    <row r="128" ht="15.75" customHeight="1" spans="1:13">
      <c r="A128" s="9"/>
      <c r="B128" s="20"/>
      <c r="C128" s="9" t="s">
        <v>128</v>
      </c>
      <c r="D128" s="9" t="s">
        <v>17</v>
      </c>
      <c r="E128" s="9">
        <v>564</v>
      </c>
      <c r="F128" s="9" t="s">
        <v>27</v>
      </c>
      <c r="G128" s="9">
        <v>587</v>
      </c>
      <c r="H128" s="9">
        <v>562</v>
      </c>
      <c r="I128" s="9">
        <f>AVERAGE(F128+L128)/2</f>
        <v>573.5</v>
      </c>
      <c r="J128" s="9">
        <v>586</v>
      </c>
      <c r="K128" s="9">
        <v>560</v>
      </c>
      <c r="L128" s="9" t="s">
        <v>147</v>
      </c>
      <c r="M128" s="9">
        <v>585</v>
      </c>
    </row>
    <row r="129" ht="15.75" customHeight="1" spans="1:13">
      <c r="A129" s="9"/>
      <c r="B129" s="20"/>
      <c r="C129" s="9" t="s">
        <v>128</v>
      </c>
      <c r="D129" s="9" t="s">
        <v>20</v>
      </c>
      <c r="E129" s="9">
        <v>602</v>
      </c>
      <c r="F129" s="9" t="s">
        <v>44</v>
      </c>
      <c r="G129" s="9">
        <v>602</v>
      </c>
      <c r="H129" s="9">
        <v>596</v>
      </c>
      <c r="I129" s="9">
        <f>AVERAGE(F129+L129)/2</f>
        <v>594.5</v>
      </c>
      <c r="J129" s="9">
        <v>601</v>
      </c>
      <c r="K129" s="9">
        <v>590</v>
      </c>
      <c r="L129" s="9" t="s">
        <v>100</v>
      </c>
      <c r="M129" s="9">
        <v>600</v>
      </c>
    </row>
    <row r="130" ht="15.75" customHeight="1" spans="1:13">
      <c r="A130" s="9"/>
      <c r="B130" s="20"/>
      <c r="C130" s="9" t="s">
        <v>128</v>
      </c>
      <c r="D130" s="9" t="s">
        <v>29</v>
      </c>
      <c r="E130" s="9">
        <v>562</v>
      </c>
      <c r="F130" s="9" t="s">
        <v>53</v>
      </c>
      <c r="G130" s="7">
        <v>566</v>
      </c>
      <c r="H130" s="9">
        <v>560</v>
      </c>
      <c r="I130" s="9">
        <f>AVERAGE(F130+L130)/2</f>
        <v>562</v>
      </c>
      <c r="J130" s="9">
        <v>563.33</v>
      </c>
      <c r="K130" s="9">
        <v>558</v>
      </c>
      <c r="L130" s="9" t="s">
        <v>97</v>
      </c>
      <c r="M130" s="9">
        <v>558</v>
      </c>
    </row>
    <row r="131" ht="15.75" customHeight="1" spans="1:13">
      <c r="A131" s="9"/>
      <c r="B131" s="20"/>
      <c r="C131" s="9" t="s">
        <v>128</v>
      </c>
      <c r="D131" s="9" t="s">
        <v>23</v>
      </c>
      <c r="E131" s="9">
        <v>530</v>
      </c>
      <c r="F131" s="9" t="s">
        <v>150</v>
      </c>
      <c r="G131" s="9"/>
      <c r="H131" s="9">
        <v>528</v>
      </c>
      <c r="I131" s="9">
        <f>AVERAGE(F131+L131)/2</f>
        <v>535</v>
      </c>
      <c r="J131" s="9"/>
      <c r="K131" s="9">
        <v>526</v>
      </c>
      <c r="L131" s="9" t="s">
        <v>88</v>
      </c>
      <c r="M131" s="9"/>
    </row>
    <row r="132" ht="15.75" customHeight="1" spans="1:13">
      <c r="A132" s="9"/>
      <c r="B132" s="20"/>
      <c r="C132" s="9" t="s">
        <v>128</v>
      </c>
      <c r="D132" s="9" t="s">
        <v>142</v>
      </c>
      <c r="E132" s="9">
        <v>520</v>
      </c>
      <c r="F132" s="9" t="s">
        <v>48</v>
      </c>
      <c r="G132" s="9">
        <v>510</v>
      </c>
      <c r="H132" s="9">
        <v>518</v>
      </c>
      <c r="I132" s="9">
        <f>AVERAGE(F132+L132)/2</f>
        <v>548.5</v>
      </c>
      <c r="J132" s="9">
        <v>508.5</v>
      </c>
      <c r="K132" s="9">
        <v>515</v>
      </c>
      <c r="L132" s="9" t="s">
        <v>109</v>
      </c>
      <c r="M132" s="9">
        <v>507</v>
      </c>
    </row>
    <row r="133" ht="15.75" customHeight="1" spans="1:13">
      <c r="A133" s="9"/>
      <c r="B133" s="20"/>
      <c r="C133" s="9" t="s">
        <v>128</v>
      </c>
      <c r="D133" s="9" t="s">
        <v>35</v>
      </c>
      <c r="E133" s="9">
        <v>545</v>
      </c>
      <c r="F133" s="9" t="s">
        <v>86</v>
      </c>
      <c r="G133" s="9">
        <v>530</v>
      </c>
      <c r="H133" s="9">
        <v>539</v>
      </c>
      <c r="I133" s="9">
        <v>541</v>
      </c>
      <c r="J133" s="9">
        <v>529.5</v>
      </c>
      <c r="K133" s="9">
        <v>536</v>
      </c>
      <c r="L133" s="9" t="s">
        <v>151</v>
      </c>
      <c r="M133" s="9">
        <v>529</v>
      </c>
    </row>
    <row r="134" ht="15.75" customHeight="1" spans="1:13">
      <c r="A134" s="9"/>
      <c r="B134" s="20"/>
      <c r="C134" s="9" t="s">
        <v>133</v>
      </c>
      <c r="D134" s="9" t="s">
        <v>135</v>
      </c>
      <c r="E134" s="9">
        <v>555</v>
      </c>
      <c r="F134" s="9" t="s">
        <v>52</v>
      </c>
      <c r="G134" s="9">
        <v>532</v>
      </c>
      <c r="H134" s="9">
        <v>549</v>
      </c>
      <c r="I134" s="9">
        <v>533</v>
      </c>
      <c r="J134" s="9">
        <v>528.5</v>
      </c>
      <c r="K134" s="9">
        <v>545</v>
      </c>
      <c r="L134" s="9" t="s">
        <v>152</v>
      </c>
      <c r="M134" s="7">
        <v>525</v>
      </c>
    </row>
    <row r="135" ht="15.75" customHeight="1" spans="1:13">
      <c r="A135" s="9"/>
      <c r="B135" s="20"/>
      <c r="C135" s="9" t="s">
        <v>133</v>
      </c>
      <c r="D135" s="9" t="s">
        <v>134</v>
      </c>
      <c r="E135" s="9">
        <v>557</v>
      </c>
      <c r="F135" s="9" t="s">
        <v>32</v>
      </c>
      <c r="G135" s="9">
        <v>529</v>
      </c>
      <c r="H135" s="9">
        <v>556</v>
      </c>
      <c r="I135" s="9">
        <f>AVERAGE(F135+L135)/2</f>
        <v>526</v>
      </c>
      <c r="J135" s="9">
        <v>522</v>
      </c>
      <c r="K135" s="9">
        <v>556</v>
      </c>
      <c r="L135" s="9" t="s">
        <v>152</v>
      </c>
      <c r="M135" s="9">
        <v>515</v>
      </c>
    </row>
    <row r="136" ht="15.75" customHeight="1" spans="1:13">
      <c r="A136" s="12" t="s">
        <v>153</v>
      </c>
      <c r="B136" s="13" t="s">
        <v>126</v>
      </c>
      <c r="C136" s="14" t="s">
        <v>128</v>
      </c>
      <c r="D136" s="14" t="s">
        <v>11</v>
      </c>
      <c r="E136" s="14">
        <v>575</v>
      </c>
      <c r="F136" s="14" t="s">
        <v>154</v>
      </c>
      <c r="G136" s="14">
        <v>610</v>
      </c>
      <c r="H136" s="14">
        <v>574</v>
      </c>
      <c r="I136" s="14">
        <v>578</v>
      </c>
      <c r="J136" s="14">
        <v>588.5</v>
      </c>
      <c r="K136" s="14">
        <v>574</v>
      </c>
      <c r="L136" s="14" t="s">
        <v>27</v>
      </c>
      <c r="M136" s="14">
        <v>579</v>
      </c>
    </row>
    <row r="137" ht="15.75" customHeight="1" spans="1:13">
      <c r="A137" s="12"/>
      <c r="B137" s="13"/>
      <c r="C137" s="14" t="s">
        <v>128</v>
      </c>
      <c r="D137" s="14" t="s">
        <v>14</v>
      </c>
      <c r="E137" s="14">
        <v>574</v>
      </c>
      <c r="F137" s="14" t="s">
        <v>48</v>
      </c>
      <c r="G137" s="14">
        <v>579</v>
      </c>
      <c r="H137" s="14">
        <v>573</v>
      </c>
      <c r="I137" s="14">
        <f>AVERAGE(F137+L137)/2</f>
        <v>573</v>
      </c>
      <c r="J137" s="14">
        <v>578.33</v>
      </c>
      <c r="K137" s="14">
        <v>573</v>
      </c>
      <c r="L137" s="14" t="s">
        <v>16</v>
      </c>
      <c r="M137" s="14">
        <v>578</v>
      </c>
    </row>
    <row r="138" ht="15.75" customHeight="1" spans="1:13">
      <c r="A138" s="12"/>
      <c r="B138" s="13"/>
      <c r="C138" s="14" t="s">
        <v>128</v>
      </c>
      <c r="D138" s="14" t="s">
        <v>26</v>
      </c>
      <c r="E138" s="14"/>
      <c r="F138" s="14"/>
      <c r="G138" s="14">
        <v>578</v>
      </c>
      <c r="H138" s="14"/>
      <c r="I138" s="14"/>
      <c r="J138" s="14">
        <v>577.67</v>
      </c>
      <c r="K138" s="14"/>
      <c r="L138" s="14"/>
      <c r="M138" s="14">
        <v>577</v>
      </c>
    </row>
    <row r="139" ht="15.75" customHeight="1" spans="1:13">
      <c r="A139" s="12"/>
      <c r="B139" s="13"/>
      <c r="C139" s="14" t="s">
        <v>128</v>
      </c>
      <c r="D139" s="14" t="s">
        <v>20</v>
      </c>
      <c r="E139" s="14">
        <v>575</v>
      </c>
      <c r="F139" s="14" t="s">
        <v>144</v>
      </c>
      <c r="G139" s="14">
        <v>596</v>
      </c>
      <c r="H139" s="14">
        <v>575</v>
      </c>
      <c r="I139" s="14">
        <f>AVERAGE(F139+L139)/2</f>
        <v>586.5</v>
      </c>
      <c r="J139" s="14">
        <v>592</v>
      </c>
      <c r="K139" s="14">
        <v>575</v>
      </c>
      <c r="L139" s="14" t="s">
        <v>22</v>
      </c>
      <c r="M139" s="14">
        <v>588</v>
      </c>
    </row>
    <row r="140" ht="15.75" customHeight="1" spans="1:13">
      <c r="A140" s="12"/>
      <c r="B140" s="13"/>
      <c r="C140" s="14" t="s">
        <v>128</v>
      </c>
      <c r="D140" s="14" t="s">
        <v>17</v>
      </c>
      <c r="E140" s="14">
        <v>573</v>
      </c>
      <c r="F140" s="14" t="s">
        <v>154</v>
      </c>
      <c r="G140" s="14">
        <v>579</v>
      </c>
      <c r="H140" s="14">
        <v>573</v>
      </c>
      <c r="I140" s="14">
        <v>582</v>
      </c>
      <c r="J140" s="14">
        <v>578.33</v>
      </c>
      <c r="K140" s="14">
        <v>572</v>
      </c>
      <c r="L140" s="14" t="s">
        <v>146</v>
      </c>
      <c r="M140" s="14">
        <v>578</v>
      </c>
    </row>
    <row r="141" ht="15.75" customHeight="1" spans="1:13">
      <c r="A141" s="12"/>
      <c r="B141" s="13"/>
      <c r="C141" s="14" t="s">
        <v>128</v>
      </c>
      <c r="D141" s="14" t="s">
        <v>35</v>
      </c>
      <c r="E141" s="14">
        <v>572</v>
      </c>
      <c r="F141" s="14" t="s">
        <v>130</v>
      </c>
      <c r="G141" s="14"/>
      <c r="H141" s="14">
        <v>572</v>
      </c>
      <c r="I141" s="14">
        <f>AVERAGE(F141+L141)/2</f>
        <v>566.5</v>
      </c>
      <c r="J141" s="14"/>
      <c r="K141" s="14">
        <v>572</v>
      </c>
      <c r="L141" s="14" t="s">
        <v>131</v>
      </c>
      <c r="M141" s="14"/>
    </row>
    <row r="142" ht="15.75" customHeight="1" spans="1:13">
      <c r="A142" s="12"/>
      <c r="B142" s="13"/>
      <c r="C142" s="14" t="s">
        <v>128</v>
      </c>
      <c r="D142" s="14" t="s">
        <v>33</v>
      </c>
      <c r="E142" s="14">
        <v>573</v>
      </c>
      <c r="F142" s="14" t="s">
        <v>147</v>
      </c>
      <c r="G142" s="14"/>
      <c r="H142" s="14">
        <v>573</v>
      </c>
      <c r="I142" s="14">
        <f>AVERAGE(F142+L142)/2</f>
        <v>569.5</v>
      </c>
      <c r="J142" s="14"/>
      <c r="K142" s="14">
        <v>573</v>
      </c>
      <c r="L142" s="14" t="s">
        <v>131</v>
      </c>
      <c r="M142" s="14"/>
    </row>
    <row r="143" ht="15.75" customHeight="1" spans="1:13">
      <c r="A143" s="12"/>
      <c r="B143" s="13"/>
      <c r="C143" s="14" t="s">
        <v>133</v>
      </c>
      <c r="D143" s="14" t="s">
        <v>135</v>
      </c>
      <c r="E143" s="14">
        <v>529</v>
      </c>
      <c r="F143" s="14" t="s">
        <v>32</v>
      </c>
      <c r="G143" s="14">
        <v>525</v>
      </c>
      <c r="H143" s="14">
        <v>529</v>
      </c>
      <c r="I143" s="14">
        <f>AVERAGE(F143+L143)/2</f>
        <v>525.5</v>
      </c>
      <c r="J143" s="14">
        <v>522.5</v>
      </c>
      <c r="K143" s="14">
        <v>529</v>
      </c>
      <c r="L143" s="14" t="s">
        <v>155</v>
      </c>
      <c r="M143" s="14">
        <v>520</v>
      </c>
    </row>
    <row r="144" ht="15.75" customHeight="1" spans="1:13">
      <c r="A144" s="12"/>
      <c r="B144" s="13"/>
      <c r="C144" s="12" t="s">
        <v>133</v>
      </c>
      <c r="D144" s="14" t="s">
        <v>134</v>
      </c>
      <c r="E144" s="14"/>
      <c r="F144" s="14" t="s">
        <v>64</v>
      </c>
      <c r="G144" s="14">
        <v>535</v>
      </c>
      <c r="H144" s="14"/>
      <c r="I144" s="14">
        <f>AVERAGE(F144+L144)/2</f>
        <v>528</v>
      </c>
      <c r="J144" s="14">
        <v>524.33</v>
      </c>
      <c r="K144" s="14"/>
      <c r="L144" s="14" t="s">
        <v>152</v>
      </c>
      <c r="M144" s="14">
        <v>519</v>
      </c>
    </row>
    <row r="145" ht="14.25" customHeight="1" spans="1:13">
      <c r="A145" s="9" t="s">
        <v>156</v>
      </c>
      <c r="B145" s="20" t="s">
        <v>126</v>
      </c>
      <c r="C145" s="9" t="s">
        <v>128</v>
      </c>
      <c r="D145" s="9" t="s">
        <v>39</v>
      </c>
      <c r="E145" s="9">
        <v>614</v>
      </c>
      <c r="F145" s="9">
        <v>585</v>
      </c>
      <c r="G145" s="9">
        <v>610</v>
      </c>
      <c r="H145" s="9">
        <v>604</v>
      </c>
      <c r="I145" s="9">
        <v>578</v>
      </c>
      <c r="J145" s="9">
        <v>608</v>
      </c>
      <c r="K145" s="9">
        <v>595</v>
      </c>
      <c r="L145" s="9">
        <v>575</v>
      </c>
      <c r="M145" s="9">
        <v>606</v>
      </c>
    </row>
    <row r="146" ht="15.75" customHeight="1" spans="1:13">
      <c r="A146" s="9"/>
      <c r="B146" s="20"/>
      <c r="C146" s="9" t="s">
        <v>128</v>
      </c>
      <c r="D146" s="9" t="s">
        <v>14</v>
      </c>
      <c r="E146" s="9">
        <v>595</v>
      </c>
      <c r="F146" s="9">
        <v>582</v>
      </c>
      <c r="G146" s="9">
        <v>607</v>
      </c>
      <c r="H146" s="9">
        <v>594</v>
      </c>
      <c r="I146" s="9">
        <v>578</v>
      </c>
      <c r="J146" s="9">
        <v>602.75</v>
      </c>
      <c r="K146" s="9">
        <v>594</v>
      </c>
      <c r="L146" s="9">
        <v>573</v>
      </c>
      <c r="M146" s="9">
        <v>599</v>
      </c>
    </row>
    <row r="147" ht="15.75" customHeight="1" spans="1:13">
      <c r="A147" s="9"/>
      <c r="B147" s="20"/>
      <c r="C147" s="9" t="s">
        <v>128</v>
      </c>
      <c r="D147" s="9" t="s">
        <v>17</v>
      </c>
      <c r="E147" s="9">
        <v>594</v>
      </c>
      <c r="F147" s="9">
        <v>573</v>
      </c>
      <c r="G147" s="9">
        <v>606</v>
      </c>
      <c r="H147" s="9">
        <v>593</v>
      </c>
      <c r="I147" s="9">
        <v>572</v>
      </c>
      <c r="J147" s="9">
        <v>605</v>
      </c>
      <c r="K147" s="9">
        <v>592</v>
      </c>
      <c r="L147" s="9">
        <v>572</v>
      </c>
      <c r="M147" s="9">
        <v>604</v>
      </c>
    </row>
    <row r="148" ht="15.75" customHeight="1" spans="1:13">
      <c r="A148" s="9"/>
      <c r="B148" s="20"/>
      <c r="C148" s="9" t="s">
        <v>128</v>
      </c>
      <c r="D148" s="9" t="s">
        <v>20</v>
      </c>
      <c r="E148" s="9">
        <v>599</v>
      </c>
      <c r="F148" s="9">
        <v>585</v>
      </c>
      <c r="G148" s="9">
        <v>608</v>
      </c>
      <c r="H148" s="9">
        <v>599</v>
      </c>
      <c r="I148" s="9">
        <v>584</v>
      </c>
      <c r="J148" s="9">
        <v>607</v>
      </c>
      <c r="K148" s="9">
        <v>599</v>
      </c>
      <c r="L148" s="9">
        <v>583</v>
      </c>
      <c r="M148" s="9">
        <v>606</v>
      </c>
    </row>
    <row r="149" ht="15.75" customHeight="1" spans="1:13">
      <c r="A149" s="9"/>
      <c r="B149" s="20"/>
      <c r="C149" s="9" t="s">
        <v>128</v>
      </c>
      <c r="D149" s="9" t="s">
        <v>23</v>
      </c>
      <c r="E149" s="9">
        <v>591</v>
      </c>
      <c r="F149" s="9">
        <v>565</v>
      </c>
      <c r="G149" s="9">
        <v>607</v>
      </c>
      <c r="H149" s="9">
        <v>590</v>
      </c>
      <c r="I149" s="9">
        <v>585</v>
      </c>
      <c r="J149" s="9">
        <v>599</v>
      </c>
      <c r="K149" s="9">
        <v>590</v>
      </c>
      <c r="L149" s="9">
        <v>564</v>
      </c>
      <c r="M149" s="9">
        <v>591</v>
      </c>
    </row>
    <row r="150" ht="15.75" customHeight="1" spans="1:13">
      <c r="A150" s="9"/>
      <c r="B150" s="20"/>
      <c r="C150" s="9" t="s">
        <v>128</v>
      </c>
      <c r="D150" s="9" t="s">
        <v>29</v>
      </c>
      <c r="E150" s="9">
        <v>588</v>
      </c>
      <c r="F150" s="9">
        <v>559</v>
      </c>
      <c r="G150" s="9"/>
      <c r="H150" s="9">
        <v>587</v>
      </c>
      <c r="I150" s="9">
        <v>559</v>
      </c>
      <c r="J150" s="9"/>
      <c r="K150" s="9">
        <v>586</v>
      </c>
      <c r="L150" s="9">
        <v>558</v>
      </c>
      <c r="M150" s="9"/>
    </row>
    <row r="151" ht="15.75" customHeight="1" spans="1:13">
      <c r="A151" s="9"/>
      <c r="B151" s="20"/>
      <c r="C151" s="9" t="s">
        <v>128</v>
      </c>
      <c r="D151" s="9" t="s">
        <v>142</v>
      </c>
      <c r="E151" s="9">
        <v>590</v>
      </c>
      <c r="F151" s="9">
        <v>563</v>
      </c>
      <c r="G151" s="9">
        <v>591</v>
      </c>
      <c r="H151" s="9">
        <v>587</v>
      </c>
      <c r="I151" s="9">
        <v>563</v>
      </c>
      <c r="J151" s="9">
        <v>589.5</v>
      </c>
      <c r="K151" s="9">
        <v>583</v>
      </c>
      <c r="L151" s="9">
        <v>563</v>
      </c>
      <c r="M151" s="9">
        <v>588</v>
      </c>
    </row>
    <row r="152" ht="15.75" customHeight="1" spans="1:13">
      <c r="A152" s="9"/>
      <c r="B152" s="20"/>
      <c r="C152" s="9" t="s">
        <v>128</v>
      </c>
      <c r="D152" s="9" t="s">
        <v>35</v>
      </c>
      <c r="E152" s="9">
        <v>593</v>
      </c>
      <c r="F152" s="9">
        <v>567</v>
      </c>
      <c r="G152" s="9">
        <v>602</v>
      </c>
      <c r="H152" s="9">
        <v>592</v>
      </c>
      <c r="I152" s="9">
        <v>566</v>
      </c>
      <c r="J152" s="9"/>
      <c r="K152" s="9">
        <v>592</v>
      </c>
      <c r="L152" s="9">
        <v>564</v>
      </c>
      <c r="M152" s="9">
        <v>598</v>
      </c>
    </row>
    <row r="153" ht="15.75" customHeight="1" spans="1:13">
      <c r="A153" s="9"/>
      <c r="B153" s="20"/>
      <c r="C153" s="9" t="s">
        <v>128</v>
      </c>
      <c r="D153" s="9" t="s">
        <v>33</v>
      </c>
      <c r="E153" s="9">
        <v>589</v>
      </c>
      <c r="F153" s="9">
        <v>553</v>
      </c>
      <c r="G153" s="9">
        <v>598</v>
      </c>
      <c r="H153" s="9">
        <v>589</v>
      </c>
      <c r="I153" s="9">
        <v>553</v>
      </c>
      <c r="J153" s="9">
        <v>598</v>
      </c>
      <c r="K153" s="9">
        <v>589</v>
      </c>
      <c r="L153" s="9">
        <v>552</v>
      </c>
      <c r="M153" s="9">
        <v>598</v>
      </c>
    </row>
    <row r="154" ht="15.75" customHeight="1" spans="1:13">
      <c r="A154" s="9"/>
      <c r="B154" s="20"/>
      <c r="C154" s="9" t="s">
        <v>133</v>
      </c>
      <c r="D154" s="9" t="s">
        <v>135</v>
      </c>
      <c r="E154" s="9">
        <v>561</v>
      </c>
      <c r="F154" s="9">
        <v>543</v>
      </c>
      <c r="G154" s="7">
        <v>541</v>
      </c>
      <c r="H154" s="9">
        <v>559</v>
      </c>
      <c r="I154" s="9">
        <v>540</v>
      </c>
      <c r="J154" s="9">
        <v>536.67</v>
      </c>
      <c r="K154" s="9">
        <v>557</v>
      </c>
      <c r="L154" s="9">
        <v>557</v>
      </c>
      <c r="M154" s="9">
        <v>534</v>
      </c>
    </row>
    <row r="155" ht="15.75" customHeight="1" spans="1:13">
      <c r="A155" s="9"/>
      <c r="B155" s="20"/>
      <c r="C155" s="9" t="s">
        <v>133</v>
      </c>
      <c r="D155" s="9" t="s">
        <v>134</v>
      </c>
      <c r="E155" s="9">
        <v>565</v>
      </c>
      <c r="F155" s="9">
        <v>555</v>
      </c>
      <c r="G155" s="9">
        <v>539</v>
      </c>
      <c r="H155" s="9">
        <v>562</v>
      </c>
      <c r="I155" s="9">
        <v>546</v>
      </c>
      <c r="J155" s="9">
        <v>538.33</v>
      </c>
      <c r="K155" s="9">
        <v>558</v>
      </c>
      <c r="L155" s="9">
        <v>558</v>
      </c>
      <c r="M155" s="9">
        <v>537</v>
      </c>
    </row>
    <row r="156" ht="15.75" customHeight="1" spans="1:13">
      <c r="A156" s="14" t="s">
        <v>157</v>
      </c>
      <c r="B156" s="17" t="s">
        <v>126</v>
      </c>
      <c r="C156" s="14" t="s">
        <v>128</v>
      </c>
      <c r="D156" s="14" t="s">
        <v>39</v>
      </c>
      <c r="E156" s="14">
        <v>621</v>
      </c>
      <c r="F156" s="14" t="s">
        <v>46</v>
      </c>
      <c r="G156" s="14">
        <v>595</v>
      </c>
      <c r="H156" s="14">
        <v>619</v>
      </c>
      <c r="I156" s="14">
        <f t="shared" ref="I156:I163" si="3">AVERAGE(F156+L156)/2</f>
        <v>591.5</v>
      </c>
      <c r="J156" s="14">
        <v>593</v>
      </c>
      <c r="K156" s="14">
        <v>616</v>
      </c>
      <c r="L156" s="14" t="s">
        <v>15</v>
      </c>
      <c r="M156" s="14">
        <v>591</v>
      </c>
    </row>
    <row r="157" ht="15.75" customHeight="1" spans="1:13">
      <c r="A157" s="14"/>
      <c r="B157" s="17"/>
      <c r="C157" s="14" t="s">
        <v>128</v>
      </c>
      <c r="D157" s="14" t="s">
        <v>14</v>
      </c>
      <c r="E157" s="14">
        <v>613</v>
      </c>
      <c r="F157" s="14" t="s">
        <v>13</v>
      </c>
      <c r="G157" s="14">
        <v>581</v>
      </c>
      <c r="H157" s="14">
        <v>612</v>
      </c>
      <c r="I157" s="14">
        <f t="shared" si="3"/>
        <v>579.5</v>
      </c>
      <c r="J157" s="14">
        <v>580</v>
      </c>
      <c r="K157" s="14">
        <v>612</v>
      </c>
      <c r="L157" s="14" t="s">
        <v>158</v>
      </c>
      <c r="M157" s="14">
        <v>579</v>
      </c>
    </row>
    <row r="158" ht="15.75" customHeight="1" spans="1:13">
      <c r="A158" s="14"/>
      <c r="B158" s="17"/>
      <c r="C158" s="14" t="s">
        <v>128</v>
      </c>
      <c r="D158" s="14" t="s">
        <v>17</v>
      </c>
      <c r="E158" s="14">
        <v>611</v>
      </c>
      <c r="F158" s="14" t="s">
        <v>36</v>
      </c>
      <c r="G158" s="14">
        <v>585</v>
      </c>
      <c r="H158" s="14">
        <v>610</v>
      </c>
      <c r="I158" s="14">
        <f t="shared" si="3"/>
        <v>578</v>
      </c>
      <c r="J158" s="14">
        <v>581</v>
      </c>
      <c r="K158" s="14">
        <v>610</v>
      </c>
      <c r="L158" s="14" t="s">
        <v>36</v>
      </c>
      <c r="M158" s="14">
        <v>577</v>
      </c>
    </row>
    <row r="159" ht="15.75" customHeight="1" spans="1:13">
      <c r="A159" s="14"/>
      <c r="B159" s="17"/>
      <c r="C159" s="14" t="s">
        <v>128</v>
      </c>
      <c r="D159" s="14" t="s">
        <v>20</v>
      </c>
      <c r="E159" s="14">
        <v>623</v>
      </c>
      <c r="F159" s="14" t="s">
        <v>43</v>
      </c>
      <c r="G159" s="14">
        <v>601</v>
      </c>
      <c r="H159" s="14">
        <v>622</v>
      </c>
      <c r="I159" s="14">
        <f t="shared" si="3"/>
        <v>598.5</v>
      </c>
      <c r="J159" s="14">
        <v>601</v>
      </c>
      <c r="K159" s="14">
        <v>622</v>
      </c>
      <c r="L159" s="14" t="s">
        <v>44</v>
      </c>
      <c r="M159" s="14">
        <v>601</v>
      </c>
    </row>
    <row r="160" ht="15.75" customHeight="1" spans="1:13">
      <c r="A160" s="14"/>
      <c r="B160" s="17"/>
      <c r="C160" s="14" t="s">
        <v>128</v>
      </c>
      <c r="D160" s="14" t="s">
        <v>23</v>
      </c>
      <c r="E160" s="14">
        <v>603</v>
      </c>
      <c r="F160" s="14" t="s">
        <v>141</v>
      </c>
      <c r="G160" s="14">
        <v>557</v>
      </c>
      <c r="H160" s="14">
        <v>601</v>
      </c>
      <c r="I160" s="14">
        <f t="shared" si="3"/>
        <v>552.5</v>
      </c>
      <c r="J160" s="14">
        <v>554</v>
      </c>
      <c r="K160" s="14">
        <v>599</v>
      </c>
      <c r="L160" s="14" t="s">
        <v>65</v>
      </c>
      <c r="M160" s="14">
        <v>551</v>
      </c>
    </row>
    <row r="161" ht="15.75" customHeight="1" spans="1:13">
      <c r="A161" s="14"/>
      <c r="B161" s="17"/>
      <c r="C161" s="14" t="s">
        <v>128</v>
      </c>
      <c r="D161" s="14" t="s">
        <v>29</v>
      </c>
      <c r="E161" s="14"/>
      <c r="F161" s="14" t="s">
        <v>49</v>
      </c>
      <c r="G161" s="12">
        <v>547</v>
      </c>
      <c r="H161" s="14"/>
      <c r="I161" s="14">
        <f t="shared" si="3"/>
        <v>553</v>
      </c>
      <c r="J161" s="14">
        <v>546.5</v>
      </c>
      <c r="K161" s="14"/>
      <c r="L161" s="14" t="s">
        <v>60</v>
      </c>
      <c r="M161" s="14">
        <v>547</v>
      </c>
    </row>
    <row r="162" ht="15.75" customHeight="1" spans="1:13">
      <c r="A162" s="14"/>
      <c r="B162" s="17"/>
      <c r="C162" s="14" t="s">
        <v>128</v>
      </c>
      <c r="D162" s="14" t="s">
        <v>142</v>
      </c>
      <c r="E162" s="14"/>
      <c r="F162" s="14" t="s">
        <v>150</v>
      </c>
      <c r="G162" s="14">
        <v>531</v>
      </c>
      <c r="H162" s="14"/>
      <c r="I162" s="14">
        <f t="shared" si="3"/>
        <v>537</v>
      </c>
      <c r="J162" s="14">
        <v>530.5</v>
      </c>
      <c r="K162" s="14"/>
      <c r="L162" s="14" t="s">
        <v>151</v>
      </c>
      <c r="M162" s="14">
        <v>530</v>
      </c>
    </row>
    <row r="163" ht="15" customHeight="1" spans="1:13">
      <c r="A163" s="14"/>
      <c r="B163" s="17"/>
      <c r="C163" s="14" t="s">
        <v>133</v>
      </c>
      <c r="D163" s="14" t="s">
        <v>134</v>
      </c>
      <c r="E163" s="14"/>
      <c r="F163" s="14" t="s">
        <v>159</v>
      </c>
      <c r="G163" s="14">
        <v>492</v>
      </c>
      <c r="H163" s="14"/>
      <c r="I163" s="14">
        <f t="shared" si="3"/>
        <v>515.5</v>
      </c>
      <c r="J163" s="14">
        <v>492</v>
      </c>
      <c r="K163" s="14"/>
      <c r="L163" s="14" t="s">
        <v>160</v>
      </c>
      <c r="M163" s="14">
        <v>492</v>
      </c>
    </row>
    <row r="164" ht="15.75" customHeight="1" spans="1:13">
      <c r="A164" s="14"/>
      <c r="B164" s="17"/>
      <c r="C164" s="14" t="s">
        <v>133</v>
      </c>
      <c r="D164" s="14" t="s">
        <v>135</v>
      </c>
      <c r="E164" s="14"/>
      <c r="F164" s="14" t="s">
        <v>64</v>
      </c>
      <c r="G164" s="14">
        <v>536</v>
      </c>
      <c r="H164" s="14"/>
      <c r="I164" s="14">
        <v>527</v>
      </c>
      <c r="J164" s="14">
        <v>528</v>
      </c>
      <c r="K164" s="14"/>
      <c r="L164" s="14" t="s">
        <v>155</v>
      </c>
      <c r="M164" s="14">
        <v>523</v>
      </c>
    </row>
    <row r="165" ht="15.75" customHeight="1" spans="1:13">
      <c r="A165" s="7" t="s">
        <v>161</v>
      </c>
      <c r="B165" s="8" t="s">
        <v>126</v>
      </c>
      <c r="C165" s="20" t="s">
        <v>162</v>
      </c>
      <c r="D165" s="9" t="s">
        <v>11</v>
      </c>
      <c r="E165" s="9">
        <v>609</v>
      </c>
      <c r="F165" s="9" t="s">
        <v>45</v>
      </c>
      <c r="G165" s="9">
        <v>608</v>
      </c>
      <c r="H165" s="9">
        <v>592</v>
      </c>
      <c r="I165" s="9">
        <v>587</v>
      </c>
      <c r="J165" s="9">
        <v>604.6</v>
      </c>
      <c r="K165" s="9">
        <v>586</v>
      </c>
      <c r="L165" s="9" t="s">
        <v>163</v>
      </c>
      <c r="M165" s="9">
        <v>603</v>
      </c>
    </row>
    <row r="166" ht="15.75" customHeight="1" spans="1:13">
      <c r="A166" s="7"/>
      <c r="B166" s="8"/>
      <c r="C166" s="20"/>
      <c r="D166" s="9" t="s">
        <v>29</v>
      </c>
      <c r="E166" s="9">
        <v>588</v>
      </c>
      <c r="F166" s="9" t="s">
        <v>158</v>
      </c>
      <c r="G166" s="9">
        <v>583</v>
      </c>
      <c r="H166" s="9">
        <v>586</v>
      </c>
      <c r="I166" s="9">
        <v>575</v>
      </c>
      <c r="J166" s="9">
        <v>581.5</v>
      </c>
      <c r="K166" s="9">
        <v>583</v>
      </c>
      <c r="L166" s="9" t="s">
        <v>147</v>
      </c>
      <c r="M166" s="9">
        <v>580</v>
      </c>
    </row>
    <row r="167" ht="15.75" customHeight="1" spans="1:13">
      <c r="A167" s="7"/>
      <c r="B167" s="8"/>
      <c r="C167" s="20"/>
      <c r="D167" s="9" t="s">
        <v>35</v>
      </c>
      <c r="E167" s="9">
        <v>574</v>
      </c>
      <c r="F167" s="9" t="s">
        <v>91</v>
      </c>
      <c r="G167" s="9">
        <v>580</v>
      </c>
      <c r="H167" s="9">
        <v>574</v>
      </c>
      <c r="I167" s="9">
        <v>568</v>
      </c>
      <c r="J167" s="9">
        <v>579</v>
      </c>
      <c r="K167" s="9">
        <v>574</v>
      </c>
      <c r="L167" s="9" t="s">
        <v>129</v>
      </c>
      <c r="M167" s="7">
        <v>578</v>
      </c>
    </row>
    <row r="168" ht="15.75" customHeight="1" spans="1:13">
      <c r="A168" s="7"/>
      <c r="B168" s="8"/>
      <c r="C168" s="20"/>
      <c r="D168" s="9" t="s">
        <v>23</v>
      </c>
      <c r="E168" s="9">
        <v>576</v>
      </c>
      <c r="F168" s="9" t="s">
        <v>129</v>
      </c>
      <c r="G168" s="9">
        <v>575</v>
      </c>
      <c r="H168" s="9">
        <v>573</v>
      </c>
      <c r="I168" s="9">
        <f>AVERAGE(F168+L168)/2</f>
        <v>565.5</v>
      </c>
      <c r="J168" s="9">
        <v>573</v>
      </c>
      <c r="K168" s="9">
        <v>571</v>
      </c>
      <c r="L168" s="9" t="s">
        <v>53</v>
      </c>
      <c r="M168" s="9">
        <v>571</v>
      </c>
    </row>
    <row r="169" ht="15.75" customHeight="1" spans="1:13">
      <c r="A169" s="7"/>
      <c r="B169" s="8"/>
      <c r="C169" s="20"/>
      <c r="D169" s="9" t="s">
        <v>14</v>
      </c>
      <c r="E169" s="9">
        <v>585</v>
      </c>
      <c r="F169" s="9" t="s">
        <v>22</v>
      </c>
      <c r="G169" s="9">
        <v>600</v>
      </c>
      <c r="H169" s="9">
        <v>584</v>
      </c>
      <c r="I169" s="9">
        <f>AVERAGE(F169+L169)/2</f>
        <v>582.5</v>
      </c>
      <c r="J169" s="9">
        <v>599</v>
      </c>
      <c r="K169" s="9">
        <v>583</v>
      </c>
      <c r="L169" s="9" t="s">
        <v>140</v>
      </c>
      <c r="M169" s="9">
        <v>598</v>
      </c>
    </row>
    <row r="170" ht="14.25" customHeight="1" spans="1:13">
      <c r="A170" s="7"/>
      <c r="B170" s="8"/>
      <c r="C170" s="20"/>
      <c r="D170" s="9" t="s">
        <v>17</v>
      </c>
      <c r="E170" s="9">
        <v>582</v>
      </c>
      <c r="F170" s="9" t="s">
        <v>36</v>
      </c>
      <c r="G170" s="9">
        <v>596</v>
      </c>
      <c r="H170" s="9">
        <v>581</v>
      </c>
      <c r="I170" s="9">
        <v>577</v>
      </c>
      <c r="J170" s="9">
        <v>594.25</v>
      </c>
      <c r="K170" s="9">
        <v>580</v>
      </c>
      <c r="L170" s="9" t="s">
        <v>139</v>
      </c>
      <c r="M170" s="9">
        <v>593</v>
      </c>
    </row>
    <row r="171" ht="15.75" customHeight="1" spans="1:13">
      <c r="A171" s="7"/>
      <c r="B171" s="8"/>
      <c r="C171" s="20"/>
      <c r="D171" s="9" t="s">
        <v>20</v>
      </c>
      <c r="E171" s="9">
        <v>595</v>
      </c>
      <c r="F171" s="9" t="s">
        <v>44</v>
      </c>
      <c r="G171" s="9">
        <v>613</v>
      </c>
      <c r="H171" s="9">
        <v>594</v>
      </c>
      <c r="I171" s="9">
        <f>AVERAGE(F171+L171)/2</f>
        <v>597</v>
      </c>
      <c r="J171" s="9">
        <v>612</v>
      </c>
      <c r="K171" s="9">
        <v>594</v>
      </c>
      <c r="L171" s="9" t="s">
        <v>164</v>
      </c>
      <c r="M171" s="9">
        <v>611</v>
      </c>
    </row>
    <row r="172" ht="15.75" customHeight="1" spans="1:13">
      <c r="A172" s="12" t="s">
        <v>165</v>
      </c>
      <c r="B172" s="13" t="s">
        <v>126</v>
      </c>
      <c r="C172" s="17" t="s">
        <v>162</v>
      </c>
      <c r="D172" s="14" t="s">
        <v>11</v>
      </c>
      <c r="E172" s="14">
        <v>664</v>
      </c>
      <c r="F172" s="14" t="s">
        <v>166</v>
      </c>
      <c r="G172" s="14">
        <v>678</v>
      </c>
      <c r="H172" s="14">
        <v>653</v>
      </c>
      <c r="I172" s="14">
        <v>657</v>
      </c>
      <c r="J172" s="14">
        <v>670.83</v>
      </c>
      <c r="K172" s="14">
        <v>649</v>
      </c>
      <c r="L172" s="14" t="s">
        <v>167</v>
      </c>
      <c r="M172" s="14">
        <v>666</v>
      </c>
    </row>
    <row r="173" ht="15.75" customHeight="1" spans="1:13">
      <c r="A173" s="12"/>
      <c r="B173" s="13"/>
      <c r="C173" s="17"/>
      <c r="D173" s="14" t="s">
        <v>26</v>
      </c>
      <c r="E173" s="14"/>
      <c r="F173" s="14"/>
      <c r="G173" s="14">
        <v>665</v>
      </c>
      <c r="H173" s="14"/>
      <c r="I173" s="14"/>
      <c r="J173" s="14">
        <v>659.6</v>
      </c>
      <c r="K173" s="14"/>
      <c r="L173" s="14"/>
      <c r="M173" s="14">
        <v>657</v>
      </c>
    </row>
    <row r="174" ht="15.75" customHeight="1" spans="1:13">
      <c r="A174" s="12"/>
      <c r="B174" s="13"/>
      <c r="C174" s="17"/>
      <c r="D174" s="14" t="s">
        <v>29</v>
      </c>
      <c r="E174" s="14">
        <v>665</v>
      </c>
      <c r="F174" s="14" t="s">
        <v>168</v>
      </c>
      <c r="G174" s="14"/>
      <c r="H174" s="14">
        <v>657</v>
      </c>
      <c r="I174" s="14">
        <f>AVERAGE(F174+L174)/2</f>
        <v>651</v>
      </c>
      <c r="J174" s="14"/>
      <c r="K174" s="14">
        <v>648</v>
      </c>
      <c r="L174" s="14" t="s">
        <v>169</v>
      </c>
      <c r="M174" s="14"/>
    </row>
    <row r="175" ht="15.75" customHeight="1" spans="1:13">
      <c r="A175" s="12"/>
      <c r="B175" s="13"/>
      <c r="C175" s="17"/>
      <c r="D175" s="14" t="s">
        <v>14</v>
      </c>
      <c r="E175" s="14">
        <v>643</v>
      </c>
      <c r="F175" s="14" t="s">
        <v>168</v>
      </c>
      <c r="G175" s="14">
        <v>665</v>
      </c>
      <c r="H175" s="14">
        <v>641</v>
      </c>
      <c r="I175" s="14">
        <v>651</v>
      </c>
      <c r="J175" s="14">
        <v>660.4</v>
      </c>
      <c r="K175" s="14">
        <v>639</v>
      </c>
      <c r="L175" s="14" t="s">
        <v>170</v>
      </c>
      <c r="M175" s="14">
        <v>658</v>
      </c>
    </row>
    <row r="176" ht="15.75" customHeight="1" spans="1:13">
      <c r="A176" s="12"/>
      <c r="B176" s="13"/>
      <c r="C176" s="17"/>
      <c r="D176" s="14" t="s">
        <v>17</v>
      </c>
      <c r="E176" s="14">
        <v>655</v>
      </c>
      <c r="F176" s="14" t="s">
        <v>171</v>
      </c>
      <c r="G176" s="14">
        <v>671</v>
      </c>
      <c r="H176" s="14">
        <v>645</v>
      </c>
      <c r="I176" s="14">
        <v>655</v>
      </c>
      <c r="J176" s="14">
        <v>666.8</v>
      </c>
      <c r="K176" s="14">
        <v>635</v>
      </c>
      <c r="L176" s="14" t="s">
        <v>172</v>
      </c>
      <c r="M176" s="14">
        <v>661</v>
      </c>
    </row>
    <row r="177" ht="15.75" customHeight="1" spans="1:13">
      <c r="A177" s="12"/>
      <c r="B177" s="13"/>
      <c r="C177" s="17"/>
      <c r="D177" s="14" t="s">
        <v>20</v>
      </c>
      <c r="E177" s="14">
        <v>675</v>
      </c>
      <c r="F177" s="14" t="s">
        <v>173</v>
      </c>
      <c r="G177" s="14">
        <v>696</v>
      </c>
      <c r="H177" s="14">
        <v>672</v>
      </c>
      <c r="I177" s="14">
        <f>AVERAGE(F177+L177)/2</f>
        <v>683</v>
      </c>
      <c r="J177" s="14">
        <v>693</v>
      </c>
      <c r="K177" s="14">
        <v>669</v>
      </c>
      <c r="L177" s="14" t="s">
        <v>174</v>
      </c>
      <c r="M177" s="14">
        <v>689</v>
      </c>
    </row>
    <row r="178" ht="15.75" customHeight="1" spans="1:13">
      <c r="A178" s="12"/>
      <c r="B178" s="13"/>
      <c r="C178" s="17"/>
      <c r="D178" s="14" t="s">
        <v>23</v>
      </c>
      <c r="E178" s="14">
        <v>666</v>
      </c>
      <c r="F178" s="14" t="s">
        <v>175</v>
      </c>
      <c r="G178" s="14"/>
      <c r="H178" s="14">
        <v>653</v>
      </c>
      <c r="I178" s="14">
        <v>654</v>
      </c>
      <c r="J178" s="14"/>
      <c r="K178" s="14">
        <v>643</v>
      </c>
      <c r="L178" s="14" t="s">
        <v>170</v>
      </c>
      <c r="M178" s="14"/>
    </row>
    <row r="179" ht="15.75" customHeight="1" spans="1:13">
      <c r="A179" s="12"/>
      <c r="B179" s="13"/>
      <c r="C179" s="17"/>
      <c r="D179" s="12" t="s">
        <v>35</v>
      </c>
      <c r="E179" s="14">
        <v>646</v>
      </c>
      <c r="F179" s="14" t="s">
        <v>168</v>
      </c>
      <c r="G179" s="14"/>
      <c r="H179" s="14">
        <v>639</v>
      </c>
      <c r="I179" s="14">
        <v>646</v>
      </c>
      <c r="J179" s="14"/>
      <c r="K179" s="14">
        <v>635</v>
      </c>
      <c r="L179" s="14" t="s">
        <v>176</v>
      </c>
      <c r="M179" s="14"/>
    </row>
    <row r="180" ht="15.75" customHeight="1" spans="1:13">
      <c r="A180" s="12"/>
      <c r="B180" s="13"/>
      <c r="C180" s="17"/>
      <c r="D180" s="12" t="s">
        <v>142</v>
      </c>
      <c r="E180" s="14">
        <v>650</v>
      </c>
      <c r="F180" s="14"/>
      <c r="G180" s="14"/>
      <c r="H180" s="14">
        <v>644</v>
      </c>
      <c r="I180" s="14"/>
      <c r="J180" s="14"/>
      <c r="K180" s="14">
        <v>635</v>
      </c>
      <c r="L180" s="14"/>
      <c r="M180" s="14"/>
    </row>
    <row r="181" ht="15.75" customHeight="1" spans="1:13">
      <c r="A181" s="7" t="s">
        <v>177</v>
      </c>
      <c r="B181" s="8" t="s">
        <v>126</v>
      </c>
      <c r="C181" s="8" t="s">
        <v>162</v>
      </c>
      <c r="D181" s="7" t="s">
        <v>39</v>
      </c>
      <c r="E181" s="9">
        <v>628</v>
      </c>
      <c r="F181" s="9" t="s">
        <v>178</v>
      </c>
      <c r="G181" s="9">
        <v>639</v>
      </c>
      <c r="H181" s="9">
        <v>627</v>
      </c>
      <c r="I181" s="9">
        <f>AVERAGE(F181+L181)/2</f>
        <v>628.5</v>
      </c>
      <c r="J181" s="9">
        <v>638</v>
      </c>
      <c r="K181" s="9">
        <v>626</v>
      </c>
      <c r="L181" s="9" t="s">
        <v>179</v>
      </c>
      <c r="M181" s="9">
        <v>636</v>
      </c>
    </row>
    <row r="182" ht="15.75" customHeight="1" spans="1:13">
      <c r="A182" s="7"/>
      <c r="B182" s="8"/>
      <c r="C182" s="8"/>
      <c r="D182" s="7" t="s">
        <v>14</v>
      </c>
      <c r="E182" s="9">
        <v>616</v>
      </c>
      <c r="F182" s="9" t="s">
        <v>180</v>
      </c>
      <c r="G182" s="9">
        <v>632</v>
      </c>
      <c r="H182" s="9">
        <v>615</v>
      </c>
      <c r="I182" s="9">
        <f>AVERAGE(F182+L182)/2</f>
        <v>620.5</v>
      </c>
      <c r="J182" s="9">
        <v>629.33</v>
      </c>
      <c r="K182" s="9">
        <v>614</v>
      </c>
      <c r="L182" s="9" t="s">
        <v>181</v>
      </c>
      <c r="M182" s="9">
        <v>628</v>
      </c>
    </row>
    <row r="183" ht="15.75" customHeight="1" spans="1:13">
      <c r="A183" s="7"/>
      <c r="B183" s="8"/>
      <c r="C183" s="8"/>
      <c r="D183" s="7" t="s">
        <v>26</v>
      </c>
      <c r="E183" s="9"/>
      <c r="F183" s="9"/>
      <c r="G183" s="9">
        <v>629</v>
      </c>
      <c r="H183" s="9"/>
      <c r="I183" s="9"/>
      <c r="J183" s="9">
        <v>627.5</v>
      </c>
      <c r="K183" s="9"/>
      <c r="L183" s="9"/>
      <c r="M183" s="9">
        <v>626</v>
      </c>
    </row>
    <row r="184" ht="15.75" customHeight="1" spans="1:13">
      <c r="A184" s="7"/>
      <c r="B184" s="8"/>
      <c r="C184" s="8"/>
      <c r="D184" s="7" t="s">
        <v>17</v>
      </c>
      <c r="E184" s="9">
        <v>605</v>
      </c>
      <c r="F184" s="9" t="s">
        <v>181</v>
      </c>
      <c r="G184" s="9">
        <v>641</v>
      </c>
      <c r="H184" s="9">
        <v>604</v>
      </c>
      <c r="I184" s="9">
        <v>613</v>
      </c>
      <c r="J184" s="9">
        <v>630</v>
      </c>
      <c r="K184" s="9">
        <v>603</v>
      </c>
      <c r="L184" s="9" t="s">
        <v>182</v>
      </c>
      <c r="M184" s="9">
        <v>619</v>
      </c>
    </row>
    <row r="185" ht="15.75" customHeight="1" spans="1:13">
      <c r="A185" s="7"/>
      <c r="B185" s="8"/>
      <c r="C185" s="8"/>
      <c r="D185" s="7" t="s">
        <v>23</v>
      </c>
      <c r="E185" s="9">
        <v>601</v>
      </c>
      <c r="F185" s="9" t="s">
        <v>41</v>
      </c>
      <c r="G185" s="9"/>
      <c r="H185" s="9">
        <v>600</v>
      </c>
      <c r="I185" s="9">
        <f>AVERAGE(F185+L185)/2</f>
        <v>605.5</v>
      </c>
      <c r="J185" s="9"/>
      <c r="K185" s="9">
        <v>600</v>
      </c>
      <c r="L185" s="9" t="s">
        <v>69</v>
      </c>
      <c r="M185" s="9"/>
    </row>
    <row r="186" ht="15.75" customHeight="1" spans="1:13">
      <c r="A186" s="7"/>
      <c r="B186" s="8"/>
      <c r="C186" s="8"/>
      <c r="D186" s="7" t="s">
        <v>20</v>
      </c>
      <c r="E186" s="9">
        <v>641</v>
      </c>
      <c r="F186" s="9" t="s">
        <v>172</v>
      </c>
      <c r="G186" s="9">
        <v>654</v>
      </c>
      <c r="H186" s="9">
        <v>640</v>
      </c>
      <c r="I186" s="9">
        <f>AVERAGE(F186+L186)/2</f>
        <v>646</v>
      </c>
      <c r="J186" s="9">
        <v>653.5</v>
      </c>
      <c r="K186" s="9">
        <v>640</v>
      </c>
      <c r="L186" s="9" t="s">
        <v>172</v>
      </c>
      <c r="M186" s="9">
        <v>653</v>
      </c>
    </row>
    <row r="187" ht="15.75" customHeight="1" spans="1:13">
      <c r="A187" s="7"/>
      <c r="B187" s="8"/>
      <c r="C187" s="8"/>
      <c r="D187" s="7" t="s">
        <v>33</v>
      </c>
      <c r="E187" s="9"/>
      <c r="F187" s="9"/>
      <c r="G187" s="9">
        <v>620</v>
      </c>
      <c r="H187" s="9"/>
      <c r="I187" s="9"/>
      <c r="J187" s="9">
        <v>616.5</v>
      </c>
      <c r="K187" s="9"/>
      <c r="L187" s="9"/>
      <c r="M187" s="9">
        <v>613</v>
      </c>
    </row>
    <row r="188" ht="15.75" customHeight="1" spans="1:13">
      <c r="A188" s="7"/>
      <c r="B188" s="8"/>
      <c r="C188" s="8"/>
      <c r="D188" s="7" t="s">
        <v>31</v>
      </c>
      <c r="E188" s="9"/>
      <c r="F188" s="9"/>
      <c r="G188" s="9">
        <v>606</v>
      </c>
      <c r="H188" s="9"/>
      <c r="I188" s="9"/>
      <c r="J188" s="9">
        <v>605.5</v>
      </c>
      <c r="K188" s="9"/>
      <c r="L188" s="9"/>
      <c r="M188" s="9">
        <v>605</v>
      </c>
    </row>
    <row r="189" ht="15.75" customHeight="1" spans="1:13">
      <c r="A189" s="7"/>
      <c r="B189" s="8"/>
      <c r="C189" s="8"/>
      <c r="D189" s="7" t="s">
        <v>142</v>
      </c>
      <c r="E189" s="9"/>
      <c r="F189" s="9"/>
      <c r="G189" s="9">
        <v>609</v>
      </c>
      <c r="H189" s="9"/>
      <c r="I189" s="9"/>
      <c r="J189" s="9">
        <v>607.5</v>
      </c>
      <c r="K189" s="9"/>
      <c r="L189" s="9"/>
      <c r="M189" s="9">
        <v>606</v>
      </c>
    </row>
    <row r="190" ht="14.25" customHeight="1" spans="1:13">
      <c r="A190" s="7"/>
      <c r="B190" s="8"/>
      <c r="C190" s="8"/>
      <c r="D190" s="7" t="s">
        <v>35</v>
      </c>
      <c r="E190" s="9">
        <v>599</v>
      </c>
      <c r="F190" s="9" t="s">
        <v>46</v>
      </c>
      <c r="G190" s="9">
        <v>601</v>
      </c>
      <c r="H190" s="9">
        <v>596</v>
      </c>
      <c r="I190" s="9">
        <f>AVERAGE(F190+L190)/2</f>
        <v>597</v>
      </c>
      <c r="J190" s="9">
        <v>600.5</v>
      </c>
      <c r="K190" s="9">
        <v>594</v>
      </c>
      <c r="L190" s="9" t="s">
        <v>46</v>
      </c>
      <c r="M190" s="9">
        <v>600</v>
      </c>
    </row>
    <row r="191" ht="14.25" customHeight="1" spans="1:13">
      <c r="A191" s="12" t="s">
        <v>183</v>
      </c>
      <c r="B191" s="13" t="s">
        <v>126</v>
      </c>
      <c r="C191" s="13" t="s">
        <v>162</v>
      </c>
      <c r="D191" s="14" t="s">
        <v>39</v>
      </c>
      <c r="E191" s="14">
        <v>625</v>
      </c>
      <c r="F191" s="14" t="s">
        <v>71</v>
      </c>
      <c r="G191" s="14">
        <v>615</v>
      </c>
      <c r="H191" s="14">
        <v>619</v>
      </c>
      <c r="I191" s="14">
        <f>AVERAGE(F191+L191)/2</f>
        <v>623</v>
      </c>
      <c r="J191" s="14">
        <v>611.75</v>
      </c>
      <c r="K191" s="14">
        <v>614</v>
      </c>
      <c r="L191" s="14" t="s">
        <v>184</v>
      </c>
      <c r="M191" s="14">
        <v>607</v>
      </c>
    </row>
    <row r="192" ht="15.75" customHeight="1" spans="1:13">
      <c r="A192" s="12"/>
      <c r="B192" s="13"/>
      <c r="C192" s="13"/>
      <c r="D192" s="14" t="s">
        <v>14</v>
      </c>
      <c r="E192" s="14"/>
      <c r="F192" s="14" t="s">
        <v>185</v>
      </c>
      <c r="G192" s="14">
        <v>612</v>
      </c>
      <c r="H192" s="14"/>
      <c r="I192" s="14">
        <f>AVERAGE(F192+L192)/2</f>
        <v>617</v>
      </c>
      <c r="J192" s="14">
        <v>609.5</v>
      </c>
      <c r="K192" s="14"/>
      <c r="L192" s="14" t="s">
        <v>186</v>
      </c>
      <c r="M192" s="14">
        <v>607</v>
      </c>
    </row>
    <row r="193" ht="15.75" customHeight="1" spans="1:13">
      <c r="A193" s="12"/>
      <c r="B193" s="13"/>
      <c r="C193" s="13"/>
      <c r="D193" s="14" t="s">
        <v>26</v>
      </c>
      <c r="E193" s="14"/>
      <c r="F193" s="14"/>
      <c r="G193" s="14">
        <v>601</v>
      </c>
      <c r="H193" s="14"/>
      <c r="I193" s="14"/>
      <c r="J193" s="14">
        <v>599.67</v>
      </c>
      <c r="K193" s="14"/>
      <c r="L193" s="14"/>
      <c r="M193" s="14">
        <v>599</v>
      </c>
    </row>
    <row r="194" ht="15.75" customHeight="1" spans="1:13">
      <c r="A194" s="12"/>
      <c r="B194" s="13"/>
      <c r="C194" s="13"/>
      <c r="D194" s="14" t="s">
        <v>17</v>
      </c>
      <c r="E194" s="14"/>
      <c r="F194" s="14" t="s">
        <v>187</v>
      </c>
      <c r="G194" s="14"/>
      <c r="H194" s="14"/>
      <c r="I194" s="14">
        <f>AVERAGE(F194+L194)/2</f>
        <v>617</v>
      </c>
      <c r="J194" s="14"/>
      <c r="K194" s="14"/>
      <c r="L194" s="14" t="s">
        <v>188</v>
      </c>
      <c r="M194" s="14"/>
    </row>
    <row r="195" ht="15.75" customHeight="1" spans="1:13">
      <c r="A195" s="12"/>
      <c r="B195" s="13"/>
      <c r="C195" s="13"/>
      <c r="D195" s="14" t="s">
        <v>20</v>
      </c>
      <c r="E195" s="14">
        <v>619</v>
      </c>
      <c r="F195" s="14" t="s">
        <v>189</v>
      </c>
      <c r="G195" s="14">
        <v>617</v>
      </c>
      <c r="H195" s="14">
        <v>616</v>
      </c>
      <c r="I195" s="14">
        <f>AVERAGE(F195+L195)/2</f>
        <v>625</v>
      </c>
      <c r="J195" s="14">
        <v>612.5</v>
      </c>
      <c r="K195" s="14">
        <v>612</v>
      </c>
      <c r="L195" s="14" t="s">
        <v>71</v>
      </c>
      <c r="M195" s="14">
        <v>608</v>
      </c>
    </row>
    <row r="196" ht="15.75" customHeight="1" spans="1:13">
      <c r="A196" s="12"/>
      <c r="B196" s="13"/>
      <c r="C196" s="13"/>
      <c r="D196" s="14" t="s">
        <v>23</v>
      </c>
      <c r="E196" s="14">
        <v>603</v>
      </c>
      <c r="F196" s="14" t="s">
        <v>41</v>
      </c>
      <c r="G196" s="14">
        <v>588</v>
      </c>
      <c r="H196" s="14">
        <v>601</v>
      </c>
      <c r="I196" s="14">
        <f>AVERAGE(F196+L196)/2</f>
        <v>605</v>
      </c>
      <c r="J196" s="14">
        <v>584.5</v>
      </c>
      <c r="K196" s="14">
        <v>599</v>
      </c>
      <c r="L196" s="14" t="s">
        <v>70</v>
      </c>
      <c r="M196" s="14">
        <v>581</v>
      </c>
    </row>
    <row r="197" ht="15.75" customHeight="1" spans="1:13">
      <c r="A197" s="12"/>
      <c r="B197" s="13"/>
      <c r="C197" s="13"/>
      <c r="D197" s="14" t="s">
        <v>142</v>
      </c>
      <c r="E197" s="14">
        <v>597</v>
      </c>
      <c r="F197" s="14" t="s">
        <v>43</v>
      </c>
      <c r="G197" s="14">
        <v>580</v>
      </c>
      <c r="H197" s="14">
        <v>596</v>
      </c>
      <c r="I197" s="14">
        <f>AVERAGE(F197+L197)/2</f>
        <v>598</v>
      </c>
      <c r="J197" s="14">
        <v>579</v>
      </c>
      <c r="K197" s="14">
        <v>595</v>
      </c>
      <c r="L197" s="14" t="s">
        <v>46</v>
      </c>
      <c r="M197" s="14">
        <v>578</v>
      </c>
    </row>
    <row r="198" ht="15.75" customHeight="1" spans="1:13">
      <c r="A198" s="12"/>
      <c r="B198" s="13"/>
      <c r="C198" s="13"/>
      <c r="D198" s="14" t="s">
        <v>35</v>
      </c>
      <c r="E198" s="14">
        <v>610</v>
      </c>
      <c r="F198" s="14" t="s">
        <v>68</v>
      </c>
      <c r="G198" s="14">
        <v>586</v>
      </c>
      <c r="H198" s="14">
        <v>606</v>
      </c>
      <c r="I198" s="14">
        <v>598</v>
      </c>
      <c r="J198" s="14">
        <v>582</v>
      </c>
      <c r="K198" s="14">
        <v>603</v>
      </c>
      <c r="L198" s="14" t="s">
        <v>190</v>
      </c>
      <c r="M198" s="14">
        <v>578</v>
      </c>
    </row>
    <row r="199" ht="15.75" customHeight="1" spans="1:13">
      <c r="A199" s="12"/>
      <c r="B199" s="13"/>
      <c r="C199" s="13"/>
      <c r="D199" s="14" t="s">
        <v>33</v>
      </c>
      <c r="E199" s="14"/>
      <c r="F199" s="14" t="s">
        <v>191</v>
      </c>
      <c r="G199" s="14"/>
      <c r="H199" s="14"/>
      <c r="I199" s="14">
        <f>AVERAGE(F199+L199)/2</f>
        <v>601</v>
      </c>
      <c r="J199" s="14"/>
      <c r="K199" s="14"/>
      <c r="L199" s="14" t="s">
        <v>43</v>
      </c>
      <c r="M199" s="14"/>
    </row>
    <row r="200" ht="15.75" customHeight="1" spans="1:13">
      <c r="A200" s="12"/>
      <c r="B200" s="13"/>
      <c r="C200" s="13"/>
      <c r="D200" s="12" t="s">
        <v>31</v>
      </c>
      <c r="E200" s="14"/>
      <c r="F200" s="14" t="s">
        <v>41</v>
      </c>
      <c r="G200" s="14">
        <v>607</v>
      </c>
      <c r="H200" s="14"/>
      <c r="I200" s="14">
        <f>AVERAGE(F200+L200)/2</f>
        <v>599</v>
      </c>
      <c r="J200" s="14">
        <v>597.5</v>
      </c>
      <c r="K200" s="14"/>
      <c r="L200" s="14" t="s">
        <v>45</v>
      </c>
      <c r="M200" s="14">
        <v>588</v>
      </c>
    </row>
    <row r="201" ht="15.75" customHeight="1" spans="1:13">
      <c r="A201" s="12"/>
      <c r="B201" s="13"/>
      <c r="C201" s="13"/>
      <c r="D201" s="21" t="s">
        <v>29</v>
      </c>
      <c r="E201" s="14">
        <v>601</v>
      </c>
      <c r="F201" s="14"/>
      <c r="G201" s="14"/>
      <c r="H201" s="14">
        <v>598</v>
      </c>
      <c r="I201" s="14"/>
      <c r="J201" s="14"/>
      <c r="K201" s="14">
        <v>596</v>
      </c>
      <c r="L201" s="14"/>
      <c r="M201" s="14"/>
    </row>
    <row r="202" ht="15.75" customHeight="1" spans="1:13">
      <c r="A202" s="8" t="s">
        <v>192</v>
      </c>
      <c r="B202" s="8" t="s">
        <v>126</v>
      </c>
      <c r="C202" s="8" t="s">
        <v>162</v>
      </c>
      <c r="D202" s="9" t="s">
        <v>39</v>
      </c>
      <c r="E202" s="9"/>
      <c r="F202" s="9"/>
      <c r="G202" s="9">
        <v>572</v>
      </c>
      <c r="H202" s="9"/>
      <c r="I202" s="9"/>
      <c r="J202" s="9">
        <v>568.33</v>
      </c>
      <c r="K202" s="9"/>
      <c r="L202" s="9"/>
      <c r="M202" s="9">
        <v>562</v>
      </c>
    </row>
    <row r="203" ht="15.75" customHeight="1" spans="1:13">
      <c r="A203" s="8"/>
      <c r="B203" s="8"/>
      <c r="C203" s="8"/>
      <c r="D203" s="9" t="s">
        <v>20</v>
      </c>
      <c r="E203" s="9"/>
      <c r="F203" s="9"/>
      <c r="G203" s="9">
        <v>603</v>
      </c>
      <c r="H203" s="9"/>
      <c r="I203" s="9"/>
      <c r="J203" s="9">
        <v>588.5</v>
      </c>
      <c r="K203" s="9"/>
      <c r="L203" s="9"/>
      <c r="M203" s="9">
        <v>574</v>
      </c>
    </row>
    <row r="204" ht="15.75" customHeight="1" spans="1:13">
      <c r="A204" s="14" t="s">
        <v>193</v>
      </c>
      <c r="B204" s="13" t="s">
        <v>126</v>
      </c>
      <c r="C204" s="13" t="s">
        <v>162</v>
      </c>
      <c r="D204" s="12" t="s">
        <v>39</v>
      </c>
      <c r="E204" s="14"/>
      <c r="F204" s="14"/>
      <c r="G204" s="15">
        <v>540</v>
      </c>
      <c r="H204" s="14"/>
      <c r="I204" s="14"/>
      <c r="J204" s="14">
        <v>530.5</v>
      </c>
      <c r="K204" s="14"/>
      <c r="L204" s="14"/>
      <c r="M204" s="14">
        <v>521</v>
      </c>
    </row>
    <row r="205" ht="15.75" customHeight="1" spans="1:13">
      <c r="A205" s="19"/>
      <c r="B205" s="19"/>
      <c r="C205" s="13"/>
      <c r="D205" s="12" t="s">
        <v>35</v>
      </c>
      <c r="E205" s="14"/>
      <c r="F205" s="14"/>
      <c r="G205" s="15">
        <v>504</v>
      </c>
      <c r="H205" s="14"/>
      <c r="I205" s="14"/>
      <c r="J205" s="14">
        <v>498</v>
      </c>
      <c r="K205" s="14"/>
      <c r="L205" s="14"/>
      <c r="M205" s="14">
        <v>494</v>
      </c>
    </row>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sheetData>
  <mergeCells count="74">
    <mergeCell ref="A1:M1"/>
    <mergeCell ref="E2:G2"/>
    <mergeCell ref="H2:J2"/>
    <mergeCell ref="K2:M2"/>
    <mergeCell ref="A2:A3"/>
    <mergeCell ref="A4:A13"/>
    <mergeCell ref="A14:A18"/>
    <mergeCell ref="A19:A23"/>
    <mergeCell ref="A24:A32"/>
    <mergeCell ref="A33:A37"/>
    <mergeCell ref="A38:A44"/>
    <mergeCell ref="A45:A48"/>
    <mergeCell ref="A49:A52"/>
    <mergeCell ref="A53:A58"/>
    <mergeCell ref="A59:A66"/>
    <mergeCell ref="A67:A71"/>
    <mergeCell ref="A72:A75"/>
    <mergeCell ref="A76:A80"/>
    <mergeCell ref="A81:A86"/>
    <mergeCell ref="A87:A90"/>
    <mergeCell ref="A91:A94"/>
    <mergeCell ref="A95:A97"/>
    <mergeCell ref="A98:A106"/>
    <mergeCell ref="A107:A114"/>
    <mergeCell ref="A115:A124"/>
    <mergeCell ref="A125:A135"/>
    <mergeCell ref="A136:A144"/>
    <mergeCell ref="A145:A155"/>
    <mergeCell ref="A156:A164"/>
    <mergeCell ref="A165:A171"/>
    <mergeCell ref="A172:A180"/>
    <mergeCell ref="A181:A190"/>
    <mergeCell ref="A191:A201"/>
    <mergeCell ref="A202:A203"/>
    <mergeCell ref="A204:A205"/>
    <mergeCell ref="B2:B3"/>
    <mergeCell ref="B4:B13"/>
    <mergeCell ref="B14:B18"/>
    <mergeCell ref="B19:B23"/>
    <mergeCell ref="B24:B32"/>
    <mergeCell ref="B33:B37"/>
    <mergeCell ref="B38:B44"/>
    <mergeCell ref="B45:B48"/>
    <mergeCell ref="B49:B52"/>
    <mergeCell ref="B53:B58"/>
    <mergeCell ref="B59:B66"/>
    <mergeCell ref="B67:B71"/>
    <mergeCell ref="B72:B75"/>
    <mergeCell ref="B76:B80"/>
    <mergeCell ref="B81:B86"/>
    <mergeCell ref="B87:B90"/>
    <mergeCell ref="B91:B94"/>
    <mergeCell ref="B95:B97"/>
    <mergeCell ref="B98:B106"/>
    <mergeCell ref="B107:B114"/>
    <mergeCell ref="B115:B124"/>
    <mergeCell ref="B125:B135"/>
    <mergeCell ref="B136:B144"/>
    <mergeCell ref="B145:B155"/>
    <mergeCell ref="B156:B164"/>
    <mergeCell ref="B165:B171"/>
    <mergeCell ref="B172:B180"/>
    <mergeCell ref="B181:B190"/>
    <mergeCell ref="B191:B201"/>
    <mergeCell ref="B202:B203"/>
    <mergeCell ref="B204:B205"/>
    <mergeCell ref="C2:C3"/>
    <mergeCell ref="C165:C171"/>
    <mergeCell ref="C172:C180"/>
    <mergeCell ref="C181:C190"/>
    <mergeCell ref="C191:C201"/>
    <mergeCell ref="C202:C203"/>
    <mergeCell ref="C204:C205"/>
    <mergeCell ref="D2:D3"/>
  </mergeCells>
  <pageMargins left="0.75" right="0.75" top="1" bottom="1" header="0.5" footer="0.5"/>
  <headerFooter/>
  <ignoredErrors>
    <ignoredError sqref="F4 H4 I4 K4 L4 F5 H5 I5 K5 L5 F6 H6 I6 K6 L6 F7 H7 I7 K7 L7 F8 H8 I8 K8 L8 F9 H9 I9 K9 L9 F10 H10 I10 K10 L10 F11 H11 I11 K11 L11 F12 H12 I12 K12 L12 F13 H13 I13 K13 L13 F14 H14 I14 K14 L14 F15 H15 I15 K15 L15 F16 H16 I16 K16 L16 F17 H17 I17 K17 L17 F18 H18 I18 K18 L18 F19 H19 I19 K19 L19 F20 H20 I20 K20 L20 F21 H21 I21 K21 L21 F22 H22 I22 K22 L22 F23 H23 I23 K23 L23 F24 H24 I24 K24 L24 F25 H25 I25 K25 L25 F26 H26 I26 K26 L26 F27 H27 I27 K27 L27 F28 H28 I28 K28 L28 F29 H29 I29 K29 L29 F30 H30 I30 K30 L30 F31 H31 I31 K31 L31 F32 H32 I32 K32 L32 F33 H33 I33 K33 L33 F34 H34 I34 K34 L34 F35 H35 I35 K35 L35 F36 H36 I36 K36 L36 F37 H37 I37 K37 L37 F38 H38 I38 K38 L38 F39 H39 I39 K39 L39 F40 H40 I40 K40 L40 F41 H41 I41 K41 L41 F42 H42 I42 K42 L42 F43 H43 I43 K43 L43 F44 H44 I44 K44 L44 F45 L45 F46 L46 F47 L47 F48 L48 F49 L49 F50 L50 F51 L51 F52 L52 F53 H53 I53 K53 L53 F54 H54 I54 K54 L54 F55 I55 K55 L55 F56 H56 I56 K56 L56 F58 I58 K58 L58 F59 H59 I59 K59 L59 F60 H60 I60 K60 L60 F61 H61 I61 K61 L61 F62 H62 I62 K62 L62 F63 H63 I63 K63 L63 F64 H64 I64 K64 L64 F65 H65 I65 K65 L65 F66 H66 I66 K66 L66 F67 L67 F68 L68 F69 L69 F70 L70 F71 L71 F72 L72 F73 L73 F74 L74 F75 L75 F76 L76 F77 L77 F78 L78 F79 L79 F80 L80 F81 L81 F82 L82 F83 L83 F84 L84 F85 L85 F86 L86 F87 L87 F88 L88 F89 L89 F90 L90 F98 H98 I98 K98 L98 F99 H99 I99 K99 L99 F100 H100 I100 K100 L100 F101 H101 I101 K101 L101 F102 H102 I102 K102 F103 H103 I103 K103 L103 F104 H104 I104 K104 L104 F105 H105 I105 K105 L105 F106 H106 I106 K106 L106 F107 H107 I107 K107 L107 F108 H108 I108 K108 L108 F110 H110 I110 K110 L110 F111 H111 I111 K111 L111 F112 H112 I112 K112 L112 F113 H113 I113 K113 L113 F114 H114 I114 K114 L114 F115 L115 F116 L116 F117 L117 F118 L118 F119 L119 F120 L120 F121 L121 F122 L122 F123 L123 F124 L124 F125 L125 F126 L126 F127 L127 F128 L128 F129 L129 F130 L130 F131 L131 F132 L132 F133 L133 F134 L134 F135 L135 F136 L136 F137 L137 F139 L139 F140 L140 F141 L141 F142 L142 F143 L143 F144 L144 F156 L156 F157 L157 F158 L158 F159 L159 F160 L160 F161 L161 F162 L162 F163 L163 F164 L164 F165 L165 F166 L166 F167 L167 F168 L168 F169 L169 F170 L170 F171 L171 F172 L172 F174 L174 F175 L175 F176 L176 F177 L177 F178 L178 F179 L179 F181 L181 F182 L182 F184 L184 F185 L185 F186 L186 F190 L190 F191 L191 F192 L192 F194 L194 F195 L195 F196 L196 F197 L197 F198 L198 F199 L199 F200 L200" numberStoredAsText="1"/>
  </ignoredErrors>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吴小一。</cp:lastModifiedBy>
  <dcterms:created xsi:type="dcterms:W3CDTF">2023-10-08T13:48:00Z</dcterms:created>
  <dcterms:modified xsi:type="dcterms:W3CDTF">2023-12-04T03:20:39Z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5869584C0DC34AAE99AC27A75A4BC189_13</vt:lpwstr>
  </property>
  <property fmtid="{D5CDD505-2E9C-101B-9397-08002B2CF9AE}" pid="3" name="KSOProductBuildVer">
    <vt:lpwstr>2052-12.1.0.15990</vt:lpwstr>
  </property>
</Properties>
</file>