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one Benedetti\Documents\MEGA\ISW2\Process Control Chart\"/>
    </mc:Choice>
  </mc:AlternateContent>
  <xr:revisionPtr revIDLastSave="0" documentId="13_ncr:1_{50B679BF-F40B-4A0C-B77E-DF0230DB185B}" xr6:coauthVersionLast="46" xr6:coauthVersionMax="46" xr10:uidLastSave="{00000000-0000-0000-0000-000000000000}"/>
  <bookViews>
    <workbookView xWindow="-96" yWindow="-96" windowWidth="23232" windowHeight="12552" xr2:uid="{7E45DBF2-D3E5-4B39-ADB1-550BA4683CEA}"/>
  </bookViews>
  <sheets>
    <sheet name="Foglio1" sheetId="1" r:id="rId1"/>
  </sheets>
  <definedNames>
    <definedName name="DevStandard">Foglio1!$I$31</definedName>
    <definedName name="Media">Foglio1!$I$30</definedName>
    <definedName name="Upper_limit">Foglio1!$I$33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I33" i="1" l="1"/>
  <c r="D45" i="1" s="1"/>
  <c r="I34" i="1"/>
  <c r="E5" i="1"/>
  <c r="D14" i="1" l="1"/>
  <c r="D6" i="1"/>
  <c r="D18" i="1"/>
  <c r="D29" i="1"/>
  <c r="D40" i="1"/>
  <c r="D47" i="1"/>
  <c r="D24" i="1"/>
  <c r="D9" i="1"/>
  <c r="D10" i="1"/>
  <c r="D34" i="1"/>
  <c r="D32" i="1"/>
  <c r="D16" i="1"/>
  <c r="D21" i="1"/>
  <c r="D39" i="1"/>
  <c r="D42" i="1"/>
  <c r="D28" i="1"/>
  <c r="D20" i="1"/>
  <c r="D7" i="1"/>
  <c r="D13" i="1"/>
  <c r="D48" i="1"/>
  <c r="D50" i="1"/>
  <c r="D36" i="1"/>
  <c r="D27" i="1"/>
  <c r="D44" i="1"/>
  <c r="D15" i="1"/>
  <c r="D19" i="1"/>
  <c r="D33" i="1"/>
  <c r="D35" i="1"/>
  <c r="D52" i="1"/>
  <c r="D12" i="1"/>
  <c r="D23" i="1"/>
  <c r="D38" i="1"/>
  <c r="D46" i="1"/>
  <c r="D25" i="1"/>
  <c r="D17" i="1"/>
  <c r="D8" i="1"/>
  <c r="D11" i="1"/>
  <c r="D41" i="1"/>
  <c r="D43" i="1"/>
  <c r="D30" i="1"/>
  <c r="D5" i="1"/>
  <c r="D22" i="1"/>
  <c r="D26" i="1"/>
  <c r="D49" i="1"/>
  <c r="D51" i="1"/>
  <c r="D31" i="1"/>
  <c r="D37" i="1"/>
  <c r="E29" i="1"/>
  <c r="E37" i="1"/>
  <c r="E45" i="1"/>
  <c r="E28" i="1"/>
  <c r="E50" i="1"/>
  <c r="E30" i="1"/>
  <c r="E38" i="1"/>
  <c r="E46" i="1"/>
  <c r="E36" i="1"/>
  <c r="E31" i="1"/>
  <c r="E39" i="1"/>
  <c r="E47" i="1"/>
  <c r="E43" i="1"/>
  <c r="E32" i="1"/>
  <c r="E40" i="1"/>
  <c r="E48" i="1"/>
  <c r="E35" i="1"/>
  <c r="E52" i="1"/>
  <c r="E33" i="1"/>
  <c r="E41" i="1"/>
  <c r="E49" i="1"/>
  <c r="E51" i="1"/>
  <c r="E34" i="1"/>
  <c r="E42" i="1"/>
  <c r="E44" i="1"/>
  <c r="E8" i="1"/>
  <c r="E16" i="1"/>
  <c r="E24" i="1"/>
  <c r="E9" i="1"/>
  <c r="E17" i="1"/>
  <c r="E25" i="1"/>
  <c r="E10" i="1"/>
  <c r="E11" i="1"/>
  <c r="E19" i="1"/>
  <c r="E27" i="1"/>
  <c r="E12" i="1"/>
  <c r="E20" i="1"/>
  <c r="E21" i="1"/>
  <c r="E6" i="1"/>
  <c r="E14" i="1"/>
  <c r="E22" i="1"/>
  <c r="E7" i="1"/>
  <c r="E15" i="1"/>
  <c r="E23" i="1"/>
  <c r="E18" i="1"/>
  <c r="E26" i="1"/>
  <c r="E13" i="1"/>
</calcChain>
</file>

<file path=xl/sharedStrings.xml><?xml version="1.0" encoding="utf-8"?>
<sst xmlns="http://schemas.openxmlformats.org/spreadsheetml/2006/main" count="57" uniqueCount="56">
  <si>
    <t>X</t>
  </si>
  <si>
    <t>Y</t>
  </si>
  <si>
    <t>Upper limit</t>
  </si>
  <si>
    <t>Lower limit</t>
  </si>
  <si>
    <t>Upper Limit</t>
  </si>
  <si>
    <t>Lower Limit</t>
  </si>
  <si>
    <t>Mean</t>
  </si>
  <si>
    <t>Standard dev.</t>
  </si>
  <si>
    <t>Jan-16</t>
  </si>
  <si>
    <t>Feb-16</t>
  </si>
  <si>
    <t>Mar-16</t>
  </si>
  <si>
    <t>Apr-16</t>
  </si>
  <si>
    <t>May-16</t>
  </si>
  <si>
    <t>Jun-16</t>
  </si>
  <si>
    <t>Jul-16</t>
  </si>
  <si>
    <t>Ago-16</t>
  </si>
  <si>
    <t>Sep-16</t>
  </si>
  <si>
    <t>Nov-16</t>
  </si>
  <si>
    <t>Oct-16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</si>
  <si>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</si>
  <si>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</si>
  <si>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</si>
  <si>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</si>
  <si>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</si>
  <si>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</si>
  <si>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</si>
  <si>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</si>
  <si>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Ago-17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</si>
  <si>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</si>
  <si>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</si>
  <si>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</si>
  <si>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</si>
  <si>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</si>
  <si>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</si>
  <si>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</si>
  <si>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</si>
  <si>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</si>
  <si>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</si>
  <si>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</si>
  <si>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Ago-18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</si>
  <si>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</si>
  <si>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</si>
  <si>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</si>
  <si>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</si>
  <si>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</si>
  <si>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</si>
  <si>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</si>
  <si>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</si>
  <si>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</si>
  <si>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</si>
  <si>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</si>
  <si>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Ago-19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</si>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</sst>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 for Bahir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#NewFeature</c:v>
          </c:tx>
          <c:spPr>
            <a:ln w="12700" cap="rnd">
              <a:solidFill>
                <a:schemeClr val="accent1"/>
              </a:solidFill>
              <a:round/>
              <a:headEnd type="none"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Foglio1!$C$5:$C$52</c:f>
              <c:numCache>
                <c:formatCode>General</c:formatCode>
                <c:ptCount val="48"/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0">
                  <c:v>2</c:v>
                </c:pt>
                <c:pt idx="34">
                  <c:v>1</c:v>
                </c:pt>
                <c:pt idx="35">
                  <c:v>1</c:v>
                </c:pt>
                <c:pt idx="41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3679"/>
        <c:axId val="755462847"/>
      </c:lineChart>
      <c:lineChart>
        <c:grouping val="standard"/>
        <c:varyColors val="0"/>
        <c:ser>
          <c:idx val="1"/>
          <c:order val="1"/>
          <c:tx>
            <c:v>Upper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Foglio1!$D$5:$D$52</c:f>
              <c:numCache>
                <c:formatCode>General</c:formatCode>
                <c:ptCount val="48"/>
                <c:pt idx="0">
                  <c:v>3.5980760876827937</c:v>
                </c:pt>
                <c:pt idx="1">
                  <c:v>3.5980760876827937</c:v>
                </c:pt>
                <c:pt idx="2">
                  <c:v>3.5980760876827937</c:v>
                </c:pt>
                <c:pt idx="3">
                  <c:v>3.5980760876827937</c:v>
                </c:pt>
                <c:pt idx="4">
                  <c:v>3.5980760876827937</c:v>
                </c:pt>
                <c:pt idx="5">
                  <c:v>3.5980760876827937</c:v>
                </c:pt>
                <c:pt idx="6">
                  <c:v>3.5980760876827937</c:v>
                </c:pt>
                <c:pt idx="7">
                  <c:v>3.5980760876827937</c:v>
                </c:pt>
                <c:pt idx="8">
                  <c:v>3.5980760876827937</c:v>
                </c:pt>
                <c:pt idx="9">
                  <c:v>3.5980760876827937</c:v>
                </c:pt>
                <c:pt idx="10">
                  <c:v>3.5980760876827937</c:v>
                </c:pt>
                <c:pt idx="11">
                  <c:v>3.5980760876827937</c:v>
                </c:pt>
                <c:pt idx="12">
                  <c:v>3.5980760876827937</c:v>
                </c:pt>
                <c:pt idx="13">
                  <c:v>3.5980760876827937</c:v>
                </c:pt>
                <c:pt idx="14">
                  <c:v>3.5980760876827937</c:v>
                </c:pt>
                <c:pt idx="15">
                  <c:v>3.5980760876827937</c:v>
                </c:pt>
                <c:pt idx="16">
                  <c:v>3.5980760876827937</c:v>
                </c:pt>
                <c:pt idx="17">
                  <c:v>3.5980760876827937</c:v>
                </c:pt>
                <c:pt idx="18">
                  <c:v>3.5980760876827937</c:v>
                </c:pt>
                <c:pt idx="19">
                  <c:v>3.5980760876827937</c:v>
                </c:pt>
                <c:pt idx="20">
                  <c:v>3.5980760876827937</c:v>
                </c:pt>
                <c:pt idx="21">
                  <c:v>3.5980760876827937</c:v>
                </c:pt>
                <c:pt idx="22">
                  <c:v>3.5980760876827937</c:v>
                </c:pt>
                <c:pt idx="23">
                  <c:v>3.5980760876827937</c:v>
                </c:pt>
                <c:pt idx="24">
                  <c:v>3.5980760876827937</c:v>
                </c:pt>
                <c:pt idx="25">
                  <c:v>3.5980760876827937</c:v>
                </c:pt>
                <c:pt idx="26">
                  <c:v>3.5980760876827937</c:v>
                </c:pt>
                <c:pt idx="27">
                  <c:v>3.5980760876827937</c:v>
                </c:pt>
                <c:pt idx="28">
                  <c:v>3.5980760876827937</c:v>
                </c:pt>
                <c:pt idx="29">
                  <c:v>3.5980760876827937</c:v>
                </c:pt>
                <c:pt idx="30">
                  <c:v>3.5980760876827937</c:v>
                </c:pt>
                <c:pt idx="31">
                  <c:v>3.5980760876827937</c:v>
                </c:pt>
                <c:pt idx="32">
                  <c:v>3.5980760876827937</c:v>
                </c:pt>
                <c:pt idx="33">
                  <c:v>3.5980760876827937</c:v>
                </c:pt>
                <c:pt idx="34">
                  <c:v>3.5980760876827937</c:v>
                </c:pt>
                <c:pt idx="35">
                  <c:v>3.5980760876827937</c:v>
                </c:pt>
                <c:pt idx="36">
                  <c:v>3.5980760876827937</c:v>
                </c:pt>
                <c:pt idx="37">
                  <c:v>3.5980760876827937</c:v>
                </c:pt>
                <c:pt idx="38">
                  <c:v>3.5980760876827937</c:v>
                </c:pt>
                <c:pt idx="39">
                  <c:v>3.5980760876827937</c:v>
                </c:pt>
                <c:pt idx="40">
                  <c:v>3.5980760876827937</c:v>
                </c:pt>
                <c:pt idx="41">
                  <c:v>3.5980760876827937</c:v>
                </c:pt>
                <c:pt idx="42">
                  <c:v>3.5980760876827937</c:v>
                </c:pt>
                <c:pt idx="43">
                  <c:v>3.5980760876827937</c:v>
                </c:pt>
                <c:pt idx="44">
                  <c:v>3.5980760876827937</c:v>
                </c:pt>
                <c:pt idx="45">
                  <c:v>3.5980760876827937</c:v>
                </c:pt>
                <c:pt idx="46">
                  <c:v>3.5980760876827937</c:v>
                </c:pt>
                <c:pt idx="47">
                  <c:v>3.5980760876827937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007-4FBD-ACED-E84F750939A3}"/>
            </c:ext>
          </c:extLst>
        </c:ser>
        <c:ser>
          <c:idx val="2"/>
          <c:order val="2"/>
          <c:tx>
            <c:v>Mean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Foglio1!$E$5:$E$52</c:f>
              <c:numCache>
                <c:formatCode>General</c:formatCode>
                <c:ptCount val="48"/>
                <c:pt idx="0">
                  <c:v>1.3846153846153846</c:v>
                </c:pt>
                <c:pt idx="1">
                  <c:v>1.3846153846153846</c:v>
                </c:pt>
                <c:pt idx="2">
                  <c:v>1.3846153846153846</c:v>
                </c:pt>
                <c:pt idx="3">
                  <c:v>1.3846153846153846</c:v>
                </c:pt>
                <c:pt idx="4">
                  <c:v>1.3846153846153846</c:v>
                </c:pt>
                <c:pt idx="5">
                  <c:v>1.3846153846153846</c:v>
                </c:pt>
                <c:pt idx="6">
                  <c:v>1.3846153846153846</c:v>
                </c:pt>
                <c:pt idx="7">
                  <c:v>1.3846153846153846</c:v>
                </c:pt>
                <c:pt idx="8">
                  <c:v>1.3846153846153846</c:v>
                </c:pt>
                <c:pt idx="9">
                  <c:v>1.3846153846153846</c:v>
                </c:pt>
                <c:pt idx="10">
                  <c:v>1.3846153846153846</c:v>
                </c:pt>
                <c:pt idx="11">
                  <c:v>1.3846153846153846</c:v>
                </c:pt>
                <c:pt idx="12">
                  <c:v>1.3846153846153846</c:v>
                </c:pt>
                <c:pt idx="13">
                  <c:v>1.3846153846153846</c:v>
                </c:pt>
                <c:pt idx="14">
                  <c:v>1.3846153846153846</c:v>
                </c:pt>
                <c:pt idx="15">
                  <c:v>1.3846153846153846</c:v>
                </c:pt>
                <c:pt idx="16">
                  <c:v>1.3846153846153846</c:v>
                </c:pt>
                <c:pt idx="17">
                  <c:v>1.3846153846153846</c:v>
                </c:pt>
                <c:pt idx="18">
                  <c:v>1.3846153846153846</c:v>
                </c:pt>
                <c:pt idx="19">
                  <c:v>1.3846153846153846</c:v>
                </c:pt>
                <c:pt idx="20">
                  <c:v>1.3846153846153846</c:v>
                </c:pt>
                <c:pt idx="21">
                  <c:v>1.3846153846153846</c:v>
                </c:pt>
                <c:pt idx="22">
                  <c:v>1.3846153846153846</c:v>
                </c:pt>
                <c:pt idx="23">
                  <c:v>1.3846153846153846</c:v>
                </c:pt>
                <c:pt idx="24">
                  <c:v>1.3846153846153846</c:v>
                </c:pt>
                <c:pt idx="25">
                  <c:v>1.3846153846153846</c:v>
                </c:pt>
                <c:pt idx="26">
                  <c:v>1.3846153846153846</c:v>
                </c:pt>
                <c:pt idx="27">
                  <c:v>1.3846153846153846</c:v>
                </c:pt>
                <c:pt idx="28">
                  <c:v>1.3846153846153846</c:v>
                </c:pt>
                <c:pt idx="29">
                  <c:v>1.3846153846153846</c:v>
                </c:pt>
                <c:pt idx="30">
                  <c:v>1.3846153846153846</c:v>
                </c:pt>
                <c:pt idx="31">
                  <c:v>1.3846153846153846</c:v>
                </c:pt>
                <c:pt idx="32">
                  <c:v>1.3846153846153846</c:v>
                </c:pt>
                <c:pt idx="33">
                  <c:v>1.3846153846153846</c:v>
                </c:pt>
                <c:pt idx="34">
                  <c:v>1.3846153846153846</c:v>
                </c:pt>
                <c:pt idx="35">
                  <c:v>1.3846153846153846</c:v>
                </c:pt>
                <c:pt idx="36">
                  <c:v>1.3846153846153846</c:v>
                </c:pt>
                <c:pt idx="37">
                  <c:v>1.3846153846153846</c:v>
                </c:pt>
                <c:pt idx="38">
                  <c:v>1.3846153846153846</c:v>
                </c:pt>
                <c:pt idx="39">
                  <c:v>1.3846153846153846</c:v>
                </c:pt>
                <c:pt idx="40">
                  <c:v>1.3846153846153846</c:v>
                </c:pt>
                <c:pt idx="41">
                  <c:v>1.3846153846153846</c:v>
                </c:pt>
                <c:pt idx="42">
                  <c:v>1.3846153846153846</c:v>
                </c:pt>
                <c:pt idx="43">
                  <c:v>1.3846153846153846</c:v>
                </c:pt>
                <c:pt idx="44">
                  <c:v>1.3846153846153846</c:v>
                </c:pt>
                <c:pt idx="45">
                  <c:v>1.3846153846153846</c:v>
                </c:pt>
                <c:pt idx="46">
                  <c:v>1.3846153846153846</c:v>
                </c:pt>
                <c:pt idx="47">
                  <c:v>1.3846153846153846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007-4FBD-ACED-E84F750939A3}"/>
            </c:ext>
          </c:extLst>
        </c:ser>
        <c:ser>
          <c:idx val="3"/>
          <c:order val="3"/>
          <c:tx>
            <c:v>Lower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Foglio1!$B$5:$B$52</c:f>
              <c:strCache>
                <c:ptCount val="48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Ago-16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Jan-17</c:v>
                </c:pt>
                <c:pt idx="13">
                  <c:v>Feb-17</c:v>
                </c:pt>
                <c:pt idx="14">
                  <c:v>Mar-17</c:v>
                </c:pt>
                <c:pt idx="15">
                  <c:v>Apr-17</c:v>
                </c:pt>
                <c:pt idx="16">
                  <c:v>May-17</c:v>
                </c:pt>
                <c:pt idx="17">
                  <c:v>Jun-17</c:v>
                </c:pt>
                <c:pt idx="18">
                  <c:v>Jul-17</c:v>
                </c:pt>
                <c:pt idx="19">
                  <c:v>Ago-17</c:v>
                </c:pt>
                <c:pt idx="20">
                  <c:v>Sep-17</c:v>
                </c:pt>
                <c:pt idx="21">
                  <c:v>Oct-17</c:v>
                </c:pt>
                <c:pt idx="22">
                  <c:v>Nov-17</c:v>
                </c:pt>
                <c:pt idx="23">
                  <c:v>Dec-17</c:v>
                </c:pt>
                <c:pt idx="24">
                  <c:v>Jan-18</c:v>
                </c:pt>
                <c:pt idx="25">
                  <c:v>Feb-18</c:v>
                </c:pt>
                <c:pt idx="26">
                  <c:v>Mar-18</c:v>
                </c:pt>
                <c:pt idx="27">
                  <c:v>Apr-18</c:v>
                </c:pt>
                <c:pt idx="28">
                  <c:v>May-18</c:v>
                </c:pt>
                <c:pt idx="29">
                  <c:v>Jun-18</c:v>
                </c:pt>
                <c:pt idx="30">
                  <c:v>Jul-18</c:v>
                </c:pt>
                <c:pt idx="31">
                  <c:v>Ago-18</c:v>
                </c:pt>
                <c:pt idx="32">
                  <c:v>Sep-18</c:v>
                </c:pt>
                <c:pt idx="33">
                  <c:v>Oct-18</c:v>
                </c:pt>
                <c:pt idx="34">
                  <c:v>Nov-18</c:v>
                </c:pt>
                <c:pt idx="35">
                  <c:v>Dec-18</c:v>
                </c:pt>
                <c:pt idx="36">
                  <c:v>Jan-19</c:v>
                </c:pt>
                <c:pt idx="37">
                  <c:v>Feb-19</c:v>
                </c:pt>
                <c:pt idx="38">
                  <c:v>Mar-19</c:v>
                </c:pt>
                <c:pt idx="39">
                  <c:v>Apr-19</c:v>
                </c:pt>
                <c:pt idx="40">
                  <c:v>May-19</c:v>
                </c:pt>
                <c:pt idx="41">
                  <c:v>Jun-19</c:v>
                </c:pt>
                <c:pt idx="42">
                  <c:v>Jul-19</c:v>
                </c:pt>
                <c:pt idx="43">
                  <c:v>Ago-19</c:v>
                </c:pt>
                <c:pt idx="44">
                  <c:v>Sep-19</c:v>
                </c:pt>
                <c:pt idx="45">
                  <c:v>Oct-19</c:v>
                </c:pt>
                <c:pt idx="46">
                  <c:v>Nov-19</c:v>
                </c:pt>
                <c:pt idx="47">
                  <c:v>Dec-19</c:v>
                </c:pt>
              </c:strCache>
            </c:strRef>
          </c:cat>
          <c:val>
            <c:numRef>
              <c:f>Foglio1!$F$5:$F$52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007-4FBD-ACED-E84F750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39647"/>
        <c:axId val="787141727"/>
      </c:lineChart>
      <c:catAx>
        <c:axId val="74252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</a:t>
                </a:r>
                <a:r>
                  <a:rPr lang="it-IT" baseline="0"/>
                  <a:t> 2016/2019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462847"/>
        <c:crosses val="autoZero"/>
        <c:auto val="1"/>
        <c:lblAlgn val="ctr"/>
        <c:lblOffset val="100"/>
        <c:noMultiLvlLbl val="0"/>
      </c:catAx>
      <c:valAx>
        <c:axId val="755462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# fixed New Feature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523679"/>
        <c:crosses val="autoZero"/>
        <c:crossBetween val="between"/>
        <c:majorUnit val="0.5"/>
        <c:minorUnit val="0.5"/>
      </c:valAx>
      <c:valAx>
        <c:axId val="787141727"/>
        <c:scaling>
          <c:orientation val="minMax"/>
          <c:max val="5"/>
        </c:scaling>
        <c:delete val="1"/>
        <c:axPos val="r"/>
        <c:numFmt formatCode="General" sourceLinked="1"/>
        <c:majorTickMark val="out"/>
        <c:minorTickMark val="none"/>
        <c:tickLblPos val="nextTo"/>
        <c:crossAx val="787139647"/>
        <c:crosses val="max"/>
        <c:crossBetween val="between"/>
        <c:minorUnit val="0.5"/>
      </c:valAx>
      <c:catAx>
        <c:axId val="78713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7141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19050</xdr:rowOff>
    </xdr:from>
    <xdr:to>
      <xdr:col>18</xdr:col>
      <xdr:colOff>125730</xdr:colOff>
      <xdr:row>27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ECF1F-D5A9-4240-9F23-C84ADEBD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C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70AD47"/>
      </a:accent3>
      <a:accent4>
        <a:srgbClr val="FF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24A8-5DAF-4DEF-A326-CCC81EFB5CF9}">
  <dimension ref="B4:R52"/>
  <sheetViews>
    <sheetView tabSelected="1" topLeftCell="C4" workbookViewId="0">
      <selection activeCell="R30" sqref="R30"/>
    </sheetView>
  </sheetViews>
  <sheetFormatPr defaultRowHeight="14.4" x14ac:dyDescent="0.55000000000000004"/>
  <cols>
    <col min="2" max="2" width="10.15625" bestFit="1" customWidth="1"/>
  </cols>
  <sheetData>
    <row r="4" spans="2:6" x14ac:dyDescent="0.55000000000000004">
      <c r="B4" t="s">
        <v>0</v>
      </c>
      <c r="C4" t="s">
        <v>1</v>
      </c>
      <c r="D4" t="s">
        <v>4</v>
      </c>
      <c r="E4" t="s">
        <v>6</v>
      </c>
      <c r="F4" t="s">
        <v>5</v>
      </c>
    </row>
    <row r="5" spans="2:6" x14ac:dyDescent="0.55000000000000004">
      <c r="B5" s="1" t="s">
        <v>8</v>
      </c>
      <c r="D5">
        <f t="shared" ref="D5:D28" si="0">Upper_limit</f>
        <v>3.5980760876827937</v>
      </c>
      <c r="E5">
        <f>Media</f>
        <v>1.3846153846153846</v>
      </c>
      <c r="F5">
        <v>0</v>
      </c>
    </row>
    <row r="6" spans="2:6" x14ac:dyDescent="0.55000000000000004">
      <c r="B6" s="2" t="s">
        <v>9</v>
      </c>
      <c r="D6">
        <f t="shared" si="0"/>
        <v>3.5980760876827937</v>
      </c>
      <c r="E6">
        <f>$E$5</f>
        <v>1.3846153846153846</v>
      </c>
      <c r="F6">
        <f>$F$5</f>
        <v>0</v>
      </c>
    </row>
    <row r="7" spans="2:6" x14ac:dyDescent="0.55000000000000004">
      <c r="B7" s="2" t="s">
        <v>10</v>
      </c>
      <c r="D7">
        <f t="shared" si="0"/>
        <v>3.5980760876827937</v>
      </c>
      <c r="E7">
        <f t="shared" ref="E7:E28" si="1">$E$5</f>
        <v>1.3846153846153846</v>
      </c>
      <c r="F7">
        <f t="shared" ref="F7:F28" si="2">$F$5</f>
        <v>0</v>
      </c>
    </row>
    <row r="8" spans="2:6" x14ac:dyDescent="0.55000000000000004">
      <c r="B8" s="2" t="s">
        <v>11</v>
      </c>
      <c r="D8">
        <f t="shared" si="0"/>
        <v>3.5980760876827937</v>
      </c>
      <c r="E8">
        <f t="shared" si="1"/>
        <v>1.3846153846153846</v>
      </c>
      <c r="F8">
        <f t="shared" si="2"/>
        <v>0</v>
      </c>
    </row>
    <row r="9" spans="2:6" x14ac:dyDescent="0.55000000000000004">
      <c r="B9" s="1" t="s">
        <v>12</v>
      </c>
      <c r="D9">
        <f t="shared" si="0"/>
        <v>3.5980760876827937</v>
      </c>
      <c r="E9">
        <f t="shared" si="1"/>
        <v>1.3846153846153846</v>
      </c>
      <c r="F9">
        <f t="shared" si="2"/>
        <v>0</v>
      </c>
    </row>
    <row r="10" spans="2:6" x14ac:dyDescent="0.55000000000000004">
      <c r="B10" s="1" t="s">
        <v>13</v>
      </c>
      <c r="C10">
        <v>1</v>
      </c>
      <c r="D10">
        <f t="shared" si="0"/>
        <v>3.5980760876827937</v>
      </c>
      <c r="E10">
        <f t="shared" si="1"/>
        <v>1.3846153846153846</v>
      </c>
      <c r="F10">
        <f t="shared" si="2"/>
        <v>0</v>
      </c>
    </row>
    <row r="11" spans="2:6" x14ac:dyDescent="0.55000000000000004">
      <c r="B11" s="1" t="s">
        <v>14</v>
      </c>
      <c r="C11">
        <v>1</v>
      </c>
      <c r="D11">
        <f t="shared" si="0"/>
        <v>3.5980760876827937</v>
      </c>
      <c r="E11">
        <f t="shared" si="1"/>
        <v>1.3846153846153846</v>
      </c>
      <c r="F11">
        <f t="shared" si="2"/>
        <v>0</v>
      </c>
    </row>
    <row r="12" spans="2:6" x14ac:dyDescent="0.55000000000000004">
      <c r="B12" s="2" t="s">
        <v>15</v>
      </c>
      <c r="C12">
        <v>3</v>
      </c>
      <c r="D12">
        <f t="shared" si="0"/>
        <v>3.5980760876827937</v>
      </c>
      <c r="E12">
        <f t="shared" si="1"/>
        <v>1.3846153846153846</v>
      </c>
      <c r="F12">
        <f t="shared" si="2"/>
        <v>0</v>
      </c>
    </row>
    <row r="13" spans="2:6" x14ac:dyDescent="0.55000000000000004">
      <c r="B13" s="1" t="s">
        <v>16</v>
      </c>
      <c r="D13">
        <f t="shared" si="0"/>
        <v>3.5980760876827937</v>
      </c>
      <c r="E13">
        <f t="shared" si="1"/>
        <v>1.3846153846153846</v>
      </c>
      <c r="F13">
        <f t="shared" si="2"/>
        <v>0</v>
      </c>
    </row>
    <row r="14" spans="2:6" x14ac:dyDescent="0.55000000000000004">
      <c r="B14" s="1" t="s">
        <v>18</v>
      </c>
      <c r="D14">
        <f t="shared" si="0"/>
        <v>3.5980760876827937</v>
      </c>
      <c r="E14">
        <f t="shared" si="1"/>
        <v>1.3846153846153846</v>
      </c>
      <c r="F14">
        <f t="shared" si="2"/>
        <v>0</v>
      </c>
    </row>
    <row r="15" spans="2:6" x14ac:dyDescent="0.55000000000000004">
      <c r="B15" s="2" t="s">
        <v>17</v>
      </c>
      <c r="D15">
        <f t="shared" si="0"/>
        <v>3.5980760876827937</v>
      </c>
      <c r="E15">
        <f t="shared" si="1"/>
        <v>1.3846153846153846</v>
      </c>
      <c r="F15">
        <f t="shared" si="2"/>
        <v>0</v>
      </c>
    </row>
    <row r="16" spans="2:6" x14ac:dyDescent="0.55000000000000004">
      <c r="B16" s="1" t="s">
        <v>19</v>
      </c>
      <c r="D16">
        <f t="shared" si="0"/>
        <v>3.5980760876827937</v>
      </c>
      <c r="E16">
        <f t="shared" si="1"/>
        <v>1.3846153846153846</v>
      </c>
      <c r="F16">
        <f t="shared" si="2"/>
        <v>0</v>
      </c>
    </row>
    <row r="17" spans="2:18" x14ac:dyDescent="0.55000000000000004">
      <c r="B17" s="2" t="s">
        <v>20</v>
      </c>
      <c r="D17">
        <f t="shared" si="0"/>
        <v>3.5980760876827937</v>
      </c>
      <c r="E17">
        <f t="shared" si="1"/>
        <v>1.3846153846153846</v>
      </c>
      <c r="F17">
        <f t="shared" si="2"/>
        <v>0</v>
      </c>
      <c r="R17" s="3"/>
    </row>
    <row r="18" spans="2:18" x14ac:dyDescent="0.55000000000000004">
      <c r="B18" s="2" t="s">
        <v>21</v>
      </c>
      <c r="C18">
        <v>1</v>
      </c>
      <c r="D18">
        <f t="shared" si="0"/>
        <v>3.5980760876827937</v>
      </c>
      <c r="E18">
        <f t="shared" si="1"/>
        <v>1.3846153846153846</v>
      </c>
      <c r="F18">
        <f t="shared" si="2"/>
        <v>0</v>
      </c>
    </row>
    <row r="19" spans="2:18" x14ac:dyDescent="0.55000000000000004">
      <c r="B19" s="2" t="s">
        <v>22</v>
      </c>
      <c r="C19">
        <v>3</v>
      </c>
      <c r="D19">
        <f t="shared" si="0"/>
        <v>3.5980760876827937</v>
      </c>
      <c r="E19">
        <f t="shared" si="1"/>
        <v>1.3846153846153846</v>
      </c>
      <c r="F19">
        <f t="shared" si="2"/>
        <v>0</v>
      </c>
    </row>
    <row r="20" spans="2:18" x14ac:dyDescent="0.55000000000000004">
      <c r="B20" s="2" t="s">
        <v>23</v>
      </c>
      <c r="C20">
        <v>1</v>
      </c>
      <c r="D20">
        <f t="shared" si="0"/>
        <v>3.5980760876827937</v>
      </c>
      <c r="E20">
        <f t="shared" si="1"/>
        <v>1.3846153846153846</v>
      </c>
      <c r="F20">
        <f t="shared" si="2"/>
        <v>0</v>
      </c>
    </row>
    <row r="21" spans="2:18" x14ac:dyDescent="0.55000000000000004">
      <c r="B21" s="2" t="s">
        <v>24</v>
      </c>
      <c r="D21">
        <f t="shared" si="0"/>
        <v>3.5980760876827937</v>
      </c>
      <c r="E21">
        <f t="shared" si="1"/>
        <v>1.3846153846153846</v>
      </c>
      <c r="F21">
        <f t="shared" si="2"/>
        <v>0</v>
      </c>
    </row>
    <row r="22" spans="2:18" x14ac:dyDescent="0.55000000000000004">
      <c r="B22" s="1" t="s">
        <v>25</v>
      </c>
      <c r="D22">
        <f t="shared" si="0"/>
        <v>3.5980760876827937</v>
      </c>
      <c r="E22">
        <f t="shared" si="1"/>
        <v>1.3846153846153846</v>
      </c>
      <c r="F22">
        <f t="shared" si="2"/>
        <v>0</v>
      </c>
    </row>
    <row r="23" spans="2:18" x14ac:dyDescent="0.55000000000000004">
      <c r="B23" s="1" t="s">
        <v>26</v>
      </c>
      <c r="C23">
        <v>1</v>
      </c>
      <c r="D23">
        <f t="shared" si="0"/>
        <v>3.5980760876827937</v>
      </c>
      <c r="E23">
        <f t="shared" si="1"/>
        <v>1.3846153846153846</v>
      </c>
      <c r="F23">
        <f t="shared" si="2"/>
        <v>0</v>
      </c>
    </row>
    <row r="24" spans="2:18" x14ac:dyDescent="0.55000000000000004">
      <c r="B24" s="2" t="s">
        <v>27</v>
      </c>
      <c r="D24">
        <f t="shared" si="0"/>
        <v>3.5980760876827937</v>
      </c>
      <c r="E24">
        <f t="shared" si="1"/>
        <v>1.3846153846153846</v>
      </c>
      <c r="F24">
        <f t="shared" si="2"/>
        <v>0</v>
      </c>
    </row>
    <row r="25" spans="2:18" x14ac:dyDescent="0.55000000000000004">
      <c r="B25" s="1" t="s">
        <v>28</v>
      </c>
      <c r="D25">
        <f t="shared" si="0"/>
        <v>3.5980760876827937</v>
      </c>
      <c r="E25">
        <f t="shared" si="1"/>
        <v>1.3846153846153846</v>
      </c>
      <c r="F25">
        <f t="shared" si="2"/>
        <v>0</v>
      </c>
    </row>
    <row r="26" spans="2:18" x14ac:dyDescent="0.55000000000000004">
      <c r="B26" s="2" t="s">
        <v>29</v>
      </c>
      <c r="D26">
        <f t="shared" si="0"/>
        <v>3.5980760876827937</v>
      </c>
      <c r="E26">
        <f t="shared" si="1"/>
        <v>1.3846153846153846</v>
      </c>
      <c r="F26">
        <f t="shared" si="2"/>
        <v>0</v>
      </c>
    </row>
    <row r="27" spans="2:18" x14ac:dyDescent="0.55000000000000004">
      <c r="B27" s="2" t="s">
        <v>30</v>
      </c>
      <c r="C27">
        <v>1</v>
      </c>
      <c r="D27">
        <f t="shared" si="0"/>
        <v>3.5980760876827937</v>
      </c>
      <c r="E27">
        <f t="shared" si="1"/>
        <v>1.3846153846153846</v>
      </c>
      <c r="F27">
        <f t="shared" si="2"/>
        <v>0</v>
      </c>
    </row>
    <row r="28" spans="2:18" x14ac:dyDescent="0.55000000000000004">
      <c r="B28" s="1" t="s">
        <v>31</v>
      </c>
      <c r="D28">
        <f>Upper_limit</f>
        <v>3.5980760876827937</v>
      </c>
      <c r="E28">
        <f>$E$5</f>
        <v>1.3846153846153846</v>
      </c>
      <c r="F28">
        <f t="shared" si="2"/>
        <v>0</v>
      </c>
    </row>
    <row r="29" spans="2:18" x14ac:dyDescent="0.55000000000000004">
      <c r="B29" s="1" t="s">
        <v>32</v>
      </c>
      <c r="D29">
        <f>Upper_limit</f>
        <v>3.5980760876827937</v>
      </c>
      <c r="E29">
        <f t="shared" ref="E29:E52" si="3">$E$5</f>
        <v>1.3846153846153846</v>
      </c>
      <c r="F29">
        <v>0</v>
      </c>
    </row>
    <row r="30" spans="2:18" x14ac:dyDescent="0.55000000000000004">
      <c r="B30" s="2" t="s">
        <v>33</v>
      </c>
      <c r="D30">
        <f>Upper_limit</f>
        <v>3.5980760876827937</v>
      </c>
      <c r="E30">
        <f t="shared" si="3"/>
        <v>1.3846153846153846</v>
      </c>
      <c r="F30">
        <v>0</v>
      </c>
      <c r="H30" t="s">
        <v>6</v>
      </c>
      <c r="I30">
        <f>AVERAGE(C5:C52)</f>
        <v>1.3846153846153846</v>
      </c>
    </row>
    <row r="31" spans="2:18" x14ac:dyDescent="0.55000000000000004">
      <c r="B31" s="2" t="s">
        <v>34</v>
      </c>
      <c r="D31">
        <f>Upper_limit</f>
        <v>3.5980760876827937</v>
      </c>
      <c r="E31">
        <f t="shared" si="3"/>
        <v>1.3846153846153846</v>
      </c>
      <c r="F31">
        <v>0</v>
      </c>
      <c r="H31" t="s">
        <v>7</v>
      </c>
      <c r="I31">
        <f>_xlfn.STDEV.P(C5:C52)</f>
        <v>0.73782023435580302</v>
      </c>
    </row>
    <row r="32" spans="2:18" x14ac:dyDescent="0.55000000000000004">
      <c r="B32" s="2" t="s">
        <v>35</v>
      </c>
      <c r="D32">
        <f>Upper_limit</f>
        <v>3.5980760876827937</v>
      </c>
      <c r="E32">
        <f t="shared" si="3"/>
        <v>1.3846153846153846</v>
      </c>
      <c r="F32">
        <v>0</v>
      </c>
      <c r="L32" s="3"/>
    </row>
    <row r="33" spans="2:9" x14ac:dyDescent="0.55000000000000004">
      <c r="B33" s="1" t="s">
        <v>36</v>
      </c>
      <c r="D33">
        <f>Upper_limit</f>
        <v>3.5980760876827937</v>
      </c>
      <c r="E33">
        <f t="shared" si="3"/>
        <v>1.3846153846153846</v>
      </c>
      <c r="F33">
        <v>0</v>
      </c>
      <c r="H33" t="s">
        <v>2</v>
      </c>
      <c r="I33">
        <f>Media+3*DevStandard</f>
        <v>3.5980760876827937</v>
      </c>
    </row>
    <row r="34" spans="2:9" x14ac:dyDescent="0.55000000000000004">
      <c r="B34" s="1" t="s">
        <v>37</v>
      </c>
      <c r="D34">
        <f>Upper_limit</f>
        <v>3.5980760876827937</v>
      </c>
      <c r="E34">
        <f t="shared" si="3"/>
        <v>1.3846153846153846</v>
      </c>
      <c r="F34">
        <v>0</v>
      </c>
      <c r="H34" t="s">
        <v>3</v>
      </c>
      <c r="I34">
        <f>Media-3*DevStandard</f>
        <v>-0.82884531845202458</v>
      </c>
    </row>
    <row r="35" spans="2:9" x14ac:dyDescent="0.55000000000000004">
      <c r="B35" s="1" t="s">
        <v>38</v>
      </c>
      <c r="C35">
        <v>2</v>
      </c>
      <c r="D35">
        <f>Upper_limit</f>
        <v>3.5980760876827937</v>
      </c>
      <c r="E35">
        <f t="shared" si="3"/>
        <v>1.3846153846153846</v>
      </c>
      <c r="F35">
        <v>0</v>
      </c>
    </row>
    <row r="36" spans="2:9" x14ac:dyDescent="0.55000000000000004">
      <c r="B36" s="2" t="s">
        <v>39</v>
      </c>
      <c r="D36">
        <f>Upper_limit</f>
        <v>3.5980760876827937</v>
      </c>
      <c r="E36">
        <f t="shared" si="3"/>
        <v>1.3846153846153846</v>
      </c>
      <c r="F36">
        <v>0</v>
      </c>
    </row>
    <row r="37" spans="2:9" x14ac:dyDescent="0.55000000000000004">
      <c r="B37" s="1" t="s">
        <v>40</v>
      </c>
      <c r="D37">
        <f>Upper_limit</f>
        <v>3.5980760876827937</v>
      </c>
      <c r="E37">
        <f t="shared" si="3"/>
        <v>1.3846153846153846</v>
      </c>
      <c r="F37">
        <v>0</v>
      </c>
    </row>
    <row r="38" spans="2:9" x14ac:dyDescent="0.55000000000000004">
      <c r="B38" s="1" t="s">
        <v>41</v>
      </c>
      <c r="D38">
        <f>Upper_limit</f>
        <v>3.5980760876827937</v>
      </c>
      <c r="E38">
        <f t="shared" si="3"/>
        <v>1.3846153846153846</v>
      </c>
      <c r="F38">
        <v>0</v>
      </c>
    </row>
    <row r="39" spans="2:9" x14ac:dyDescent="0.55000000000000004">
      <c r="B39" s="2" t="s">
        <v>42</v>
      </c>
      <c r="C39">
        <v>1</v>
      </c>
      <c r="D39">
        <f>Upper_limit</f>
        <v>3.5980760876827937</v>
      </c>
      <c r="E39">
        <f t="shared" si="3"/>
        <v>1.3846153846153846</v>
      </c>
      <c r="F39">
        <v>0</v>
      </c>
    </row>
    <row r="40" spans="2:9" x14ac:dyDescent="0.55000000000000004">
      <c r="B40" s="1" t="s">
        <v>43</v>
      </c>
      <c r="C40">
        <v>1</v>
      </c>
      <c r="D40">
        <f>Upper_limit</f>
        <v>3.5980760876827937</v>
      </c>
      <c r="E40">
        <f t="shared" si="3"/>
        <v>1.3846153846153846</v>
      </c>
      <c r="F40">
        <v>0</v>
      </c>
    </row>
    <row r="41" spans="2:9" x14ac:dyDescent="0.55000000000000004">
      <c r="B41" s="2" t="s">
        <v>44</v>
      </c>
      <c r="D41">
        <f>Upper_limit</f>
        <v>3.5980760876827937</v>
      </c>
      <c r="E41">
        <f t="shared" si="3"/>
        <v>1.3846153846153846</v>
      </c>
      <c r="F41">
        <v>0</v>
      </c>
    </row>
    <row r="42" spans="2:9" x14ac:dyDescent="0.55000000000000004">
      <c r="B42" s="2" t="s">
        <v>45</v>
      </c>
      <c r="D42">
        <f>Upper_limit</f>
        <v>3.5980760876827937</v>
      </c>
      <c r="E42">
        <f t="shared" si="3"/>
        <v>1.3846153846153846</v>
      </c>
      <c r="F42">
        <v>0</v>
      </c>
    </row>
    <row r="43" spans="2:9" x14ac:dyDescent="0.55000000000000004">
      <c r="B43" s="2" t="s">
        <v>46</v>
      </c>
      <c r="D43">
        <f>Upper_limit</f>
        <v>3.5980760876827937</v>
      </c>
      <c r="E43">
        <f t="shared" si="3"/>
        <v>1.3846153846153846</v>
      </c>
      <c r="F43">
        <v>0</v>
      </c>
    </row>
    <row r="44" spans="2:9" x14ac:dyDescent="0.55000000000000004">
      <c r="B44" s="2" t="s">
        <v>47</v>
      </c>
      <c r="D44">
        <f>Upper_limit</f>
        <v>3.5980760876827937</v>
      </c>
      <c r="E44">
        <f t="shared" si="3"/>
        <v>1.3846153846153846</v>
      </c>
      <c r="F44">
        <v>0</v>
      </c>
    </row>
    <row r="45" spans="2:9" x14ac:dyDescent="0.55000000000000004">
      <c r="B45" s="2" t="s">
        <v>48</v>
      </c>
      <c r="D45">
        <f>Upper_limit</f>
        <v>3.5980760876827937</v>
      </c>
      <c r="E45">
        <f t="shared" si="3"/>
        <v>1.3846153846153846</v>
      </c>
      <c r="F45">
        <v>0</v>
      </c>
    </row>
    <row r="46" spans="2:9" x14ac:dyDescent="0.55000000000000004">
      <c r="B46" s="1" t="s">
        <v>49</v>
      </c>
      <c r="C46">
        <v>1</v>
      </c>
      <c r="D46">
        <f>Upper_limit</f>
        <v>3.5980760876827937</v>
      </c>
      <c r="E46">
        <f t="shared" si="3"/>
        <v>1.3846153846153846</v>
      </c>
      <c r="F46">
        <v>0</v>
      </c>
    </row>
    <row r="47" spans="2:9" x14ac:dyDescent="0.55000000000000004">
      <c r="B47" s="1" t="s">
        <v>50</v>
      </c>
      <c r="D47">
        <f>Upper_limit</f>
        <v>3.5980760876827937</v>
      </c>
      <c r="E47">
        <f t="shared" si="3"/>
        <v>1.3846153846153846</v>
      </c>
      <c r="F47">
        <v>0</v>
      </c>
    </row>
    <row r="48" spans="2:9" x14ac:dyDescent="0.55000000000000004">
      <c r="B48" s="2" t="s">
        <v>51</v>
      </c>
      <c r="D48">
        <f>Upper_limit</f>
        <v>3.5980760876827937</v>
      </c>
      <c r="E48">
        <f t="shared" si="3"/>
        <v>1.3846153846153846</v>
      </c>
      <c r="F48">
        <v>0</v>
      </c>
    </row>
    <row r="49" spans="2:6" x14ac:dyDescent="0.55000000000000004">
      <c r="B49" s="1" t="s">
        <v>52</v>
      </c>
      <c r="D49">
        <f>Upper_limit</f>
        <v>3.5980760876827937</v>
      </c>
      <c r="E49">
        <f t="shared" si="3"/>
        <v>1.3846153846153846</v>
      </c>
      <c r="F49">
        <v>0</v>
      </c>
    </row>
    <row r="50" spans="2:6" x14ac:dyDescent="0.55000000000000004">
      <c r="B50" s="2" t="s">
        <v>53</v>
      </c>
      <c r="D50">
        <f>Upper_limit</f>
        <v>3.5980760876827937</v>
      </c>
      <c r="E50">
        <f t="shared" si="3"/>
        <v>1.3846153846153846</v>
      </c>
      <c r="F50">
        <v>0</v>
      </c>
    </row>
    <row r="51" spans="2:6" x14ac:dyDescent="0.55000000000000004">
      <c r="B51" s="2" t="s">
        <v>54</v>
      </c>
      <c r="D51">
        <f>Upper_limit</f>
        <v>3.5980760876827937</v>
      </c>
      <c r="E51">
        <f t="shared" si="3"/>
        <v>1.3846153846153846</v>
      </c>
      <c r="F51">
        <v>0</v>
      </c>
    </row>
    <row r="52" spans="2:6" x14ac:dyDescent="0.55000000000000004">
      <c r="B52" s="1" t="s">
        <v>55</v>
      </c>
      <c r="C52">
        <v>1</v>
      </c>
      <c r="D52">
        <f>Upper_limit</f>
        <v>3.5980760876827937</v>
      </c>
      <c r="E52">
        <f t="shared" si="3"/>
        <v>1.3846153846153846</v>
      </c>
      <c r="F5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DevStandard</vt:lpstr>
      <vt:lpstr>Media</vt:lpstr>
      <vt:lpstr>Upper_limit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Benedetti</dc:creator>
  <cp:lastModifiedBy>Simone Benedetti</cp:lastModifiedBy>
  <dcterms:created xsi:type="dcterms:W3CDTF">2021-03-16T15:20:00Z</dcterms:created>
  <dcterms:modified xsi:type="dcterms:W3CDTF">2021-03-19T18:19:17Z</dcterms:modified>
</cp:coreProperties>
</file>