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8_{516F7C1E-7044-489B-99E2-0E32051D1154}" xr6:coauthVersionLast="47" xr6:coauthVersionMax="47" xr10:uidLastSave="{00000000-0000-0000-0000-000000000000}"/>
  <bookViews>
    <workbookView xWindow="28680" yWindow="-120" windowWidth="29040" windowHeight="15840" xr2:uid="{810A8DED-9C36-4FD2-ABC9-6F069A79BB0C}"/>
  </bookViews>
  <sheets>
    <sheet name="Foglio1" sheetId="1" r:id="rId1"/>
  </sheets>
  <definedNames>
    <definedName name="_xlnm._FilterDatabase" localSheetId="0" hidden="1">Foglio1!$A$1:$H$296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4" i="1" l="1"/>
  <c r="K234" i="1"/>
  <c r="L234" i="1"/>
  <c r="M234" i="1"/>
  <c r="N234" i="1"/>
  <c r="O234" i="1"/>
  <c r="J231" i="1"/>
  <c r="K231" i="1"/>
  <c r="L231" i="1"/>
  <c r="M231" i="1"/>
  <c r="N231" i="1"/>
  <c r="O231" i="1"/>
  <c r="J197" i="1"/>
  <c r="K197" i="1"/>
  <c r="L197" i="1"/>
  <c r="M197" i="1"/>
  <c r="N197" i="1"/>
  <c r="O197" i="1"/>
  <c r="J128" i="1"/>
  <c r="K128" i="1"/>
  <c r="L128" i="1"/>
  <c r="M128" i="1"/>
  <c r="N128" i="1"/>
  <c r="O128" i="1"/>
  <c r="J62" i="1"/>
  <c r="K62" i="1"/>
  <c r="L62" i="1"/>
  <c r="M62" i="1"/>
  <c r="N62" i="1"/>
  <c r="O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2" i="1"/>
  <c r="O233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2" i="1"/>
  <c r="M233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3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2" i="1"/>
  <c r="K233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3" i="1"/>
  <c r="O296" i="1" l="1"/>
  <c r="J296" i="1"/>
  <c r="L296" i="1"/>
  <c r="K296" i="1"/>
  <c r="N296" i="1"/>
  <c r="M296" i="1"/>
</calcChain>
</file>

<file path=xl/sharedStrings.xml><?xml version="1.0" encoding="utf-8"?>
<sst xmlns="http://schemas.openxmlformats.org/spreadsheetml/2006/main" count="324" uniqueCount="308">
  <si>
    <t>Subagente</t>
  </si>
  <si>
    <t>Codice Cliente Gestore</t>
  </si>
  <si>
    <t>Ragione Sociale Gestore</t>
  </si>
  <si>
    <t>La Sportiva Mountain Running®</t>
  </si>
  <si>
    <t>Mountain Hiking</t>
  </si>
  <si>
    <t>Approach</t>
  </si>
  <si>
    <t>BENOIT</t>
  </si>
  <si>
    <t>SPORTS DE MONTAGNE LA GODILLE SAS</t>
  </si>
  <si>
    <t>SPECK-SPORTS SARL</t>
  </si>
  <si>
    <t>INTERSPORT - SARL REVERDI</t>
  </si>
  <si>
    <t>SPORTS LOISIRS EQUIPEMENTS</t>
  </si>
  <si>
    <t>SPORT ET NEIGE</t>
  </si>
  <si>
    <t>ALTITUDE SPORT OUTDOOR 88</t>
  </si>
  <si>
    <t>SPORT 2000 PONTARLIER - PSM 25</t>
  </si>
  <si>
    <t>INTERSPORT GABY SPORTS</t>
  </si>
  <si>
    <t>INTERSPORT BESANCON MOUNTAIN EXPERT</t>
  </si>
  <si>
    <t>CHEZ FRANCOIS SPORT MONTAGNE</t>
  </si>
  <si>
    <t>MIJOUX INTERSPORT PONTARLIER</t>
  </si>
  <si>
    <t>ALTITUDE SPORT &amp; ESPRIT MONTAGNE</t>
  </si>
  <si>
    <t>2W INTERSPORT</t>
  </si>
  <si>
    <t>SAS PORMENAZ CHULLANKA</t>
  </si>
  <si>
    <t>GAVAND SPORT</t>
  </si>
  <si>
    <t>INTERSPORT JEAN-PROST SPORTS</t>
  </si>
  <si>
    <t>SPORT AVENTURES</t>
  </si>
  <si>
    <t>SPORT 2000 SA STATION LOISIRS</t>
  </si>
  <si>
    <t>RUNNING CONSEIL DIJON</t>
  </si>
  <si>
    <t>PRO SPORT HOFF SPORTS</t>
  </si>
  <si>
    <t>SPORT DIFFUSION</t>
  </si>
  <si>
    <t>LE MARATHONIEN</t>
  </si>
  <si>
    <t>TOP SPORT - RUNNING CONSEIL</t>
  </si>
  <si>
    <t>PROMOSPORT SARL</t>
  </si>
  <si>
    <t>RUN EXPERT BOUTICOURSE</t>
  </si>
  <si>
    <t>EURL BERTHIES SPORT</t>
  </si>
  <si>
    <t>FOULEES BESANCON - TRY MOUNTAIN RANDO RUNNING</t>
  </si>
  <si>
    <t>GRANDEUR NATURE</t>
  </si>
  <si>
    <t>ALNA INTERSPORT</t>
  </si>
  <si>
    <t>ENDURANCE SHOP HAGUENAU - REVE DES RUNNE</t>
  </si>
  <si>
    <t>INTERSPORT SPORTIME</t>
  </si>
  <si>
    <t>MICHEL SPORTS</t>
  </si>
  <si>
    <t>TELEFERIK SAS</t>
  </si>
  <si>
    <t>TERRE DE RUNNING CRAPONNE</t>
  </si>
  <si>
    <t>SARL TDRL - TERRE DE RUNNING LIMONEST</t>
  </si>
  <si>
    <t>DENIVELE +</t>
  </si>
  <si>
    <t>TEAM SPORT INTERSPORT</t>
  </si>
  <si>
    <t>ESPACE MONTAGNE LYON - FRANCHEVILLE</t>
  </si>
  <si>
    <t>ALPINSTORE SAS</t>
  </si>
  <si>
    <t>EXPERIENCE TRAIL EURL - RUNNING CONSEIL</t>
  </si>
  <si>
    <t>BERTHET SPORTS</t>
  </si>
  <si>
    <t>SPODE</t>
  </si>
  <si>
    <t>ENDURANCE SHOP STRASBOURG - POLE RUNNING</t>
  </si>
  <si>
    <t>TDRD QUETIGNY</t>
  </si>
  <si>
    <t>BAUME SPORT</t>
  </si>
  <si>
    <t>LIFE ET RUN</t>
  </si>
  <si>
    <t>CAP JURA TERRE DE RUNNING CHAMPAGNOLE</t>
  </si>
  <si>
    <t>A. L SPORTS &amp; CO SARL</t>
  </si>
  <si>
    <t>ALD 54</t>
  </si>
  <si>
    <t>SPORTS EVASION</t>
  </si>
  <si>
    <t>NL INTERSPORT</t>
  </si>
  <si>
    <t>LOUBAN SPORTS INTERSPORT</t>
  </si>
  <si>
    <t>ROC MOUNTAIN DIFFUSION</t>
  </si>
  <si>
    <t>AMGS SPORT NATUR RUNNING</t>
  </si>
  <si>
    <t>TENDAN'SPORT</t>
  </si>
  <si>
    <t>RUNNING SET</t>
  </si>
  <si>
    <t>WALAS SPORT ENDURANCE SHOP COLMAR</t>
  </si>
  <si>
    <t>NBS SYNERGIE SPORT 2000</t>
  </si>
  <si>
    <t>RUN RVL ENDURANCE SHOP</t>
  </si>
  <si>
    <t>BENOIT Totale</t>
  </si>
  <si>
    <t>FABRICE</t>
  </si>
  <si>
    <t>APPROACH (GRAVI'CIMES)</t>
  </si>
  <si>
    <t>TELEMARK PYRENEES</t>
  </si>
  <si>
    <t>D'AVENTURE EN AVENTURE</t>
  </si>
  <si>
    <t>LE CHAMOIS</t>
  </si>
  <si>
    <t>LE SHERPA DES PYRENEES SARL</t>
  </si>
  <si>
    <t>S.A.R.L. COCHI SPORT 2000</t>
  </si>
  <si>
    <t>ESPRIT MONTAGNE 66-ESPRIT RUNNING</t>
  </si>
  <si>
    <t>ALPY'RANDO</t>
  </si>
  <si>
    <t>SPORT'IN SAS</t>
  </si>
  <si>
    <t>SPORTS AVENTURE</t>
  </si>
  <si>
    <t>PEYTAVIN SPORT</t>
  </si>
  <si>
    <t>INTERSPORT - SARL FREDDY SPORTS</t>
  </si>
  <si>
    <t>GAM SPORT INTERSPORT</t>
  </si>
  <si>
    <t>SPORT ET LOISIR/OLODIS</t>
  </si>
  <si>
    <t>INTERSPORT FANICA SPORT</t>
  </si>
  <si>
    <t>4.M. SPORTS - SPORT 2000</t>
  </si>
  <si>
    <t>EASY RUN EURL</t>
  </si>
  <si>
    <t>SPORT LOISIRS MERIDIEN</t>
  </si>
  <si>
    <t>C-TOM SPORT</t>
  </si>
  <si>
    <t>ESPACE LOISIRS/SARL FONT ROMEU LOISIRS</t>
  </si>
  <si>
    <t>SPORT MOUNTAIN 66 -SPORT 2000 FONT ROMEU</t>
  </si>
  <si>
    <t>ANETO LA CLINIQUE A SKI</t>
  </si>
  <si>
    <t>I-RUN</t>
  </si>
  <si>
    <t>INTERSPORT - SAS DP SPORT PAU</t>
  </si>
  <si>
    <t>PRIVATE SPORT SHOP VENTE PRIVEE "LE SHOP"</t>
  </si>
  <si>
    <t>SPORT 2000 SATURNINO SPORTS</t>
  </si>
  <si>
    <t>SAS TEAM SPORT</t>
  </si>
  <si>
    <t>RUNNING CONSEIL/EURL FOULEES VERTES</t>
  </si>
  <si>
    <t>LE PICOU MONTAGNE</t>
  </si>
  <si>
    <t>ALL RUNNERS SAS (FOULEES PAU)</t>
  </si>
  <si>
    <t>JCPN SARL (ESPRIT RUN)</t>
  </si>
  <si>
    <t>SPORT ET NATURE</t>
  </si>
  <si>
    <t>MILLAU RUNNING</t>
  </si>
  <si>
    <t>MAYA SPORT</t>
  </si>
  <si>
    <t>SARL PRADESPORTS</t>
  </si>
  <si>
    <t>CANAL BAB</t>
  </si>
  <si>
    <t>SARL SPORTING ALL MOUNTAIN</t>
  </si>
  <si>
    <t>SARL ACA</t>
  </si>
  <si>
    <t>SPORT 2000 SAINT-LIZIER</t>
  </si>
  <si>
    <t>SPORT 2000 ORTHEZ</t>
  </si>
  <si>
    <t>SPORT 2000 LONS</t>
  </si>
  <si>
    <t>OXYGENE SKI MONTAGNE</t>
  </si>
  <si>
    <t>INTERSPORT PAMIERS</t>
  </si>
  <si>
    <t>INTERSPORT LUZ SAINT SAVEUR</t>
  </si>
  <si>
    <t>OSSAU 2884 - PIERRE LAENS</t>
  </si>
  <si>
    <t>D4 SPORTS - SPORT 2000 POUZAC</t>
  </si>
  <si>
    <t>SPORT 2000 THUIR - SAR DELANTE</t>
  </si>
  <si>
    <t>SPORTS ET MONTAGNE SAS</t>
  </si>
  <si>
    <t>ALTISPORTS PYRENEES</t>
  </si>
  <si>
    <t>CAP HAITZA - TERRE DE RUNNING</t>
  </si>
  <si>
    <t>WOODSPIRIT SAS</t>
  </si>
  <si>
    <t>ALTERNATIF BOARD SHOP</t>
  </si>
  <si>
    <t>INTERSPORT VALNEA</t>
  </si>
  <si>
    <t>BERTRANNE SPORT BY SGF</t>
  </si>
  <si>
    <t>PYRENEES DENIVELES</t>
  </si>
  <si>
    <t>MARCOU SARL</t>
  </si>
  <si>
    <t>SASU CUBIL</t>
  </si>
  <si>
    <t>EURL HAPLOIDE</t>
  </si>
  <si>
    <t>SARL AF CHAMPNIERS SPORT</t>
  </si>
  <si>
    <t>ANGIBAUD-FRADET SAS</t>
  </si>
  <si>
    <t>LA GRANGES DES ROCHES</t>
  </si>
  <si>
    <t>CANAL BIDART</t>
  </si>
  <si>
    <t>CASSIGNOL ART - INTERSPORT MONTAUBAN</t>
  </si>
  <si>
    <t>SKI VILLAGE</t>
  </si>
  <si>
    <t>FABRICE Totale</t>
  </si>
  <si>
    <t>HERVE</t>
  </si>
  <si>
    <t>SNELL SPORTS</t>
  </si>
  <si>
    <t>EXPE SPELEMAT - CABESTO AUBAGNE</t>
  </si>
  <si>
    <t>RAVANEL AND CO</t>
  </si>
  <si>
    <t>MONTANIA SPORT SARL</t>
  </si>
  <si>
    <t>BLANC SPORT (TWINNER)</t>
  </si>
  <si>
    <t>MAURIENNE SPORT SARL</t>
  </si>
  <si>
    <t>NOGESPORTS SAS/INTERSPORT</t>
  </si>
  <si>
    <t>DEGUILI SPORT 2000</t>
  </si>
  <si>
    <t>FITAMIN SARL EVEREST SPORT</t>
  </si>
  <si>
    <t>PELLISSIER-SPORTS TWINNER</t>
  </si>
  <si>
    <t>SPORT 2000 - SAS FRASTEYA</t>
  </si>
  <si>
    <t>LSMV SPORTS - SPORT 2000</t>
  </si>
  <si>
    <t>ARDENT SPORTS</t>
  </si>
  <si>
    <t>MONTEGRE SPORT 2000</t>
  </si>
  <si>
    <t>FLAMMIER SPORT INTERSPORT</t>
  </si>
  <si>
    <t>SPORTECH</t>
  </si>
  <si>
    <t>SNOWLEADER</t>
  </si>
  <si>
    <t>FREE SPORT INTERSPORT EPAGNY</t>
  </si>
  <si>
    <t>JGV SPORTS INTERSPORT</t>
  </si>
  <si>
    <t>TERRE DE MONTAGNE</t>
  </si>
  <si>
    <t>RUNNING CONSEIL ANNEMASSE</t>
  </si>
  <si>
    <t>SKI ET MONTAGNE</t>
  </si>
  <si>
    <t>SOCQUET SPORT</t>
  </si>
  <si>
    <t>MONTAGNE NATURE ET STYLE</t>
  </si>
  <si>
    <t>DANAY SPORT</t>
  </si>
  <si>
    <t>JPPM SPORT 2000</t>
  </si>
  <si>
    <t>EKOSPORT - SAS 2F</t>
  </si>
  <si>
    <t>GOZZI SPORTS</t>
  </si>
  <si>
    <t>INTERSPORT ALBERTVILLE - AVENIR DISTRIBUTION</t>
  </si>
  <si>
    <t>INTERSPORT CHAMBERY LE RALLY</t>
  </si>
  <si>
    <t>TRAIL RUNNING STORE - SARL ESPRIT RUNNING ANN</t>
  </si>
  <si>
    <t>NOEL SPORT - SAS LE 23 FEVRIER</t>
  </si>
  <si>
    <t>VERSANT NORD - SARL M.Y.F.D.K.C</t>
  </si>
  <si>
    <t>SPORT AIX-TREM</t>
  </si>
  <si>
    <t>GRAND MONT "MONTAGNE" SARL</t>
  </si>
  <si>
    <t>RUNNING CONSEIL ECHIROLLES - JMB RUNNING</t>
  </si>
  <si>
    <t>SPORT 2000 SARL VALSPORTS</t>
  </si>
  <si>
    <t>TABER/INTERSPORT MORZINE</t>
  </si>
  <si>
    <t>ACTIVE MOUNTAIN TWINNER/AJC SPORTS</t>
  </si>
  <si>
    <t>INTERSPORT 4810 BY PITTE CHAMONIX</t>
  </si>
  <si>
    <t>42KM 195</t>
  </si>
  <si>
    <t>ALTI PLANO</t>
  </si>
  <si>
    <t>AU SPORTIF SARL</t>
  </si>
  <si>
    <t>TERRE DE RUNNING ALBERTVILLE</t>
  </si>
  <si>
    <t>MONTAZ DISTRIBUTION</t>
  </si>
  <si>
    <t>INTERSPORT BONNEVILLE</t>
  </si>
  <si>
    <t>LES PASSAGERS DU VENT</t>
  </si>
  <si>
    <t>SPORT 2000 - SPORT KEEPER</t>
  </si>
  <si>
    <t>TERRE DE RUNNING ANTHY SUR LEMAN</t>
  </si>
  <si>
    <t>LE TALON D'ACHILLE - FREE RUN SPIRIT</t>
  </si>
  <si>
    <t>MSPORTS BELVEDERE SPORTS 2M2B</t>
  </si>
  <si>
    <t>VAUDAUX JEANS SAS</t>
  </si>
  <si>
    <t>COLLEMBOLE SPORT</t>
  </si>
  <si>
    <t>LA GRANGE AUX SKIS</t>
  </si>
  <si>
    <t>CONTAT SPORT</t>
  </si>
  <si>
    <t>SARL ESPRIT SPORT</t>
  </si>
  <si>
    <t>TRAVERSAZ SPORTS JEAN MARIE</t>
  </si>
  <si>
    <t>SPORT BOUTIQUE DEVELOPPEMENT</t>
  </si>
  <si>
    <t>MARCLAZ SPORTS SAS</t>
  </si>
  <si>
    <t>MBE SPORTS MONTAGNE EXPERIENCE</t>
  </si>
  <si>
    <t>JEANNOT SPORTS</t>
  </si>
  <si>
    <t>SKALP SPORT</t>
  </si>
  <si>
    <t>DAME ET CO</t>
  </si>
  <si>
    <t>SK-AD</t>
  </si>
  <si>
    <t>TOURANCHEAU SPORTS</t>
  </si>
  <si>
    <t>REMI CURNIER SPORT PRECISION</t>
  </si>
  <si>
    <t>TRACQ SPORTS</t>
  </si>
  <si>
    <t>SP RUN</t>
  </si>
  <si>
    <t>HERVE Totale</t>
  </si>
  <si>
    <t>JEROME</t>
  </si>
  <si>
    <t>SCOPARL MOUNTERA</t>
  </si>
  <si>
    <t>SCAPE FONTAINEBLEAU - VD DISTRIBUTION</t>
  </si>
  <si>
    <t>ESPACE MONTAGNE ROUEN-SARL VEGACHAN</t>
  </si>
  <si>
    <t>HARDLOOP SAS</t>
  </si>
  <si>
    <t>RUNNING CONSEIL BREST</t>
  </si>
  <si>
    <t>ENDURANCE SHOP ORLEANS</t>
  </si>
  <si>
    <t>SCORE SPORTS</t>
  </si>
  <si>
    <t>CAP TRAIL / RUNNING CONSEIL</t>
  </si>
  <si>
    <t>RUNNING CONSEIL CHOLET</t>
  </si>
  <si>
    <t>ALLURE MARATHON</t>
  </si>
  <si>
    <t>CAP OUTDOOR NANTES</t>
  </si>
  <si>
    <t>ENDURANCE SHOP ORVAULT</t>
  </si>
  <si>
    <t>ENDURANCE SHOP LE MANS</t>
  </si>
  <si>
    <t>SOBHI SPORT VANNES</t>
  </si>
  <si>
    <t>ENDURANCE SHOP SAINT BRIEUC</t>
  </si>
  <si>
    <t>SOBHI SPORT SAINT-MALO</t>
  </si>
  <si>
    <t>ENDURANCE SHOP LE HAVRE</t>
  </si>
  <si>
    <t>ENDURANCE SHOP ANGERS</t>
  </si>
  <si>
    <t>ESPACE RUNNING ROUEN</t>
  </si>
  <si>
    <t>OFF COURSE</t>
  </si>
  <si>
    <t>ENDURANCE SHOP NANTES</t>
  </si>
  <si>
    <t>ENDURANCE SHOP LA ROCHE SUR YON</t>
  </si>
  <si>
    <t>TERRE DE RUNNING ANTONY</t>
  </si>
  <si>
    <t>RUNNING CONSEIL 49</t>
  </si>
  <si>
    <t>TRI RUNNING - RUNNING CONSEIL LORIENT</t>
  </si>
  <si>
    <t>FOULÉES 79</t>
  </si>
  <si>
    <t>RUNNING EXPERT - SAS GCPM RUNNING</t>
  </si>
  <si>
    <t>RUNNING CONSEIL TOURS NORD</t>
  </si>
  <si>
    <t>MAELIE SPORT SOBHI NANTES</t>
  </si>
  <si>
    <t>CAP AVENTURE ANGERS</t>
  </si>
  <si>
    <t>AT RUNNING TDR BRETIGNY</t>
  </si>
  <si>
    <t>ENDURANCE SHOP QUIMPER - KEMP RUN FREE</t>
  </si>
  <si>
    <t>SPACEFOOT SAS</t>
  </si>
  <si>
    <t>JEROME Totale</t>
  </si>
  <si>
    <t>LA SPORTIVA FRANCE</t>
  </si>
  <si>
    <t>AU VIEUX CAMPEUR</t>
  </si>
  <si>
    <t>LA SPORTIVA FRANCE Totale</t>
  </si>
  <si>
    <t>LAURENT</t>
  </si>
  <si>
    <t>ALTIPIANI AGNES DONNET</t>
  </si>
  <si>
    <t>ALTICOOP SARL</t>
  </si>
  <si>
    <t>LE PERROQUET VERT</t>
  </si>
  <si>
    <t>SPORT EVASION - INTERSPORT EMBRUN</t>
  </si>
  <si>
    <t>INTERSPORT SISTERON SPORT LOISIR</t>
  </si>
  <si>
    <t>NATURE DOG</t>
  </si>
  <si>
    <t>MONTI HOLDING</t>
  </si>
  <si>
    <t>KING'S</t>
  </si>
  <si>
    <t>CROQUE MONTAGNE</t>
  </si>
  <si>
    <t>ALPINA LA MONTAGNE (SARL ALPINA SPORT)</t>
  </si>
  <si>
    <t>LOUTOUSPORT</t>
  </si>
  <si>
    <t>OBJECTIF MEIJE</t>
  </si>
  <si>
    <t>DELEYROLLE SPORT-SPORT 2000</t>
  </si>
  <si>
    <t>SUB MARINE</t>
  </si>
  <si>
    <t>INTERSPORT DIGNE - ALL SPORTS</t>
  </si>
  <si>
    <t>INTERSPORT GAP G2M</t>
  </si>
  <si>
    <t>INTERSPORT PROSPORT</t>
  </si>
  <si>
    <t>CHAUSSURES DES ALPES</t>
  </si>
  <si>
    <t>SPORT 2000 MONTBRISON</t>
  </si>
  <si>
    <t>SPORT ADDICT</t>
  </si>
  <si>
    <t>SKISET EXPLOITATION</t>
  </si>
  <si>
    <t>RUNNING CONSEIL OLLIOULES</t>
  </si>
  <si>
    <t>ENDURANCE SHOP AIX EN PROVENCE</t>
  </si>
  <si>
    <t>RUNNING CONSEIL AUBENAS</t>
  </si>
  <si>
    <t>ENDURANCE SHOP BASTIA</t>
  </si>
  <si>
    <t>RUNNING 06 CAP AVENTURE</t>
  </si>
  <si>
    <t>ESPRIT COURSE - RUNNING CONSEIL</t>
  </si>
  <si>
    <t>ENDURANCE SHOP MARSEILLE - SARL CONCEPT</t>
  </si>
  <si>
    <t>INTERSPORT CREST SPORT-TEC</t>
  </si>
  <si>
    <t>ENDURANCE SHOP NIMES - SARL NIMES ADVENT</t>
  </si>
  <si>
    <t>LA RANDONNEE</t>
  </si>
  <si>
    <t>INTERSPORT MANOSQUE ARB SPORTS</t>
  </si>
  <si>
    <t>ENDURANCE SHOP GAP</t>
  </si>
  <si>
    <t>L'ECRIN SPORTS</t>
  </si>
  <si>
    <t>RUNNING CONSEIL VALENCE - SARL ENDURANCE 26</t>
  </si>
  <si>
    <t>RRUN VALENCE - SAS COURIR 26</t>
  </si>
  <si>
    <t>SPORTADDICT AUBAGNE - 6BG RUNNING 13</t>
  </si>
  <si>
    <t>SPORT 2000 NIMES ASTRAGALE</t>
  </si>
  <si>
    <t>BEN RUN - RUNNING CONSEIL</t>
  </si>
  <si>
    <t>TERRE DE RUNNING TOULON - TDRT</t>
  </si>
  <si>
    <t>VERICEL SPORTS</t>
  </si>
  <si>
    <t>INTERSPORT GAMMVERT CALVI</t>
  </si>
  <si>
    <t>L'AVENTURE FAMILY</t>
  </si>
  <si>
    <t>ENDURANCE SHOP MARTIGUES - SPEED RUNNING</t>
  </si>
  <si>
    <t>SPORTS ET MONTAGNE AVIGNON</t>
  </si>
  <si>
    <t>INTERSPORT SALON DE PROVENCE -  SPORT EXPANSION SALON</t>
  </si>
  <si>
    <t>LA MONTAGNE SPORT - SARL ADA SPORT</t>
  </si>
  <si>
    <t>ALP VETEMENTS</t>
  </si>
  <si>
    <t>RUNSEPT - EURL LAFFAY</t>
  </si>
  <si>
    <t>SAINTE RUNNING SARL</t>
  </si>
  <si>
    <t>TRAIL RUNNING LUBERON</t>
  </si>
  <si>
    <t>INTERSPORT BARCELONNETTE - NATURE SPORT</t>
  </si>
  <si>
    <t>TERRE DE RUNNING FEURS - SAS WEASEL</t>
  </si>
  <si>
    <t>FAS VERCORS SPORT NATURE</t>
  </si>
  <si>
    <t>DP RUN SARL - TERRE DE RUNNING</t>
  </si>
  <si>
    <t>SPORT SUD</t>
  </si>
  <si>
    <t>SKISET VALBERG - SARL SAKURA SNOW</t>
  </si>
  <si>
    <t>LE NEVE SPORTS</t>
  </si>
  <si>
    <t>FACE SUD ORGANISATION</t>
  </si>
  <si>
    <t>LAURENT Totale</t>
  </si>
  <si>
    <t>SS21</t>
  </si>
  <si>
    <t>SS22 Growth Limit</t>
  </si>
  <si>
    <t>Mountain Running &amp; Hiking</t>
  </si>
  <si>
    <t>Ultra Raptor Family</t>
  </si>
  <si>
    <t>Bushido Family</t>
  </si>
  <si>
    <t>Akasha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</si>
</sst>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  <xf numFmtId="0" fontId="1" fillId="3" borderId="0" xfId="0" applyFont="1" applyFill="1"/>
    <xf numFmtId="3" fontId="1" fillId="3" borderId="0" xfId="0" applyNumberFormat="1" applyFont="1" applyFill="1"/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C149-1EFD-46B3-AD52-B45DE9BB994F}">
  <dimension ref="A1:O296"/>
  <sheetViews>
    <sheetView tabSelected="1" workbookViewId="0">
      <selection activeCell="J296" sqref="J296:O296"/>
    </sheetView>
  </sheetViews>
  <sheetFormatPr defaultRowHeight="14.4" x14ac:dyDescent="0.3"/>
  <cols>
    <col min="1" max="1" width="25.6640625" bestFit="1" customWidth="1"/>
    <col min="2" max="2" width="21.21875" bestFit="1" customWidth="1"/>
    <col min="3" max="3" width="56" bestFit="1" customWidth="1"/>
    <col min="4" max="4" width="28.33203125" bestFit="1" customWidth="1"/>
    <col min="5" max="5" width="19.88671875" customWidth="1"/>
    <col min="6" max="6" width="26.109375" customWidth="1"/>
    <col min="7" max="7" width="15.44140625" bestFit="1" customWidth="1"/>
    <col min="8" max="8" width="18.5546875" customWidth="1"/>
    <col min="10" max="15" width="18.33203125" customWidth="1"/>
  </cols>
  <sheetData>
    <row r="1" spans="1:15" x14ac:dyDescent="0.3">
      <c r="A1" s="1"/>
      <c r="B1" s="1"/>
      <c r="C1" s="1"/>
      <c r="D1" s="7" t="s">
        <v>302</v>
      </c>
      <c r="E1" s="7"/>
      <c r="F1" s="8" t="s">
        <v>303</v>
      </c>
      <c r="G1" s="9" t="s">
        <v>302</v>
      </c>
      <c r="H1" s="8" t="s">
        <v>303</v>
      </c>
      <c r="J1" s="9" t="s">
        <v>302</v>
      </c>
      <c r="K1" s="8" t="s">
        <v>303</v>
      </c>
      <c r="L1" s="9" t="s">
        <v>302</v>
      </c>
      <c r="M1" s="8" t="s">
        <v>303</v>
      </c>
      <c r="N1" s="9" t="s">
        <v>302</v>
      </c>
      <c r="O1" s="8" t="s">
        <v>303</v>
      </c>
    </row>
    <row r="2" spans="1:15" ht="43.2" x14ac:dyDescent="0.3">
      <c r="A2" s="2" t="s">
        <v>0</v>
      </c>
      <c r="B2" s="2" t="s">
        <v>1</v>
      </c>
      <c r="C2" s="2" t="s">
        <v>2</v>
      </c>
      <c r="D2" s="10" t="s">
        <v>3</v>
      </c>
      <c r="E2" s="10" t="s">
        <v>4</v>
      </c>
      <c r="F2" s="11" t="s">
        <v>304</v>
      </c>
      <c r="G2" s="10" t="s">
        <v>5</v>
      </c>
      <c r="H2" s="11" t="s">
        <v>5</v>
      </c>
      <c r="J2" s="10" t="s">
        <v>305</v>
      </c>
      <c r="K2" s="11" t="s">
        <v>305</v>
      </c>
      <c r="L2" s="10" t="s">
        <v>306</v>
      </c>
      <c r="M2" s="11" t="s">
        <v>306</v>
      </c>
      <c r="N2" s="10" t="s">
        <v>307</v>
      </c>
      <c r="O2" s="11" t="s">
        <v>307</v>
      </c>
    </row>
    <row r="3" spans="1:15" x14ac:dyDescent="0.3">
      <c r="A3" s="3" t="s">
        <v>6</v>
      </c>
      <c r="B3">
        <v>6491</v>
      </c>
      <c r="C3" t="s">
        <v>7</v>
      </c>
      <c r="D3" s="4">
        <v>49</v>
      </c>
      <c r="E3" s="4">
        <v>42</v>
      </c>
      <c r="F3" s="4">
        <f>(D3+E3)*1.1</f>
        <v>100.10000000000001</v>
      </c>
      <c r="G3" s="4"/>
      <c r="H3" s="4">
        <f>G3*1.1</f>
        <v>0</v>
      </c>
      <c r="J3">
        <v>36</v>
      </c>
      <c r="K3" s="12">
        <f>J3*1.1</f>
        <v>39.6</v>
      </c>
      <c r="L3">
        <v>4</v>
      </c>
      <c r="M3" s="12">
        <f>L3*1.1</f>
        <v>4.4000000000000004</v>
      </c>
      <c r="O3" s="12">
        <f>N3*1.1</f>
        <v>0</v>
      </c>
    </row>
    <row r="4" spans="1:15" x14ac:dyDescent="0.3">
      <c r="A4" s="3"/>
      <c r="B4">
        <v>6493</v>
      </c>
      <c r="C4" t="s">
        <v>8</v>
      </c>
      <c r="D4" s="4">
        <v>78</v>
      </c>
      <c r="E4" s="4">
        <v>34</v>
      </c>
      <c r="F4" s="4">
        <f t="shared" ref="F4:F67" si="0">(D4+E4)*1.1</f>
        <v>123.20000000000002</v>
      </c>
      <c r="G4" s="4"/>
      <c r="H4" s="4">
        <f t="shared" ref="H4:H67" si="1">G4*1.1</f>
        <v>0</v>
      </c>
      <c r="J4">
        <v>61</v>
      </c>
      <c r="K4" s="12">
        <f t="shared" ref="K4:K67" si="2">J4*1.1</f>
        <v>67.100000000000009</v>
      </c>
      <c r="M4" s="12">
        <f t="shared" ref="M4:M67" si="3">L4*1.1</f>
        <v>0</v>
      </c>
      <c r="N4">
        <v>18</v>
      </c>
      <c r="O4" s="12">
        <f t="shared" ref="O4:O67" si="4">N4*1.1</f>
        <v>19.8</v>
      </c>
    </row>
    <row r="5" spans="1:15" x14ac:dyDescent="0.3">
      <c r="A5" s="3"/>
      <c r="B5">
        <v>6534</v>
      </c>
      <c r="C5" t="s">
        <v>9</v>
      </c>
      <c r="D5" s="4">
        <v>68</v>
      </c>
      <c r="E5" s="4"/>
      <c r="F5" s="4">
        <f t="shared" si="0"/>
        <v>74.800000000000011</v>
      </c>
      <c r="G5" s="4"/>
      <c r="H5" s="4">
        <f t="shared" si="1"/>
        <v>0</v>
      </c>
      <c r="J5">
        <v>19</v>
      </c>
      <c r="K5" s="12">
        <f t="shared" si="2"/>
        <v>20.900000000000002</v>
      </c>
      <c r="L5">
        <v>10</v>
      </c>
      <c r="M5" s="12">
        <f t="shared" si="3"/>
        <v>11</v>
      </c>
      <c r="N5">
        <v>19</v>
      </c>
      <c r="O5" s="12">
        <f t="shared" si="4"/>
        <v>20.900000000000002</v>
      </c>
    </row>
    <row r="6" spans="1:15" x14ac:dyDescent="0.3">
      <c r="A6" s="3"/>
      <c r="B6">
        <v>6558</v>
      </c>
      <c r="C6" t="s">
        <v>10</v>
      </c>
      <c r="D6" s="4">
        <v>25</v>
      </c>
      <c r="E6" s="4">
        <v>5</v>
      </c>
      <c r="F6" s="4">
        <f t="shared" si="0"/>
        <v>33</v>
      </c>
      <c r="G6" s="4"/>
      <c r="H6" s="4">
        <f t="shared" si="1"/>
        <v>0</v>
      </c>
      <c r="J6">
        <v>10</v>
      </c>
      <c r="K6" s="12">
        <f t="shared" si="2"/>
        <v>11</v>
      </c>
      <c r="M6" s="12">
        <f t="shared" si="3"/>
        <v>0</v>
      </c>
      <c r="O6" s="12">
        <f t="shared" si="4"/>
        <v>0</v>
      </c>
    </row>
    <row r="7" spans="1:15" x14ac:dyDescent="0.3">
      <c r="A7" s="3"/>
      <c r="B7">
        <v>6559</v>
      </c>
      <c r="C7" t="s">
        <v>11</v>
      </c>
      <c r="D7" s="4">
        <v>166</v>
      </c>
      <c r="E7" s="4">
        <v>33</v>
      </c>
      <c r="F7" s="4">
        <f t="shared" si="0"/>
        <v>218.9</v>
      </c>
      <c r="G7" s="4">
        <v>40</v>
      </c>
      <c r="H7" s="4">
        <f t="shared" si="1"/>
        <v>44</v>
      </c>
      <c r="J7">
        <v>80</v>
      </c>
      <c r="K7" s="12">
        <f t="shared" si="2"/>
        <v>88</v>
      </c>
      <c r="L7">
        <v>47</v>
      </c>
      <c r="M7" s="12">
        <f t="shared" si="3"/>
        <v>51.7</v>
      </c>
      <c r="N7">
        <v>34</v>
      </c>
      <c r="O7" s="12">
        <f t="shared" si="4"/>
        <v>37.400000000000006</v>
      </c>
    </row>
    <row r="8" spans="1:15" x14ac:dyDescent="0.3">
      <c r="A8" s="3"/>
      <c r="B8">
        <v>6561</v>
      </c>
      <c r="C8" t="s">
        <v>12</v>
      </c>
      <c r="D8" s="4">
        <v>88</v>
      </c>
      <c r="E8" s="4">
        <v>9</v>
      </c>
      <c r="F8" s="4">
        <f t="shared" si="0"/>
        <v>106.7</v>
      </c>
      <c r="G8" s="4">
        <v>22</v>
      </c>
      <c r="H8" s="4">
        <f t="shared" si="1"/>
        <v>24.200000000000003</v>
      </c>
      <c r="J8">
        <v>12</v>
      </c>
      <c r="K8" s="12">
        <f t="shared" si="2"/>
        <v>13.200000000000001</v>
      </c>
      <c r="L8">
        <v>21</v>
      </c>
      <c r="M8" s="12">
        <f t="shared" si="3"/>
        <v>23.1</v>
      </c>
      <c r="O8" s="12">
        <f t="shared" si="4"/>
        <v>0</v>
      </c>
    </row>
    <row r="9" spans="1:15" x14ac:dyDescent="0.3">
      <c r="A9" s="3"/>
      <c r="B9">
        <v>6562</v>
      </c>
      <c r="C9" t="s">
        <v>13</v>
      </c>
      <c r="D9" s="4">
        <v>71</v>
      </c>
      <c r="E9" s="4"/>
      <c r="F9" s="4">
        <f t="shared" si="0"/>
        <v>78.100000000000009</v>
      </c>
      <c r="G9" s="4"/>
      <c r="H9" s="4">
        <f t="shared" si="1"/>
        <v>0</v>
      </c>
      <c r="J9">
        <v>31</v>
      </c>
      <c r="K9" s="12">
        <f t="shared" si="2"/>
        <v>34.1</v>
      </c>
      <c r="L9">
        <v>9</v>
      </c>
      <c r="M9" s="12">
        <f t="shared" si="3"/>
        <v>9.9</v>
      </c>
      <c r="N9">
        <v>16</v>
      </c>
      <c r="O9" s="12">
        <f t="shared" si="4"/>
        <v>17.600000000000001</v>
      </c>
    </row>
    <row r="10" spans="1:15" x14ac:dyDescent="0.3">
      <c r="A10" s="3"/>
      <c r="B10">
        <v>6563</v>
      </c>
      <c r="C10" t="s">
        <v>14</v>
      </c>
      <c r="D10" s="4">
        <v>89</v>
      </c>
      <c r="E10" s="4"/>
      <c r="F10" s="4">
        <f t="shared" si="0"/>
        <v>97.9</v>
      </c>
      <c r="G10" s="4"/>
      <c r="H10" s="4">
        <f t="shared" si="1"/>
        <v>0</v>
      </c>
      <c r="J10">
        <v>42</v>
      </c>
      <c r="K10" s="12">
        <f t="shared" si="2"/>
        <v>46.2</v>
      </c>
      <c r="L10">
        <v>14</v>
      </c>
      <c r="M10" s="12">
        <f t="shared" si="3"/>
        <v>15.400000000000002</v>
      </c>
      <c r="N10">
        <v>15</v>
      </c>
      <c r="O10" s="12">
        <f t="shared" si="4"/>
        <v>16.5</v>
      </c>
    </row>
    <row r="11" spans="1:15" x14ac:dyDescent="0.3">
      <c r="A11" s="3"/>
      <c r="B11">
        <v>6581</v>
      </c>
      <c r="C11" t="s">
        <v>15</v>
      </c>
      <c r="D11" s="4">
        <v>204</v>
      </c>
      <c r="E11" s="4">
        <v>77</v>
      </c>
      <c r="F11" s="4">
        <f t="shared" si="0"/>
        <v>309.10000000000002</v>
      </c>
      <c r="G11" s="4">
        <v>13</v>
      </c>
      <c r="H11" s="4">
        <f t="shared" si="1"/>
        <v>14.3</v>
      </c>
      <c r="J11">
        <v>86</v>
      </c>
      <c r="K11" s="12">
        <f t="shared" si="2"/>
        <v>94.600000000000009</v>
      </c>
      <c r="M11" s="12">
        <f t="shared" si="3"/>
        <v>0</v>
      </c>
      <c r="N11">
        <v>85</v>
      </c>
      <c r="O11" s="12">
        <f t="shared" si="4"/>
        <v>93.500000000000014</v>
      </c>
    </row>
    <row r="12" spans="1:15" x14ac:dyDescent="0.3">
      <c r="A12" s="3"/>
      <c r="B12">
        <v>6598</v>
      </c>
      <c r="C12" t="s">
        <v>16</v>
      </c>
      <c r="D12" s="4">
        <v>4</v>
      </c>
      <c r="E12" s="4"/>
      <c r="F12" s="4">
        <f t="shared" si="0"/>
        <v>4.4000000000000004</v>
      </c>
      <c r="G12" s="4"/>
      <c r="H12" s="4">
        <f t="shared" si="1"/>
        <v>0</v>
      </c>
      <c r="J12">
        <v>4</v>
      </c>
      <c r="K12" s="12">
        <f t="shared" si="2"/>
        <v>4.4000000000000004</v>
      </c>
      <c r="M12" s="12">
        <f t="shared" si="3"/>
        <v>0</v>
      </c>
      <c r="O12" s="12">
        <f t="shared" si="4"/>
        <v>0</v>
      </c>
    </row>
    <row r="13" spans="1:15" x14ac:dyDescent="0.3">
      <c r="A13" s="3"/>
      <c r="B13">
        <v>6604</v>
      </c>
      <c r="C13" t="s">
        <v>17</v>
      </c>
      <c r="D13" s="4">
        <v>48</v>
      </c>
      <c r="E13" s="4">
        <v>27</v>
      </c>
      <c r="F13" s="4">
        <f t="shared" si="0"/>
        <v>82.5</v>
      </c>
      <c r="G13" s="4">
        <v>9</v>
      </c>
      <c r="H13" s="4">
        <f t="shared" si="1"/>
        <v>9.9</v>
      </c>
      <c r="J13">
        <v>70</v>
      </c>
      <c r="K13" s="12">
        <f t="shared" si="2"/>
        <v>77</v>
      </c>
      <c r="M13" s="12">
        <f t="shared" si="3"/>
        <v>0</v>
      </c>
      <c r="O13" s="12">
        <f t="shared" si="4"/>
        <v>0</v>
      </c>
    </row>
    <row r="14" spans="1:15" x14ac:dyDescent="0.3">
      <c r="A14" s="3"/>
      <c r="B14">
        <v>6617</v>
      </c>
      <c r="C14" t="s">
        <v>18</v>
      </c>
      <c r="D14" s="4">
        <v>11</v>
      </c>
      <c r="E14" s="4"/>
      <c r="F14" s="4">
        <f t="shared" si="0"/>
        <v>12.100000000000001</v>
      </c>
      <c r="G14" s="4"/>
      <c r="H14" s="4">
        <f t="shared" si="1"/>
        <v>0</v>
      </c>
      <c r="J14">
        <v>11</v>
      </c>
      <c r="K14" s="12">
        <f t="shared" si="2"/>
        <v>12.100000000000001</v>
      </c>
      <c r="M14" s="12">
        <f t="shared" si="3"/>
        <v>0</v>
      </c>
      <c r="O14" s="12">
        <f t="shared" si="4"/>
        <v>0</v>
      </c>
    </row>
    <row r="15" spans="1:15" x14ac:dyDescent="0.3">
      <c r="A15" s="3"/>
      <c r="B15">
        <v>6621</v>
      </c>
      <c r="C15" t="s">
        <v>19</v>
      </c>
      <c r="D15" s="4"/>
      <c r="E15" s="4">
        <v>28</v>
      </c>
      <c r="F15" s="4">
        <f t="shared" si="0"/>
        <v>30.800000000000004</v>
      </c>
      <c r="G15" s="4"/>
      <c r="H15" s="4">
        <f t="shared" si="1"/>
        <v>0</v>
      </c>
      <c r="J15">
        <v>14</v>
      </c>
      <c r="K15" s="12">
        <f t="shared" si="2"/>
        <v>15.400000000000002</v>
      </c>
      <c r="M15" s="12">
        <f t="shared" si="3"/>
        <v>0</v>
      </c>
      <c r="O15" s="12">
        <f t="shared" si="4"/>
        <v>0</v>
      </c>
    </row>
    <row r="16" spans="1:15" x14ac:dyDescent="0.3">
      <c r="A16" s="3"/>
      <c r="B16">
        <v>6651</v>
      </c>
      <c r="C16" t="s">
        <v>20</v>
      </c>
      <c r="D16" s="4">
        <v>81</v>
      </c>
      <c r="E16" s="4">
        <v>54</v>
      </c>
      <c r="F16" s="4">
        <f t="shared" si="0"/>
        <v>148.5</v>
      </c>
      <c r="G16" s="4"/>
      <c r="H16" s="4">
        <f t="shared" si="1"/>
        <v>0</v>
      </c>
      <c r="J16">
        <v>482</v>
      </c>
      <c r="K16" s="12">
        <f t="shared" si="2"/>
        <v>530.20000000000005</v>
      </c>
      <c r="L16">
        <v>100</v>
      </c>
      <c r="M16" s="12">
        <f t="shared" si="3"/>
        <v>110.00000000000001</v>
      </c>
      <c r="N16">
        <v>27</v>
      </c>
      <c r="O16" s="12">
        <f t="shared" si="4"/>
        <v>29.700000000000003</v>
      </c>
    </row>
    <row r="17" spans="1:15" x14ac:dyDescent="0.3">
      <c r="A17" s="3"/>
      <c r="B17">
        <v>6736</v>
      </c>
      <c r="C17" t="s">
        <v>21</v>
      </c>
      <c r="D17" s="4">
        <v>88</v>
      </c>
      <c r="E17" s="4">
        <v>8</v>
      </c>
      <c r="F17" s="4">
        <f t="shared" si="0"/>
        <v>105.60000000000001</v>
      </c>
      <c r="G17" s="4"/>
      <c r="H17" s="4">
        <f t="shared" si="1"/>
        <v>0</v>
      </c>
      <c r="J17">
        <v>32</v>
      </c>
      <c r="K17" s="12">
        <f t="shared" si="2"/>
        <v>35.200000000000003</v>
      </c>
      <c r="L17">
        <v>10</v>
      </c>
      <c r="M17" s="12">
        <f t="shared" si="3"/>
        <v>11</v>
      </c>
      <c r="O17" s="12">
        <f t="shared" si="4"/>
        <v>0</v>
      </c>
    </row>
    <row r="18" spans="1:15" x14ac:dyDescent="0.3">
      <c r="A18" s="3"/>
      <c r="B18">
        <v>6816</v>
      </c>
      <c r="C18" t="s">
        <v>22</v>
      </c>
      <c r="D18" s="4">
        <v>115</v>
      </c>
      <c r="E18" s="4">
        <v>26</v>
      </c>
      <c r="F18" s="4">
        <f t="shared" si="0"/>
        <v>155.10000000000002</v>
      </c>
      <c r="G18" s="4"/>
      <c r="H18" s="4">
        <f t="shared" si="1"/>
        <v>0</v>
      </c>
      <c r="J18">
        <v>31</v>
      </c>
      <c r="K18" s="12">
        <f t="shared" si="2"/>
        <v>34.1</v>
      </c>
      <c r="M18" s="12">
        <f t="shared" si="3"/>
        <v>0</v>
      </c>
      <c r="N18">
        <v>24</v>
      </c>
      <c r="O18" s="12">
        <f t="shared" si="4"/>
        <v>26.400000000000002</v>
      </c>
    </row>
    <row r="19" spans="1:15" x14ac:dyDescent="0.3">
      <c r="A19" s="3"/>
      <c r="B19">
        <v>6923</v>
      </c>
      <c r="C19" t="s">
        <v>23</v>
      </c>
      <c r="D19" s="4">
        <v>35</v>
      </c>
      <c r="E19" s="4">
        <v>37</v>
      </c>
      <c r="F19" s="4">
        <f t="shared" si="0"/>
        <v>79.2</v>
      </c>
      <c r="G19" s="4">
        <v>13</v>
      </c>
      <c r="H19" s="4">
        <f t="shared" si="1"/>
        <v>14.3</v>
      </c>
      <c r="J19">
        <v>29</v>
      </c>
      <c r="K19" s="12">
        <f t="shared" si="2"/>
        <v>31.900000000000002</v>
      </c>
      <c r="L19">
        <v>9</v>
      </c>
      <c r="M19" s="12">
        <f t="shared" si="3"/>
        <v>9.9</v>
      </c>
      <c r="O19" s="12">
        <f t="shared" si="4"/>
        <v>0</v>
      </c>
    </row>
    <row r="20" spans="1:15" x14ac:dyDescent="0.3">
      <c r="A20" s="3"/>
      <c r="B20">
        <v>7131</v>
      </c>
      <c r="C20" t="s">
        <v>24</v>
      </c>
      <c r="D20" s="4">
        <v>28</v>
      </c>
      <c r="E20" s="4"/>
      <c r="F20" s="4">
        <f t="shared" si="0"/>
        <v>30.800000000000004</v>
      </c>
      <c r="G20" s="4"/>
      <c r="H20" s="4">
        <f t="shared" si="1"/>
        <v>0</v>
      </c>
      <c r="J20">
        <v>12</v>
      </c>
      <c r="K20" s="12">
        <f t="shared" si="2"/>
        <v>13.200000000000001</v>
      </c>
      <c r="M20" s="12">
        <f t="shared" si="3"/>
        <v>0</v>
      </c>
      <c r="O20" s="12">
        <f t="shared" si="4"/>
        <v>0</v>
      </c>
    </row>
    <row r="21" spans="1:15" x14ac:dyDescent="0.3">
      <c r="A21" s="3"/>
      <c r="B21">
        <v>7156</v>
      </c>
      <c r="C21" t="s">
        <v>25</v>
      </c>
      <c r="D21" s="4">
        <v>65</v>
      </c>
      <c r="E21" s="4">
        <v>9</v>
      </c>
      <c r="F21" s="4">
        <f t="shared" si="0"/>
        <v>81.400000000000006</v>
      </c>
      <c r="G21" s="4"/>
      <c r="H21" s="4">
        <f t="shared" si="1"/>
        <v>0</v>
      </c>
      <c r="J21">
        <v>33</v>
      </c>
      <c r="K21" s="12">
        <f t="shared" si="2"/>
        <v>36.300000000000004</v>
      </c>
      <c r="M21" s="12">
        <f t="shared" si="3"/>
        <v>0</v>
      </c>
      <c r="O21" s="12">
        <f t="shared" si="4"/>
        <v>0</v>
      </c>
    </row>
    <row r="22" spans="1:15" x14ac:dyDescent="0.3">
      <c r="A22" s="3"/>
      <c r="B22">
        <v>7164</v>
      </c>
      <c r="C22" t="s">
        <v>26</v>
      </c>
      <c r="D22" s="4">
        <v>129</v>
      </c>
      <c r="E22" s="4">
        <v>46</v>
      </c>
      <c r="F22" s="4">
        <f t="shared" si="0"/>
        <v>192.50000000000003</v>
      </c>
      <c r="G22" s="4">
        <v>10</v>
      </c>
      <c r="H22" s="4">
        <f t="shared" si="1"/>
        <v>11</v>
      </c>
      <c r="J22">
        <v>77</v>
      </c>
      <c r="K22" s="12">
        <f t="shared" si="2"/>
        <v>84.7</v>
      </c>
      <c r="M22" s="12">
        <f t="shared" si="3"/>
        <v>0</v>
      </c>
      <c r="O22" s="12">
        <f t="shared" si="4"/>
        <v>0</v>
      </c>
    </row>
    <row r="23" spans="1:15" x14ac:dyDescent="0.3">
      <c r="A23" s="3"/>
      <c r="B23">
        <v>7165</v>
      </c>
      <c r="C23" t="s">
        <v>27</v>
      </c>
      <c r="D23" s="4">
        <v>279</v>
      </c>
      <c r="E23" s="4">
        <v>12</v>
      </c>
      <c r="F23" s="4">
        <f t="shared" si="0"/>
        <v>320.10000000000002</v>
      </c>
      <c r="G23" s="4"/>
      <c r="H23" s="4">
        <f t="shared" si="1"/>
        <v>0</v>
      </c>
      <c r="J23">
        <v>147</v>
      </c>
      <c r="K23" s="12">
        <f t="shared" si="2"/>
        <v>161.70000000000002</v>
      </c>
      <c r="L23">
        <v>24</v>
      </c>
      <c r="M23" s="12">
        <f t="shared" si="3"/>
        <v>26.400000000000002</v>
      </c>
      <c r="N23">
        <v>100</v>
      </c>
      <c r="O23" s="12">
        <f t="shared" si="4"/>
        <v>110.00000000000001</v>
      </c>
    </row>
    <row r="24" spans="1:15" x14ac:dyDescent="0.3">
      <c r="A24" s="3"/>
      <c r="B24">
        <v>7190</v>
      </c>
      <c r="C24" t="s">
        <v>28</v>
      </c>
      <c r="D24" s="4">
        <v>138</v>
      </c>
      <c r="E24" s="4">
        <v>38</v>
      </c>
      <c r="F24" s="4">
        <f t="shared" si="0"/>
        <v>193.60000000000002</v>
      </c>
      <c r="G24" s="4"/>
      <c r="H24" s="4">
        <f t="shared" si="1"/>
        <v>0</v>
      </c>
      <c r="J24">
        <v>37</v>
      </c>
      <c r="K24" s="12">
        <f t="shared" si="2"/>
        <v>40.700000000000003</v>
      </c>
      <c r="L24">
        <v>28</v>
      </c>
      <c r="M24" s="12">
        <f t="shared" si="3"/>
        <v>30.800000000000004</v>
      </c>
      <c r="N24">
        <v>32</v>
      </c>
      <c r="O24" s="12">
        <f t="shared" si="4"/>
        <v>35.200000000000003</v>
      </c>
    </row>
    <row r="25" spans="1:15" x14ac:dyDescent="0.3">
      <c r="A25" s="3"/>
      <c r="B25">
        <v>7588</v>
      </c>
      <c r="C25" t="s">
        <v>29</v>
      </c>
      <c r="D25" s="4">
        <v>66</v>
      </c>
      <c r="E25" s="4"/>
      <c r="F25" s="4">
        <f t="shared" si="0"/>
        <v>72.600000000000009</v>
      </c>
      <c r="G25" s="4"/>
      <c r="H25" s="4">
        <f t="shared" si="1"/>
        <v>0</v>
      </c>
      <c r="J25">
        <v>20</v>
      </c>
      <c r="K25" s="12">
        <f t="shared" si="2"/>
        <v>22</v>
      </c>
      <c r="M25" s="12">
        <f t="shared" si="3"/>
        <v>0</v>
      </c>
      <c r="O25" s="12">
        <f t="shared" si="4"/>
        <v>0</v>
      </c>
    </row>
    <row r="26" spans="1:15" x14ac:dyDescent="0.3">
      <c r="A26" s="3"/>
      <c r="B26">
        <v>7706</v>
      </c>
      <c r="C26" t="s">
        <v>30</v>
      </c>
      <c r="D26" s="4">
        <v>223</v>
      </c>
      <c r="E26" s="4"/>
      <c r="F26" s="4">
        <f t="shared" si="0"/>
        <v>245.3</v>
      </c>
      <c r="G26" s="4"/>
      <c r="H26" s="4">
        <f t="shared" si="1"/>
        <v>0</v>
      </c>
      <c r="J26">
        <v>16</v>
      </c>
      <c r="K26" s="12">
        <f t="shared" si="2"/>
        <v>17.600000000000001</v>
      </c>
      <c r="L26">
        <v>50</v>
      </c>
      <c r="M26" s="12">
        <f t="shared" si="3"/>
        <v>55.000000000000007</v>
      </c>
      <c r="N26">
        <v>100</v>
      </c>
      <c r="O26" s="12">
        <f t="shared" si="4"/>
        <v>110.00000000000001</v>
      </c>
    </row>
    <row r="27" spans="1:15" x14ac:dyDescent="0.3">
      <c r="A27" s="3"/>
      <c r="B27">
        <v>7856</v>
      </c>
      <c r="C27" t="s">
        <v>31</v>
      </c>
      <c r="D27" s="4">
        <v>31</v>
      </c>
      <c r="E27" s="4">
        <v>10</v>
      </c>
      <c r="F27" s="4">
        <f t="shared" si="0"/>
        <v>45.1</v>
      </c>
      <c r="G27" s="4"/>
      <c r="H27" s="4">
        <f t="shared" si="1"/>
        <v>0</v>
      </c>
      <c r="J27">
        <v>8</v>
      </c>
      <c r="K27" s="12">
        <f t="shared" si="2"/>
        <v>8.8000000000000007</v>
      </c>
      <c r="M27" s="12">
        <f t="shared" si="3"/>
        <v>0</v>
      </c>
      <c r="N27">
        <v>13</v>
      </c>
      <c r="O27" s="12">
        <f t="shared" si="4"/>
        <v>14.3</v>
      </c>
    </row>
    <row r="28" spans="1:15" x14ac:dyDescent="0.3">
      <c r="A28" s="3"/>
      <c r="B28">
        <v>7934</v>
      </c>
      <c r="C28" t="s">
        <v>32</v>
      </c>
      <c r="D28" s="4">
        <v>54</v>
      </c>
      <c r="E28" s="4"/>
      <c r="F28" s="4">
        <f t="shared" si="0"/>
        <v>59.400000000000006</v>
      </c>
      <c r="G28" s="4"/>
      <c r="H28" s="4">
        <f t="shared" si="1"/>
        <v>0</v>
      </c>
      <c r="K28" s="12">
        <f t="shared" si="2"/>
        <v>0</v>
      </c>
      <c r="L28">
        <v>19</v>
      </c>
      <c r="M28" s="12">
        <f t="shared" si="3"/>
        <v>20.900000000000002</v>
      </c>
      <c r="N28">
        <v>19</v>
      </c>
      <c r="O28" s="12">
        <f t="shared" si="4"/>
        <v>20.900000000000002</v>
      </c>
    </row>
    <row r="29" spans="1:15" x14ac:dyDescent="0.3">
      <c r="A29" s="3"/>
      <c r="B29">
        <v>7969</v>
      </c>
      <c r="C29" t="s">
        <v>33</v>
      </c>
      <c r="D29" s="4">
        <v>76</v>
      </c>
      <c r="E29" s="4">
        <v>8</v>
      </c>
      <c r="F29" s="4">
        <f t="shared" si="0"/>
        <v>92.4</v>
      </c>
      <c r="G29" s="4">
        <v>9</v>
      </c>
      <c r="H29" s="4">
        <f t="shared" si="1"/>
        <v>9.9</v>
      </c>
      <c r="J29">
        <v>8</v>
      </c>
      <c r="K29" s="12">
        <f t="shared" si="2"/>
        <v>8.8000000000000007</v>
      </c>
      <c r="L29">
        <v>22</v>
      </c>
      <c r="M29" s="12">
        <f t="shared" si="3"/>
        <v>24.200000000000003</v>
      </c>
      <c r="N29">
        <v>15</v>
      </c>
      <c r="O29" s="12">
        <f t="shared" si="4"/>
        <v>16.5</v>
      </c>
    </row>
    <row r="30" spans="1:15" x14ac:dyDescent="0.3">
      <c r="A30" s="3"/>
      <c r="B30">
        <v>7972</v>
      </c>
      <c r="C30" t="s">
        <v>34</v>
      </c>
      <c r="D30" s="4"/>
      <c r="E30" s="4">
        <v>18</v>
      </c>
      <c r="F30" s="4">
        <f t="shared" si="0"/>
        <v>19.8</v>
      </c>
      <c r="G30" s="4">
        <v>18</v>
      </c>
      <c r="H30" s="4">
        <f t="shared" si="1"/>
        <v>19.8</v>
      </c>
      <c r="J30">
        <v>18</v>
      </c>
      <c r="K30" s="12">
        <f t="shared" si="2"/>
        <v>19.8</v>
      </c>
      <c r="M30" s="12">
        <f t="shared" si="3"/>
        <v>0</v>
      </c>
      <c r="O30" s="12">
        <f t="shared" si="4"/>
        <v>0</v>
      </c>
    </row>
    <row r="31" spans="1:15" x14ac:dyDescent="0.3">
      <c r="A31" s="3"/>
      <c r="B31">
        <v>7986</v>
      </c>
      <c r="C31" t="s">
        <v>35</v>
      </c>
      <c r="D31" s="4">
        <v>51</v>
      </c>
      <c r="E31" s="4">
        <v>18</v>
      </c>
      <c r="F31" s="4">
        <f t="shared" si="0"/>
        <v>75.900000000000006</v>
      </c>
      <c r="G31" s="4"/>
      <c r="H31" s="4">
        <f t="shared" si="1"/>
        <v>0</v>
      </c>
      <c r="J31">
        <v>28</v>
      </c>
      <c r="K31" s="12">
        <f t="shared" si="2"/>
        <v>30.800000000000004</v>
      </c>
      <c r="M31" s="12">
        <f t="shared" si="3"/>
        <v>0</v>
      </c>
      <c r="N31">
        <v>18</v>
      </c>
      <c r="O31" s="12">
        <f t="shared" si="4"/>
        <v>19.8</v>
      </c>
    </row>
    <row r="32" spans="1:15" x14ac:dyDescent="0.3">
      <c r="A32" s="3"/>
      <c r="B32">
        <v>7987</v>
      </c>
      <c r="C32" t="s">
        <v>36</v>
      </c>
      <c r="D32" s="4">
        <v>69</v>
      </c>
      <c r="E32" s="4"/>
      <c r="F32" s="4">
        <f t="shared" si="0"/>
        <v>75.900000000000006</v>
      </c>
      <c r="G32" s="4"/>
      <c r="H32" s="4">
        <f t="shared" si="1"/>
        <v>0</v>
      </c>
      <c r="J32">
        <v>14</v>
      </c>
      <c r="K32" s="12">
        <f t="shared" si="2"/>
        <v>15.400000000000002</v>
      </c>
      <c r="M32" s="12">
        <f t="shared" si="3"/>
        <v>0</v>
      </c>
      <c r="N32">
        <v>28</v>
      </c>
      <c r="O32" s="12">
        <f t="shared" si="4"/>
        <v>30.800000000000004</v>
      </c>
    </row>
    <row r="33" spans="1:15" x14ac:dyDescent="0.3">
      <c r="A33" s="3"/>
      <c r="B33">
        <v>8186</v>
      </c>
      <c r="C33" t="s">
        <v>37</v>
      </c>
      <c r="D33" s="4">
        <v>66</v>
      </c>
      <c r="E33" s="4">
        <v>24</v>
      </c>
      <c r="F33" s="4">
        <f t="shared" si="0"/>
        <v>99.000000000000014</v>
      </c>
      <c r="G33" s="4"/>
      <c r="H33" s="4">
        <f t="shared" si="1"/>
        <v>0</v>
      </c>
      <c r="J33">
        <v>42</v>
      </c>
      <c r="K33" s="12">
        <f t="shared" si="2"/>
        <v>46.2</v>
      </c>
      <c r="M33" s="12">
        <f t="shared" si="3"/>
        <v>0</v>
      </c>
      <c r="N33">
        <v>8</v>
      </c>
      <c r="O33" s="12">
        <f t="shared" si="4"/>
        <v>8.8000000000000007</v>
      </c>
    </row>
    <row r="34" spans="1:15" x14ac:dyDescent="0.3">
      <c r="A34" s="3"/>
      <c r="B34">
        <v>8220</v>
      </c>
      <c r="C34" t="s">
        <v>38</v>
      </c>
      <c r="D34" s="4">
        <v>29</v>
      </c>
      <c r="E34" s="4">
        <v>9</v>
      </c>
      <c r="F34" s="4">
        <f t="shared" si="0"/>
        <v>41.800000000000004</v>
      </c>
      <c r="G34" s="4">
        <v>16</v>
      </c>
      <c r="H34" s="4">
        <f t="shared" si="1"/>
        <v>17.600000000000001</v>
      </c>
      <c r="J34">
        <v>9</v>
      </c>
      <c r="K34" s="12">
        <f t="shared" si="2"/>
        <v>9.9</v>
      </c>
      <c r="M34" s="12">
        <f t="shared" si="3"/>
        <v>0</v>
      </c>
      <c r="O34" s="12">
        <f t="shared" si="4"/>
        <v>0</v>
      </c>
    </row>
    <row r="35" spans="1:15" x14ac:dyDescent="0.3">
      <c r="A35" s="3"/>
      <c r="B35">
        <v>8242</v>
      </c>
      <c r="C35" t="s">
        <v>39</v>
      </c>
      <c r="D35" s="4">
        <v>22</v>
      </c>
      <c r="E35" s="4">
        <v>7</v>
      </c>
      <c r="F35" s="4">
        <f t="shared" si="0"/>
        <v>31.900000000000002</v>
      </c>
      <c r="G35" s="4"/>
      <c r="H35" s="4">
        <f t="shared" si="1"/>
        <v>0</v>
      </c>
      <c r="J35">
        <v>8</v>
      </c>
      <c r="K35" s="12">
        <f t="shared" si="2"/>
        <v>8.8000000000000007</v>
      </c>
      <c r="L35">
        <v>4</v>
      </c>
      <c r="M35" s="12">
        <f t="shared" si="3"/>
        <v>4.4000000000000004</v>
      </c>
      <c r="O35" s="12">
        <f t="shared" si="4"/>
        <v>0</v>
      </c>
    </row>
    <row r="36" spans="1:15" x14ac:dyDescent="0.3">
      <c r="A36" s="3"/>
      <c r="B36">
        <v>9015</v>
      </c>
      <c r="C36" t="s">
        <v>40</v>
      </c>
      <c r="D36" s="4">
        <v>110</v>
      </c>
      <c r="E36" s="4"/>
      <c r="F36" s="4">
        <f t="shared" si="0"/>
        <v>121.00000000000001</v>
      </c>
      <c r="G36" s="4"/>
      <c r="H36" s="4">
        <f t="shared" si="1"/>
        <v>0</v>
      </c>
      <c r="J36">
        <v>50</v>
      </c>
      <c r="K36" s="12">
        <f t="shared" si="2"/>
        <v>55.000000000000007</v>
      </c>
      <c r="L36">
        <v>14</v>
      </c>
      <c r="M36" s="12">
        <f t="shared" si="3"/>
        <v>15.400000000000002</v>
      </c>
      <c r="O36" s="12">
        <f t="shared" si="4"/>
        <v>0</v>
      </c>
    </row>
    <row r="37" spans="1:15" x14ac:dyDescent="0.3">
      <c r="A37" s="3"/>
      <c r="B37">
        <v>9032</v>
      </c>
      <c r="C37" t="s">
        <v>41</v>
      </c>
      <c r="D37" s="4">
        <v>227</v>
      </c>
      <c r="E37" s="4"/>
      <c r="F37" s="4">
        <f t="shared" si="0"/>
        <v>249.70000000000002</v>
      </c>
      <c r="G37" s="4"/>
      <c r="H37" s="4">
        <f t="shared" si="1"/>
        <v>0</v>
      </c>
      <c r="J37">
        <v>7</v>
      </c>
      <c r="K37" s="12">
        <f t="shared" si="2"/>
        <v>7.7000000000000011</v>
      </c>
      <c r="L37">
        <v>47</v>
      </c>
      <c r="M37" s="12">
        <f t="shared" si="3"/>
        <v>51.7</v>
      </c>
      <c r="N37">
        <v>90</v>
      </c>
      <c r="O37" s="12">
        <f t="shared" si="4"/>
        <v>99.000000000000014</v>
      </c>
    </row>
    <row r="38" spans="1:15" x14ac:dyDescent="0.3">
      <c r="A38" s="3"/>
      <c r="B38">
        <v>9121</v>
      </c>
      <c r="C38" t="s">
        <v>42</v>
      </c>
      <c r="D38" s="4">
        <v>53</v>
      </c>
      <c r="E38" s="4">
        <v>18</v>
      </c>
      <c r="F38" s="4">
        <f t="shared" si="0"/>
        <v>78.100000000000009</v>
      </c>
      <c r="G38" s="4"/>
      <c r="H38" s="4">
        <f t="shared" si="1"/>
        <v>0</v>
      </c>
      <c r="J38">
        <v>36</v>
      </c>
      <c r="K38" s="12">
        <f t="shared" si="2"/>
        <v>39.6</v>
      </c>
      <c r="M38" s="12">
        <f t="shared" si="3"/>
        <v>0</v>
      </c>
      <c r="N38">
        <v>17</v>
      </c>
      <c r="O38" s="12">
        <f t="shared" si="4"/>
        <v>18.700000000000003</v>
      </c>
    </row>
    <row r="39" spans="1:15" x14ac:dyDescent="0.3">
      <c r="A39" s="3"/>
      <c r="B39">
        <v>9128</v>
      </c>
      <c r="C39" t="s">
        <v>43</v>
      </c>
      <c r="D39" s="4">
        <v>51</v>
      </c>
      <c r="E39" s="4">
        <v>18</v>
      </c>
      <c r="F39" s="4">
        <f t="shared" si="0"/>
        <v>75.900000000000006</v>
      </c>
      <c r="G39" s="4"/>
      <c r="H39" s="4">
        <f t="shared" si="1"/>
        <v>0</v>
      </c>
      <c r="J39">
        <v>28</v>
      </c>
      <c r="K39" s="12">
        <f t="shared" si="2"/>
        <v>30.800000000000004</v>
      </c>
      <c r="L39">
        <v>8</v>
      </c>
      <c r="M39" s="12">
        <f t="shared" si="3"/>
        <v>8.8000000000000007</v>
      </c>
      <c r="N39">
        <v>18</v>
      </c>
      <c r="O39" s="12">
        <f t="shared" si="4"/>
        <v>19.8</v>
      </c>
    </row>
    <row r="40" spans="1:15" x14ac:dyDescent="0.3">
      <c r="A40" s="3"/>
      <c r="B40">
        <v>9313</v>
      </c>
      <c r="C40" t="s">
        <v>44</v>
      </c>
      <c r="D40" s="4">
        <v>69</v>
      </c>
      <c r="E40" s="4">
        <v>17</v>
      </c>
      <c r="F40" s="4">
        <f t="shared" si="0"/>
        <v>94.600000000000009</v>
      </c>
      <c r="G40" s="4">
        <v>22</v>
      </c>
      <c r="H40" s="4">
        <f t="shared" si="1"/>
        <v>24.200000000000003</v>
      </c>
      <c r="J40">
        <v>31</v>
      </c>
      <c r="K40" s="12">
        <f t="shared" si="2"/>
        <v>34.1</v>
      </c>
      <c r="L40">
        <v>16</v>
      </c>
      <c r="M40" s="12">
        <f t="shared" si="3"/>
        <v>17.600000000000001</v>
      </c>
      <c r="O40" s="12">
        <f t="shared" si="4"/>
        <v>0</v>
      </c>
    </row>
    <row r="41" spans="1:15" x14ac:dyDescent="0.3">
      <c r="A41" s="3"/>
      <c r="B41">
        <v>9350</v>
      </c>
      <c r="C41" t="s">
        <v>45</v>
      </c>
      <c r="D41" s="4">
        <v>137</v>
      </c>
      <c r="E41" s="4">
        <v>16</v>
      </c>
      <c r="F41" s="4">
        <f t="shared" si="0"/>
        <v>168.3</v>
      </c>
      <c r="G41" s="4">
        <v>32</v>
      </c>
      <c r="H41" s="4">
        <f t="shared" si="1"/>
        <v>35.200000000000003</v>
      </c>
      <c r="J41">
        <v>51</v>
      </c>
      <c r="K41" s="12">
        <f t="shared" si="2"/>
        <v>56.1</v>
      </c>
      <c r="L41">
        <v>16</v>
      </c>
      <c r="M41" s="12">
        <f t="shared" si="3"/>
        <v>17.600000000000001</v>
      </c>
      <c r="N41">
        <v>15</v>
      </c>
      <c r="O41" s="12">
        <f t="shared" si="4"/>
        <v>16.5</v>
      </c>
    </row>
    <row r="42" spans="1:15" x14ac:dyDescent="0.3">
      <c r="A42" s="3"/>
      <c r="B42">
        <v>9367</v>
      </c>
      <c r="C42" t="s">
        <v>46</v>
      </c>
      <c r="D42" s="4">
        <v>29</v>
      </c>
      <c r="E42" s="4">
        <v>11</v>
      </c>
      <c r="F42" s="4">
        <f t="shared" si="0"/>
        <v>44</v>
      </c>
      <c r="G42" s="4"/>
      <c r="H42" s="4">
        <f t="shared" si="1"/>
        <v>0</v>
      </c>
      <c r="J42">
        <v>26</v>
      </c>
      <c r="K42" s="12">
        <f t="shared" si="2"/>
        <v>28.6</v>
      </c>
      <c r="M42" s="12">
        <f t="shared" si="3"/>
        <v>0</v>
      </c>
      <c r="O42" s="12">
        <f t="shared" si="4"/>
        <v>0</v>
      </c>
    </row>
    <row r="43" spans="1:15" x14ac:dyDescent="0.3">
      <c r="A43" s="3"/>
      <c r="B43">
        <v>10077</v>
      </c>
      <c r="C43" t="s">
        <v>47</v>
      </c>
      <c r="D43" s="4">
        <v>46</v>
      </c>
      <c r="E43" s="4"/>
      <c r="F43" s="4">
        <f t="shared" si="0"/>
        <v>50.6</v>
      </c>
      <c r="G43" s="4">
        <v>7</v>
      </c>
      <c r="H43" s="4">
        <f t="shared" si="1"/>
        <v>7.7000000000000011</v>
      </c>
      <c r="J43">
        <v>1</v>
      </c>
      <c r="K43" s="12">
        <f t="shared" si="2"/>
        <v>1.1000000000000001</v>
      </c>
      <c r="L43">
        <v>18</v>
      </c>
      <c r="M43" s="12">
        <f t="shared" si="3"/>
        <v>19.8</v>
      </c>
      <c r="N43">
        <v>20</v>
      </c>
      <c r="O43" s="12">
        <f t="shared" si="4"/>
        <v>22</v>
      </c>
    </row>
    <row r="44" spans="1:15" x14ac:dyDescent="0.3">
      <c r="A44" s="3"/>
      <c r="B44">
        <v>10193</v>
      </c>
      <c r="C44" t="s">
        <v>48</v>
      </c>
      <c r="D44" s="4">
        <v>45</v>
      </c>
      <c r="E44" s="4"/>
      <c r="F44" s="4">
        <f t="shared" si="0"/>
        <v>49.500000000000007</v>
      </c>
      <c r="G44" s="4"/>
      <c r="H44" s="4">
        <f t="shared" si="1"/>
        <v>0</v>
      </c>
      <c r="K44" s="12">
        <f t="shared" si="2"/>
        <v>0</v>
      </c>
      <c r="L44">
        <v>10</v>
      </c>
      <c r="M44" s="12">
        <f t="shared" si="3"/>
        <v>11</v>
      </c>
      <c r="N44">
        <v>35</v>
      </c>
      <c r="O44" s="12">
        <f t="shared" si="4"/>
        <v>38.5</v>
      </c>
    </row>
    <row r="45" spans="1:15" x14ac:dyDescent="0.3">
      <c r="A45" s="3"/>
      <c r="B45">
        <v>10229</v>
      </c>
      <c r="C45" t="s">
        <v>49</v>
      </c>
      <c r="D45" s="4">
        <v>37</v>
      </c>
      <c r="E45" s="4"/>
      <c r="F45" s="4">
        <f t="shared" si="0"/>
        <v>40.700000000000003</v>
      </c>
      <c r="G45" s="4"/>
      <c r="H45" s="4">
        <f t="shared" si="1"/>
        <v>0</v>
      </c>
      <c r="J45">
        <v>13</v>
      </c>
      <c r="K45" s="12">
        <f t="shared" si="2"/>
        <v>14.3</v>
      </c>
      <c r="M45" s="12">
        <f t="shared" si="3"/>
        <v>0</v>
      </c>
      <c r="N45">
        <v>13</v>
      </c>
      <c r="O45" s="12">
        <f t="shared" si="4"/>
        <v>14.3</v>
      </c>
    </row>
    <row r="46" spans="1:15" x14ac:dyDescent="0.3">
      <c r="A46" s="3"/>
      <c r="B46">
        <v>10271</v>
      </c>
      <c r="C46" t="s">
        <v>50</v>
      </c>
      <c r="D46" s="4">
        <v>126</v>
      </c>
      <c r="E46" s="4"/>
      <c r="F46" s="4">
        <f t="shared" si="0"/>
        <v>138.60000000000002</v>
      </c>
      <c r="G46" s="4"/>
      <c r="H46" s="4">
        <f t="shared" si="1"/>
        <v>0</v>
      </c>
      <c r="J46">
        <v>18</v>
      </c>
      <c r="K46" s="12">
        <f t="shared" si="2"/>
        <v>19.8</v>
      </c>
      <c r="L46">
        <v>35</v>
      </c>
      <c r="M46" s="12">
        <f t="shared" si="3"/>
        <v>38.5</v>
      </c>
      <c r="N46">
        <v>20</v>
      </c>
      <c r="O46" s="12">
        <f t="shared" si="4"/>
        <v>22</v>
      </c>
    </row>
    <row r="47" spans="1:15" x14ac:dyDescent="0.3">
      <c r="A47" s="3"/>
      <c r="B47">
        <v>10302</v>
      </c>
      <c r="C47" t="s">
        <v>51</v>
      </c>
      <c r="D47" s="4">
        <v>33</v>
      </c>
      <c r="E47" s="4">
        <v>4</v>
      </c>
      <c r="F47" s="4">
        <f t="shared" si="0"/>
        <v>40.700000000000003</v>
      </c>
      <c r="G47" s="4"/>
      <c r="H47" s="4">
        <f t="shared" si="1"/>
        <v>0</v>
      </c>
      <c r="J47">
        <v>18</v>
      </c>
      <c r="K47" s="12">
        <f t="shared" si="2"/>
        <v>19.8</v>
      </c>
      <c r="L47">
        <v>12</v>
      </c>
      <c r="M47" s="12">
        <f t="shared" si="3"/>
        <v>13.200000000000001</v>
      </c>
      <c r="O47" s="12">
        <f t="shared" si="4"/>
        <v>0</v>
      </c>
    </row>
    <row r="48" spans="1:15" x14ac:dyDescent="0.3">
      <c r="A48" s="3"/>
      <c r="B48">
        <v>10305</v>
      </c>
      <c r="C48" t="s">
        <v>52</v>
      </c>
      <c r="D48" s="4">
        <v>159</v>
      </c>
      <c r="E48" s="4">
        <v>18</v>
      </c>
      <c r="F48" s="4">
        <f t="shared" si="0"/>
        <v>194.70000000000002</v>
      </c>
      <c r="G48" s="4"/>
      <c r="H48" s="4">
        <f t="shared" si="1"/>
        <v>0</v>
      </c>
      <c r="J48">
        <v>61</v>
      </c>
      <c r="K48" s="12">
        <f t="shared" si="2"/>
        <v>67.100000000000009</v>
      </c>
      <c r="L48">
        <v>26</v>
      </c>
      <c r="M48" s="12">
        <f t="shared" si="3"/>
        <v>28.6</v>
      </c>
      <c r="N48">
        <v>51</v>
      </c>
      <c r="O48" s="12">
        <f t="shared" si="4"/>
        <v>56.1</v>
      </c>
    </row>
    <row r="49" spans="1:15" x14ac:dyDescent="0.3">
      <c r="A49" s="3"/>
      <c r="B49">
        <v>10416</v>
      </c>
      <c r="C49" t="s">
        <v>53</v>
      </c>
      <c r="D49" s="4">
        <v>48</v>
      </c>
      <c r="E49" s="4"/>
      <c r="F49" s="4">
        <f t="shared" si="0"/>
        <v>52.800000000000004</v>
      </c>
      <c r="G49" s="4"/>
      <c r="H49" s="4">
        <f t="shared" si="1"/>
        <v>0</v>
      </c>
      <c r="J49">
        <v>9</v>
      </c>
      <c r="K49" s="12">
        <f t="shared" si="2"/>
        <v>9.9</v>
      </c>
      <c r="L49">
        <v>6</v>
      </c>
      <c r="M49" s="12">
        <f t="shared" si="3"/>
        <v>6.6000000000000005</v>
      </c>
      <c r="N49">
        <v>7</v>
      </c>
      <c r="O49" s="12">
        <f t="shared" si="4"/>
        <v>7.7000000000000011</v>
      </c>
    </row>
    <row r="50" spans="1:15" x14ac:dyDescent="0.3">
      <c r="A50" s="3"/>
      <c r="B50">
        <v>10436</v>
      </c>
      <c r="C50" t="s">
        <v>54</v>
      </c>
      <c r="D50" s="4">
        <v>47</v>
      </c>
      <c r="E50" s="4">
        <v>22</v>
      </c>
      <c r="F50" s="4">
        <f t="shared" si="0"/>
        <v>75.900000000000006</v>
      </c>
      <c r="G50" s="4">
        <v>6</v>
      </c>
      <c r="H50" s="4">
        <f t="shared" si="1"/>
        <v>6.6000000000000005</v>
      </c>
      <c r="J50">
        <v>20</v>
      </c>
      <c r="K50" s="12">
        <f t="shared" si="2"/>
        <v>22</v>
      </c>
      <c r="M50" s="12">
        <f t="shared" si="3"/>
        <v>0</v>
      </c>
      <c r="N50">
        <v>12</v>
      </c>
      <c r="O50" s="12">
        <f t="shared" si="4"/>
        <v>13.200000000000001</v>
      </c>
    </row>
    <row r="51" spans="1:15" x14ac:dyDescent="0.3">
      <c r="A51" s="3"/>
      <c r="B51">
        <v>10472</v>
      </c>
      <c r="C51" t="s">
        <v>55</v>
      </c>
      <c r="D51" s="4">
        <v>158</v>
      </c>
      <c r="E51" s="4">
        <v>27</v>
      </c>
      <c r="F51" s="4">
        <f t="shared" si="0"/>
        <v>203.50000000000003</v>
      </c>
      <c r="G51" s="4"/>
      <c r="H51" s="4">
        <f t="shared" si="1"/>
        <v>0</v>
      </c>
      <c r="J51">
        <v>79</v>
      </c>
      <c r="K51" s="12">
        <f t="shared" si="2"/>
        <v>86.9</v>
      </c>
      <c r="L51">
        <v>13</v>
      </c>
      <c r="M51" s="12">
        <f t="shared" si="3"/>
        <v>14.3</v>
      </c>
      <c r="N51">
        <v>62</v>
      </c>
      <c r="O51" s="12">
        <f t="shared" si="4"/>
        <v>68.2</v>
      </c>
    </row>
    <row r="52" spans="1:15" x14ac:dyDescent="0.3">
      <c r="A52" s="3"/>
      <c r="B52">
        <v>10474</v>
      </c>
      <c r="C52" t="s">
        <v>56</v>
      </c>
      <c r="D52" s="4">
        <v>8</v>
      </c>
      <c r="E52" s="4"/>
      <c r="F52" s="4">
        <f t="shared" si="0"/>
        <v>8.8000000000000007</v>
      </c>
      <c r="G52" s="4"/>
      <c r="H52" s="4">
        <f t="shared" si="1"/>
        <v>0</v>
      </c>
      <c r="K52" s="12">
        <f t="shared" si="2"/>
        <v>0</v>
      </c>
      <c r="M52" s="12">
        <f t="shared" si="3"/>
        <v>0</v>
      </c>
      <c r="O52" s="12">
        <f t="shared" si="4"/>
        <v>0</v>
      </c>
    </row>
    <row r="53" spans="1:15" x14ac:dyDescent="0.3">
      <c r="A53" s="3"/>
      <c r="B53">
        <v>10523</v>
      </c>
      <c r="C53" t="s">
        <v>57</v>
      </c>
      <c r="D53" s="4">
        <v>54</v>
      </c>
      <c r="E53" s="4">
        <v>42</v>
      </c>
      <c r="F53" s="4">
        <f t="shared" si="0"/>
        <v>105.60000000000001</v>
      </c>
      <c r="G53" s="4">
        <v>20</v>
      </c>
      <c r="H53" s="4">
        <f t="shared" si="1"/>
        <v>22</v>
      </c>
      <c r="J53">
        <v>33</v>
      </c>
      <c r="K53" s="12">
        <f t="shared" si="2"/>
        <v>36.300000000000004</v>
      </c>
      <c r="L53">
        <v>18</v>
      </c>
      <c r="M53" s="12">
        <f t="shared" si="3"/>
        <v>19.8</v>
      </c>
      <c r="O53" s="12">
        <f t="shared" si="4"/>
        <v>0</v>
      </c>
    </row>
    <row r="54" spans="1:15" x14ac:dyDescent="0.3">
      <c r="A54" s="3"/>
      <c r="B54">
        <v>10573</v>
      </c>
      <c r="C54" t="s">
        <v>58</v>
      </c>
      <c r="D54" s="4">
        <v>22</v>
      </c>
      <c r="E54" s="4">
        <v>10</v>
      </c>
      <c r="F54" s="4">
        <f t="shared" si="0"/>
        <v>35.200000000000003</v>
      </c>
      <c r="G54" s="4"/>
      <c r="H54" s="4">
        <f t="shared" si="1"/>
        <v>0</v>
      </c>
      <c r="J54">
        <v>10</v>
      </c>
      <c r="K54" s="12">
        <f t="shared" si="2"/>
        <v>11</v>
      </c>
      <c r="M54" s="12">
        <f t="shared" si="3"/>
        <v>0</v>
      </c>
      <c r="N54">
        <v>7</v>
      </c>
      <c r="O54" s="12">
        <f t="shared" si="4"/>
        <v>7.7000000000000011</v>
      </c>
    </row>
    <row r="55" spans="1:15" x14ac:dyDescent="0.3">
      <c r="A55" s="3"/>
      <c r="B55">
        <v>10578</v>
      </c>
      <c r="C55" t="s">
        <v>59</v>
      </c>
      <c r="D55" s="4">
        <v>72</v>
      </c>
      <c r="E55" s="4">
        <v>47</v>
      </c>
      <c r="F55" s="4">
        <f t="shared" si="0"/>
        <v>130.9</v>
      </c>
      <c r="G55" s="4">
        <v>18</v>
      </c>
      <c r="H55" s="4">
        <f t="shared" si="1"/>
        <v>19.8</v>
      </c>
      <c r="J55">
        <v>41</v>
      </c>
      <c r="K55" s="12">
        <f t="shared" si="2"/>
        <v>45.1</v>
      </c>
      <c r="L55">
        <v>21</v>
      </c>
      <c r="M55" s="12">
        <f t="shared" si="3"/>
        <v>23.1</v>
      </c>
      <c r="O55" s="12">
        <f t="shared" si="4"/>
        <v>0</v>
      </c>
    </row>
    <row r="56" spans="1:15" x14ac:dyDescent="0.3">
      <c r="A56" s="3"/>
      <c r="B56">
        <v>10767</v>
      </c>
      <c r="C56" t="s">
        <v>60</v>
      </c>
      <c r="D56" s="4">
        <v>20</v>
      </c>
      <c r="E56" s="4">
        <v>11</v>
      </c>
      <c r="F56" s="4">
        <f t="shared" si="0"/>
        <v>34.1</v>
      </c>
      <c r="G56" s="4"/>
      <c r="H56" s="4">
        <f t="shared" si="1"/>
        <v>0</v>
      </c>
      <c r="J56">
        <v>21</v>
      </c>
      <c r="K56" s="12">
        <f t="shared" si="2"/>
        <v>23.1</v>
      </c>
      <c r="M56" s="12">
        <f t="shared" si="3"/>
        <v>0</v>
      </c>
      <c r="O56" s="12">
        <f t="shared" si="4"/>
        <v>0</v>
      </c>
    </row>
    <row r="57" spans="1:15" x14ac:dyDescent="0.3">
      <c r="A57" s="3"/>
      <c r="B57">
        <v>10779</v>
      </c>
      <c r="C57" t="s">
        <v>61</v>
      </c>
      <c r="D57" s="4">
        <v>51</v>
      </c>
      <c r="E57" s="4">
        <v>37</v>
      </c>
      <c r="F57" s="4">
        <f t="shared" si="0"/>
        <v>96.800000000000011</v>
      </c>
      <c r="G57" s="4"/>
      <c r="H57" s="4">
        <f t="shared" si="1"/>
        <v>0</v>
      </c>
      <c r="J57">
        <v>37</v>
      </c>
      <c r="K57" s="12">
        <f t="shared" si="2"/>
        <v>40.700000000000003</v>
      </c>
      <c r="L57">
        <v>11</v>
      </c>
      <c r="M57" s="12">
        <f t="shared" si="3"/>
        <v>12.100000000000001</v>
      </c>
      <c r="O57" s="12">
        <f t="shared" si="4"/>
        <v>0</v>
      </c>
    </row>
    <row r="58" spans="1:15" x14ac:dyDescent="0.3">
      <c r="A58" s="3"/>
      <c r="B58">
        <v>11045</v>
      </c>
      <c r="C58" t="s">
        <v>62</v>
      </c>
      <c r="D58" s="4">
        <v>33</v>
      </c>
      <c r="E58" s="4"/>
      <c r="F58" s="4">
        <f t="shared" si="0"/>
        <v>36.300000000000004</v>
      </c>
      <c r="G58" s="4"/>
      <c r="H58" s="4">
        <f t="shared" si="1"/>
        <v>0</v>
      </c>
      <c r="J58">
        <v>17</v>
      </c>
      <c r="K58" s="12">
        <f t="shared" si="2"/>
        <v>18.700000000000003</v>
      </c>
      <c r="M58" s="12">
        <f t="shared" si="3"/>
        <v>0</v>
      </c>
      <c r="N58">
        <v>16</v>
      </c>
      <c r="O58" s="12">
        <f t="shared" si="4"/>
        <v>17.600000000000001</v>
      </c>
    </row>
    <row r="59" spans="1:15" x14ac:dyDescent="0.3">
      <c r="A59" s="3"/>
      <c r="B59">
        <v>11183</v>
      </c>
      <c r="C59" t="s">
        <v>63</v>
      </c>
      <c r="D59" s="4">
        <v>49</v>
      </c>
      <c r="E59" s="4"/>
      <c r="F59" s="4">
        <f t="shared" si="0"/>
        <v>53.900000000000006</v>
      </c>
      <c r="G59" s="4"/>
      <c r="H59" s="4">
        <f t="shared" si="1"/>
        <v>0</v>
      </c>
      <c r="J59">
        <v>22</v>
      </c>
      <c r="K59" s="12">
        <f t="shared" si="2"/>
        <v>24.200000000000003</v>
      </c>
      <c r="L59">
        <v>6</v>
      </c>
      <c r="M59" s="12">
        <f t="shared" si="3"/>
        <v>6.6000000000000005</v>
      </c>
      <c r="N59">
        <v>21</v>
      </c>
      <c r="O59" s="12">
        <f t="shared" si="4"/>
        <v>23.1</v>
      </c>
    </row>
    <row r="60" spans="1:15" x14ac:dyDescent="0.3">
      <c r="A60" s="3"/>
      <c r="B60">
        <v>11227</v>
      </c>
      <c r="C60" t="s">
        <v>64</v>
      </c>
      <c r="D60" s="4">
        <v>30</v>
      </c>
      <c r="E60" s="4"/>
      <c r="F60" s="4">
        <f t="shared" si="0"/>
        <v>33</v>
      </c>
      <c r="G60" s="4"/>
      <c r="H60" s="4">
        <f t="shared" si="1"/>
        <v>0</v>
      </c>
      <c r="J60">
        <v>18</v>
      </c>
      <c r="K60" s="12">
        <f t="shared" si="2"/>
        <v>19.8</v>
      </c>
      <c r="M60" s="12">
        <f t="shared" si="3"/>
        <v>0</v>
      </c>
      <c r="N60">
        <v>12</v>
      </c>
      <c r="O60" s="12">
        <f t="shared" si="4"/>
        <v>13.200000000000001</v>
      </c>
    </row>
    <row r="61" spans="1:15" x14ac:dyDescent="0.3">
      <c r="A61" s="3"/>
      <c r="B61">
        <v>11233</v>
      </c>
      <c r="C61" t="s">
        <v>65</v>
      </c>
      <c r="D61" s="4">
        <v>29</v>
      </c>
      <c r="E61" s="4"/>
      <c r="F61" s="4">
        <f t="shared" si="0"/>
        <v>31.900000000000002</v>
      </c>
      <c r="G61" s="4"/>
      <c r="H61" s="4">
        <f t="shared" si="1"/>
        <v>0</v>
      </c>
      <c r="J61">
        <v>7</v>
      </c>
      <c r="K61" s="12">
        <f t="shared" si="2"/>
        <v>7.7000000000000011</v>
      </c>
      <c r="L61">
        <v>13</v>
      </c>
      <c r="M61" s="12">
        <f t="shared" si="3"/>
        <v>14.3</v>
      </c>
      <c r="O61" s="12">
        <f t="shared" si="4"/>
        <v>0</v>
      </c>
    </row>
    <row r="62" spans="1:15" x14ac:dyDescent="0.3">
      <c r="A62" s="5" t="s">
        <v>66</v>
      </c>
      <c r="B62" s="5"/>
      <c r="C62" s="5"/>
      <c r="D62" s="6">
        <v>4289</v>
      </c>
      <c r="E62" s="6">
        <v>877</v>
      </c>
      <c r="F62" s="6">
        <f t="shared" si="0"/>
        <v>5682.6</v>
      </c>
      <c r="G62" s="6">
        <v>255</v>
      </c>
      <c r="H62" s="6">
        <f t="shared" si="1"/>
        <v>280.5</v>
      </c>
      <c r="J62" s="6">
        <f>SUM(J3:J61)</f>
        <v>2181</v>
      </c>
      <c r="K62" s="6">
        <f>SUM(K3:K61)</f>
        <v>2399.0999999999995</v>
      </c>
      <c r="L62" s="6">
        <f>SUM(L3:L61)</f>
        <v>661</v>
      </c>
      <c r="M62" s="6">
        <f>SUM(M3:M61)</f>
        <v>727.1</v>
      </c>
      <c r="N62" s="6">
        <f>SUM(N3:N61)</f>
        <v>987</v>
      </c>
      <c r="O62" s="6">
        <f>SUM(O3:O61)</f>
        <v>1085.6999999999998</v>
      </c>
    </row>
    <row r="63" spans="1:15" x14ac:dyDescent="0.3">
      <c r="A63" s="3" t="s">
        <v>67</v>
      </c>
      <c r="B63">
        <v>6473</v>
      </c>
      <c r="C63" t="s">
        <v>68</v>
      </c>
      <c r="D63" s="4">
        <v>104</v>
      </c>
      <c r="E63" s="4">
        <v>39</v>
      </c>
      <c r="F63" s="4">
        <f t="shared" si="0"/>
        <v>157.30000000000001</v>
      </c>
      <c r="G63" s="4">
        <v>44</v>
      </c>
      <c r="H63" s="4">
        <f t="shared" si="1"/>
        <v>48.400000000000006</v>
      </c>
      <c r="J63">
        <v>377</v>
      </c>
      <c r="K63" s="12">
        <f t="shared" si="2"/>
        <v>414.70000000000005</v>
      </c>
      <c r="L63">
        <v>95</v>
      </c>
      <c r="M63" s="12">
        <f t="shared" si="3"/>
        <v>104.50000000000001</v>
      </c>
      <c r="O63" s="12">
        <f t="shared" si="4"/>
        <v>0</v>
      </c>
    </row>
    <row r="64" spans="1:15" x14ac:dyDescent="0.3">
      <c r="A64" s="3"/>
      <c r="B64">
        <v>6476</v>
      </c>
      <c r="C64" t="s">
        <v>69</v>
      </c>
      <c r="D64" s="4">
        <v>351</v>
      </c>
      <c r="E64" s="4">
        <v>31</v>
      </c>
      <c r="F64" s="4">
        <f t="shared" si="0"/>
        <v>420.20000000000005</v>
      </c>
      <c r="G64" s="4">
        <v>21</v>
      </c>
      <c r="H64" s="4">
        <f t="shared" si="1"/>
        <v>23.1</v>
      </c>
      <c r="J64">
        <v>180</v>
      </c>
      <c r="K64" s="12">
        <f t="shared" si="2"/>
        <v>198.00000000000003</v>
      </c>
      <c r="L64">
        <v>36</v>
      </c>
      <c r="M64" s="12">
        <f t="shared" si="3"/>
        <v>39.6</v>
      </c>
      <c r="N64">
        <v>31</v>
      </c>
      <c r="O64" s="12">
        <f t="shared" si="4"/>
        <v>34.1</v>
      </c>
    </row>
    <row r="65" spans="1:15" x14ac:dyDescent="0.3">
      <c r="A65" s="3"/>
      <c r="B65">
        <v>6478</v>
      </c>
      <c r="C65" t="s">
        <v>70</v>
      </c>
      <c r="D65" s="4">
        <v>136</v>
      </c>
      <c r="E65" s="4">
        <v>63</v>
      </c>
      <c r="F65" s="4">
        <f t="shared" si="0"/>
        <v>218.9</v>
      </c>
      <c r="G65" s="4">
        <v>120</v>
      </c>
      <c r="H65" s="4">
        <f t="shared" si="1"/>
        <v>132</v>
      </c>
      <c r="J65">
        <v>96</v>
      </c>
      <c r="K65" s="12">
        <f t="shared" si="2"/>
        <v>105.60000000000001</v>
      </c>
      <c r="L65">
        <v>30</v>
      </c>
      <c r="M65" s="12">
        <f t="shared" si="3"/>
        <v>33</v>
      </c>
      <c r="O65" s="12">
        <f t="shared" si="4"/>
        <v>0</v>
      </c>
    </row>
    <row r="66" spans="1:15" x14ac:dyDescent="0.3">
      <c r="A66" s="3"/>
      <c r="B66">
        <v>6488</v>
      </c>
      <c r="C66" t="s">
        <v>71</v>
      </c>
      <c r="D66" s="4">
        <v>121</v>
      </c>
      <c r="E66" s="4">
        <v>34</v>
      </c>
      <c r="F66" s="4">
        <f t="shared" si="0"/>
        <v>170.5</v>
      </c>
      <c r="G66" s="4">
        <v>21</v>
      </c>
      <c r="H66" s="4">
        <f t="shared" si="1"/>
        <v>23.1</v>
      </c>
      <c r="J66">
        <v>37</v>
      </c>
      <c r="K66" s="12">
        <f t="shared" si="2"/>
        <v>40.700000000000003</v>
      </c>
      <c r="L66">
        <v>14</v>
      </c>
      <c r="M66" s="12">
        <f t="shared" si="3"/>
        <v>15.400000000000002</v>
      </c>
      <c r="N66">
        <v>18</v>
      </c>
      <c r="O66" s="12">
        <f t="shared" si="4"/>
        <v>19.8</v>
      </c>
    </row>
    <row r="67" spans="1:15" x14ac:dyDescent="0.3">
      <c r="A67" s="3"/>
      <c r="B67">
        <v>6505</v>
      </c>
      <c r="C67" t="s">
        <v>72</v>
      </c>
      <c r="D67" s="4">
        <v>115</v>
      </c>
      <c r="E67" s="4">
        <v>40</v>
      </c>
      <c r="F67" s="4">
        <f t="shared" si="0"/>
        <v>170.5</v>
      </c>
      <c r="G67" s="4">
        <v>13</v>
      </c>
      <c r="H67" s="4">
        <f t="shared" si="1"/>
        <v>14.3</v>
      </c>
      <c r="J67">
        <v>111</v>
      </c>
      <c r="K67" s="12">
        <f t="shared" si="2"/>
        <v>122.10000000000001</v>
      </c>
      <c r="M67" s="12">
        <f t="shared" si="3"/>
        <v>0</v>
      </c>
      <c r="N67">
        <v>8</v>
      </c>
      <c r="O67" s="12">
        <f t="shared" si="4"/>
        <v>8.8000000000000007</v>
      </c>
    </row>
    <row r="68" spans="1:15" x14ac:dyDescent="0.3">
      <c r="A68" s="3"/>
      <c r="B68">
        <v>6512</v>
      </c>
      <c r="C68" t="s">
        <v>73</v>
      </c>
      <c r="D68" s="4">
        <v>42</v>
      </c>
      <c r="E68" s="4">
        <v>61</v>
      </c>
      <c r="F68" s="4">
        <f t="shared" ref="F68:F131" si="5">(D68+E68)*1.1</f>
        <v>113.30000000000001</v>
      </c>
      <c r="G68" s="4"/>
      <c r="H68" s="4">
        <f t="shared" ref="H68:H131" si="6">G68*1.1</f>
        <v>0</v>
      </c>
      <c r="J68">
        <v>21</v>
      </c>
      <c r="K68" s="12">
        <f t="shared" ref="K68:K131" si="7">J68*1.1</f>
        <v>23.1</v>
      </c>
      <c r="M68" s="12">
        <f t="shared" ref="M68:M131" si="8">L68*1.1</f>
        <v>0</v>
      </c>
      <c r="N68">
        <v>21</v>
      </c>
      <c r="O68" s="12">
        <f t="shared" ref="O68:O131" si="9">N68*1.1</f>
        <v>23.1</v>
      </c>
    </row>
    <row r="69" spans="1:15" x14ac:dyDescent="0.3">
      <c r="A69" s="3"/>
      <c r="B69">
        <v>6523</v>
      </c>
      <c r="C69" t="s">
        <v>74</v>
      </c>
      <c r="D69" s="4">
        <v>144</v>
      </c>
      <c r="E69" s="4"/>
      <c r="F69" s="4">
        <f t="shared" si="5"/>
        <v>158.4</v>
      </c>
      <c r="G69" s="4"/>
      <c r="H69" s="4">
        <f t="shared" si="6"/>
        <v>0</v>
      </c>
      <c r="J69">
        <v>29</v>
      </c>
      <c r="K69" s="12">
        <f t="shared" si="7"/>
        <v>31.900000000000002</v>
      </c>
      <c r="M69" s="12">
        <f t="shared" si="8"/>
        <v>0</v>
      </c>
      <c r="N69">
        <v>40</v>
      </c>
      <c r="O69" s="12">
        <f t="shared" si="9"/>
        <v>44</v>
      </c>
    </row>
    <row r="70" spans="1:15" x14ac:dyDescent="0.3">
      <c r="A70" s="3"/>
      <c r="B70">
        <v>6533</v>
      </c>
      <c r="C70" t="s">
        <v>75</v>
      </c>
      <c r="D70" s="4">
        <v>14</v>
      </c>
      <c r="E70" s="4">
        <v>56</v>
      </c>
      <c r="F70" s="4">
        <f t="shared" si="5"/>
        <v>77</v>
      </c>
      <c r="G70" s="4">
        <v>93</v>
      </c>
      <c r="H70" s="4">
        <f t="shared" si="6"/>
        <v>102.30000000000001</v>
      </c>
      <c r="J70">
        <v>14</v>
      </c>
      <c r="K70" s="12">
        <f t="shared" si="7"/>
        <v>15.400000000000002</v>
      </c>
      <c r="M70" s="12">
        <f t="shared" si="8"/>
        <v>0</v>
      </c>
      <c r="O70" s="12">
        <f t="shared" si="9"/>
        <v>0</v>
      </c>
    </row>
    <row r="71" spans="1:15" x14ac:dyDescent="0.3">
      <c r="A71" s="3"/>
      <c r="B71">
        <v>6540</v>
      </c>
      <c r="C71" t="s">
        <v>76</v>
      </c>
      <c r="D71" s="4">
        <v>64</v>
      </c>
      <c r="E71" s="4">
        <v>35</v>
      </c>
      <c r="F71" s="4">
        <f t="shared" si="5"/>
        <v>108.9</v>
      </c>
      <c r="G71" s="4"/>
      <c r="H71" s="4">
        <f t="shared" si="6"/>
        <v>0</v>
      </c>
      <c r="J71">
        <v>51</v>
      </c>
      <c r="K71" s="12">
        <f t="shared" si="7"/>
        <v>56.1</v>
      </c>
      <c r="M71" s="12">
        <f t="shared" si="8"/>
        <v>0</v>
      </c>
      <c r="O71" s="12">
        <f t="shared" si="9"/>
        <v>0</v>
      </c>
    </row>
    <row r="72" spans="1:15" x14ac:dyDescent="0.3">
      <c r="A72" s="3"/>
      <c r="B72">
        <v>6560</v>
      </c>
      <c r="C72" t="s">
        <v>77</v>
      </c>
      <c r="D72" s="4">
        <v>299</v>
      </c>
      <c r="E72" s="4">
        <v>71</v>
      </c>
      <c r="F72" s="4">
        <f t="shared" si="5"/>
        <v>407.00000000000006</v>
      </c>
      <c r="G72" s="4">
        <v>91</v>
      </c>
      <c r="H72" s="4">
        <f t="shared" si="6"/>
        <v>100.10000000000001</v>
      </c>
      <c r="J72">
        <v>182</v>
      </c>
      <c r="K72" s="12">
        <f t="shared" si="7"/>
        <v>200.20000000000002</v>
      </c>
      <c r="L72">
        <v>34</v>
      </c>
      <c r="M72" s="12">
        <f t="shared" si="8"/>
        <v>37.400000000000006</v>
      </c>
      <c r="N72">
        <v>40</v>
      </c>
      <c r="O72" s="12">
        <f t="shared" si="9"/>
        <v>44</v>
      </c>
    </row>
    <row r="73" spans="1:15" x14ac:dyDescent="0.3">
      <c r="A73" s="3"/>
      <c r="B73">
        <v>6564</v>
      </c>
      <c r="C73" t="s">
        <v>78</v>
      </c>
      <c r="D73" s="4">
        <v>261</v>
      </c>
      <c r="E73" s="4">
        <v>132</v>
      </c>
      <c r="F73" s="4">
        <f t="shared" si="5"/>
        <v>432.3</v>
      </c>
      <c r="G73" s="4">
        <v>15</v>
      </c>
      <c r="H73" s="4">
        <f t="shared" si="6"/>
        <v>16.5</v>
      </c>
      <c r="J73">
        <v>132</v>
      </c>
      <c r="K73" s="12">
        <f t="shared" si="7"/>
        <v>145.20000000000002</v>
      </c>
      <c r="L73">
        <v>14</v>
      </c>
      <c r="M73" s="12">
        <f t="shared" si="8"/>
        <v>15.400000000000002</v>
      </c>
      <c r="N73">
        <v>60</v>
      </c>
      <c r="O73" s="12">
        <f t="shared" si="9"/>
        <v>66</v>
      </c>
    </row>
    <row r="74" spans="1:15" x14ac:dyDescent="0.3">
      <c r="A74" s="3"/>
      <c r="B74">
        <v>6588</v>
      </c>
      <c r="C74" t="s">
        <v>79</v>
      </c>
      <c r="D74" s="4">
        <v>44</v>
      </c>
      <c r="E74" s="4">
        <v>29</v>
      </c>
      <c r="F74" s="4">
        <f t="shared" si="5"/>
        <v>80.300000000000011</v>
      </c>
      <c r="G74" s="4"/>
      <c r="H74" s="4">
        <f t="shared" si="6"/>
        <v>0</v>
      </c>
      <c r="J74">
        <v>46</v>
      </c>
      <c r="K74" s="12">
        <f t="shared" si="7"/>
        <v>50.6</v>
      </c>
      <c r="M74" s="12">
        <f t="shared" si="8"/>
        <v>0</v>
      </c>
      <c r="O74" s="12">
        <f t="shared" si="9"/>
        <v>0</v>
      </c>
    </row>
    <row r="75" spans="1:15" x14ac:dyDescent="0.3">
      <c r="A75" s="3"/>
      <c r="B75">
        <v>6645</v>
      </c>
      <c r="C75" t="s">
        <v>80</v>
      </c>
      <c r="D75" s="4"/>
      <c r="E75" s="4">
        <v>44</v>
      </c>
      <c r="F75" s="4">
        <f t="shared" si="5"/>
        <v>48.400000000000006</v>
      </c>
      <c r="G75" s="4"/>
      <c r="H75" s="4">
        <f t="shared" si="6"/>
        <v>0</v>
      </c>
      <c r="J75">
        <v>20</v>
      </c>
      <c r="K75" s="12">
        <f t="shared" si="7"/>
        <v>22</v>
      </c>
      <c r="M75" s="12">
        <f t="shared" si="8"/>
        <v>0</v>
      </c>
      <c r="O75" s="12">
        <f t="shared" si="9"/>
        <v>0</v>
      </c>
    </row>
    <row r="76" spans="1:15" x14ac:dyDescent="0.3">
      <c r="A76" s="3"/>
      <c r="B76">
        <v>6646</v>
      </c>
      <c r="C76" t="s">
        <v>81</v>
      </c>
      <c r="D76" s="4">
        <v>121</v>
      </c>
      <c r="E76" s="4">
        <v>83</v>
      </c>
      <c r="F76" s="4">
        <f t="shared" si="5"/>
        <v>224.4</v>
      </c>
      <c r="G76" s="4">
        <v>21</v>
      </c>
      <c r="H76" s="4">
        <f t="shared" si="6"/>
        <v>23.1</v>
      </c>
      <c r="J76">
        <v>81</v>
      </c>
      <c r="K76" s="12">
        <f t="shared" si="7"/>
        <v>89.100000000000009</v>
      </c>
      <c r="L76">
        <v>11</v>
      </c>
      <c r="M76" s="12">
        <f t="shared" si="8"/>
        <v>12.100000000000001</v>
      </c>
      <c r="N76">
        <v>9</v>
      </c>
      <c r="O76" s="12">
        <f t="shared" si="9"/>
        <v>9.9</v>
      </c>
    </row>
    <row r="77" spans="1:15" x14ac:dyDescent="0.3">
      <c r="A77" s="3"/>
      <c r="B77">
        <v>6649</v>
      </c>
      <c r="C77" t="s">
        <v>82</v>
      </c>
      <c r="D77" s="4"/>
      <c r="E77" s="4">
        <v>28</v>
      </c>
      <c r="F77" s="4">
        <f t="shared" si="5"/>
        <v>30.800000000000004</v>
      </c>
      <c r="G77" s="4"/>
      <c r="H77" s="4">
        <f t="shared" si="6"/>
        <v>0</v>
      </c>
      <c r="J77">
        <v>14</v>
      </c>
      <c r="K77" s="12">
        <f t="shared" si="7"/>
        <v>15.400000000000002</v>
      </c>
      <c r="M77" s="12">
        <f t="shared" si="8"/>
        <v>0</v>
      </c>
      <c r="O77" s="12">
        <f t="shared" si="9"/>
        <v>0</v>
      </c>
    </row>
    <row r="78" spans="1:15" x14ac:dyDescent="0.3">
      <c r="A78" s="3"/>
      <c r="B78">
        <v>6651</v>
      </c>
      <c r="C78" t="s">
        <v>20</v>
      </c>
      <c r="D78" s="4">
        <v>202</v>
      </c>
      <c r="E78" s="4">
        <v>141</v>
      </c>
      <c r="F78" s="4">
        <f t="shared" si="5"/>
        <v>377.3</v>
      </c>
      <c r="G78" s="4">
        <v>10</v>
      </c>
      <c r="H78" s="4">
        <f t="shared" si="6"/>
        <v>11</v>
      </c>
      <c r="J78">
        <v>482</v>
      </c>
      <c r="K78" s="12">
        <f t="shared" si="7"/>
        <v>530.20000000000005</v>
      </c>
      <c r="L78">
        <v>100</v>
      </c>
      <c r="M78" s="12">
        <f t="shared" si="8"/>
        <v>110.00000000000001</v>
      </c>
      <c r="N78">
        <v>27</v>
      </c>
      <c r="O78" s="12">
        <f t="shared" si="9"/>
        <v>29.700000000000003</v>
      </c>
    </row>
    <row r="79" spans="1:15" x14ac:dyDescent="0.3">
      <c r="A79" s="3"/>
      <c r="B79">
        <v>6686</v>
      </c>
      <c r="C79" t="s">
        <v>83</v>
      </c>
      <c r="D79" s="4">
        <v>38</v>
      </c>
      <c r="E79" s="4">
        <v>19</v>
      </c>
      <c r="F79" s="4">
        <f t="shared" si="5"/>
        <v>62.7</v>
      </c>
      <c r="G79" s="4"/>
      <c r="H79" s="4">
        <f t="shared" si="6"/>
        <v>0</v>
      </c>
      <c r="J79">
        <v>38</v>
      </c>
      <c r="K79" s="12">
        <f t="shared" si="7"/>
        <v>41.800000000000004</v>
      </c>
      <c r="M79" s="12">
        <f t="shared" si="8"/>
        <v>0</v>
      </c>
      <c r="N79">
        <v>19</v>
      </c>
      <c r="O79" s="12">
        <f t="shared" si="9"/>
        <v>20.900000000000002</v>
      </c>
    </row>
    <row r="80" spans="1:15" x14ac:dyDescent="0.3">
      <c r="A80" s="3"/>
      <c r="B80">
        <v>6703</v>
      </c>
      <c r="C80" t="s">
        <v>84</v>
      </c>
      <c r="D80" s="4">
        <v>109</v>
      </c>
      <c r="E80" s="4"/>
      <c r="F80" s="4">
        <f t="shared" si="5"/>
        <v>119.9</v>
      </c>
      <c r="G80" s="4"/>
      <c r="H80" s="4">
        <f t="shared" si="6"/>
        <v>0</v>
      </c>
      <c r="J80">
        <v>13</v>
      </c>
      <c r="K80" s="12">
        <f t="shared" si="7"/>
        <v>14.3</v>
      </c>
      <c r="L80">
        <v>36</v>
      </c>
      <c r="M80" s="12">
        <f t="shared" si="8"/>
        <v>39.6</v>
      </c>
      <c r="N80">
        <v>42</v>
      </c>
      <c r="O80" s="12">
        <f t="shared" si="9"/>
        <v>46.2</v>
      </c>
    </row>
    <row r="81" spans="1:15" x14ac:dyDescent="0.3">
      <c r="A81" s="3"/>
      <c r="B81">
        <v>6716</v>
      </c>
      <c r="C81" t="s">
        <v>85</v>
      </c>
      <c r="D81" s="4">
        <v>253</v>
      </c>
      <c r="E81" s="4">
        <v>73</v>
      </c>
      <c r="F81" s="4">
        <f t="shared" si="5"/>
        <v>358.6</v>
      </c>
      <c r="G81" s="4">
        <v>9</v>
      </c>
      <c r="H81" s="4">
        <f t="shared" si="6"/>
        <v>9.9</v>
      </c>
      <c r="J81">
        <v>100</v>
      </c>
      <c r="K81" s="12">
        <f t="shared" si="7"/>
        <v>110.00000000000001</v>
      </c>
      <c r="L81">
        <v>26</v>
      </c>
      <c r="M81" s="12">
        <f t="shared" si="8"/>
        <v>28.6</v>
      </c>
      <c r="N81">
        <v>33</v>
      </c>
      <c r="O81" s="12">
        <f t="shared" si="9"/>
        <v>36.300000000000004</v>
      </c>
    </row>
    <row r="82" spans="1:15" x14ac:dyDescent="0.3">
      <c r="A82" s="3"/>
      <c r="B82">
        <v>6890</v>
      </c>
      <c r="C82" t="s">
        <v>86</v>
      </c>
      <c r="D82" s="4">
        <v>72</v>
      </c>
      <c r="E82" s="4">
        <v>90</v>
      </c>
      <c r="F82" s="4">
        <f t="shared" si="5"/>
        <v>178.20000000000002</v>
      </c>
      <c r="G82" s="4"/>
      <c r="H82" s="4">
        <f t="shared" si="6"/>
        <v>0</v>
      </c>
      <c r="J82">
        <v>30</v>
      </c>
      <c r="K82" s="12">
        <f t="shared" si="7"/>
        <v>33</v>
      </c>
      <c r="M82" s="12">
        <f t="shared" si="8"/>
        <v>0</v>
      </c>
      <c r="N82">
        <v>29</v>
      </c>
      <c r="O82" s="12">
        <f t="shared" si="9"/>
        <v>31.900000000000002</v>
      </c>
    </row>
    <row r="83" spans="1:15" x14ac:dyDescent="0.3">
      <c r="A83" s="3"/>
      <c r="B83">
        <v>6931</v>
      </c>
      <c r="C83" t="s">
        <v>87</v>
      </c>
      <c r="D83" s="4">
        <v>115</v>
      </c>
      <c r="E83" s="4">
        <v>37</v>
      </c>
      <c r="F83" s="4">
        <f t="shared" si="5"/>
        <v>167.20000000000002</v>
      </c>
      <c r="G83" s="4"/>
      <c r="H83" s="4">
        <f t="shared" si="6"/>
        <v>0</v>
      </c>
      <c r="J83">
        <v>69</v>
      </c>
      <c r="K83" s="12">
        <f t="shared" si="7"/>
        <v>75.900000000000006</v>
      </c>
      <c r="M83" s="12">
        <f t="shared" si="8"/>
        <v>0</v>
      </c>
      <c r="N83">
        <v>26</v>
      </c>
      <c r="O83" s="12">
        <f t="shared" si="9"/>
        <v>28.6</v>
      </c>
    </row>
    <row r="84" spans="1:15" x14ac:dyDescent="0.3">
      <c r="A84" s="3"/>
      <c r="B84">
        <v>6939</v>
      </c>
      <c r="C84" t="s">
        <v>88</v>
      </c>
      <c r="D84" s="4">
        <v>206</v>
      </c>
      <c r="E84" s="4">
        <v>67</v>
      </c>
      <c r="F84" s="4">
        <f t="shared" si="5"/>
        <v>300.3</v>
      </c>
      <c r="G84" s="4">
        <v>23</v>
      </c>
      <c r="H84" s="4">
        <f t="shared" si="6"/>
        <v>25.3</v>
      </c>
      <c r="J84">
        <v>90</v>
      </c>
      <c r="K84" s="12">
        <f t="shared" si="7"/>
        <v>99.000000000000014</v>
      </c>
      <c r="M84" s="12">
        <f t="shared" si="8"/>
        <v>0</v>
      </c>
      <c r="N84">
        <v>33</v>
      </c>
      <c r="O84" s="12">
        <f t="shared" si="9"/>
        <v>36.300000000000004</v>
      </c>
    </row>
    <row r="85" spans="1:15" x14ac:dyDescent="0.3">
      <c r="A85" s="3"/>
      <c r="B85">
        <v>6972</v>
      </c>
      <c r="C85" t="s">
        <v>89</v>
      </c>
      <c r="D85" s="4">
        <v>10</v>
      </c>
      <c r="E85" s="4">
        <v>5</v>
      </c>
      <c r="F85" s="4">
        <f t="shared" si="5"/>
        <v>16.5</v>
      </c>
      <c r="G85" s="4"/>
      <c r="H85" s="4">
        <f t="shared" si="6"/>
        <v>0</v>
      </c>
      <c r="J85">
        <v>10</v>
      </c>
      <c r="K85" s="12">
        <f t="shared" si="7"/>
        <v>11</v>
      </c>
      <c r="M85" s="12">
        <f t="shared" si="8"/>
        <v>0</v>
      </c>
      <c r="O85" s="12">
        <f t="shared" si="9"/>
        <v>0</v>
      </c>
    </row>
    <row r="86" spans="1:15" x14ac:dyDescent="0.3">
      <c r="A86" s="3"/>
      <c r="B86">
        <v>6982</v>
      </c>
      <c r="C86" t="s">
        <v>90</v>
      </c>
      <c r="D86" s="4">
        <v>4822</v>
      </c>
      <c r="E86" s="4">
        <v>280</v>
      </c>
      <c r="F86" s="4">
        <f t="shared" si="5"/>
        <v>5612.2000000000007</v>
      </c>
      <c r="G86" s="4">
        <v>92</v>
      </c>
      <c r="H86" s="4">
        <f t="shared" si="6"/>
        <v>101.2</v>
      </c>
      <c r="J86">
        <v>1240</v>
      </c>
      <c r="K86" s="12">
        <f t="shared" si="7"/>
        <v>1364</v>
      </c>
      <c r="L86">
        <v>610</v>
      </c>
      <c r="M86" s="12">
        <f t="shared" si="8"/>
        <v>671</v>
      </c>
      <c r="N86">
        <v>630</v>
      </c>
      <c r="O86" s="12">
        <f t="shared" si="9"/>
        <v>693</v>
      </c>
    </row>
    <row r="87" spans="1:15" x14ac:dyDescent="0.3">
      <c r="A87" s="3"/>
      <c r="B87">
        <v>7065</v>
      </c>
      <c r="C87" t="s">
        <v>91</v>
      </c>
      <c r="D87" s="4">
        <v>64</v>
      </c>
      <c r="E87" s="4">
        <v>35</v>
      </c>
      <c r="F87" s="4">
        <f t="shared" si="5"/>
        <v>108.9</v>
      </c>
      <c r="G87" s="4"/>
      <c r="H87" s="4">
        <f t="shared" si="6"/>
        <v>0</v>
      </c>
      <c r="J87">
        <v>51</v>
      </c>
      <c r="K87" s="12">
        <f t="shared" si="7"/>
        <v>56.1</v>
      </c>
      <c r="M87" s="12">
        <f t="shared" si="8"/>
        <v>0</v>
      </c>
      <c r="O87" s="12">
        <f t="shared" si="9"/>
        <v>0</v>
      </c>
    </row>
    <row r="88" spans="1:15" x14ac:dyDescent="0.3">
      <c r="A88" s="3"/>
      <c r="B88">
        <v>7066</v>
      </c>
      <c r="C88" t="s">
        <v>92</v>
      </c>
      <c r="D88" s="4">
        <v>707</v>
      </c>
      <c r="E88" s="4">
        <v>95</v>
      </c>
      <c r="F88" s="4">
        <f t="shared" si="5"/>
        <v>882.2</v>
      </c>
      <c r="G88" s="4">
        <v>138</v>
      </c>
      <c r="H88" s="4">
        <f t="shared" si="6"/>
        <v>151.80000000000001</v>
      </c>
      <c r="J88">
        <v>296</v>
      </c>
      <c r="K88" s="12">
        <f t="shared" si="7"/>
        <v>325.60000000000002</v>
      </c>
      <c r="L88">
        <v>106</v>
      </c>
      <c r="M88" s="12">
        <f t="shared" si="8"/>
        <v>116.60000000000001</v>
      </c>
      <c r="N88">
        <v>124</v>
      </c>
      <c r="O88" s="12">
        <f t="shared" si="9"/>
        <v>136.4</v>
      </c>
    </row>
    <row r="89" spans="1:15" x14ac:dyDescent="0.3">
      <c r="A89" s="3"/>
      <c r="B89">
        <v>7151</v>
      </c>
      <c r="C89" t="s">
        <v>93</v>
      </c>
      <c r="D89" s="4">
        <v>32</v>
      </c>
      <c r="E89" s="4"/>
      <c r="F89" s="4">
        <f t="shared" si="5"/>
        <v>35.200000000000003</v>
      </c>
      <c r="G89" s="4"/>
      <c r="H89" s="4">
        <f t="shared" si="6"/>
        <v>0</v>
      </c>
      <c r="J89">
        <v>8</v>
      </c>
      <c r="K89" s="12">
        <f t="shared" si="7"/>
        <v>8.8000000000000007</v>
      </c>
      <c r="M89" s="12">
        <f t="shared" si="8"/>
        <v>0</v>
      </c>
      <c r="O89" s="12">
        <f t="shared" si="9"/>
        <v>0</v>
      </c>
    </row>
    <row r="90" spans="1:15" x14ac:dyDescent="0.3">
      <c r="A90" s="3"/>
      <c r="B90">
        <v>7153</v>
      </c>
      <c r="C90" t="s">
        <v>94</v>
      </c>
      <c r="D90" s="4">
        <v>64</v>
      </c>
      <c r="E90" s="4">
        <v>25</v>
      </c>
      <c r="F90" s="4">
        <f t="shared" si="5"/>
        <v>97.9</v>
      </c>
      <c r="G90" s="4"/>
      <c r="H90" s="4">
        <f t="shared" si="6"/>
        <v>0</v>
      </c>
      <c r="J90">
        <v>51</v>
      </c>
      <c r="K90" s="12">
        <f t="shared" si="7"/>
        <v>56.1</v>
      </c>
      <c r="M90" s="12">
        <f t="shared" si="8"/>
        <v>0</v>
      </c>
      <c r="O90" s="12">
        <f t="shared" si="9"/>
        <v>0</v>
      </c>
    </row>
    <row r="91" spans="1:15" x14ac:dyDescent="0.3">
      <c r="A91" s="3"/>
      <c r="B91">
        <v>7415</v>
      </c>
      <c r="C91" t="s">
        <v>95</v>
      </c>
      <c r="D91" s="4">
        <v>75</v>
      </c>
      <c r="E91" s="4"/>
      <c r="F91" s="4">
        <f t="shared" si="5"/>
        <v>82.5</v>
      </c>
      <c r="G91" s="4"/>
      <c r="H91" s="4">
        <f t="shared" si="6"/>
        <v>0</v>
      </c>
      <c r="J91">
        <v>10</v>
      </c>
      <c r="K91" s="12">
        <f t="shared" si="7"/>
        <v>11</v>
      </c>
      <c r="L91">
        <v>27</v>
      </c>
      <c r="M91" s="12">
        <f t="shared" si="8"/>
        <v>29.700000000000003</v>
      </c>
      <c r="N91">
        <v>18</v>
      </c>
      <c r="O91" s="12">
        <f t="shared" si="9"/>
        <v>19.8</v>
      </c>
    </row>
    <row r="92" spans="1:15" x14ac:dyDescent="0.3">
      <c r="A92" s="3"/>
      <c r="B92">
        <v>7439</v>
      </c>
      <c r="C92" t="s">
        <v>96</v>
      </c>
      <c r="D92" s="4">
        <v>17</v>
      </c>
      <c r="E92" s="4"/>
      <c r="F92" s="4">
        <f t="shared" si="5"/>
        <v>18.700000000000003</v>
      </c>
      <c r="G92" s="4">
        <v>6</v>
      </c>
      <c r="H92" s="4">
        <f t="shared" si="6"/>
        <v>6.6000000000000005</v>
      </c>
      <c r="J92">
        <v>17</v>
      </c>
      <c r="K92" s="12">
        <f t="shared" si="7"/>
        <v>18.700000000000003</v>
      </c>
      <c r="M92" s="12">
        <f t="shared" si="8"/>
        <v>0</v>
      </c>
      <c r="O92" s="12">
        <f t="shared" si="9"/>
        <v>0</v>
      </c>
    </row>
    <row r="93" spans="1:15" x14ac:dyDescent="0.3">
      <c r="A93" s="3"/>
      <c r="B93">
        <v>7723</v>
      </c>
      <c r="C93" t="s">
        <v>97</v>
      </c>
      <c r="D93" s="4">
        <v>161</v>
      </c>
      <c r="E93" s="4">
        <v>21</v>
      </c>
      <c r="F93" s="4">
        <f t="shared" si="5"/>
        <v>200.20000000000002</v>
      </c>
      <c r="G93" s="4"/>
      <c r="H93" s="4">
        <f t="shared" si="6"/>
        <v>0</v>
      </c>
      <c r="J93">
        <v>41</v>
      </c>
      <c r="K93" s="12">
        <f t="shared" si="7"/>
        <v>45.1</v>
      </c>
      <c r="L93">
        <v>21</v>
      </c>
      <c r="M93" s="12">
        <f t="shared" si="8"/>
        <v>23.1</v>
      </c>
      <c r="N93">
        <v>37</v>
      </c>
      <c r="O93" s="12">
        <f t="shared" si="9"/>
        <v>40.700000000000003</v>
      </c>
    </row>
    <row r="94" spans="1:15" x14ac:dyDescent="0.3">
      <c r="A94" s="3"/>
      <c r="B94">
        <v>7870</v>
      </c>
      <c r="C94" t="s">
        <v>98</v>
      </c>
      <c r="D94" s="4"/>
      <c r="E94" s="4">
        <v>7</v>
      </c>
      <c r="F94" s="4">
        <f t="shared" si="5"/>
        <v>7.7000000000000011</v>
      </c>
      <c r="G94" s="4"/>
      <c r="H94" s="4">
        <f t="shared" si="6"/>
        <v>0</v>
      </c>
      <c r="K94" s="12">
        <f t="shared" si="7"/>
        <v>0</v>
      </c>
      <c r="M94" s="12">
        <f t="shared" si="8"/>
        <v>0</v>
      </c>
      <c r="O94" s="12">
        <f t="shared" si="9"/>
        <v>0</v>
      </c>
    </row>
    <row r="95" spans="1:15" x14ac:dyDescent="0.3">
      <c r="A95" s="3"/>
      <c r="B95">
        <v>7896</v>
      </c>
      <c r="C95" t="s">
        <v>99</v>
      </c>
      <c r="D95" s="4">
        <v>27</v>
      </c>
      <c r="E95" s="4"/>
      <c r="F95" s="4">
        <f t="shared" si="5"/>
        <v>29.700000000000003</v>
      </c>
      <c r="G95" s="4"/>
      <c r="H95" s="4">
        <f t="shared" si="6"/>
        <v>0</v>
      </c>
      <c r="K95" s="12">
        <f t="shared" si="7"/>
        <v>0</v>
      </c>
      <c r="M95" s="12">
        <f t="shared" si="8"/>
        <v>0</v>
      </c>
      <c r="O95" s="12">
        <f t="shared" si="9"/>
        <v>0</v>
      </c>
    </row>
    <row r="96" spans="1:15" x14ac:dyDescent="0.3">
      <c r="A96" s="3"/>
      <c r="B96">
        <v>7968</v>
      </c>
      <c r="C96" t="s">
        <v>100</v>
      </c>
      <c r="D96" s="4">
        <v>111</v>
      </c>
      <c r="E96" s="4">
        <v>17</v>
      </c>
      <c r="F96" s="4">
        <f t="shared" si="5"/>
        <v>140.80000000000001</v>
      </c>
      <c r="G96" s="4">
        <v>28</v>
      </c>
      <c r="H96" s="4">
        <f t="shared" si="6"/>
        <v>30.800000000000004</v>
      </c>
      <c r="J96">
        <v>17</v>
      </c>
      <c r="K96" s="12">
        <f t="shared" si="7"/>
        <v>18.700000000000003</v>
      </c>
      <c r="L96">
        <v>17</v>
      </c>
      <c r="M96" s="12">
        <f t="shared" si="8"/>
        <v>18.700000000000003</v>
      </c>
      <c r="N96">
        <v>17</v>
      </c>
      <c r="O96" s="12">
        <f t="shared" si="9"/>
        <v>18.700000000000003</v>
      </c>
    </row>
    <row r="97" spans="1:15" x14ac:dyDescent="0.3">
      <c r="A97" s="3"/>
      <c r="B97">
        <v>7974</v>
      </c>
      <c r="C97" t="s">
        <v>101</v>
      </c>
      <c r="D97" s="4">
        <v>11</v>
      </c>
      <c r="E97" s="4"/>
      <c r="F97" s="4">
        <f t="shared" si="5"/>
        <v>12.100000000000001</v>
      </c>
      <c r="G97" s="4"/>
      <c r="H97" s="4">
        <f t="shared" si="6"/>
        <v>0</v>
      </c>
      <c r="K97" s="12">
        <f t="shared" si="7"/>
        <v>0</v>
      </c>
      <c r="M97" s="12">
        <f t="shared" si="8"/>
        <v>0</v>
      </c>
      <c r="O97" s="12">
        <f t="shared" si="9"/>
        <v>0</v>
      </c>
    </row>
    <row r="98" spans="1:15" x14ac:dyDescent="0.3">
      <c r="A98" s="3"/>
      <c r="B98">
        <v>7979</v>
      </c>
      <c r="C98" t="s">
        <v>102</v>
      </c>
      <c r="D98" s="4">
        <v>19</v>
      </c>
      <c r="E98" s="4">
        <v>19</v>
      </c>
      <c r="F98" s="4">
        <f t="shared" si="5"/>
        <v>41.800000000000004</v>
      </c>
      <c r="G98" s="4"/>
      <c r="H98" s="4">
        <f t="shared" si="6"/>
        <v>0</v>
      </c>
      <c r="J98">
        <v>19</v>
      </c>
      <c r="K98" s="12">
        <f t="shared" si="7"/>
        <v>20.900000000000002</v>
      </c>
      <c r="M98" s="12">
        <f t="shared" si="8"/>
        <v>0</v>
      </c>
      <c r="O98" s="12">
        <f t="shared" si="9"/>
        <v>0</v>
      </c>
    </row>
    <row r="99" spans="1:15" x14ac:dyDescent="0.3">
      <c r="A99" s="3"/>
      <c r="B99">
        <v>8025</v>
      </c>
      <c r="C99" t="s">
        <v>103</v>
      </c>
      <c r="D99" s="4">
        <v>60</v>
      </c>
      <c r="E99" s="4"/>
      <c r="F99" s="4">
        <f t="shared" si="5"/>
        <v>66</v>
      </c>
      <c r="G99" s="4"/>
      <c r="H99" s="4">
        <f t="shared" si="6"/>
        <v>0</v>
      </c>
      <c r="J99">
        <v>20</v>
      </c>
      <c r="K99" s="12">
        <f t="shared" si="7"/>
        <v>22</v>
      </c>
      <c r="L99">
        <v>10</v>
      </c>
      <c r="M99" s="12">
        <f t="shared" si="8"/>
        <v>11</v>
      </c>
      <c r="N99">
        <v>20</v>
      </c>
      <c r="O99" s="12">
        <f t="shared" si="9"/>
        <v>22</v>
      </c>
    </row>
    <row r="100" spans="1:15" x14ac:dyDescent="0.3">
      <c r="A100" s="3"/>
      <c r="B100">
        <v>8233</v>
      </c>
      <c r="C100" t="s">
        <v>104</v>
      </c>
      <c r="D100" s="4">
        <v>74</v>
      </c>
      <c r="E100" s="4">
        <v>56</v>
      </c>
      <c r="F100" s="4">
        <f t="shared" si="5"/>
        <v>143</v>
      </c>
      <c r="G100" s="4"/>
      <c r="H100" s="4">
        <f t="shared" si="6"/>
        <v>0</v>
      </c>
      <c r="J100">
        <v>54</v>
      </c>
      <c r="K100" s="12">
        <f t="shared" si="7"/>
        <v>59.400000000000006</v>
      </c>
      <c r="M100" s="12">
        <f t="shared" si="8"/>
        <v>0</v>
      </c>
      <c r="O100" s="12">
        <f t="shared" si="9"/>
        <v>0</v>
      </c>
    </row>
    <row r="101" spans="1:15" x14ac:dyDescent="0.3">
      <c r="A101" s="3"/>
      <c r="B101">
        <v>8285</v>
      </c>
      <c r="C101" t="s">
        <v>105</v>
      </c>
      <c r="D101" s="4">
        <v>233</v>
      </c>
      <c r="E101" s="4">
        <v>124</v>
      </c>
      <c r="F101" s="4">
        <f t="shared" si="5"/>
        <v>392.70000000000005</v>
      </c>
      <c r="G101" s="4"/>
      <c r="H101" s="4">
        <f t="shared" si="6"/>
        <v>0</v>
      </c>
      <c r="J101">
        <v>110</v>
      </c>
      <c r="K101" s="12">
        <f t="shared" si="7"/>
        <v>121.00000000000001</v>
      </c>
      <c r="L101">
        <v>33</v>
      </c>
      <c r="M101" s="12">
        <f t="shared" si="8"/>
        <v>36.300000000000004</v>
      </c>
      <c r="O101" s="12">
        <f t="shared" si="9"/>
        <v>0</v>
      </c>
    </row>
    <row r="102" spans="1:15" x14ac:dyDescent="0.3">
      <c r="A102" s="3"/>
      <c r="B102">
        <v>8324</v>
      </c>
      <c r="C102" t="s">
        <v>106</v>
      </c>
      <c r="D102" s="4">
        <v>53</v>
      </c>
      <c r="E102" s="4">
        <v>15</v>
      </c>
      <c r="F102" s="4">
        <f t="shared" si="5"/>
        <v>74.800000000000011</v>
      </c>
      <c r="G102" s="4"/>
      <c r="H102" s="4">
        <f t="shared" si="6"/>
        <v>0</v>
      </c>
      <c r="J102">
        <v>17</v>
      </c>
      <c r="K102" s="12">
        <f t="shared" si="7"/>
        <v>18.700000000000003</v>
      </c>
      <c r="M102" s="12">
        <f t="shared" si="8"/>
        <v>0</v>
      </c>
      <c r="O102" s="12">
        <f t="shared" si="9"/>
        <v>0</v>
      </c>
    </row>
    <row r="103" spans="1:15" x14ac:dyDescent="0.3">
      <c r="A103" s="3"/>
      <c r="B103">
        <v>8325</v>
      </c>
      <c r="C103" t="s">
        <v>107</v>
      </c>
      <c r="D103" s="4">
        <v>38</v>
      </c>
      <c r="E103" s="4">
        <v>8</v>
      </c>
      <c r="F103" s="4">
        <f t="shared" si="5"/>
        <v>50.6</v>
      </c>
      <c r="G103" s="4"/>
      <c r="H103" s="4">
        <f t="shared" si="6"/>
        <v>0</v>
      </c>
      <c r="J103">
        <v>13</v>
      </c>
      <c r="K103" s="12">
        <f t="shared" si="7"/>
        <v>14.3</v>
      </c>
      <c r="M103" s="12">
        <f t="shared" si="8"/>
        <v>0</v>
      </c>
      <c r="O103" s="12">
        <f t="shared" si="9"/>
        <v>0</v>
      </c>
    </row>
    <row r="104" spans="1:15" x14ac:dyDescent="0.3">
      <c r="A104" s="3"/>
      <c r="B104">
        <v>8326</v>
      </c>
      <c r="C104" t="s">
        <v>108</v>
      </c>
      <c r="D104" s="4">
        <v>77</v>
      </c>
      <c r="E104" s="4">
        <v>21</v>
      </c>
      <c r="F104" s="4">
        <f t="shared" si="5"/>
        <v>107.80000000000001</v>
      </c>
      <c r="G104" s="4"/>
      <c r="H104" s="4">
        <f t="shared" si="6"/>
        <v>0</v>
      </c>
      <c r="J104">
        <v>19</v>
      </c>
      <c r="K104" s="12">
        <f t="shared" si="7"/>
        <v>20.900000000000002</v>
      </c>
      <c r="M104" s="12">
        <f t="shared" si="8"/>
        <v>0</v>
      </c>
      <c r="O104" s="12">
        <f t="shared" si="9"/>
        <v>0</v>
      </c>
    </row>
    <row r="105" spans="1:15" x14ac:dyDescent="0.3">
      <c r="A105" s="3"/>
      <c r="B105">
        <v>9045</v>
      </c>
      <c r="C105" t="s">
        <v>109</v>
      </c>
      <c r="D105" s="4">
        <v>79</v>
      </c>
      <c r="E105" s="4">
        <v>14</v>
      </c>
      <c r="F105" s="4">
        <f t="shared" si="5"/>
        <v>102.30000000000001</v>
      </c>
      <c r="G105" s="4"/>
      <c r="H105" s="4">
        <f t="shared" si="6"/>
        <v>0</v>
      </c>
      <c r="J105">
        <v>34</v>
      </c>
      <c r="K105" s="12">
        <f t="shared" si="7"/>
        <v>37.400000000000006</v>
      </c>
      <c r="M105" s="12">
        <f t="shared" si="8"/>
        <v>0</v>
      </c>
      <c r="O105" s="12">
        <f t="shared" si="9"/>
        <v>0</v>
      </c>
    </row>
    <row r="106" spans="1:15" x14ac:dyDescent="0.3">
      <c r="A106" s="3"/>
      <c r="B106">
        <v>9083</v>
      </c>
      <c r="C106" t="s">
        <v>110</v>
      </c>
      <c r="D106" s="4">
        <v>64</v>
      </c>
      <c r="E106" s="4">
        <v>18</v>
      </c>
      <c r="F106" s="4">
        <f t="shared" si="5"/>
        <v>90.2</v>
      </c>
      <c r="G106" s="4"/>
      <c r="H106" s="4">
        <f t="shared" si="6"/>
        <v>0</v>
      </c>
      <c r="J106">
        <v>36</v>
      </c>
      <c r="K106" s="12">
        <f t="shared" si="7"/>
        <v>39.6</v>
      </c>
      <c r="L106">
        <v>18</v>
      </c>
      <c r="M106" s="12">
        <f t="shared" si="8"/>
        <v>19.8</v>
      </c>
      <c r="O106" s="12">
        <f t="shared" si="9"/>
        <v>0</v>
      </c>
    </row>
    <row r="107" spans="1:15" x14ac:dyDescent="0.3">
      <c r="A107" s="3"/>
      <c r="B107">
        <v>9127</v>
      </c>
      <c r="C107" t="s">
        <v>111</v>
      </c>
      <c r="D107" s="4">
        <v>110</v>
      </c>
      <c r="E107" s="4">
        <v>166</v>
      </c>
      <c r="F107" s="4">
        <f t="shared" si="5"/>
        <v>303.60000000000002</v>
      </c>
      <c r="G107" s="4"/>
      <c r="H107" s="4">
        <f t="shared" si="6"/>
        <v>0</v>
      </c>
      <c r="J107">
        <v>101</v>
      </c>
      <c r="K107" s="12">
        <f t="shared" si="7"/>
        <v>111.10000000000001</v>
      </c>
      <c r="M107" s="12">
        <f t="shared" si="8"/>
        <v>0</v>
      </c>
      <c r="O107" s="12">
        <f t="shared" si="9"/>
        <v>0</v>
      </c>
    </row>
    <row r="108" spans="1:15" x14ac:dyDescent="0.3">
      <c r="A108" s="3"/>
      <c r="B108">
        <v>9467</v>
      </c>
      <c r="C108" t="s">
        <v>112</v>
      </c>
      <c r="D108" s="4">
        <v>54</v>
      </c>
      <c r="E108" s="4">
        <v>14</v>
      </c>
      <c r="F108" s="4">
        <f t="shared" si="5"/>
        <v>74.800000000000011</v>
      </c>
      <c r="G108" s="4">
        <v>36</v>
      </c>
      <c r="H108" s="4">
        <f t="shared" si="6"/>
        <v>39.6</v>
      </c>
      <c r="J108">
        <v>32</v>
      </c>
      <c r="K108" s="12">
        <f t="shared" si="7"/>
        <v>35.200000000000003</v>
      </c>
      <c r="M108" s="12">
        <f t="shared" si="8"/>
        <v>0</v>
      </c>
      <c r="O108" s="12">
        <f t="shared" si="9"/>
        <v>0</v>
      </c>
    </row>
    <row r="109" spans="1:15" x14ac:dyDescent="0.3">
      <c r="A109" s="3"/>
      <c r="B109">
        <v>9911</v>
      </c>
      <c r="C109" t="s">
        <v>113</v>
      </c>
      <c r="D109" s="4">
        <v>39</v>
      </c>
      <c r="E109" s="4">
        <v>8</v>
      </c>
      <c r="F109" s="4">
        <f t="shared" si="5"/>
        <v>51.7</v>
      </c>
      <c r="G109" s="4"/>
      <c r="H109" s="4">
        <f t="shared" si="6"/>
        <v>0</v>
      </c>
      <c r="J109">
        <v>28</v>
      </c>
      <c r="K109" s="12">
        <f t="shared" si="7"/>
        <v>30.800000000000004</v>
      </c>
      <c r="M109" s="12">
        <f t="shared" si="8"/>
        <v>0</v>
      </c>
      <c r="O109" s="12">
        <f t="shared" si="9"/>
        <v>0</v>
      </c>
    </row>
    <row r="110" spans="1:15" x14ac:dyDescent="0.3">
      <c r="A110" s="3"/>
      <c r="B110">
        <v>10003</v>
      </c>
      <c r="C110" t="s">
        <v>114</v>
      </c>
      <c r="D110" s="4">
        <v>80</v>
      </c>
      <c r="E110" s="4"/>
      <c r="F110" s="4">
        <f t="shared" si="5"/>
        <v>88</v>
      </c>
      <c r="G110" s="4"/>
      <c r="H110" s="4">
        <f t="shared" si="6"/>
        <v>0</v>
      </c>
      <c r="J110">
        <v>23</v>
      </c>
      <c r="K110" s="12">
        <f t="shared" si="7"/>
        <v>25.3</v>
      </c>
      <c r="M110" s="12">
        <f t="shared" si="8"/>
        <v>0</v>
      </c>
      <c r="N110">
        <v>23</v>
      </c>
      <c r="O110" s="12">
        <f t="shared" si="9"/>
        <v>25.3</v>
      </c>
    </row>
    <row r="111" spans="1:15" x14ac:dyDescent="0.3">
      <c r="A111" s="3"/>
      <c r="B111">
        <v>10031</v>
      </c>
      <c r="C111" t="s">
        <v>115</v>
      </c>
      <c r="D111" s="4">
        <v>69</v>
      </c>
      <c r="E111" s="4"/>
      <c r="F111" s="4">
        <f t="shared" si="5"/>
        <v>75.900000000000006</v>
      </c>
      <c r="G111" s="4"/>
      <c r="H111" s="4">
        <f t="shared" si="6"/>
        <v>0</v>
      </c>
      <c r="J111">
        <v>30</v>
      </c>
      <c r="K111" s="12">
        <f t="shared" si="7"/>
        <v>33</v>
      </c>
      <c r="M111" s="12">
        <f t="shared" si="8"/>
        <v>0</v>
      </c>
      <c r="N111">
        <v>21</v>
      </c>
      <c r="O111" s="12">
        <f t="shared" si="9"/>
        <v>23.1</v>
      </c>
    </row>
    <row r="112" spans="1:15" x14ac:dyDescent="0.3">
      <c r="A112" s="3"/>
      <c r="B112">
        <v>10068</v>
      </c>
      <c r="C112" t="s">
        <v>116</v>
      </c>
      <c r="D112" s="4">
        <v>31</v>
      </c>
      <c r="E112" s="4"/>
      <c r="F112" s="4">
        <f t="shared" si="5"/>
        <v>34.1</v>
      </c>
      <c r="G112" s="4"/>
      <c r="H112" s="4">
        <f t="shared" si="6"/>
        <v>0</v>
      </c>
      <c r="J112">
        <v>16</v>
      </c>
      <c r="K112" s="12">
        <f t="shared" si="7"/>
        <v>17.600000000000001</v>
      </c>
      <c r="M112" s="12">
        <f t="shared" si="8"/>
        <v>0</v>
      </c>
      <c r="N112">
        <v>15</v>
      </c>
      <c r="O112" s="12">
        <f t="shared" si="9"/>
        <v>16.5</v>
      </c>
    </row>
    <row r="113" spans="1:15" x14ac:dyDescent="0.3">
      <c r="A113" s="3"/>
      <c r="B113">
        <v>10105</v>
      </c>
      <c r="C113" t="s">
        <v>117</v>
      </c>
      <c r="D113" s="4">
        <v>33</v>
      </c>
      <c r="E113" s="4"/>
      <c r="F113" s="4">
        <f t="shared" si="5"/>
        <v>36.300000000000004</v>
      </c>
      <c r="G113" s="4"/>
      <c r="H113" s="4">
        <f t="shared" si="6"/>
        <v>0</v>
      </c>
      <c r="K113" s="12">
        <f t="shared" si="7"/>
        <v>0</v>
      </c>
      <c r="L113">
        <v>5</v>
      </c>
      <c r="M113" s="12">
        <f t="shared" si="8"/>
        <v>5.5</v>
      </c>
      <c r="N113">
        <v>16</v>
      </c>
      <c r="O113" s="12">
        <f t="shared" si="9"/>
        <v>17.600000000000001</v>
      </c>
    </row>
    <row r="114" spans="1:15" x14ac:dyDescent="0.3">
      <c r="A114" s="3"/>
      <c r="B114">
        <v>10262</v>
      </c>
      <c r="C114" t="s">
        <v>118</v>
      </c>
      <c r="D114" s="4">
        <v>47</v>
      </c>
      <c r="E114" s="4"/>
      <c r="F114" s="4">
        <f t="shared" si="5"/>
        <v>51.7</v>
      </c>
      <c r="G114" s="4"/>
      <c r="H114" s="4">
        <f t="shared" si="6"/>
        <v>0</v>
      </c>
      <c r="K114" s="12">
        <f t="shared" si="7"/>
        <v>0</v>
      </c>
      <c r="M114" s="12">
        <f t="shared" si="8"/>
        <v>0</v>
      </c>
      <c r="N114">
        <v>16</v>
      </c>
      <c r="O114" s="12">
        <f t="shared" si="9"/>
        <v>17.600000000000001</v>
      </c>
    </row>
    <row r="115" spans="1:15" x14ac:dyDescent="0.3">
      <c r="A115" s="3"/>
      <c r="B115">
        <v>10263</v>
      </c>
      <c r="C115" t="s">
        <v>119</v>
      </c>
      <c r="D115" s="4">
        <v>38</v>
      </c>
      <c r="E115" s="4">
        <v>56</v>
      </c>
      <c r="F115" s="4">
        <f t="shared" si="5"/>
        <v>103.4</v>
      </c>
      <c r="G115" s="4">
        <v>11</v>
      </c>
      <c r="H115" s="4">
        <f t="shared" si="6"/>
        <v>12.100000000000001</v>
      </c>
      <c r="J115">
        <v>18</v>
      </c>
      <c r="K115" s="12">
        <f t="shared" si="7"/>
        <v>19.8</v>
      </c>
      <c r="M115" s="12">
        <f t="shared" si="8"/>
        <v>0</v>
      </c>
      <c r="N115">
        <v>9</v>
      </c>
      <c r="O115" s="12">
        <f t="shared" si="9"/>
        <v>9.9</v>
      </c>
    </row>
    <row r="116" spans="1:15" x14ac:dyDescent="0.3">
      <c r="A116" s="3"/>
      <c r="B116">
        <v>10313</v>
      </c>
      <c r="C116" t="s">
        <v>120</v>
      </c>
      <c r="D116" s="4">
        <v>249</v>
      </c>
      <c r="E116" s="4">
        <v>139</v>
      </c>
      <c r="F116" s="4">
        <f t="shared" si="5"/>
        <v>426.8</v>
      </c>
      <c r="G116" s="4">
        <v>23</v>
      </c>
      <c r="H116" s="4">
        <f t="shared" si="6"/>
        <v>25.3</v>
      </c>
      <c r="J116">
        <v>110</v>
      </c>
      <c r="K116" s="12">
        <f t="shared" si="7"/>
        <v>121.00000000000001</v>
      </c>
      <c r="L116">
        <v>17</v>
      </c>
      <c r="M116" s="12">
        <f t="shared" si="8"/>
        <v>18.700000000000003</v>
      </c>
      <c r="O116" s="12">
        <f t="shared" si="9"/>
        <v>0</v>
      </c>
    </row>
    <row r="117" spans="1:15" x14ac:dyDescent="0.3">
      <c r="A117" s="3"/>
      <c r="B117">
        <v>10459</v>
      </c>
      <c r="C117" t="s">
        <v>121</v>
      </c>
      <c r="D117" s="4">
        <v>45</v>
      </c>
      <c r="E117" s="4">
        <v>18</v>
      </c>
      <c r="F117" s="4">
        <f t="shared" si="5"/>
        <v>69.300000000000011</v>
      </c>
      <c r="G117" s="4">
        <v>11</v>
      </c>
      <c r="H117" s="4">
        <f t="shared" si="6"/>
        <v>12.100000000000001</v>
      </c>
      <c r="J117">
        <v>36</v>
      </c>
      <c r="K117" s="12">
        <f t="shared" si="7"/>
        <v>39.6</v>
      </c>
      <c r="M117" s="12">
        <f t="shared" si="8"/>
        <v>0</v>
      </c>
      <c r="O117" s="12">
        <f t="shared" si="9"/>
        <v>0</v>
      </c>
    </row>
    <row r="118" spans="1:15" x14ac:dyDescent="0.3">
      <c r="A118" s="3"/>
      <c r="B118">
        <v>10471</v>
      </c>
      <c r="C118" t="s">
        <v>122</v>
      </c>
      <c r="D118" s="4">
        <v>86</v>
      </c>
      <c r="E118" s="4">
        <v>51</v>
      </c>
      <c r="F118" s="4">
        <f t="shared" si="5"/>
        <v>150.70000000000002</v>
      </c>
      <c r="G118" s="4">
        <v>15</v>
      </c>
      <c r="H118" s="4">
        <f t="shared" si="6"/>
        <v>16.5</v>
      </c>
      <c r="J118">
        <v>24</v>
      </c>
      <c r="K118" s="12">
        <f t="shared" si="7"/>
        <v>26.400000000000002</v>
      </c>
      <c r="L118">
        <v>8</v>
      </c>
      <c r="M118" s="12">
        <f t="shared" si="8"/>
        <v>8.8000000000000007</v>
      </c>
      <c r="N118">
        <v>4</v>
      </c>
      <c r="O118" s="12">
        <f t="shared" si="9"/>
        <v>4.4000000000000004</v>
      </c>
    </row>
    <row r="119" spans="1:15" x14ac:dyDescent="0.3">
      <c r="A119" s="3"/>
      <c r="B119">
        <v>10513</v>
      </c>
      <c r="C119" t="s">
        <v>123</v>
      </c>
      <c r="D119" s="4">
        <v>20</v>
      </c>
      <c r="E119" s="4"/>
      <c r="F119" s="4">
        <f t="shared" si="5"/>
        <v>22</v>
      </c>
      <c r="G119" s="4"/>
      <c r="H119" s="4">
        <f t="shared" si="6"/>
        <v>0</v>
      </c>
      <c r="J119">
        <v>10</v>
      </c>
      <c r="K119" s="12">
        <f t="shared" si="7"/>
        <v>11</v>
      </c>
      <c r="M119" s="12">
        <f t="shared" si="8"/>
        <v>0</v>
      </c>
      <c r="O119" s="12">
        <f t="shared" si="9"/>
        <v>0</v>
      </c>
    </row>
    <row r="120" spans="1:15" x14ac:dyDescent="0.3">
      <c r="A120" s="3"/>
      <c r="B120">
        <v>10826</v>
      </c>
      <c r="C120" t="s">
        <v>124</v>
      </c>
      <c r="D120" s="4">
        <v>68</v>
      </c>
      <c r="E120" s="4">
        <v>56</v>
      </c>
      <c r="F120" s="4">
        <f t="shared" si="5"/>
        <v>136.4</v>
      </c>
      <c r="G120" s="4"/>
      <c r="H120" s="4">
        <f t="shared" si="6"/>
        <v>0</v>
      </c>
      <c r="J120">
        <v>57</v>
      </c>
      <c r="K120" s="12">
        <f t="shared" si="7"/>
        <v>62.7</v>
      </c>
      <c r="M120" s="12">
        <f t="shared" si="8"/>
        <v>0</v>
      </c>
      <c r="O120" s="12">
        <f t="shared" si="9"/>
        <v>0</v>
      </c>
    </row>
    <row r="121" spans="1:15" x14ac:dyDescent="0.3">
      <c r="A121" s="3"/>
      <c r="B121">
        <v>11118</v>
      </c>
      <c r="C121" t="s">
        <v>125</v>
      </c>
      <c r="D121" s="4">
        <v>124</v>
      </c>
      <c r="E121" s="4">
        <v>44</v>
      </c>
      <c r="F121" s="4">
        <f t="shared" si="5"/>
        <v>184.8</v>
      </c>
      <c r="G121" s="4"/>
      <c r="H121" s="4">
        <f t="shared" si="6"/>
        <v>0</v>
      </c>
      <c r="J121">
        <v>52</v>
      </c>
      <c r="K121" s="12">
        <f t="shared" si="7"/>
        <v>57.2</v>
      </c>
      <c r="L121">
        <v>27</v>
      </c>
      <c r="M121" s="12">
        <f t="shared" si="8"/>
        <v>29.700000000000003</v>
      </c>
      <c r="N121">
        <v>43</v>
      </c>
      <c r="O121" s="12">
        <f t="shared" si="9"/>
        <v>47.300000000000004</v>
      </c>
    </row>
    <row r="122" spans="1:15" x14ac:dyDescent="0.3">
      <c r="A122" s="3"/>
      <c r="B122">
        <v>11141</v>
      </c>
      <c r="C122" t="s">
        <v>126</v>
      </c>
      <c r="D122" s="4">
        <v>61</v>
      </c>
      <c r="E122" s="4"/>
      <c r="F122" s="4">
        <f t="shared" si="5"/>
        <v>67.100000000000009</v>
      </c>
      <c r="G122" s="4"/>
      <c r="H122" s="4">
        <f t="shared" si="6"/>
        <v>0</v>
      </c>
      <c r="K122" s="12">
        <f t="shared" si="7"/>
        <v>0</v>
      </c>
      <c r="L122">
        <v>16</v>
      </c>
      <c r="M122" s="12">
        <f t="shared" si="8"/>
        <v>17.600000000000001</v>
      </c>
      <c r="N122">
        <v>29</v>
      </c>
      <c r="O122" s="12">
        <f t="shared" si="9"/>
        <v>31.900000000000002</v>
      </c>
    </row>
    <row r="123" spans="1:15" x14ac:dyDescent="0.3">
      <c r="A123" s="3"/>
      <c r="B123">
        <v>11142</v>
      </c>
      <c r="C123" t="s">
        <v>127</v>
      </c>
      <c r="D123" s="4">
        <v>61</v>
      </c>
      <c r="E123" s="4"/>
      <c r="F123" s="4">
        <f t="shared" si="5"/>
        <v>67.100000000000009</v>
      </c>
      <c r="G123" s="4"/>
      <c r="H123" s="4">
        <f t="shared" si="6"/>
        <v>0</v>
      </c>
      <c r="K123" s="12">
        <f t="shared" si="7"/>
        <v>0</v>
      </c>
      <c r="L123">
        <v>16</v>
      </c>
      <c r="M123" s="12">
        <f t="shared" si="8"/>
        <v>17.600000000000001</v>
      </c>
      <c r="N123">
        <v>29</v>
      </c>
      <c r="O123" s="12">
        <f t="shared" si="9"/>
        <v>31.900000000000002</v>
      </c>
    </row>
    <row r="124" spans="1:15" x14ac:dyDescent="0.3">
      <c r="A124" s="3"/>
      <c r="B124">
        <v>11200</v>
      </c>
      <c r="C124" t="s">
        <v>128</v>
      </c>
      <c r="D124" s="4">
        <v>65</v>
      </c>
      <c r="E124" s="4">
        <v>22</v>
      </c>
      <c r="F124" s="4">
        <f t="shared" si="5"/>
        <v>95.7</v>
      </c>
      <c r="G124" s="4">
        <v>19</v>
      </c>
      <c r="H124" s="4">
        <f t="shared" si="6"/>
        <v>20.900000000000002</v>
      </c>
      <c r="J124">
        <v>45</v>
      </c>
      <c r="K124" s="12">
        <f t="shared" si="7"/>
        <v>49.500000000000007</v>
      </c>
      <c r="L124">
        <v>20</v>
      </c>
      <c r="M124" s="12">
        <f t="shared" si="8"/>
        <v>22</v>
      </c>
      <c r="N124">
        <v>22</v>
      </c>
      <c r="O124" s="12">
        <f t="shared" si="9"/>
        <v>24.200000000000003</v>
      </c>
    </row>
    <row r="125" spans="1:15" x14ac:dyDescent="0.3">
      <c r="A125" s="3"/>
      <c r="B125">
        <v>11228</v>
      </c>
      <c r="C125" t="s">
        <v>129</v>
      </c>
      <c r="D125" s="4">
        <v>40</v>
      </c>
      <c r="E125" s="4"/>
      <c r="F125" s="4">
        <f t="shared" si="5"/>
        <v>44</v>
      </c>
      <c r="G125" s="4"/>
      <c r="H125" s="4">
        <f t="shared" si="6"/>
        <v>0</v>
      </c>
      <c r="J125">
        <v>10</v>
      </c>
      <c r="K125" s="12">
        <f t="shared" si="7"/>
        <v>11</v>
      </c>
      <c r="M125" s="12">
        <f t="shared" si="8"/>
        <v>0</v>
      </c>
      <c r="N125">
        <v>20</v>
      </c>
      <c r="O125" s="12">
        <f t="shared" si="9"/>
        <v>22</v>
      </c>
    </row>
    <row r="126" spans="1:15" x14ac:dyDescent="0.3">
      <c r="A126" s="3"/>
      <c r="B126">
        <v>11285</v>
      </c>
      <c r="C126" t="s">
        <v>130</v>
      </c>
      <c r="D126" s="4">
        <v>64</v>
      </c>
      <c r="E126" s="4">
        <v>18</v>
      </c>
      <c r="F126" s="4">
        <f t="shared" si="5"/>
        <v>90.2</v>
      </c>
      <c r="G126" s="4"/>
      <c r="H126" s="4">
        <f t="shared" si="6"/>
        <v>0</v>
      </c>
      <c r="J126">
        <v>36</v>
      </c>
      <c r="K126" s="12">
        <f t="shared" si="7"/>
        <v>39.6</v>
      </c>
      <c r="L126">
        <v>18</v>
      </c>
      <c r="M126" s="12">
        <f t="shared" si="8"/>
        <v>19.8</v>
      </c>
      <c r="O126" s="12">
        <f t="shared" si="9"/>
        <v>0</v>
      </c>
    </row>
    <row r="127" spans="1:15" x14ac:dyDescent="0.3">
      <c r="A127" s="3"/>
      <c r="B127">
        <v>11305</v>
      </c>
      <c r="C127" t="s">
        <v>131</v>
      </c>
      <c r="D127" s="4">
        <v>67</v>
      </c>
      <c r="E127" s="4">
        <v>22</v>
      </c>
      <c r="F127" s="4">
        <f t="shared" si="5"/>
        <v>97.9</v>
      </c>
      <c r="G127" s="4"/>
      <c r="H127" s="4">
        <f t="shared" si="6"/>
        <v>0</v>
      </c>
      <c r="J127">
        <v>43</v>
      </c>
      <c r="K127" s="12">
        <f t="shared" si="7"/>
        <v>47.300000000000004</v>
      </c>
      <c r="M127" s="12">
        <f t="shared" si="8"/>
        <v>0</v>
      </c>
      <c r="O127" s="12">
        <f t="shared" si="9"/>
        <v>0</v>
      </c>
    </row>
    <row r="128" spans="1:15" x14ac:dyDescent="0.3">
      <c r="A128" s="5" t="s">
        <v>132</v>
      </c>
      <c r="B128" s="5"/>
      <c r="C128" s="5"/>
      <c r="D128" s="6">
        <v>11060</v>
      </c>
      <c r="E128" s="6">
        <v>2547</v>
      </c>
      <c r="F128" s="6">
        <f t="shared" si="5"/>
        <v>14967.7</v>
      </c>
      <c r="G128" s="6">
        <v>860</v>
      </c>
      <c r="H128" s="6">
        <f t="shared" si="6"/>
        <v>946.00000000000011</v>
      </c>
      <c r="J128" s="6">
        <f>SUM(J63:J127)</f>
        <v>4947</v>
      </c>
      <c r="K128" s="6">
        <f>SUM(K63:K127)</f>
        <v>5441.7000000000016</v>
      </c>
      <c r="L128" s="6">
        <f>SUM(L63:L127)</f>
        <v>1365</v>
      </c>
      <c r="M128" s="6">
        <f>SUM(M63:M127)</f>
        <v>1501.4999999999998</v>
      </c>
      <c r="N128" s="6">
        <f>SUM(N63:N127)</f>
        <v>1529</v>
      </c>
      <c r="O128" s="6">
        <f>SUM(O63:O127)</f>
        <v>1681.9</v>
      </c>
    </row>
    <row r="129" spans="1:15" x14ac:dyDescent="0.3">
      <c r="A129" s="3" t="s">
        <v>133</v>
      </c>
      <c r="B129">
        <v>6470</v>
      </c>
      <c r="C129" t="s">
        <v>134</v>
      </c>
      <c r="D129" s="4">
        <v>242</v>
      </c>
      <c r="E129" s="4">
        <v>108</v>
      </c>
      <c r="F129" s="4">
        <f t="shared" si="5"/>
        <v>385.00000000000006</v>
      </c>
      <c r="G129" s="4">
        <v>156</v>
      </c>
      <c r="H129" s="4">
        <f t="shared" si="6"/>
        <v>171.60000000000002</v>
      </c>
      <c r="J129">
        <v>82</v>
      </c>
      <c r="K129" s="12">
        <f t="shared" si="7"/>
        <v>90.2</v>
      </c>
      <c r="L129">
        <v>57</v>
      </c>
      <c r="M129" s="12">
        <f t="shared" si="8"/>
        <v>62.7</v>
      </c>
      <c r="N129">
        <v>35</v>
      </c>
      <c r="O129" s="12">
        <f t="shared" si="9"/>
        <v>38.5</v>
      </c>
    </row>
    <row r="130" spans="1:15" x14ac:dyDescent="0.3">
      <c r="A130" s="3"/>
      <c r="B130">
        <v>6471</v>
      </c>
      <c r="C130" t="s">
        <v>135</v>
      </c>
      <c r="D130" s="4">
        <v>81</v>
      </c>
      <c r="E130" s="4"/>
      <c r="F130" s="4">
        <f t="shared" si="5"/>
        <v>89.100000000000009</v>
      </c>
      <c r="G130" s="4"/>
      <c r="H130" s="4">
        <f t="shared" si="6"/>
        <v>0</v>
      </c>
      <c r="J130">
        <v>33</v>
      </c>
      <c r="K130" s="12">
        <f t="shared" si="7"/>
        <v>36.300000000000004</v>
      </c>
      <c r="M130" s="12">
        <f t="shared" si="8"/>
        <v>0</v>
      </c>
      <c r="N130">
        <v>27</v>
      </c>
      <c r="O130" s="12">
        <f t="shared" si="9"/>
        <v>29.700000000000003</v>
      </c>
    </row>
    <row r="131" spans="1:15" x14ac:dyDescent="0.3">
      <c r="A131" s="3"/>
      <c r="B131">
        <v>6481</v>
      </c>
      <c r="C131" t="s">
        <v>136</v>
      </c>
      <c r="D131" s="4">
        <v>635</v>
      </c>
      <c r="E131" s="4">
        <v>75</v>
      </c>
      <c r="F131" s="4">
        <f t="shared" si="5"/>
        <v>781.00000000000011</v>
      </c>
      <c r="G131" s="4">
        <v>128</v>
      </c>
      <c r="H131" s="4">
        <f t="shared" si="6"/>
        <v>140.80000000000001</v>
      </c>
      <c r="J131">
        <v>185</v>
      </c>
      <c r="K131" s="12">
        <f t="shared" si="7"/>
        <v>203.50000000000003</v>
      </c>
      <c r="L131">
        <v>137</v>
      </c>
      <c r="M131" s="12">
        <f t="shared" si="8"/>
        <v>150.70000000000002</v>
      </c>
      <c r="N131">
        <v>73</v>
      </c>
      <c r="O131" s="12">
        <f t="shared" si="9"/>
        <v>80.300000000000011</v>
      </c>
    </row>
    <row r="132" spans="1:15" x14ac:dyDescent="0.3">
      <c r="A132" s="3"/>
      <c r="B132">
        <v>6485</v>
      </c>
      <c r="C132" t="s">
        <v>137</v>
      </c>
      <c r="D132" s="4">
        <v>38</v>
      </c>
      <c r="E132" s="4">
        <v>21</v>
      </c>
      <c r="F132" s="4">
        <f t="shared" ref="F132:F195" si="10">(D132+E132)*1.1</f>
        <v>64.900000000000006</v>
      </c>
      <c r="G132" s="4">
        <v>8</v>
      </c>
      <c r="H132" s="4">
        <f t="shared" ref="H132:H195" si="11">G132*1.1</f>
        <v>8.8000000000000007</v>
      </c>
      <c r="K132" s="12">
        <f t="shared" ref="K132:K195" si="12">J132*1.1</f>
        <v>0</v>
      </c>
      <c r="M132" s="12">
        <f t="shared" ref="M132:M195" si="13">L132*1.1</f>
        <v>0</v>
      </c>
      <c r="O132" s="12">
        <f t="shared" ref="O132:O195" si="14">N132*1.1</f>
        <v>0</v>
      </c>
    </row>
    <row r="133" spans="1:15" x14ac:dyDescent="0.3">
      <c r="A133" s="3"/>
      <c r="B133">
        <v>6486</v>
      </c>
      <c r="C133" t="s">
        <v>138</v>
      </c>
      <c r="D133" s="4">
        <v>47</v>
      </c>
      <c r="E133" s="4"/>
      <c r="F133" s="4">
        <f t="shared" si="10"/>
        <v>51.7</v>
      </c>
      <c r="G133" s="4">
        <v>14</v>
      </c>
      <c r="H133" s="4">
        <f t="shared" si="11"/>
        <v>15.400000000000002</v>
      </c>
      <c r="J133">
        <v>15</v>
      </c>
      <c r="K133" s="12">
        <f t="shared" si="12"/>
        <v>16.5</v>
      </c>
      <c r="L133">
        <v>17</v>
      </c>
      <c r="M133" s="12">
        <f t="shared" si="13"/>
        <v>18.700000000000003</v>
      </c>
      <c r="N133">
        <v>9</v>
      </c>
      <c r="O133" s="12">
        <f t="shared" si="14"/>
        <v>9.9</v>
      </c>
    </row>
    <row r="134" spans="1:15" x14ac:dyDescent="0.3">
      <c r="A134" s="3"/>
      <c r="B134">
        <v>6489</v>
      </c>
      <c r="C134" t="s">
        <v>139</v>
      </c>
      <c r="D134" s="4">
        <v>165</v>
      </c>
      <c r="E134" s="4">
        <v>51</v>
      </c>
      <c r="F134" s="4">
        <f t="shared" si="10"/>
        <v>237.60000000000002</v>
      </c>
      <c r="G134" s="4"/>
      <c r="H134" s="4">
        <f t="shared" si="11"/>
        <v>0</v>
      </c>
      <c r="J134">
        <v>87</v>
      </c>
      <c r="K134" s="12">
        <f t="shared" si="12"/>
        <v>95.7</v>
      </c>
      <c r="M134" s="12">
        <f t="shared" si="13"/>
        <v>0</v>
      </c>
      <c r="O134" s="12">
        <f t="shared" si="14"/>
        <v>0</v>
      </c>
    </row>
    <row r="135" spans="1:15" x14ac:dyDescent="0.3">
      <c r="A135" s="3"/>
      <c r="B135">
        <v>6497</v>
      </c>
      <c r="C135" t="s">
        <v>140</v>
      </c>
      <c r="D135" s="4">
        <v>92</v>
      </c>
      <c r="E135" s="4"/>
      <c r="F135" s="4">
        <f t="shared" si="10"/>
        <v>101.2</v>
      </c>
      <c r="G135" s="4">
        <v>22</v>
      </c>
      <c r="H135" s="4">
        <f t="shared" si="11"/>
        <v>24.200000000000003</v>
      </c>
      <c r="J135">
        <v>34</v>
      </c>
      <c r="K135" s="12">
        <f t="shared" si="12"/>
        <v>37.400000000000006</v>
      </c>
      <c r="M135" s="12">
        <f t="shared" si="13"/>
        <v>0</v>
      </c>
      <c r="N135">
        <v>27</v>
      </c>
      <c r="O135" s="12">
        <f t="shared" si="14"/>
        <v>29.700000000000003</v>
      </c>
    </row>
    <row r="136" spans="1:15" x14ac:dyDescent="0.3">
      <c r="A136" s="3"/>
      <c r="B136">
        <v>6504</v>
      </c>
      <c r="C136" t="s">
        <v>141</v>
      </c>
      <c r="D136" s="4">
        <v>58</v>
      </c>
      <c r="E136" s="4">
        <v>9</v>
      </c>
      <c r="F136" s="4">
        <f t="shared" si="10"/>
        <v>73.7</v>
      </c>
      <c r="G136" s="4">
        <v>1</v>
      </c>
      <c r="H136" s="4">
        <f t="shared" si="11"/>
        <v>1.1000000000000001</v>
      </c>
      <c r="J136">
        <v>18</v>
      </c>
      <c r="K136" s="12">
        <f t="shared" si="12"/>
        <v>19.8</v>
      </c>
      <c r="M136" s="12">
        <f t="shared" si="13"/>
        <v>0</v>
      </c>
      <c r="N136">
        <v>13</v>
      </c>
      <c r="O136" s="12">
        <f t="shared" si="14"/>
        <v>14.3</v>
      </c>
    </row>
    <row r="137" spans="1:15" x14ac:dyDescent="0.3">
      <c r="A137" s="3"/>
      <c r="B137">
        <v>6508</v>
      </c>
      <c r="C137" t="s">
        <v>142</v>
      </c>
      <c r="D137" s="4">
        <v>18</v>
      </c>
      <c r="E137" s="4">
        <v>9</v>
      </c>
      <c r="F137" s="4">
        <f t="shared" si="10"/>
        <v>29.700000000000003</v>
      </c>
      <c r="G137" s="4">
        <v>27</v>
      </c>
      <c r="H137" s="4">
        <f t="shared" si="11"/>
        <v>29.700000000000003</v>
      </c>
      <c r="J137">
        <v>17</v>
      </c>
      <c r="K137" s="12">
        <f t="shared" si="12"/>
        <v>18.700000000000003</v>
      </c>
      <c r="L137">
        <v>4</v>
      </c>
      <c r="M137" s="12">
        <f t="shared" si="13"/>
        <v>4.4000000000000004</v>
      </c>
      <c r="O137" s="12">
        <f t="shared" si="14"/>
        <v>0</v>
      </c>
    </row>
    <row r="138" spans="1:15" x14ac:dyDescent="0.3">
      <c r="A138" s="3"/>
      <c r="B138">
        <v>6510</v>
      </c>
      <c r="C138" t="s">
        <v>143</v>
      </c>
      <c r="D138" s="4">
        <v>32</v>
      </c>
      <c r="E138" s="4">
        <v>19</v>
      </c>
      <c r="F138" s="4">
        <f t="shared" si="10"/>
        <v>56.1</v>
      </c>
      <c r="G138" s="4">
        <v>14</v>
      </c>
      <c r="H138" s="4">
        <f t="shared" si="11"/>
        <v>15.400000000000002</v>
      </c>
      <c r="J138">
        <v>35</v>
      </c>
      <c r="K138" s="12">
        <f t="shared" si="12"/>
        <v>38.5</v>
      </c>
      <c r="M138" s="12">
        <f t="shared" si="13"/>
        <v>0</v>
      </c>
      <c r="O138" s="12">
        <f t="shared" si="14"/>
        <v>0</v>
      </c>
    </row>
    <row r="139" spans="1:15" x14ac:dyDescent="0.3">
      <c r="A139" s="3"/>
      <c r="B139">
        <v>6524</v>
      </c>
      <c r="C139" t="s">
        <v>144</v>
      </c>
      <c r="D139" s="4">
        <v>248</v>
      </c>
      <c r="E139" s="4">
        <v>62</v>
      </c>
      <c r="F139" s="4">
        <f t="shared" si="10"/>
        <v>341</v>
      </c>
      <c r="G139" s="4">
        <v>22</v>
      </c>
      <c r="H139" s="4">
        <f t="shared" si="11"/>
        <v>24.200000000000003</v>
      </c>
      <c r="J139">
        <v>103</v>
      </c>
      <c r="K139" s="12">
        <f t="shared" si="12"/>
        <v>113.30000000000001</v>
      </c>
      <c r="L139">
        <v>35</v>
      </c>
      <c r="M139" s="12">
        <f t="shared" si="13"/>
        <v>38.5</v>
      </c>
      <c r="N139">
        <v>61</v>
      </c>
      <c r="O139" s="12">
        <f t="shared" si="14"/>
        <v>67.100000000000009</v>
      </c>
    </row>
    <row r="140" spans="1:15" x14ac:dyDescent="0.3">
      <c r="A140" s="3"/>
      <c r="B140">
        <v>6543</v>
      </c>
      <c r="C140" t="s">
        <v>145</v>
      </c>
      <c r="D140" s="4">
        <v>86</v>
      </c>
      <c r="E140" s="4">
        <v>36</v>
      </c>
      <c r="F140" s="4">
        <f t="shared" si="10"/>
        <v>134.20000000000002</v>
      </c>
      <c r="G140" s="4"/>
      <c r="H140" s="4">
        <f t="shared" si="11"/>
        <v>0</v>
      </c>
      <c r="J140">
        <v>76</v>
      </c>
      <c r="K140" s="12">
        <f t="shared" si="12"/>
        <v>83.600000000000009</v>
      </c>
      <c r="M140" s="12">
        <f t="shared" si="13"/>
        <v>0</v>
      </c>
      <c r="N140">
        <v>15</v>
      </c>
      <c r="O140" s="12">
        <f t="shared" si="14"/>
        <v>16.5</v>
      </c>
    </row>
    <row r="141" spans="1:15" x14ac:dyDescent="0.3">
      <c r="A141" s="3"/>
      <c r="B141">
        <v>6569</v>
      </c>
      <c r="C141" t="s">
        <v>146</v>
      </c>
      <c r="D141" s="4">
        <v>34</v>
      </c>
      <c r="E141" s="4">
        <v>17</v>
      </c>
      <c r="F141" s="4">
        <f t="shared" si="10"/>
        <v>56.1</v>
      </c>
      <c r="G141" s="4">
        <v>11</v>
      </c>
      <c r="H141" s="4">
        <f t="shared" si="11"/>
        <v>12.100000000000001</v>
      </c>
      <c r="J141">
        <v>6</v>
      </c>
      <c r="K141" s="12">
        <f t="shared" si="12"/>
        <v>6.6000000000000005</v>
      </c>
      <c r="L141">
        <v>8</v>
      </c>
      <c r="M141" s="12">
        <f t="shared" si="13"/>
        <v>8.8000000000000007</v>
      </c>
      <c r="O141" s="12">
        <f t="shared" si="14"/>
        <v>0</v>
      </c>
    </row>
    <row r="142" spans="1:15" x14ac:dyDescent="0.3">
      <c r="A142" s="3"/>
      <c r="B142">
        <v>6576</v>
      </c>
      <c r="C142" t="s">
        <v>147</v>
      </c>
      <c r="D142" s="4">
        <v>74</v>
      </c>
      <c r="E142" s="4">
        <v>21</v>
      </c>
      <c r="F142" s="4">
        <f t="shared" si="10"/>
        <v>104.50000000000001</v>
      </c>
      <c r="G142" s="4"/>
      <c r="H142" s="4">
        <f t="shared" si="11"/>
        <v>0</v>
      </c>
      <c r="J142">
        <v>55</v>
      </c>
      <c r="K142" s="12">
        <f t="shared" si="12"/>
        <v>60.500000000000007</v>
      </c>
      <c r="M142" s="12">
        <f t="shared" si="13"/>
        <v>0</v>
      </c>
      <c r="N142">
        <v>10</v>
      </c>
      <c r="O142" s="12">
        <f t="shared" si="14"/>
        <v>11</v>
      </c>
    </row>
    <row r="143" spans="1:15" x14ac:dyDescent="0.3">
      <c r="A143" s="3"/>
      <c r="B143">
        <v>6579</v>
      </c>
      <c r="C143" t="s">
        <v>148</v>
      </c>
      <c r="D143" s="4">
        <v>21</v>
      </c>
      <c r="E143" s="4"/>
      <c r="F143" s="4">
        <f t="shared" si="10"/>
        <v>23.1</v>
      </c>
      <c r="G143" s="4">
        <v>10</v>
      </c>
      <c r="H143" s="4">
        <f t="shared" si="11"/>
        <v>11</v>
      </c>
      <c r="J143">
        <v>21</v>
      </c>
      <c r="K143" s="12">
        <f t="shared" si="12"/>
        <v>23.1</v>
      </c>
      <c r="M143" s="12">
        <f t="shared" si="13"/>
        <v>0</v>
      </c>
      <c r="O143" s="12">
        <f t="shared" si="14"/>
        <v>0</v>
      </c>
    </row>
    <row r="144" spans="1:15" x14ac:dyDescent="0.3">
      <c r="A144" s="3"/>
      <c r="B144">
        <v>6597</v>
      </c>
      <c r="C144" t="s">
        <v>149</v>
      </c>
      <c r="D144" s="4">
        <v>42</v>
      </c>
      <c r="E144" s="4"/>
      <c r="F144" s="4">
        <f t="shared" si="10"/>
        <v>46.2</v>
      </c>
      <c r="G144" s="4">
        <v>38</v>
      </c>
      <c r="H144" s="4">
        <f t="shared" si="11"/>
        <v>41.800000000000004</v>
      </c>
      <c r="J144">
        <v>21</v>
      </c>
      <c r="K144" s="12">
        <f t="shared" si="12"/>
        <v>23.1</v>
      </c>
      <c r="M144" s="12">
        <f t="shared" si="13"/>
        <v>0</v>
      </c>
      <c r="O144" s="12">
        <f t="shared" si="14"/>
        <v>0</v>
      </c>
    </row>
    <row r="145" spans="1:15" x14ac:dyDescent="0.3">
      <c r="A145" s="3"/>
      <c r="B145">
        <v>6600</v>
      </c>
      <c r="C145" t="s">
        <v>150</v>
      </c>
      <c r="D145" s="4">
        <v>461</v>
      </c>
      <c r="E145" s="4">
        <v>219</v>
      </c>
      <c r="F145" s="4">
        <f t="shared" si="10"/>
        <v>748.00000000000011</v>
      </c>
      <c r="G145" s="4">
        <v>301</v>
      </c>
      <c r="H145" s="4">
        <f t="shared" si="11"/>
        <v>331.1</v>
      </c>
      <c r="J145">
        <v>179</v>
      </c>
      <c r="K145" s="12">
        <f t="shared" si="12"/>
        <v>196.9</v>
      </c>
      <c r="L145">
        <v>72</v>
      </c>
      <c r="M145" s="12">
        <f t="shared" si="13"/>
        <v>79.2</v>
      </c>
      <c r="N145">
        <v>50</v>
      </c>
      <c r="O145" s="12">
        <f t="shared" si="14"/>
        <v>55.000000000000007</v>
      </c>
    </row>
    <row r="146" spans="1:15" x14ac:dyDescent="0.3">
      <c r="A146" s="3"/>
      <c r="B146">
        <v>6610</v>
      </c>
      <c r="C146" t="s">
        <v>151</v>
      </c>
      <c r="D146" s="4">
        <v>201</v>
      </c>
      <c r="E146" s="4">
        <v>68</v>
      </c>
      <c r="F146" s="4">
        <f t="shared" si="10"/>
        <v>295.90000000000003</v>
      </c>
      <c r="G146" s="4"/>
      <c r="H146" s="4">
        <f t="shared" si="11"/>
        <v>0</v>
      </c>
      <c r="J146">
        <v>104</v>
      </c>
      <c r="K146" s="12">
        <f t="shared" si="12"/>
        <v>114.4</v>
      </c>
      <c r="M146" s="12">
        <f t="shared" si="13"/>
        <v>0</v>
      </c>
      <c r="N146">
        <v>23</v>
      </c>
      <c r="O146" s="12">
        <f t="shared" si="14"/>
        <v>25.3</v>
      </c>
    </row>
    <row r="147" spans="1:15" x14ac:dyDescent="0.3">
      <c r="A147" s="3"/>
      <c r="B147">
        <v>6648</v>
      </c>
      <c r="C147" t="s">
        <v>152</v>
      </c>
      <c r="D147" s="4">
        <v>17</v>
      </c>
      <c r="E147" s="4"/>
      <c r="F147" s="4">
        <f t="shared" si="10"/>
        <v>18.700000000000003</v>
      </c>
      <c r="G147" s="4"/>
      <c r="H147" s="4">
        <f t="shared" si="11"/>
        <v>0</v>
      </c>
      <c r="J147">
        <v>17</v>
      </c>
      <c r="K147" s="12">
        <f t="shared" si="12"/>
        <v>18.700000000000003</v>
      </c>
      <c r="M147" s="12">
        <f t="shared" si="13"/>
        <v>0</v>
      </c>
      <c r="O147" s="12">
        <f t="shared" si="14"/>
        <v>0</v>
      </c>
    </row>
    <row r="148" spans="1:15" x14ac:dyDescent="0.3">
      <c r="A148" s="3"/>
      <c r="B148">
        <v>6653</v>
      </c>
      <c r="C148" t="s">
        <v>153</v>
      </c>
      <c r="D148" s="4">
        <v>28</v>
      </c>
      <c r="E148" s="4"/>
      <c r="F148" s="4">
        <f t="shared" si="10"/>
        <v>30.800000000000004</v>
      </c>
      <c r="G148" s="4"/>
      <c r="H148" s="4">
        <f t="shared" si="11"/>
        <v>0</v>
      </c>
      <c r="K148" s="12">
        <f t="shared" si="12"/>
        <v>0</v>
      </c>
      <c r="M148" s="12">
        <f t="shared" si="13"/>
        <v>0</v>
      </c>
      <c r="O148" s="12">
        <f t="shared" si="14"/>
        <v>0</v>
      </c>
    </row>
    <row r="149" spans="1:15" x14ac:dyDescent="0.3">
      <c r="A149" s="3"/>
      <c r="B149">
        <v>6660</v>
      </c>
      <c r="C149" t="s">
        <v>154</v>
      </c>
      <c r="D149" s="4">
        <v>88</v>
      </c>
      <c r="E149" s="4">
        <v>13</v>
      </c>
      <c r="F149" s="4">
        <f t="shared" si="10"/>
        <v>111.10000000000001</v>
      </c>
      <c r="G149" s="4"/>
      <c r="H149" s="4">
        <f t="shared" si="11"/>
        <v>0</v>
      </c>
      <c r="J149">
        <v>35</v>
      </c>
      <c r="K149" s="12">
        <f t="shared" si="12"/>
        <v>38.5</v>
      </c>
      <c r="M149" s="12">
        <f t="shared" si="13"/>
        <v>0</v>
      </c>
      <c r="N149">
        <v>22</v>
      </c>
      <c r="O149" s="12">
        <f t="shared" si="14"/>
        <v>24.200000000000003</v>
      </c>
    </row>
    <row r="150" spans="1:15" x14ac:dyDescent="0.3">
      <c r="A150" s="3"/>
      <c r="B150">
        <v>6661</v>
      </c>
      <c r="C150" t="s">
        <v>155</v>
      </c>
      <c r="D150" s="4">
        <v>215</v>
      </c>
      <c r="E150" s="4">
        <v>31</v>
      </c>
      <c r="F150" s="4">
        <f t="shared" si="10"/>
        <v>270.60000000000002</v>
      </c>
      <c r="G150" s="4">
        <v>5</v>
      </c>
      <c r="H150" s="4">
        <f t="shared" si="11"/>
        <v>5.5</v>
      </c>
      <c r="J150">
        <v>155</v>
      </c>
      <c r="K150" s="12">
        <f t="shared" si="12"/>
        <v>170.5</v>
      </c>
      <c r="L150">
        <v>34</v>
      </c>
      <c r="M150" s="12">
        <f t="shared" si="13"/>
        <v>37.400000000000006</v>
      </c>
      <c r="N150">
        <v>19</v>
      </c>
      <c r="O150" s="12">
        <f t="shared" si="14"/>
        <v>20.900000000000002</v>
      </c>
    </row>
    <row r="151" spans="1:15" x14ac:dyDescent="0.3">
      <c r="A151" s="3"/>
      <c r="B151">
        <v>6675</v>
      </c>
      <c r="C151" t="s">
        <v>156</v>
      </c>
      <c r="D151" s="4">
        <v>94</v>
      </c>
      <c r="E151" s="4">
        <v>9</v>
      </c>
      <c r="F151" s="4">
        <f t="shared" si="10"/>
        <v>113.30000000000001</v>
      </c>
      <c r="G151" s="4">
        <v>41</v>
      </c>
      <c r="H151" s="4">
        <f t="shared" si="11"/>
        <v>45.1</v>
      </c>
      <c r="J151">
        <v>16</v>
      </c>
      <c r="K151" s="12">
        <f t="shared" si="12"/>
        <v>17.600000000000001</v>
      </c>
      <c r="L151">
        <v>14</v>
      </c>
      <c r="M151" s="12">
        <f t="shared" si="13"/>
        <v>15.400000000000002</v>
      </c>
      <c r="N151">
        <v>17</v>
      </c>
      <c r="O151" s="12">
        <f t="shared" si="14"/>
        <v>18.700000000000003</v>
      </c>
    </row>
    <row r="152" spans="1:15" x14ac:dyDescent="0.3">
      <c r="A152" s="3"/>
      <c r="B152">
        <v>6682</v>
      </c>
      <c r="C152" t="s">
        <v>157</v>
      </c>
      <c r="D152" s="4">
        <v>58</v>
      </c>
      <c r="E152" s="4">
        <v>13</v>
      </c>
      <c r="F152" s="4">
        <f t="shared" si="10"/>
        <v>78.100000000000009</v>
      </c>
      <c r="G152" s="4">
        <v>41</v>
      </c>
      <c r="H152" s="4">
        <f t="shared" si="11"/>
        <v>45.1</v>
      </c>
      <c r="J152">
        <v>24</v>
      </c>
      <c r="K152" s="12">
        <f t="shared" si="12"/>
        <v>26.400000000000002</v>
      </c>
      <c r="M152" s="12">
        <f t="shared" si="13"/>
        <v>0</v>
      </c>
      <c r="O152" s="12">
        <f t="shared" si="14"/>
        <v>0</v>
      </c>
    </row>
    <row r="153" spans="1:15" x14ac:dyDescent="0.3">
      <c r="A153" s="3"/>
      <c r="B153">
        <v>6691</v>
      </c>
      <c r="C153" t="s">
        <v>158</v>
      </c>
      <c r="D153" s="4">
        <v>26</v>
      </c>
      <c r="E153" s="4"/>
      <c r="F153" s="4">
        <f t="shared" si="10"/>
        <v>28.6</v>
      </c>
      <c r="G153" s="4">
        <v>7</v>
      </c>
      <c r="H153" s="4">
        <f t="shared" si="11"/>
        <v>7.7000000000000011</v>
      </c>
      <c r="J153">
        <v>26</v>
      </c>
      <c r="K153" s="12">
        <f t="shared" si="12"/>
        <v>28.6</v>
      </c>
      <c r="M153" s="12">
        <f t="shared" si="13"/>
        <v>0</v>
      </c>
      <c r="O153" s="12">
        <f t="shared" si="14"/>
        <v>0</v>
      </c>
    </row>
    <row r="154" spans="1:15" x14ac:dyDescent="0.3">
      <c r="A154" s="3"/>
      <c r="B154">
        <v>6692</v>
      </c>
      <c r="C154" t="s">
        <v>159</v>
      </c>
      <c r="D154" s="4">
        <v>24</v>
      </c>
      <c r="E154" s="4">
        <v>21</v>
      </c>
      <c r="F154" s="4">
        <f t="shared" si="10"/>
        <v>49.500000000000007</v>
      </c>
      <c r="G154" s="4"/>
      <c r="H154" s="4">
        <f t="shared" si="11"/>
        <v>0</v>
      </c>
      <c r="J154">
        <v>25</v>
      </c>
      <c r="K154" s="12">
        <f t="shared" si="12"/>
        <v>27.500000000000004</v>
      </c>
      <c r="M154" s="12">
        <f t="shared" si="13"/>
        <v>0</v>
      </c>
      <c r="O154" s="12">
        <f t="shared" si="14"/>
        <v>0</v>
      </c>
    </row>
    <row r="155" spans="1:15" x14ac:dyDescent="0.3">
      <c r="A155" s="3"/>
      <c r="B155">
        <v>6695</v>
      </c>
      <c r="C155" t="s">
        <v>160</v>
      </c>
      <c r="D155" s="4">
        <v>1837</v>
      </c>
      <c r="E155" s="4">
        <v>552</v>
      </c>
      <c r="F155" s="4">
        <f t="shared" si="10"/>
        <v>2627.9</v>
      </c>
      <c r="G155" s="4">
        <v>78</v>
      </c>
      <c r="H155" s="4">
        <f t="shared" si="11"/>
        <v>85.800000000000011</v>
      </c>
      <c r="J155">
        <v>511</v>
      </c>
      <c r="K155" s="12">
        <f t="shared" si="12"/>
        <v>562.1</v>
      </c>
      <c r="L155">
        <v>467</v>
      </c>
      <c r="M155" s="12">
        <f t="shared" si="13"/>
        <v>513.70000000000005</v>
      </c>
      <c r="N155">
        <v>381</v>
      </c>
      <c r="O155" s="12">
        <f t="shared" si="14"/>
        <v>419.1</v>
      </c>
    </row>
    <row r="156" spans="1:15" x14ac:dyDescent="0.3">
      <c r="A156" s="3"/>
      <c r="B156">
        <v>6711</v>
      </c>
      <c r="C156" t="s">
        <v>161</v>
      </c>
      <c r="D156" s="4"/>
      <c r="E156" s="4"/>
      <c r="F156" s="4">
        <f t="shared" si="10"/>
        <v>0</v>
      </c>
      <c r="G156" s="4">
        <v>11</v>
      </c>
      <c r="H156" s="4">
        <f t="shared" si="11"/>
        <v>12.100000000000001</v>
      </c>
      <c r="K156" s="12">
        <f t="shared" si="12"/>
        <v>0</v>
      </c>
      <c r="M156" s="12">
        <f t="shared" si="13"/>
        <v>0</v>
      </c>
      <c r="O156" s="12">
        <f t="shared" si="14"/>
        <v>0</v>
      </c>
    </row>
    <row r="157" spans="1:15" x14ac:dyDescent="0.3">
      <c r="A157" s="3"/>
      <c r="B157">
        <v>6714</v>
      </c>
      <c r="C157" t="s">
        <v>162</v>
      </c>
      <c r="D157" s="4">
        <v>88</v>
      </c>
      <c r="E157" s="4"/>
      <c r="F157" s="4">
        <f t="shared" si="10"/>
        <v>96.800000000000011</v>
      </c>
      <c r="G157" s="4"/>
      <c r="H157" s="4">
        <f t="shared" si="11"/>
        <v>0</v>
      </c>
      <c r="J157">
        <v>28</v>
      </c>
      <c r="K157" s="12">
        <f t="shared" si="12"/>
        <v>30.800000000000004</v>
      </c>
      <c r="M157" s="12">
        <f t="shared" si="13"/>
        <v>0</v>
      </c>
      <c r="N157">
        <v>20</v>
      </c>
      <c r="O157" s="12">
        <f t="shared" si="14"/>
        <v>22</v>
      </c>
    </row>
    <row r="158" spans="1:15" x14ac:dyDescent="0.3">
      <c r="A158" s="3"/>
      <c r="B158">
        <v>6715</v>
      </c>
      <c r="C158" t="s">
        <v>163</v>
      </c>
      <c r="D158" s="4">
        <v>38</v>
      </c>
      <c r="E158" s="4"/>
      <c r="F158" s="4">
        <f t="shared" si="10"/>
        <v>41.800000000000004</v>
      </c>
      <c r="G158" s="4"/>
      <c r="H158" s="4">
        <f t="shared" si="11"/>
        <v>0</v>
      </c>
      <c r="J158">
        <v>11</v>
      </c>
      <c r="K158" s="12">
        <f t="shared" si="12"/>
        <v>12.100000000000001</v>
      </c>
      <c r="M158" s="12">
        <f t="shared" si="13"/>
        <v>0</v>
      </c>
      <c r="N158">
        <v>11</v>
      </c>
      <c r="O158" s="12">
        <f t="shared" si="14"/>
        <v>12.100000000000001</v>
      </c>
    </row>
    <row r="159" spans="1:15" x14ac:dyDescent="0.3">
      <c r="A159" s="3"/>
      <c r="B159">
        <v>6767</v>
      </c>
      <c r="C159" t="s">
        <v>164</v>
      </c>
      <c r="D159" s="4">
        <v>68</v>
      </c>
      <c r="E159" s="4"/>
      <c r="F159" s="4">
        <f t="shared" si="10"/>
        <v>74.800000000000011</v>
      </c>
      <c r="G159" s="4"/>
      <c r="H159" s="4">
        <f t="shared" si="11"/>
        <v>0</v>
      </c>
      <c r="J159">
        <v>6</v>
      </c>
      <c r="K159" s="12">
        <f t="shared" si="12"/>
        <v>6.6000000000000005</v>
      </c>
      <c r="L159">
        <v>15</v>
      </c>
      <c r="M159" s="12">
        <f t="shared" si="13"/>
        <v>16.5</v>
      </c>
      <c r="N159">
        <v>17</v>
      </c>
      <c r="O159" s="12">
        <f t="shared" si="14"/>
        <v>18.700000000000003</v>
      </c>
    </row>
    <row r="160" spans="1:15" x14ac:dyDescent="0.3">
      <c r="A160" s="3"/>
      <c r="B160">
        <v>6879</v>
      </c>
      <c r="C160" t="s">
        <v>165</v>
      </c>
      <c r="D160" s="4">
        <v>70</v>
      </c>
      <c r="E160" s="4">
        <v>17</v>
      </c>
      <c r="F160" s="4">
        <f t="shared" si="10"/>
        <v>95.7</v>
      </c>
      <c r="G160" s="4"/>
      <c r="H160" s="4">
        <f t="shared" si="11"/>
        <v>0</v>
      </c>
      <c r="J160">
        <v>13</v>
      </c>
      <c r="K160" s="12">
        <f t="shared" si="12"/>
        <v>14.3</v>
      </c>
      <c r="L160">
        <v>21</v>
      </c>
      <c r="M160" s="12">
        <f t="shared" si="13"/>
        <v>23.1</v>
      </c>
      <c r="O160" s="12">
        <f t="shared" si="14"/>
        <v>0</v>
      </c>
    </row>
    <row r="161" spans="1:15" x14ac:dyDescent="0.3">
      <c r="A161" s="3"/>
      <c r="B161">
        <v>6930</v>
      </c>
      <c r="C161" t="s">
        <v>166</v>
      </c>
      <c r="D161" s="4">
        <v>18</v>
      </c>
      <c r="E161" s="4"/>
      <c r="F161" s="4">
        <f t="shared" si="10"/>
        <v>19.8</v>
      </c>
      <c r="G161" s="4"/>
      <c r="H161" s="4">
        <f t="shared" si="11"/>
        <v>0</v>
      </c>
      <c r="J161">
        <v>18</v>
      </c>
      <c r="K161" s="12">
        <f t="shared" si="12"/>
        <v>19.8</v>
      </c>
      <c r="M161" s="12">
        <f t="shared" si="13"/>
        <v>0</v>
      </c>
      <c r="O161" s="12">
        <f t="shared" si="14"/>
        <v>0</v>
      </c>
    </row>
    <row r="162" spans="1:15" x14ac:dyDescent="0.3">
      <c r="A162" s="3"/>
      <c r="B162">
        <v>6945</v>
      </c>
      <c r="C162" t="s">
        <v>167</v>
      </c>
      <c r="D162" s="4">
        <v>59</v>
      </c>
      <c r="E162" s="4"/>
      <c r="F162" s="4">
        <f t="shared" si="10"/>
        <v>64.900000000000006</v>
      </c>
      <c r="G162" s="4"/>
      <c r="H162" s="4">
        <f t="shared" si="11"/>
        <v>0</v>
      </c>
      <c r="J162">
        <v>37</v>
      </c>
      <c r="K162" s="12">
        <f t="shared" si="12"/>
        <v>40.700000000000003</v>
      </c>
      <c r="M162" s="12">
        <f t="shared" si="13"/>
        <v>0</v>
      </c>
      <c r="N162">
        <v>22</v>
      </c>
      <c r="O162" s="12">
        <f t="shared" si="14"/>
        <v>24.200000000000003</v>
      </c>
    </row>
    <row r="163" spans="1:15" x14ac:dyDescent="0.3">
      <c r="A163" s="3"/>
      <c r="B163">
        <v>6974</v>
      </c>
      <c r="C163" t="s">
        <v>168</v>
      </c>
      <c r="D163" s="4">
        <v>56</v>
      </c>
      <c r="E163" s="4">
        <v>14</v>
      </c>
      <c r="F163" s="4">
        <f t="shared" si="10"/>
        <v>77</v>
      </c>
      <c r="G163" s="4"/>
      <c r="H163" s="4">
        <f t="shared" si="11"/>
        <v>0</v>
      </c>
      <c r="J163">
        <v>22</v>
      </c>
      <c r="K163" s="12">
        <f t="shared" si="12"/>
        <v>24.200000000000003</v>
      </c>
      <c r="L163">
        <v>18</v>
      </c>
      <c r="M163" s="12">
        <f t="shared" si="13"/>
        <v>19.8</v>
      </c>
      <c r="N163">
        <v>4</v>
      </c>
      <c r="O163" s="12">
        <f t="shared" si="14"/>
        <v>4.4000000000000004</v>
      </c>
    </row>
    <row r="164" spans="1:15" x14ac:dyDescent="0.3">
      <c r="A164" s="3"/>
      <c r="B164">
        <v>7039</v>
      </c>
      <c r="C164" t="s">
        <v>169</v>
      </c>
      <c r="D164" s="4">
        <v>39</v>
      </c>
      <c r="E164" s="4"/>
      <c r="F164" s="4">
        <f t="shared" si="10"/>
        <v>42.900000000000006</v>
      </c>
      <c r="G164" s="4"/>
      <c r="H164" s="4">
        <f t="shared" si="11"/>
        <v>0</v>
      </c>
      <c r="J164">
        <v>15</v>
      </c>
      <c r="K164" s="12">
        <f t="shared" si="12"/>
        <v>16.5</v>
      </c>
      <c r="M164" s="12">
        <f t="shared" si="13"/>
        <v>0</v>
      </c>
      <c r="O164" s="12">
        <f t="shared" si="14"/>
        <v>0</v>
      </c>
    </row>
    <row r="165" spans="1:15" x14ac:dyDescent="0.3">
      <c r="A165" s="3"/>
      <c r="B165">
        <v>7079</v>
      </c>
      <c r="C165" t="s">
        <v>170</v>
      </c>
      <c r="D165" s="4">
        <v>66</v>
      </c>
      <c r="E165" s="4">
        <v>28</v>
      </c>
      <c r="F165" s="4">
        <f t="shared" si="10"/>
        <v>103.4</v>
      </c>
      <c r="G165" s="4"/>
      <c r="H165" s="4">
        <f t="shared" si="11"/>
        <v>0</v>
      </c>
      <c r="J165">
        <v>15</v>
      </c>
      <c r="K165" s="12">
        <f t="shared" si="12"/>
        <v>16.5</v>
      </c>
      <c r="L165">
        <v>14</v>
      </c>
      <c r="M165" s="12">
        <f t="shared" si="13"/>
        <v>15.400000000000002</v>
      </c>
      <c r="O165" s="12">
        <f t="shared" si="14"/>
        <v>0</v>
      </c>
    </row>
    <row r="166" spans="1:15" x14ac:dyDescent="0.3">
      <c r="A166" s="3"/>
      <c r="B166">
        <v>7273</v>
      </c>
      <c r="C166" t="s">
        <v>171</v>
      </c>
      <c r="D166" s="4">
        <v>55</v>
      </c>
      <c r="E166" s="4"/>
      <c r="F166" s="4">
        <f t="shared" si="10"/>
        <v>60.500000000000007</v>
      </c>
      <c r="G166" s="4">
        <v>29</v>
      </c>
      <c r="H166" s="4">
        <f t="shared" si="11"/>
        <v>31.900000000000002</v>
      </c>
      <c r="K166" s="12">
        <f t="shared" si="12"/>
        <v>0</v>
      </c>
      <c r="L166">
        <v>19</v>
      </c>
      <c r="M166" s="12">
        <f t="shared" si="13"/>
        <v>20.900000000000002</v>
      </c>
      <c r="O166" s="12">
        <f t="shared" si="14"/>
        <v>0</v>
      </c>
    </row>
    <row r="167" spans="1:15" x14ac:dyDescent="0.3">
      <c r="A167" s="3"/>
      <c r="B167">
        <v>7328</v>
      </c>
      <c r="C167" t="s">
        <v>172</v>
      </c>
      <c r="D167" s="4">
        <v>34</v>
      </c>
      <c r="E167" s="4">
        <v>9</v>
      </c>
      <c r="F167" s="4">
        <f t="shared" si="10"/>
        <v>47.300000000000004</v>
      </c>
      <c r="G167" s="4">
        <v>8</v>
      </c>
      <c r="H167" s="4">
        <f t="shared" si="11"/>
        <v>8.8000000000000007</v>
      </c>
      <c r="J167">
        <v>34</v>
      </c>
      <c r="K167" s="12">
        <f t="shared" si="12"/>
        <v>37.400000000000006</v>
      </c>
      <c r="M167" s="12">
        <f t="shared" si="13"/>
        <v>0</v>
      </c>
      <c r="O167" s="12">
        <f t="shared" si="14"/>
        <v>0</v>
      </c>
    </row>
    <row r="168" spans="1:15" x14ac:dyDescent="0.3">
      <c r="A168" s="3"/>
      <c r="B168">
        <v>7528</v>
      </c>
      <c r="C168" t="s">
        <v>173</v>
      </c>
      <c r="D168" s="4">
        <v>160</v>
      </c>
      <c r="E168" s="4"/>
      <c r="F168" s="4">
        <f t="shared" si="10"/>
        <v>176</v>
      </c>
      <c r="G168" s="4">
        <v>31</v>
      </c>
      <c r="H168" s="4">
        <f t="shared" si="11"/>
        <v>34.1</v>
      </c>
      <c r="J168">
        <v>66</v>
      </c>
      <c r="K168" s="12">
        <f t="shared" si="12"/>
        <v>72.600000000000009</v>
      </c>
      <c r="L168">
        <v>38</v>
      </c>
      <c r="M168" s="12">
        <f t="shared" si="13"/>
        <v>41.800000000000004</v>
      </c>
      <c r="O168" s="12">
        <f t="shared" si="14"/>
        <v>0</v>
      </c>
    </row>
    <row r="169" spans="1:15" x14ac:dyDescent="0.3">
      <c r="A169" s="3"/>
      <c r="B169">
        <v>7663</v>
      </c>
      <c r="C169" t="s">
        <v>174</v>
      </c>
      <c r="D169" s="4">
        <v>38</v>
      </c>
      <c r="E169" s="4"/>
      <c r="F169" s="4">
        <f t="shared" si="10"/>
        <v>41.800000000000004</v>
      </c>
      <c r="G169" s="4"/>
      <c r="H169" s="4">
        <f t="shared" si="11"/>
        <v>0</v>
      </c>
      <c r="K169" s="12">
        <f t="shared" si="12"/>
        <v>0</v>
      </c>
      <c r="L169">
        <v>10</v>
      </c>
      <c r="M169" s="12">
        <f t="shared" si="13"/>
        <v>11</v>
      </c>
      <c r="N169">
        <v>28</v>
      </c>
      <c r="O169" s="12">
        <f t="shared" si="14"/>
        <v>30.800000000000004</v>
      </c>
    </row>
    <row r="170" spans="1:15" x14ac:dyDescent="0.3">
      <c r="A170" s="3"/>
      <c r="B170">
        <v>7929</v>
      </c>
      <c r="C170" t="s">
        <v>175</v>
      </c>
      <c r="D170" s="4">
        <v>29</v>
      </c>
      <c r="E170" s="4">
        <v>1</v>
      </c>
      <c r="F170" s="4">
        <f t="shared" si="10"/>
        <v>33</v>
      </c>
      <c r="G170" s="4">
        <v>35</v>
      </c>
      <c r="H170" s="4">
        <f t="shared" si="11"/>
        <v>38.5</v>
      </c>
      <c r="J170">
        <v>5</v>
      </c>
      <c r="K170" s="12">
        <f t="shared" si="12"/>
        <v>5.5</v>
      </c>
      <c r="L170">
        <v>20</v>
      </c>
      <c r="M170" s="12">
        <f t="shared" si="13"/>
        <v>22</v>
      </c>
      <c r="O170" s="12">
        <f t="shared" si="14"/>
        <v>0</v>
      </c>
    </row>
    <row r="171" spans="1:15" x14ac:dyDescent="0.3">
      <c r="A171" s="3"/>
      <c r="B171">
        <v>7935</v>
      </c>
      <c r="C171" t="s">
        <v>176</v>
      </c>
      <c r="D171" s="4">
        <v>198</v>
      </c>
      <c r="E171" s="4">
        <v>19</v>
      </c>
      <c r="F171" s="4">
        <f t="shared" si="10"/>
        <v>238.70000000000002</v>
      </c>
      <c r="G171" s="4"/>
      <c r="H171" s="4">
        <f t="shared" si="11"/>
        <v>0</v>
      </c>
      <c r="J171">
        <v>83</v>
      </c>
      <c r="K171" s="12">
        <f t="shared" si="12"/>
        <v>91.300000000000011</v>
      </c>
      <c r="L171">
        <v>1</v>
      </c>
      <c r="M171" s="12">
        <f t="shared" si="13"/>
        <v>1.1000000000000001</v>
      </c>
      <c r="N171">
        <v>49</v>
      </c>
      <c r="O171" s="12">
        <f t="shared" si="14"/>
        <v>53.900000000000006</v>
      </c>
    </row>
    <row r="172" spans="1:15" x14ac:dyDescent="0.3">
      <c r="A172" s="3"/>
      <c r="B172">
        <v>7948</v>
      </c>
      <c r="C172" t="s">
        <v>177</v>
      </c>
      <c r="D172" s="4">
        <v>71</v>
      </c>
      <c r="E172" s="4">
        <v>10</v>
      </c>
      <c r="F172" s="4">
        <f t="shared" si="10"/>
        <v>89.100000000000009</v>
      </c>
      <c r="G172" s="4"/>
      <c r="H172" s="4">
        <f t="shared" si="11"/>
        <v>0</v>
      </c>
      <c r="J172">
        <v>17</v>
      </c>
      <c r="K172" s="12">
        <f t="shared" si="12"/>
        <v>18.700000000000003</v>
      </c>
      <c r="L172">
        <v>21</v>
      </c>
      <c r="M172" s="12">
        <f t="shared" si="13"/>
        <v>23.1</v>
      </c>
      <c r="N172">
        <v>25</v>
      </c>
      <c r="O172" s="12">
        <f t="shared" si="14"/>
        <v>27.500000000000004</v>
      </c>
    </row>
    <row r="173" spans="1:15" x14ac:dyDescent="0.3">
      <c r="A173" s="3"/>
      <c r="B173">
        <v>8069</v>
      </c>
      <c r="C173" t="s">
        <v>178</v>
      </c>
      <c r="D173" s="4">
        <v>20</v>
      </c>
      <c r="E173" s="4"/>
      <c r="F173" s="4">
        <f t="shared" si="10"/>
        <v>22</v>
      </c>
      <c r="G173" s="4">
        <v>25</v>
      </c>
      <c r="H173" s="4">
        <f t="shared" si="11"/>
        <v>27.500000000000004</v>
      </c>
      <c r="K173" s="12">
        <f t="shared" si="12"/>
        <v>0</v>
      </c>
      <c r="M173" s="12">
        <f t="shared" si="13"/>
        <v>0</v>
      </c>
      <c r="O173" s="12">
        <f t="shared" si="14"/>
        <v>0</v>
      </c>
    </row>
    <row r="174" spans="1:15" x14ac:dyDescent="0.3">
      <c r="A174" s="3"/>
      <c r="B174">
        <v>8226</v>
      </c>
      <c r="C174" t="s">
        <v>179</v>
      </c>
      <c r="D174" s="4">
        <v>8</v>
      </c>
      <c r="E174" s="4"/>
      <c r="F174" s="4">
        <f t="shared" si="10"/>
        <v>8.8000000000000007</v>
      </c>
      <c r="G174" s="4"/>
      <c r="H174" s="4">
        <f t="shared" si="11"/>
        <v>0</v>
      </c>
      <c r="J174">
        <v>8</v>
      </c>
      <c r="K174" s="12">
        <f t="shared" si="12"/>
        <v>8.8000000000000007</v>
      </c>
      <c r="M174" s="12">
        <f t="shared" si="13"/>
        <v>0</v>
      </c>
      <c r="O174" s="12">
        <f t="shared" si="14"/>
        <v>0</v>
      </c>
    </row>
    <row r="175" spans="1:15" x14ac:dyDescent="0.3">
      <c r="A175" s="3"/>
      <c r="B175">
        <v>9079</v>
      </c>
      <c r="C175" t="s">
        <v>180</v>
      </c>
      <c r="D175" s="4">
        <v>23</v>
      </c>
      <c r="E175" s="4"/>
      <c r="F175" s="4">
        <f t="shared" si="10"/>
        <v>25.3</v>
      </c>
      <c r="G175" s="4">
        <v>7</v>
      </c>
      <c r="H175" s="4">
        <f t="shared" si="11"/>
        <v>7.7000000000000011</v>
      </c>
      <c r="K175" s="12">
        <f t="shared" si="12"/>
        <v>0</v>
      </c>
      <c r="L175">
        <v>16</v>
      </c>
      <c r="M175" s="12">
        <f t="shared" si="13"/>
        <v>17.600000000000001</v>
      </c>
      <c r="O175" s="12">
        <f t="shared" si="14"/>
        <v>0</v>
      </c>
    </row>
    <row r="176" spans="1:15" x14ac:dyDescent="0.3">
      <c r="A176" s="3"/>
      <c r="B176">
        <v>9140</v>
      </c>
      <c r="C176" t="s">
        <v>181</v>
      </c>
      <c r="D176" s="4">
        <v>52</v>
      </c>
      <c r="E176" s="4">
        <v>36</v>
      </c>
      <c r="F176" s="4">
        <f t="shared" si="10"/>
        <v>96.800000000000011</v>
      </c>
      <c r="G176" s="4"/>
      <c r="H176" s="4">
        <f t="shared" si="11"/>
        <v>0</v>
      </c>
      <c r="J176">
        <v>45</v>
      </c>
      <c r="K176" s="12">
        <f t="shared" si="12"/>
        <v>49.500000000000007</v>
      </c>
      <c r="M176" s="12">
        <f t="shared" si="13"/>
        <v>0</v>
      </c>
      <c r="N176">
        <v>12</v>
      </c>
      <c r="O176" s="12">
        <f t="shared" si="14"/>
        <v>13.200000000000001</v>
      </c>
    </row>
    <row r="177" spans="1:15" x14ac:dyDescent="0.3">
      <c r="A177" s="3"/>
      <c r="B177">
        <v>9227</v>
      </c>
      <c r="C177" t="s">
        <v>182</v>
      </c>
      <c r="D177" s="4">
        <v>65</v>
      </c>
      <c r="E177" s="4"/>
      <c r="F177" s="4">
        <f t="shared" si="10"/>
        <v>71.5</v>
      </c>
      <c r="G177" s="4"/>
      <c r="H177" s="4">
        <f t="shared" si="11"/>
        <v>0</v>
      </c>
      <c r="K177" s="12">
        <f t="shared" si="12"/>
        <v>0</v>
      </c>
      <c r="M177" s="12">
        <f t="shared" si="13"/>
        <v>0</v>
      </c>
      <c r="N177">
        <v>19</v>
      </c>
      <c r="O177" s="12">
        <f t="shared" si="14"/>
        <v>20.900000000000002</v>
      </c>
    </row>
    <row r="178" spans="1:15" x14ac:dyDescent="0.3">
      <c r="A178" s="3"/>
      <c r="B178">
        <v>9246</v>
      </c>
      <c r="C178" t="s">
        <v>183</v>
      </c>
      <c r="D178" s="4">
        <v>292</v>
      </c>
      <c r="E178" s="4"/>
      <c r="F178" s="4">
        <f t="shared" si="10"/>
        <v>321.20000000000005</v>
      </c>
      <c r="G178" s="4">
        <v>24</v>
      </c>
      <c r="H178" s="4">
        <f t="shared" si="11"/>
        <v>26.400000000000002</v>
      </c>
      <c r="J178">
        <v>98</v>
      </c>
      <c r="K178" s="12">
        <f t="shared" si="12"/>
        <v>107.80000000000001</v>
      </c>
      <c r="M178" s="12">
        <f t="shared" si="13"/>
        <v>0</v>
      </c>
      <c r="N178">
        <v>113</v>
      </c>
      <c r="O178" s="12">
        <f t="shared" si="14"/>
        <v>124.30000000000001</v>
      </c>
    </row>
    <row r="179" spans="1:15" x14ac:dyDescent="0.3">
      <c r="A179" s="3"/>
      <c r="B179">
        <v>9446</v>
      </c>
      <c r="C179" t="s">
        <v>184</v>
      </c>
      <c r="D179" s="4">
        <v>53</v>
      </c>
      <c r="E179" s="4">
        <v>8</v>
      </c>
      <c r="F179" s="4">
        <f t="shared" si="10"/>
        <v>67.100000000000009</v>
      </c>
      <c r="G179" s="4"/>
      <c r="H179" s="4">
        <f t="shared" si="11"/>
        <v>0</v>
      </c>
      <c r="J179">
        <v>19</v>
      </c>
      <c r="K179" s="12">
        <f t="shared" si="12"/>
        <v>20.900000000000002</v>
      </c>
      <c r="M179" s="12">
        <f t="shared" si="13"/>
        <v>0</v>
      </c>
      <c r="N179">
        <v>17</v>
      </c>
      <c r="O179" s="12">
        <f t="shared" si="14"/>
        <v>18.700000000000003</v>
      </c>
    </row>
    <row r="180" spans="1:15" x14ac:dyDescent="0.3">
      <c r="A180" s="3"/>
      <c r="B180">
        <v>10004</v>
      </c>
      <c r="C180" t="s">
        <v>185</v>
      </c>
      <c r="D180" s="4">
        <v>24</v>
      </c>
      <c r="E180" s="4"/>
      <c r="F180" s="4">
        <f t="shared" si="10"/>
        <v>26.400000000000002</v>
      </c>
      <c r="G180" s="4"/>
      <c r="H180" s="4">
        <f t="shared" si="11"/>
        <v>0</v>
      </c>
      <c r="J180">
        <v>7</v>
      </c>
      <c r="K180" s="12">
        <f t="shared" si="12"/>
        <v>7.7000000000000011</v>
      </c>
      <c r="M180" s="12">
        <f t="shared" si="13"/>
        <v>0</v>
      </c>
      <c r="N180">
        <v>7</v>
      </c>
      <c r="O180" s="12">
        <f t="shared" si="14"/>
        <v>7.7000000000000011</v>
      </c>
    </row>
    <row r="181" spans="1:15" x14ac:dyDescent="0.3">
      <c r="A181" s="3"/>
      <c r="B181">
        <v>10054</v>
      </c>
      <c r="C181" t="s">
        <v>186</v>
      </c>
      <c r="D181" s="4">
        <v>80</v>
      </c>
      <c r="E181" s="4">
        <v>8</v>
      </c>
      <c r="F181" s="4">
        <f t="shared" si="10"/>
        <v>96.800000000000011</v>
      </c>
      <c r="G181" s="4">
        <v>42</v>
      </c>
      <c r="H181" s="4">
        <f t="shared" si="11"/>
        <v>46.2</v>
      </c>
      <c r="J181">
        <v>22</v>
      </c>
      <c r="K181" s="12">
        <f t="shared" si="12"/>
        <v>24.200000000000003</v>
      </c>
      <c r="L181">
        <v>19</v>
      </c>
      <c r="M181" s="12">
        <f t="shared" si="13"/>
        <v>20.900000000000002</v>
      </c>
      <c r="N181">
        <v>20</v>
      </c>
      <c r="O181" s="12">
        <f t="shared" si="14"/>
        <v>22</v>
      </c>
    </row>
    <row r="182" spans="1:15" x14ac:dyDescent="0.3">
      <c r="A182" s="3"/>
      <c r="B182">
        <v>10097</v>
      </c>
      <c r="C182" t="s">
        <v>187</v>
      </c>
      <c r="D182" s="4">
        <v>23</v>
      </c>
      <c r="E182" s="4">
        <v>17</v>
      </c>
      <c r="F182" s="4">
        <f t="shared" si="10"/>
        <v>44</v>
      </c>
      <c r="G182" s="4"/>
      <c r="H182" s="4">
        <f t="shared" si="11"/>
        <v>0</v>
      </c>
      <c r="J182">
        <v>15</v>
      </c>
      <c r="K182" s="12">
        <f t="shared" si="12"/>
        <v>16.5</v>
      </c>
      <c r="L182">
        <v>1</v>
      </c>
      <c r="M182" s="12">
        <f t="shared" si="13"/>
        <v>1.1000000000000001</v>
      </c>
      <c r="O182" s="12">
        <f t="shared" si="14"/>
        <v>0</v>
      </c>
    </row>
    <row r="183" spans="1:15" x14ac:dyDescent="0.3">
      <c r="A183" s="3"/>
      <c r="B183">
        <v>10104</v>
      </c>
      <c r="C183" t="s">
        <v>188</v>
      </c>
      <c r="D183" s="4">
        <v>47</v>
      </c>
      <c r="E183" s="4"/>
      <c r="F183" s="4">
        <f t="shared" si="10"/>
        <v>51.7</v>
      </c>
      <c r="G183" s="4">
        <v>15</v>
      </c>
      <c r="H183" s="4">
        <f t="shared" si="11"/>
        <v>16.5</v>
      </c>
      <c r="J183">
        <v>17</v>
      </c>
      <c r="K183" s="12">
        <f t="shared" si="12"/>
        <v>18.700000000000003</v>
      </c>
      <c r="M183" s="12">
        <f t="shared" si="13"/>
        <v>0</v>
      </c>
      <c r="N183">
        <v>7</v>
      </c>
      <c r="O183" s="12">
        <f t="shared" si="14"/>
        <v>7.7000000000000011</v>
      </c>
    </row>
    <row r="184" spans="1:15" x14ac:dyDescent="0.3">
      <c r="A184" s="3"/>
      <c r="B184">
        <v>10332</v>
      </c>
      <c r="C184" t="s">
        <v>189</v>
      </c>
      <c r="D184" s="4">
        <v>34</v>
      </c>
      <c r="E184" s="4">
        <v>25</v>
      </c>
      <c r="F184" s="4">
        <f t="shared" si="10"/>
        <v>64.900000000000006</v>
      </c>
      <c r="G184" s="4"/>
      <c r="H184" s="4">
        <f t="shared" si="11"/>
        <v>0</v>
      </c>
      <c r="J184">
        <v>12</v>
      </c>
      <c r="K184" s="12">
        <f t="shared" si="12"/>
        <v>13.200000000000001</v>
      </c>
      <c r="L184">
        <v>12</v>
      </c>
      <c r="M184" s="12">
        <f t="shared" si="13"/>
        <v>13.200000000000001</v>
      </c>
      <c r="O184" s="12">
        <f t="shared" si="14"/>
        <v>0</v>
      </c>
    </row>
    <row r="185" spans="1:15" x14ac:dyDescent="0.3">
      <c r="A185" s="3"/>
      <c r="B185">
        <v>10475</v>
      </c>
      <c r="C185" t="s">
        <v>190</v>
      </c>
      <c r="D185" s="4">
        <v>19</v>
      </c>
      <c r="E185" s="4">
        <v>12</v>
      </c>
      <c r="F185" s="4">
        <f t="shared" si="10"/>
        <v>34.1</v>
      </c>
      <c r="G185" s="4"/>
      <c r="H185" s="4">
        <f t="shared" si="11"/>
        <v>0</v>
      </c>
      <c r="J185">
        <v>22</v>
      </c>
      <c r="K185" s="12">
        <f t="shared" si="12"/>
        <v>24.200000000000003</v>
      </c>
      <c r="M185" s="12">
        <f t="shared" si="13"/>
        <v>0</v>
      </c>
      <c r="O185" s="12">
        <f t="shared" si="14"/>
        <v>0</v>
      </c>
    </row>
    <row r="186" spans="1:15" x14ac:dyDescent="0.3">
      <c r="A186" s="3"/>
      <c r="B186">
        <v>10577</v>
      </c>
      <c r="C186" t="s">
        <v>191</v>
      </c>
      <c r="D186" s="4">
        <v>51</v>
      </c>
      <c r="E186" s="4"/>
      <c r="F186" s="4">
        <f t="shared" si="10"/>
        <v>56.1</v>
      </c>
      <c r="G186" s="4"/>
      <c r="H186" s="4">
        <f t="shared" si="11"/>
        <v>0</v>
      </c>
      <c r="K186" s="12">
        <f t="shared" si="12"/>
        <v>0</v>
      </c>
      <c r="L186">
        <v>16</v>
      </c>
      <c r="M186" s="12">
        <f t="shared" si="13"/>
        <v>17.600000000000001</v>
      </c>
      <c r="O186" s="12">
        <f t="shared" si="14"/>
        <v>0</v>
      </c>
    </row>
    <row r="187" spans="1:15" x14ac:dyDescent="0.3">
      <c r="A187" s="3"/>
      <c r="B187">
        <v>10646</v>
      </c>
      <c r="C187" t="s">
        <v>192</v>
      </c>
      <c r="D187" s="4">
        <v>75</v>
      </c>
      <c r="E187" s="4"/>
      <c r="F187" s="4">
        <f t="shared" si="10"/>
        <v>82.5</v>
      </c>
      <c r="G187" s="4"/>
      <c r="H187" s="4">
        <f t="shared" si="11"/>
        <v>0</v>
      </c>
      <c r="J187">
        <v>25</v>
      </c>
      <c r="K187" s="12">
        <f t="shared" si="12"/>
        <v>27.500000000000004</v>
      </c>
      <c r="L187">
        <v>18</v>
      </c>
      <c r="M187" s="12">
        <f t="shared" si="13"/>
        <v>19.8</v>
      </c>
      <c r="N187">
        <v>32</v>
      </c>
      <c r="O187" s="12">
        <f t="shared" si="14"/>
        <v>35.200000000000003</v>
      </c>
    </row>
    <row r="188" spans="1:15" x14ac:dyDescent="0.3">
      <c r="A188" s="3"/>
      <c r="B188">
        <v>10670</v>
      </c>
      <c r="C188" t="s">
        <v>193</v>
      </c>
      <c r="D188" s="4">
        <v>96</v>
      </c>
      <c r="E188" s="4">
        <v>60</v>
      </c>
      <c r="F188" s="4">
        <f t="shared" si="10"/>
        <v>171.60000000000002</v>
      </c>
      <c r="G188" s="4">
        <v>36</v>
      </c>
      <c r="H188" s="4">
        <f t="shared" si="11"/>
        <v>39.6</v>
      </c>
      <c r="J188">
        <v>44</v>
      </c>
      <c r="K188" s="12">
        <f t="shared" si="12"/>
        <v>48.400000000000006</v>
      </c>
      <c r="L188">
        <v>20</v>
      </c>
      <c r="M188" s="12">
        <f t="shared" si="13"/>
        <v>22</v>
      </c>
      <c r="O188" s="12">
        <f t="shared" si="14"/>
        <v>0</v>
      </c>
    </row>
    <row r="189" spans="1:15" x14ac:dyDescent="0.3">
      <c r="A189" s="3"/>
      <c r="B189">
        <v>10671</v>
      </c>
      <c r="C189" t="s">
        <v>194</v>
      </c>
      <c r="D189" s="4">
        <v>34</v>
      </c>
      <c r="E189" s="4">
        <v>24</v>
      </c>
      <c r="F189" s="4">
        <f t="shared" si="10"/>
        <v>63.800000000000004</v>
      </c>
      <c r="G189" s="4"/>
      <c r="H189" s="4">
        <f t="shared" si="11"/>
        <v>0</v>
      </c>
      <c r="K189" s="12">
        <f t="shared" si="12"/>
        <v>0</v>
      </c>
      <c r="M189" s="12">
        <f t="shared" si="13"/>
        <v>0</v>
      </c>
      <c r="N189">
        <v>14</v>
      </c>
      <c r="O189" s="12">
        <f t="shared" si="14"/>
        <v>15.400000000000002</v>
      </c>
    </row>
    <row r="190" spans="1:15" x14ac:dyDescent="0.3">
      <c r="A190" s="3"/>
      <c r="B190">
        <v>10732</v>
      </c>
      <c r="C190" t="s">
        <v>195</v>
      </c>
      <c r="D190" s="4">
        <v>5</v>
      </c>
      <c r="E190" s="4"/>
      <c r="F190" s="4">
        <f t="shared" si="10"/>
        <v>5.5</v>
      </c>
      <c r="G190" s="4">
        <v>13</v>
      </c>
      <c r="H190" s="4">
        <f t="shared" si="11"/>
        <v>14.3</v>
      </c>
      <c r="J190">
        <v>5</v>
      </c>
      <c r="K190" s="12">
        <f t="shared" si="12"/>
        <v>5.5</v>
      </c>
      <c r="M190" s="12">
        <f t="shared" si="13"/>
        <v>0</v>
      </c>
      <c r="O190" s="12">
        <f t="shared" si="14"/>
        <v>0</v>
      </c>
    </row>
    <row r="191" spans="1:15" x14ac:dyDescent="0.3">
      <c r="A191" s="3"/>
      <c r="B191">
        <v>10822</v>
      </c>
      <c r="C191" t="s">
        <v>196</v>
      </c>
      <c r="D191" s="4">
        <v>28</v>
      </c>
      <c r="E191" s="4">
        <v>40</v>
      </c>
      <c r="F191" s="4">
        <f t="shared" si="10"/>
        <v>74.800000000000011</v>
      </c>
      <c r="G191" s="4"/>
      <c r="H191" s="4">
        <f t="shared" si="11"/>
        <v>0</v>
      </c>
      <c r="J191">
        <v>28</v>
      </c>
      <c r="K191" s="12">
        <f t="shared" si="12"/>
        <v>30.800000000000004</v>
      </c>
      <c r="M191" s="12">
        <f t="shared" si="13"/>
        <v>0</v>
      </c>
      <c r="O191" s="12">
        <f t="shared" si="14"/>
        <v>0</v>
      </c>
    </row>
    <row r="192" spans="1:15" x14ac:dyDescent="0.3">
      <c r="A192" s="3"/>
      <c r="B192">
        <v>11222</v>
      </c>
      <c r="C192" t="s">
        <v>197</v>
      </c>
      <c r="D192" s="4">
        <v>40</v>
      </c>
      <c r="E192" s="4"/>
      <c r="F192" s="4">
        <f t="shared" si="10"/>
        <v>44</v>
      </c>
      <c r="G192" s="4"/>
      <c r="H192" s="4">
        <f t="shared" si="11"/>
        <v>0</v>
      </c>
      <c r="J192">
        <v>8</v>
      </c>
      <c r="K192" s="12">
        <f t="shared" si="12"/>
        <v>8.8000000000000007</v>
      </c>
      <c r="M192" s="12">
        <f t="shared" si="13"/>
        <v>0</v>
      </c>
      <c r="N192">
        <v>9</v>
      </c>
      <c r="O192" s="12">
        <f t="shared" si="14"/>
        <v>9.9</v>
      </c>
    </row>
    <row r="193" spans="1:15" x14ac:dyDescent="0.3">
      <c r="A193" s="3"/>
      <c r="B193">
        <v>11255</v>
      </c>
      <c r="C193" t="s">
        <v>198</v>
      </c>
      <c r="D193" s="4">
        <v>43</v>
      </c>
      <c r="E193" s="4">
        <v>22</v>
      </c>
      <c r="F193" s="4">
        <f t="shared" si="10"/>
        <v>71.5</v>
      </c>
      <c r="G193" s="4"/>
      <c r="H193" s="4">
        <f t="shared" si="11"/>
        <v>0</v>
      </c>
      <c r="J193">
        <v>44</v>
      </c>
      <c r="K193" s="12">
        <f t="shared" si="12"/>
        <v>48.400000000000006</v>
      </c>
      <c r="M193" s="12">
        <f t="shared" si="13"/>
        <v>0</v>
      </c>
      <c r="N193">
        <v>21</v>
      </c>
      <c r="O193" s="12">
        <f t="shared" si="14"/>
        <v>23.1</v>
      </c>
    </row>
    <row r="194" spans="1:15" x14ac:dyDescent="0.3">
      <c r="A194" s="3"/>
      <c r="B194">
        <v>11286</v>
      </c>
      <c r="C194" t="s">
        <v>199</v>
      </c>
      <c r="D194" s="4">
        <v>24</v>
      </c>
      <c r="E194" s="4">
        <v>15</v>
      </c>
      <c r="F194" s="4">
        <f t="shared" si="10"/>
        <v>42.900000000000006</v>
      </c>
      <c r="G194" s="4"/>
      <c r="H194" s="4">
        <f t="shared" si="11"/>
        <v>0</v>
      </c>
      <c r="K194" s="12">
        <f t="shared" si="12"/>
        <v>0</v>
      </c>
      <c r="M194" s="12">
        <f t="shared" si="13"/>
        <v>0</v>
      </c>
      <c r="N194">
        <v>12</v>
      </c>
      <c r="O194" s="12">
        <f t="shared" si="14"/>
        <v>13.200000000000001</v>
      </c>
    </row>
    <row r="195" spans="1:15" x14ac:dyDescent="0.3">
      <c r="A195" s="3"/>
      <c r="B195">
        <v>11292</v>
      </c>
      <c r="C195" t="s">
        <v>200</v>
      </c>
      <c r="D195" s="4">
        <v>5</v>
      </c>
      <c r="E195" s="4"/>
      <c r="F195" s="4">
        <f t="shared" si="10"/>
        <v>5.5</v>
      </c>
      <c r="G195" s="4"/>
      <c r="H195" s="4">
        <f t="shared" si="11"/>
        <v>0</v>
      </c>
      <c r="J195">
        <v>5</v>
      </c>
      <c r="K195" s="12">
        <f t="shared" si="12"/>
        <v>5.5</v>
      </c>
      <c r="M195" s="12">
        <f t="shared" si="13"/>
        <v>0</v>
      </c>
      <c r="O195" s="12">
        <f t="shared" si="14"/>
        <v>0</v>
      </c>
    </row>
    <row r="196" spans="1:15" x14ac:dyDescent="0.3">
      <c r="A196" s="3"/>
      <c r="B196">
        <v>11377</v>
      </c>
      <c r="C196" t="s">
        <v>201</v>
      </c>
      <c r="D196" s="4">
        <v>42</v>
      </c>
      <c r="E196" s="4"/>
      <c r="F196" s="4">
        <f t="shared" ref="F196:F259" si="15">(D196+E196)*1.1</f>
        <v>46.2</v>
      </c>
      <c r="G196" s="4"/>
      <c r="H196" s="4">
        <f t="shared" ref="H196:H259" si="16">G196*1.1</f>
        <v>0</v>
      </c>
      <c r="J196">
        <v>7</v>
      </c>
      <c r="K196" s="12">
        <f t="shared" ref="K196:K259" si="17">J196*1.1</f>
        <v>7.7000000000000011</v>
      </c>
      <c r="L196">
        <v>7</v>
      </c>
      <c r="M196" s="12">
        <f t="shared" ref="M196:M259" si="18">L196*1.1</f>
        <v>7.7000000000000011</v>
      </c>
      <c r="N196">
        <v>13</v>
      </c>
      <c r="O196" s="12">
        <f t="shared" ref="O196:O259" si="19">N196*1.1</f>
        <v>14.3</v>
      </c>
    </row>
    <row r="197" spans="1:15" x14ac:dyDescent="0.3">
      <c r="A197" s="5" t="s">
        <v>202</v>
      </c>
      <c r="B197" s="5"/>
      <c r="C197" s="5"/>
      <c r="D197" s="6">
        <v>7232</v>
      </c>
      <c r="E197" s="6">
        <v>1719</v>
      </c>
      <c r="F197" s="6">
        <f t="shared" si="15"/>
        <v>9846.1</v>
      </c>
      <c r="G197" s="6">
        <v>1200</v>
      </c>
      <c r="H197" s="6">
        <f t="shared" si="16"/>
        <v>1320</v>
      </c>
      <c r="J197" s="6">
        <f>SUM(J129:J196)</f>
        <v>2681</v>
      </c>
      <c r="K197" s="6">
        <f>SUM(K129:K196)</f>
        <v>2949.1000000000004</v>
      </c>
      <c r="L197" s="6">
        <f>SUM(L129:L196)</f>
        <v>1131</v>
      </c>
      <c r="M197" s="6">
        <f>SUM(M129:M196)</f>
        <v>1244.0999999999997</v>
      </c>
      <c r="N197" s="6">
        <f>SUM(N129:N196)</f>
        <v>1254</v>
      </c>
      <c r="O197" s="6">
        <f>SUM(O129:O196)</f>
        <v>1379.4000000000005</v>
      </c>
    </row>
    <row r="198" spans="1:15" x14ac:dyDescent="0.3">
      <c r="A198" s="3" t="s">
        <v>203</v>
      </c>
      <c r="B198">
        <v>6500</v>
      </c>
      <c r="C198" t="s">
        <v>204</v>
      </c>
      <c r="D198" s="4">
        <v>49</v>
      </c>
      <c r="E198" s="4">
        <v>13</v>
      </c>
      <c r="F198" s="4">
        <f t="shared" si="15"/>
        <v>68.2</v>
      </c>
      <c r="G198" s="4"/>
      <c r="H198" s="4">
        <f t="shared" si="16"/>
        <v>0</v>
      </c>
      <c r="J198">
        <v>7</v>
      </c>
      <c r="K198" s="12">
        <f t="shared" si="17"/>
        <v>7.7000000000000011</v>
      </c>
      <c r="M198" s="12">
        <f t="shared" si="18"/>
        <v>0</v>
      </c>
      <c r="N198">
        <v>22</v>
      </c>
      <c r="O198" s="12">
        <f t="shared" si="19"/>
        <v>24.200000000000003</v>
      </c>
    </row>
    <row r="199" spans="1:15" x14ac:dyDescent="0.3">
      <c r="A199" s="3"/>
      <c r="B199">
        <v>6502</v>
      </c>
      <c r="C199" t="s">
        <v>205</v>
      </c>
      <c r="D199" s="4">
        <v>47</v>
      </c>
      <c r="E199" s="4">
        <v>14</v>
      </c>
      <c r="F199" s="4">
        <f t="shared" si="15"/>
        <v>67.100000000000009</v>
      </c>
      <c r="G199" s="4">
        <v>32</v>
      </c>
      <c r="H199" s="4">
        <f t="shared" si="16"/>
        <v>35.200000000000003</v>
      </c>
      <c r="J199">
        <v>14</v>
      </c>
      <c r="K199" s="12">
        <f t="shared" si="17"/>
        <v>15.400000000000002</v>
      </c>
      <c r="L199">
        <v>6</v>
      </c>
      <c r="M199" s="12">
        <f t="shared" si="18"/>
        <v>6.6000000000000005</v>
      </c>
      <c r="N199">
        <v>21</v>
      </c>
      <c r="O199" s="12">
        <f t="shared" si="19"/>
        <v>23.1</v>
      </c>
    </row>
    <row r="200" spans="1:15" x14ac:dyDescent="0.3">
      <c r="A200" s="3"/>
      <c r="B200">
        <v>6704</v>
      </c>
      <c r="C200" t="s">
        <v>206</v>
      </c>
      <c r="D200" s="4"/>
      <c r="E200" s="4">
        <v>27</v>
      </c>
      <c r="F200" s="4">
        <f t="shared" si="15"/>
        <v>29.700000000000003</v>
      </c>
      <c r="G200" s="4">
        <v>10</v>
      </c>
      <c r="H200" s="4">
        <f t="shared" si="16"/>
        <v>11</v>
      </c>
      <c r="J200">
        <v>27</v>
      </c>
      <c r="K200" s="12">
        <f t="shared" si="17"/>
        <v>29.700000000000003</v>
      </c>
      <c r="M200" s="12">
        <f t="shared" si="18"/>
        <v>0</v>
      </c>
      <c r="O200" s="12">
        <f t="shared" si="19"/>
        <v>0</v>
      </c>
    </row>
    <row r="201" spans="1:15" x14ac:dyDescent="0.3">
      <c r="A201" s="3"/>
      <c r="B201">
        <v>7157</v>
      </c>
      <c r="C201" t="s">
        <v>207</v>
      </c>
      <c r="D201" s="4">
        <v>332</v>
      </c>
      <c r="E201" s="4">
        <v>63</v>
      </c>
      <c r="F201" s="4">
        <f t="shared" si="15"/>
        <v>434.50000000000006</v>
      </c>
      <c r="G201" s="4">
        <v>74</v>
      </c>
      <c r="H201" s="4">
        <f t="shared" si="16"/>
        <v>81.400000000000006</v>
      </c>
      <c r="J201">
        <v>188</v>
      </c>
      <c r="K201" s="12">
        <f t="shared" si="17"/>
        <v>206.8</v>
      </c>
      <c r="L201">
        <v>57</v>
      </c>
      <c r="M201" s="12">
        <f t="shared" si="18"/>
        <v>62.7</v>
      </c>
      <c r="N201">
        <v>45</v>
      </c>
      <c r="O201" s="12">
        <f t="shared" si="19"/>
        <v>49.500000000000007</v>
      </c>
    </row>
    <row r="202" spans="1:15" x14ac:dyDescent="0.3">
      <c r="A202" s="3"/>
      <c r="B202">
        <v>7459</v>
      </c>
      <c r="C202" t="s">
        <v>208</v>
      </c>
      <c r="D202" s="4">
        <v>13</v>
      </c>
      <c r="E202" s="4">
        <v>13</v>
      </c>
      <c r="F202" s="4">
        <f t="shared" si="15"/>
        <v>28.6</v>
      </c>
      <c r="G202" s="4"/>
      <c r="H202" s="4">
        <f t="shared" si="16"/>
        <v>0</v>
      </c>
      <c r="K202" s="12">
        <f t="shared" si="17"/>
        <v>0</v>
      </c>
      <c r="M202" s="12">
        <f t="shared" si="18"/>
        <v>0</v>
      </c>
      <c r="O202" s="12">
        <f t="shared" si="19"/>
        <v>0</v>
      </c>
    </row>
    <row r="203" spans="1:15" x14ac:dyDescent="0.3">
      <c r="A203" s="3"/>
      <c r="B203">
        <v>7783</v>
      </c>
      <c r="C203" t="s">
        <v>209</v>
      </c>
      <c r="D203" s="4">
        <v>28</v>
      </c>
      <c r="E203" s="4"/>
      <c r="F203" s="4">
        <f t="shared" si="15"/>
        <v>30.800000000000004</v>
      </c>
      <c r="G203" s="4"/>
      <c r="H203" s="4">
        <f t="shared" si="16"/>
        <v>0</v>
      </c>
      <c r="K203" s="12">
        <f t="shared" si="17"/>
        <v>0</v>
      </c>
      <c r="M203" s="12">
        <f t="shared" si="18"/>
        <v>0</v>
      </c>
      <c r="N203">
        <v>18</v>
      </c>
      <c r="O203" s="12">
        <f t="shared" si="19"/>
        <v>19.8</v>
      </c>
    </row>
    <row r="204" spans="1:15" x14ac:dyDescent="0.3">
      <c r="A204" s="3"/>
      <c r="B204">
        <v>7992</v>
      </c>
      <c r="C204" t="s">
        <v>210</v>
      </c>
      <c r="D204" s="4">
        <v>41</v>
      </c>
      <c r="E204" s="4">
        <v>5</v>
      </c>
      <c r="F204" s="4">
        <f t="shared" si="15"/>
        <v>50.6</v>
      </c>
      <c r="G204" s="4"/>
      <c r="H204" s="4">
        <f t="shared" si="16"/>
        <v>0</v>
      </c>
      <c r="J204">
        <v>5</v>
      </c>
      <c r="K204" s="12">
        <f t="shared" si="17"/>
        <v>5.5</v>
      </c>
      <c r="M204" s="12">
        <f t="shared" si="18"/>
        <v>0</v>
      </c>
      <c r="N204">
        <v>26</v>
      </c>
      <c r="O204" s="12">
        <f t="shared" si="19"/>
        <v>28.6</v>
      </c>
    </row>
    <row r="205" spans="1:15" x14ac:dyDescent="0.3">
      <c r="A205" s="3"/>
      <c r="B205">
        <v>8003</v>
      </c>
      <c r="C205" t="s">
        <v>211</v>
      </c>
      <c r="D205" s="4">
        <v>53</v>
      </c>
      <c r="E205" s="4"/>
      <c r="F205" s="4">
        <f t="shared" si="15"/>
        <v>58.300000000000004</v>
      </c>
      <c r="G205" s="4"/>
      <c r="H205" s="4">
        <f t="shared" si="16"/>
        <v>0</v>
      </c>
      <c r="K205" s="12">
        <f t="shared" si="17"/>
        <v>0</v>
      </c>
      <c r="M205" s="12">
        <f t="shared" si="18"/>
        <v>0</v>
      </c>
      <c r="N205">
        <v>16</v>
      </c>
      <c r="O205" s="12">
        <f t="shared" si="19"/>
        <v>17.600000000000001</v>
      </c>
    </row>
    <row r="206" spans="1:15" x14ac:dyDescent="0.3">
      <c r="A206" s="3"/>
      <c r="B206">
        <v>8019</v>
      </c>
      <c r="C206" t="s">
        <v>212</v>
      </c>
      <c r="D206" s="4">
        <v>34</v>
      </c>
      <c r="E206" s="4">
        <v>11</v>
      </c>
      <c r="F206" s="4">
        <f t="shared" si="15"/>
        <v>49.500000000000007</v>
      </c>
      <c r="G206" s="4"/>
      <c r="H206" s="4">
        <f t="shared" si="16"/>
        <v>0</v>
      </c>
      <c r="J206">
        <v>15</v>
      </c>
      <c r="K206" s="12">
        <f t="shared" si="17"/>
        <v>16.5</v>
      </c>
      <c r="L206">
        <v>5</v>
      </c>
      <c r="M206" s="12">
        <f t="shared" si="18"/>
        <v>5.5</v>
      </c>
      <c r="N206">
        <v>7</v>
      </c>
      <c r="O206" s="12">
        <f t="shared" si="19"/>
        <v>7.7000000000000011</v>
      </c>
    </row>
    <row r="207" spans="1:15" x14ac:dyDescent="0.3">
      <c r="A207" s="3"/>
      <c r="B207">
        <v>8038</v>
      </c>
      <c r="C207" t="s">
        <v>213</v>
      </c>
      <c r="D207" s="4">
        <v>36</v>
      </c>
      <c r="E207" s="4"/>
      <c r="F207" s="4">
        <f t="shared" si="15"/>
        <v>39.6</v>
      </c>
      <c r="G207" s="4"/>
      <c r="H207" s="4">
        <f t="shared" si="16"/>
        <v>0</v>
      </c>
      <c r="K207" s="12">
        <f t="shared" si="17"/>
        <v>0</v>
      </c>
      <c r="L207">
        <v>6</v>
      </c>
      <c r="M207" s="12">
        <f t="shared" si="18"/>
        <v>6.6000000000000005</v>
      </c>
      <c r="N207">
        <v>13</v>
      </c>
      <c r="O207" s="12">
        <f t="shared" si="19"/>
        <v>14.3</v>
      </c>
    </row>
    <row r="208" spans="1:15" x14ac:dyDescent="0.3">
      <c r="A208" s="3"/>
      <c r="B208">
        <v>8296</v>
      </c>
      <c r="C208" t="s">
        <v>214</v>
      </c>
      <c r="D208" s="4">
        <v>116</v>
      </c>
      <c r="E208" s="4">
        <v>45</v>
      </c>
      <c r="F208" s="4">
        <f t="shared" si="15"/>
        <v>177.10000000000002</v>
      </c>
      <c r="G208" s="4"/>
      <c r="H208" s="4">
        <f t="shared" si="16"/>
        <v>0</v>
      </c>
      <c r="J208">
        <v>77</v>
      </c>
      <c r="K208" s="12">
        <f t="shared" si="17"/>
        <v>84.7</v>
      </c>
      <c r="L208">
        <v>13</v>
      </c>
      <c r="M208" s="12">
        <f t="shared" si="18"/>
        <v>14.3</v>
      </c>
      <c r="N208">
        <v>58</v>
      </c>
      <c r="O208" s="12">
        <f t="shared" si="19"/>
        <v>63.800000000000004</v>
      </c>
    </row>
    <row r="209" spans="1:15" x14ac:dyDescent="0.3">
      <c r="A209" s="3"/>
      <c r="B209">
        <v>8299</v>
      </c>
      <c r="C209" t="s">
        <v>215</v>
      </c>
      <c r="D209" s="4">
        <v>80</v>
      </c>
      <c r="E209" s="4">
        <v>20</v>
      </c>
      <c r="F209" s="4">
        <f t="shared" si="15"/>
        <v>110.00000000000001</v>
      </c>
      <c r="G209" s="4"/>
      <c r="H209" s="4">
        <f t="shared" si="16"/>
        <v>0</v>
      </c>
      <c r="J209">
        <v>40</v>
      </c>
      <c r="K209" s="12">
        <f t="shared" si="17"/>
        <v>44</v>
      </c>
      <c r="M209" s="12">
        <f t="shared" si="18"/>
        <v>0</v>
      </c>
      <c r="N209">
        <v>20</v>
      </c>
      <c r="O209" s="12">
        <f t="shared" si="19"/>
        <v>22</v>
      </c>
    </row>
    <row r="210" spans="1:15" x14ac:dyDescent="0.3">
      <c r="A210" s="3"/>
      <c r="B210">
        <v>8301</v>
      </c>
      <c r="C210" t="s">
        <v>216</v>
      </c>
      <c r="D210" s="4">
        <v>62</v>
      </c>
      <c r="E210" s="4">
        <v>9</v>
      </c>
      <c r="F210" s="4">
        <f t="shared" si="15"/>
        <v>78.100000000000009</v>
      </c>
      <c r="G210" s="4"/>
      <c r="H210" s="4">
        <f t="shared" si="16"/>
        <v>0</v>
      </c>
      <c r="J210">
        <v>25</v>
      </c>
      <c r="K210" s="12">
        <f t="shared" si="17"/>
        <v>27.500000000000004</v>
      </c>
      <c r="L210">
        <v>4</v>
      </c>
      <c r="M210" s="12">
        <f t="shared" si="18"/>
        <v>4.4000000000000004</v>
      </c>
      <c r="N210">
        <v>23</v>
      </c>
      <c r="O210" s="12">
        <f t="shared" si="19"/>
        <v>25.3</v>
      </c>
    </row>
    <row r="211" spans="1:15" x14ac:dyDescent="0.3">
      <c r="A211" s="3"/>
      <c r="B211">
        <v>8302</v>
      </c>
      <c r="C211" t="s">
        <v>217</v>
      </c>
      <c r="D211" s="4">
        <v>59</v>
      </c>
      <c r="E211" s="4">
        <v>15</v>
      </c>
      <c r="F211" s="4">
        <f t="shared" si="15"/>
        <v>81.400000000000006</v>
      </c>
      <c r="G211" s="4"/>
      <c r="H211" s="4">
        <f t="shared" si="16"/>
        <v>0</v>
      </c>
      <c r="J211">
        <v>36</v>
      </c>
      <c r="K211" s="12">
        <f t="shared" si="17"/>
        <v>39.6</v>
      </c>
      <c r="M211" s="12">
        <f t="shared" si="18"/>
        <v>0</v>
      </c>
      <c r="N211">
        <v>25</v>
      </c>
      <c r="O211" s="12">
        <f t="shared" si="19"/>
        <v>27.500000000000004</v>
      </c>
    </row>
    <row r="212" spans="1:15" x14ac:dyDescent="0.3">
      <c r="A212" s="3"/>
      <c r="B212">
        <v>8316</v>
      </c>
      <c r="C212" t="s">
        <v>218</v>
      </c>
      <c r="D212" s="4">
        <v>48</v>
      </c>
      <c r="E212" s="4">
        <v>42</v>
      </c>
      <c r="F212" s="4">
        <f t="shared" si="15"/>
        <v>99.000000000000014</v>
      </c>
      <c r="G212" s="4"/>
      <c r="H212" s="4">
        <f t="shared" si="16"/>
        <v>0</v>
      </c>
      <c r="J212">
        <v>14</v>
      </c>
      <c r="K212" s="12">
        <f t="shared" si="17"/>
        <v>15.400000000000002</v>
      </c>
      <c r="L212">
        <v>7</v>
      </c>
      <c r="M212" s="12">
        <f t="shared" si="18"/>
        <v>7.7000000000000011</v>
      </c>
      <c r="N212">
        <v>7</v>
      </c>
      <c r="O212" s="12">
        <f t="shared" si="19"/>
        <v>7.7000000000000011</v>
      </c>
    </row>
    <row r="213" spans="1:15" x14ac:dyDescent="0.3">
      <c r="A213" s="3"/>
      <c r="B213">
        <v>8319</v>
      </c>
      <c r="C213" t="s">
        <v>219</v>
      </c>
      <c r="D213" s="4">
        <v>51</v>
      </c>
      <c r="E213" s="4"/>
      <c r="F213" s="4">
        <f t="shared" si="15"/>
        <v>56.1</v>
      </c>
      <c r="G213" s="4"/>
      <c r="H213" s="4">
        <f t="shared" si="16"/>
        <v>0</v>
      </c>
      <c r="K213" s="12">
        <f t="shared" si="17"/>
        <v>0</v>
      </c>
      <c r="M213" s="12">
        <f t="shared" si="18"/>
        <v>0</v>
      </c>
      <c r="N213">
        <v>28</v>
      </c>
      <c r="O213" s="12">
        <f t="shared" si="19"/>
        <v>30.800000000000004</v>
      </c>
    </row>
    <row r="214" spans="1:15" x14ac:dyDescent="0.3">
      <c r="A214" s="3"/>
      <c r="B214">
        <v>8335</v>
      </c>
      <c r="C214" t="s">
        <v>220</v>
      </c>
      <c r="D214" s="4">
        <v>33</v>
      </c>
      <c r="E214" s="4">
        <v>23</v>
      </c>
      <c r="F214" s="4">
        <f t="shared" si="15"/>
        <v>61.600000000000009</v>
      </c>
      <c r="G214" s="4"/>
      <c r="H214" s="4">
        <f t="shared" si="16"/>
        <v>0</v>
      </c>
      <c r="J214">
        <v>23</v>
      </c>
      <c r="K214" s="12">
        <f t="shared" si="17"/>
        <v>25.3</v>
      </c>
      <c r="M214" s="12">
        <f t="shared" si="18"/>
        <v>0</v>
      </c>
      <c r="N214">
        <v>20</v>
      </c>
      <c r="O214" s="12">
        <f t="shared" si="19"/>
        <v>22</v>
      </c>
    </row>
    <row r="215" spans="1:15" x14ac:dyDescent="0.3">
      <c r="A215" s="3"/>
      <c r="B215">
        <v>8339</v>
      </c>
      <c r="C215" t="s">
        <v>221</v>
      </c>
      <c r="D215" s="4">
        <v>37</v>
      </c>
      <c r="E215" s="4">
        <v>20</v>
      </c>
      <c r="F215" s="4">
        <f t="shared" si="15"/>
        <v>62.7</v>
      </c>
      <c r="G215" s="4"/>
      <c r="H215" s="4">
        <f t="shared" si="16"/>
        <v>0</v>
      </c>
      <c r="J215">
        <v>20</v>
      </c>
      <c r="K215" s="12">
        <f t="shared" si="17"/>
        <v>22</v>
      </c>
      <c r="L215">
        <v>6</v>
      </c>
      <c r="M215" s="12">
        <f t="shared" si="18"/>
        <v>6.6000000000000005</v>
      </c>
      <c r="N215">
        <v>20</v>
      </c>
      <c r="O215" s="12">
        <f t="shared" si="19"/>
        <v>22</v>
      </c>
    </row>
    <row r="216" spans="1:15" x14ac:dyDescent="0.3">
      <c r="A216" s="3"/>
      <c r="B216">
        <v>8347</v>
      </c>
      <c r="C216" t="s">
        <v>222</v>
      </c>
      <c r="D216" s="4">
        <v>54</v>
      </c>
      <c r="E216" s="4"/>
      <c r="F216" s="4">
        <f t="shared" si="15"/>
        <v>59.400000000000006</v>
      </c>
      <c r="G216" s="4"/>
      <c r="H216" s="4">
        <f t="shared" si="16"/>
        <v>0</v>
      </c>
      <c r="K216" s="12">
        <f t="shared" si="17"/>
        <v>0</v>
      </c>
      <c r="L216">
        <v>8</v>
      </c>
      <c r="M216" s="12">
        <f t="shared" si="18"/>
        <v>8.8000000000000007</v>
      </c>
      <c r="N216">
        <v>18</v>
      </c>
      <c r="O216" s="12">
        <f t="shared" si="19"/>
        <v>19.8</v>
      </c>
    </row>
    <row r="217" spans="1:15" x14ac:dyDescent="0.3">
      <c r="A217" s="3"/>
      <c r="B217">
        <v>9009</v>
      </c>
      <c r="C217" t="s">
        <v>223</v>
      </c>
      <c r="D217" s="4">
        <v>164</v>
      </c>
      <c r="E217" s="4"/>
      <c r="F217" s="4">
        <f t="shared" si="15"/>
        <v>180.4</v>
      </c>
      <c r="G217" s="4"/>
      <c r="H217" s="4">
        <f t="shared" si="16"/>
        <v>0</v>
      </c>
      <c r="K217" s="12">
        <f t="shared" si="17"/>
        <v>0</v>
      </c>
      <c r="M217" s="12">
        <f t="shared" si="18"/>
        <v>0</v>
      </c>
      <c r="N217">
        <v>63</v>
      </c>
      <c r="O217" s="12">
        <f t="shared" si="19"/>
        <v>69.300000000000011</v>
      </c>
    </row>
    <row r="218" spans="1:15" x14ac:dyDescent="0.3">
      <c r="A218" s="3"/>
      <c r="B218">
        <v>9010</v>
      </c>
      <c r="C218" t="s">
        <v>224</v>
      </c>
      <c r="D218" s="4">
        <v>38</v>
      </c>
      <c r="E218" s="4"/>
      <c r="F218" s="4">
        <f t="shared" si="15"/>
        <v>41.800000000000004</v>
      </c>
      <c r="G218" s="4"/>
      <c r="H218" s="4">
        <f t="shared" si="16"/>
        <v>0</v>
      </c>
      <c r="K218" s="12">
        <f t="shared" si="17"/>
        <v>0</v>
      </c>
      <c r="M218" s="12">
        <f t="shared" si="18"/>
        <v>0</v>
      </c>
      <c r="N218">
        <v>18</v>
      </c>
      <c r="O218" s="12">
        <f t="shared" si="19"/>
        <v>19.8</v>
      </c>
    </row>
    <row r="219" spans="1:15" x14ac:dyDescent="0.3">
      <c r="A219" s="3"/>
      <c r="B219">
        <v>9050</v>
      </c>
      <c r="C219" t="s">
        <v>225</v>
      </c>
      <c r="D219" s="4">
        <v>22</v>
      </c>
      <c r="E219" s="4"/>
      <c r="F219" s="4">
        <f t="shared" si="15"/>
        <v>24.200000000000003</v>
      </c>
      <c r="G219" s="4"/>
      <c r="H219" s="4">
        <f t="shared" si="16"/>
        <v>0</v>
      </c>
      <c r="K219" s="12">
        <f t="shared" si="17"/>
        <v>0</v>
      </c>
      <c r="L219">
        <v>8</v>
      </c>
      <c r="M219" s="12">
        <f t="shared" si="18"/>
        <v>8.8000000000000007</v>
      </c>
      <c r="N219">
        <v>7</v>
      </c>
      <c r="O219" s="12">
        <f t="shared" si="19"/>
        <v>7.7000000000000011</v>
      </c>
    </row>
    <row r="220" spans="1:15" x14ac:dyDescent="0.3">
      <c r="A220" s="3"/>
      <c r="B220">
        <v>9061</v>
      </c>
      <c r="C220" t="s">
        <v>226</v>
      </c>
      <c r="D220" s="4">
        <v>25</v>
      </c>
      <c r="E220" s="4"/>
      <c r="F220" s="4">
        <f t="shared" si="15"/>
        <v>27.500000000000004</v>
      </c>
      <c r="G220" s="4"/>
      <c r="H220" s="4">
        <f t="shared" si="16"/>
        <v>0</v>
      </c>
      <c r="K220" s="12">
        <f t="shared" si="17"/>
        <v>0</v>
      </c>
      <c r="L220">
        <v>5</v>
      </c>
      <c r="M220" s="12">
        <f t="shared" si="18"/>
        <v>5.5</v>
      </c>
      <c r="N220">
        <v>15</v>
      </c>
      <c r="O220" s="12">
        <f t="shared" si="19"/>
        <v>16.5</v>
      </c>
    </row>
    <row r="221" spans="1:15" x14ac:dyDescent="0.3">
      <c r="A221" s="3"/>
      <c r="B221">
        <v>9316</v>
      </c>
      <c r="C221" t="s">
        <v>227</v>
      </c>
      <c r="D221" s="4">
        <v>40</v>
      </c>
      <c r="E221" s="4"/>
      <c r="F221" s="4">
        <f t="shared" si="15"/>
        <v>44</v>
      </c>
      <c r="G221" s="4"/>
      <c r="H221" s="4">
        <f t="shared" si="16"/>
        <v>0</v>
      </c>
      <c r="K221" s="12">
        <f t="shared" si="17"/>
        <v>0</v>
      </c>
      <c r="L221">
        <v>14</v>
      </c>
      <c r="M221" s="12">
        <f t="shared" si="18"/>
        <v>15.400000000000002</v>
      </c>
      <c r="N221">
        <v>9</v>
      </c>
      <c r="O221" s="12">
        <f t="shared" si="19"/>
        <v>9.9</v>
      </c>
    </row>
    <row r="222" spans="1:15" x14ac:dyDescent="0.3">
      <c r="A222" s="3"/>
      <c r="B222">
        <v>9343</v>
      </c>
      <c r="C222" t="s">
        <v>228</v>
      </c>
      <c r="D222" s="4">
        <v>37</v>
      </c>
      <c r="E222" s="4">
        <v>8</v>
      </c>
      <c r="F222" s="4">
        <f t="shared" si="15"/>
        <v>49.500000000000007</v>
      </c>
      <c r="G222" s="4"/>
      <c r="H222" s="4">
        <f t="shared" si="16"/>
        <v>0</v>
      </c>
      <c r="J222">
        <v>21</v>
      </c>
      <c r="K222" s="12">
        <f t="shared" si="17"/>
        <v>23.1</v>
      </c>
      <c r="M222" s="12">
        <f t="shared" si="18"/>
        <v>0</v>
      </c>
      <c r="N222">
        <v>16</v>
      </c>
      <c r="O222" s="12">
        <f t="shared" si="19"/>
        <v>17.600000000000001</v>
      </c>
    </row>
    <row r="223" spans="1:15" x14ac:dyDescent="0.3">
      <c r="A223" s="3"/>
      <c r="B223">
        <v>10365</v>
      </c>
      <c r="C223" t="s">
        <v>229</v>
      </c>
      <c r="D223" s="4">
        <v>48</v>
      </c>
      <c r="E223" s="4"/>
      <c r="F223" s="4">
        <f t="shared" si="15"/>
        <v>52.800000000000004</v>
      </c>
      <c r="G223" s="4"/>
      <c r="H223" s="4">
        <f t="shared" si="16"/>
        <v>0</v>
      </c>
      <c r="K223" s="12">
        <f t="shared" si="17"/>
        <v>0</v>
      </c>
      <c r="L223">
        <v>11</v>
      </c>
      <c r="M223" s="12">
        <f t="shared" si="18"/>
        <v>12.100000000000001</v>
      </c>
      <c r="N223">
        <v>11</v>
      </c>
      <c r="O223" s="12">
        <f t="shared" si="19"/>
        <v>12.100000000000001</v>
      </c>
    </row>
    <row r="224" spans="1:15" x14ac:dyDescent="0.3">
      <c r="A224" s="3"/>
      <c r="B224">
        <v>10515</v>
      </c>
      <c r="C224" t="s">
        <v>230</v>
      </c>
      <c r="D224" s="4">
        <v>30</v>
      </c>
      <c r="E224" s="4"/>
      <c r="F224" s="4">
        <f t="shared" si="15"/>
        <v>33</v>
      </c>
      <c r="G224" s="4"/>
      <c r="H224" s="4">
        <f t="shared" si="16"/>
        <v>0</v>
      </c>
      <c r="K224" s="12">
        <f t="shared" si="17"/>
        <v>0</v>
      </c>
      <c r="M224" s="12">
        <f t="shared" si="18"/>
        <v>0</v>
      </c>
      <c r="N224">
        <v>19</v>
      </c>
      <c r="O224" s="12">
        <f t="shared" si="19"/>
        <v>20.900000000000002</v>
      </c>
    </row>
    <row r="225" spans="1:15" x14ac:dyDescent="0.3">
      <c r="A225" s="3"/>
      <c r="B225">
        <v>10524</v>
      </c>
      <c r="C225" t="s">
        <v>231</v>
      </c>
      <c r="D225" s="4">
        <v>23</v>
      </c>
      <c r="E225" s="4">
        <v>15</v>
      </c>
      <c r="F225" s="4">
        <f t="shared" si="15"/>
        <v>41.800000000000004</v>
      </c>
      <c r="G225" s="4"/>
      <c r="H225" s="4">
        <f t="shared" si="16"/>
        <v>0</v>
      </c>
      <c r="J225">
        <v>15</v>
      </c>
      <c r="K225" s="12">
        <f t="shared" si="17"/>
        <v>16.5</v>
      </c>
      <c r="M225" s="12">
        <f t="shared" si="18"/>
        <v>0</v>
      </c>
      <c r="N225">
        <v>15</v>
      </c>
      <c r="O225" s="12">
        <f t="shared" si="19"/>
        <v>16.5</v>
      </c>
    </row>
    <row r="226" spans="1:15" x14ac:dyDescent="0.3">
      <c r="A226" s="3"/>
      <c r="B226">
        <v>10525</v>
      </c>
      <c r="C226" t="s">
        <v>232</v>
      </c>
      <c r="D226" s="4">
        <v>41</v>
      </c>
      <c r="E226" s="4"/>
      <c r="F226" s="4">
        <f t="shared" si="15"/>
        <v>45.1</v>
      </c>
      <c r="G226" s="4"/>
      <c r="H226" s="4">
        <f t="shared" si="16"/>
        <v>0</v>
      </c>
      <c r="K226" s="12">
        <f t="shared" si="17"/>
        <v>0</v>
      </c>
      <c r="L226">
        <v>8</v>
      </c>
      <c r="M226" s="12">
        <f t="shared" si="18"/>
        <v>8.8000000000000007</v>
      </c>
      <c r="N226">
        <v>12</v>
      </c>
      <c r="O226" s="12">
        <f t="shared" si="19"/>
        <v>13.200000000000001</v>
      </c>
    </row>
    <row r="227" spans="1:15" x14ac:dyDescent="0.3">
      <c r="A227" s="3"/>
      <c r="B227">
        <v>10555</v>
      </c>
      <c r="C227" t="s">
        <v>233</v>
      </c>
      <c r="D227" s="4">
        <v>23</v>
      </c>
      <c r="E227" s="4">
        <v>19</v>
      </c>
      <c r="F227" s="4">
        <f t="shared" si="15"/>
        <v>46.2</v>
      </c>
      <c r="G227" s="4">
        <v>18</v>
      </c>
      <c r="H227" s="4">
        <f t="shared" si="16"/>
        <v>19.8</v>
      </c>
      <c r="J227">
        <v>23</v>
      </c>
      <c r="K227" s="12">
        <f t="shared" si="17"/>
        <v>25.3</v>
      </c>
      <c r="M227" s="12">
        <f t="shared" si="18"/>
        <v>0</v>
      </c>
      <c r="O227" s="12">
        <f t="shared" si="19"/>
        <v>0</v>
      </c>
    </row>
    <row r="228" spans="1:15" x14ac:dyDescent="0.3">
      <c r="A228" s="3"/>
      <c r="B228">
        <v>10575</v>
      </c>
      <c r="C228" t="s">
        <v>234</v>
      </c>
      <c r="D228" s="4">
        <v>29</v>
      </c>
      <c r="E228" s="4"/>
      <c r="F228" s="4">
        <f t="shared" si="15"/>
        <v>31.900000000000002</v>
      </c>
      <c r="G228" s="4"/>
      <c r="H228" s="4">
        <f t="shared" si="16"/>
        <v>0</v>
      </c>
      <c r="J228">
        <v>4</v>
      </c>
      <c r="K228" s="12">
        <f t="shared" si="17"/>
        <v>4.4000000000000004</v>
      </c>
      <c r="L228">
        <v>7</v>
      </c>
      <c r="M228" s="12">
        <f t="shared" si="18"/>
        <v>7.7000000000000011</v>
      </c>
      <c r="N228">
        <v>13</v>
      </c>
      <c r="O228" s="12">
        <f t="shared" si="19"/>
        <v>14.3</v>
      </c>
    </row>
    <row r="229" spans="1:15" x14ac:dyDescent="0.3">
      <c r="A229" s="3"/>
      <c r="B229">
        <v>10580</v>
      </c>
      <c r="C229" t="s">
        <v>235</v>
      </c>
      <c r="D229" s="4">
        <v>59</v>
      </c>
      <c r="E229" s="4"/>
      <c r="F229" s="4">
        <f t="shared" si="15"/>
        <v>64.900000000000006</v>
      </c>
      <c r="G229" s="4"/>
      <c r="H229" s="4">
        <f t="shared" si="16"/>
        <v>0</v>
      </c>
      <c r="K229" s="12">
        <f t="shared" si="17"/>
        <v>0</v>
      </c>
      <c r="L229">
        <v>24</v>
      </c>
      <c r="M229" s="12">
        <f t="shared" si="18"/>
        <v>26.400000000000002</v>
      </c>
      <c r="N229">
        <v>16</v>
      </c>
      <c r="O229" s="12">
        <f t="shared" si="19"/>
        <v>17.600000000000001</v>
      </c>
    </row>
    <row r="230" spans="1:15" x14ac:dyDescent="0.3">
      <c r="A230" s="3"/>
      <c r="B230">
        <v>11143</v>
      </c>
      <c r="C230" t="s">
        <v>236</v>
      </c>
      <c r="D230" s="4">
        <v>53</v>
      </c>
      <c r="E230" s="4">
        <v>24</v>
      </c>
      <c r="F230" s="4">
        <f t="shared" si="15"/>
        <v>84.7</v>
      </c>
      <c r="G230" s="4"/>
      <c r="H230" s="4">
        <f t="shared" si="16"/>
        <v>0</v>
      </c>
      <c r="J230">
        <v>24</v>
      </c>
      <c r="K230" s="12">
        <f t="shared" si="17"/>
        <v>26.400000000000002</v>
      </c>
      <c r="L230">
        <v>14</v>
      </c>
      <c r="M230" s="12">
        <f t="shared" si="18"/>
        <v>15.400000000000002</v>
      </c>
      <c r="N230">
        <v>25</v>
      </c>
      <c r="O230" s="12">
        <f t="shared" si="19"/>
        <v>27.500000000000004</v>
      </c>
    </row>
    <row r="231" spans="1:15" x14ac:dyDescent="0.3">
      <c r="A231" s="5" t="s">
        <v>237</v>
      </c>
      <c r="B231" s="5"/>
      <c r="C231" s="5"/>
      <c r="D231" s="6">
        <v>1805</v>
      </c>
      <c r="E231" s="6">
        <v>386</v>
      </c>
      <c r="F231" s="6">
        <f t="shared" si="15"/>
        <v>2410.1000000000004</v>
      </c>
      <c r="G231" s="6">
        <v>134</v>
      </c>
      <c r="H231" s="6">
        <f t="shared" si="16"/>
        <v>147.4</v>
      </c>
      <c r="J231" s="6">
        <f>SUM(J198:J230)</f>
        <v>578</v>
      </c>
      <c r="K231" s="6">
        <f>SUM(K198:K230)</f>
        <v>635.79999999999995</v>
      </c>
      <c r="L231" s="6">
        <f>SUM(L198:L230)</f>
        <v>203</v>
      </c>
      <c r="M231" s="6">
        <f>SUM(M198:M230)</f>
        <v>223.3</v>
      </c>
      <c r="N231" s="6">
        <f>SUM(N198:N230)</f>
        <v>626</v>
      </c>
      <c r="O231" s="6">
        <f>SUM(O198:O230)</f>
        <v>688.60000000000014</v>
      </c>
    </row>
    <row r="232" spans="1:15" x14ac:dyDescent="0.3">
      <c r="A232" s="3" t="s">
        <v>238</v>
      </c>
      <c r="B232">
        <v>6480</v>
      </c>
      <c r="C232" t="s">
        <v>239</v>
      </c>
      <c r="D232" s="4">
        <v>4665</v>
      </c>
      <c r="E232" s="4">
        <v>1649</v>
      </c>
      <c r="F232" s="4">
        <f t="shared" si="15"/>
        <v>6945.4000000000005</v>
      </c>
      <c r="G232" s="4">
        <v>1018</v>
      </c>
      <c r="H232" s="4">
        <f t="shared" si="16"/>
        <v>1119.8000000000002</v>
      </c>
      <c r="J232">
        <v>2588</v>
      </c>
      <c r="K232" s="12">
        <f t="shared" si="17"/>
        <v>2846.8</v>
      </c>
      <c r="L232">
        <v>592</v>
      </c>
      <c r="M232" s="12">
        <f t="shared" si="18"/>
        <v>651.20000000000005</v>
      </c>
      <c r="N232">
        <v>745</v>
      </c>
      <c r="O232" s="12">
        <f t="shared" si="19"/>
        <v>819.50000000000011</v>
      </c>
    </row>
    <row r="233" spans="1:15" x14ac:dyDescent="0.3">
      <c r="A233" s="3"/>
      <c r="B233">
        <v>6651</v>
      </c>
      <c r="C233" t="s">
        <v>20</v>
      </c>
      <c r="D233" s="4">
        <v>192</v>
      </c>
      <c r="E233" s="4">
        <v>150</v>
      </c>
      <c r="F233" s="4">
        <f t="shared" si="15"/>
        <v>376.20000000000005</v>
      </c>
      <c r="G233" s="4">
        <v>123</v>
      </c>
      <c r="H233" s="4">
        <f t="shared" si="16"/>
        <v>135.30000000000001</v>
      </c>
      <c r="J233">
        <v>482</v>
      </c>
      <c r="K233" s="12">
        <f t="shared" si="17"/>
        <v>530.20000000000005</v>
      </c>
      <c r="L233">
        <v>100</v>
      </c>
      <c r="M233" s="12">
        <f t="shared" si="18"/>
        <v>110.00000000000001</v>
      </c>
      <c r="N233">
        <v>27</v>
      </c>
      <c r="O233" s="12">
        <f t="shared" si="19"/>
        <v>29.700000000000003</v>
      </c>
    </row>
    <row r="234" spans="1:15" x14ac:dyDescent="0.3">
      <c r="A234" s="5" t="s">
        <v>240</v>
      </c>
      <c r="B234" s="5"/>
      <c r="C234" s="5"/>
      <c r="D234" s="6">
        <v>4857</v>
      </c>
      <c r="E234" s="6">
        <v>1799</v>
      </c>
      <c r="F234" s="6">
        <f t="shared" si="15"/>
        <v>7321.6</v>
      </c>
      <c r="G234" s="6">
        <v>1141</v>
      </c>
      <c r="H234" s="6">
        <f t="shared" si="16"/>
        <v>1255.1000000000001</v>
      </c>
      <c r="J234" s="6">
        <f>SUM(J232:J233)</f>
        <v>3070</v>
      </c>
      <c r="K234" s="6">
        <f>SUM(K232:K233)</f>
        <v>3377</v>
      </c>
      <c r="L234" s="6">
        <f>SUM(L232:L233)</f>
        <v>692</v>
      </c>
      <c r="M234" s="6">
        <f>SUM(M232:M233)</f>
        <v>761.2</v>
      </c>
      <c r="N234" s="6">
        <f>SUM(N232:N233)</f>
        <v>772</v>
      </c>
      <c r="O234" s="6">
        <f>SUM(O232:O233)</f>
        <v>849.20000000000016</v>
      </c>
    </row>
    <row r="235" spans="1:15" x14ac:dyDescent="0.3">
      <c r="A235" s="3" t="s">
        <v>241</v>
      </c>
      <c r="B235">
        <v>6472</v>
      </c>
      <c r="C235" t="s">
        <v>242</v>
      </c>
      <c r="D235" s="4">
        <v>215</v>
      </c>
      <c r="E235" s="4">
        <v>59</v>
      </c>
      <c r="F235" s="4">
        <f t="shared" si="15"/>
        <v>301.40000000000003</v>
      </c>
      <c r="G235" s="4">
        <v>104</v>
      </c>
      <c r="H235" s="4">
        <f t="shared" si="16"/>
        <v>114.4</v>
      </c>
      <c r="J235">
        <v>91</v>
      </c>
      <c r="K235" s="12">
        <f t="shared" si="17"/>
        <v>100.10000000000001</v>
      </c>
      <c r="L235">
        <v>11</v>
      </c>
      <c r="M235" s="12">
        <f t="shared" si="18"/>
        <v>12.100000000000001</v>
      </c>
      <c r="N235">
        <v>24</v>
      </c>
      <c r="O235" s="12">
        <f t="shared" si="19"/>
        <v>26.400000000000002</v>
      </c>
    </row>
    <row r="236" spans="1:15" x14ac:dyDescent="0.3">
      <c r="A236" s="3"/>
      <c r="B236">
        <v>6473</v>
      </c>
      <c r="C236" t="s">
        <v>68</v>
      </c>
      <c r="D236" s="4">
        <v>447</v>
      </c>
      <c r="E236" s="4">
        <v>142</v>
      </c>
      <c r="F236" s="4">
        <f t="shared" si="15"/>
        <v>647.90000000000009</v>
      </c>
      <c r="G236" s="4">
        <v>172</v>
      </c>
      <c r="H236" s="4">
        <f t="shared" si="16"/>
        <v>189.20000000000002</v>
      </c>
      <c r="J236">
        <v>377</v>
      </c>
      <c r="K236" s="12">
        <f t="shared" si="17"/>
        <v>414.70000000000005</v>
      </c>
      <c r="L236">
        <v>95</v>
      </c>
      <c r="M236" s="12">
        <f t="shared" si="18"/>
        <v>104.50000000000001</v>
      </c>
      <c r="O236" s="12">
        <f t="shared" si="19"/>
        <v>0</v>
      </c>
    </row>
    <row r="237" spans="1:15" x14ac:dyDescent="0.3">
      <c r="A237" s="3"/>
      <c r="B237">
        <v>6492</v>
      </c>
      <c r="C237" t="s">
        <v>243</v>
      </c>
      <c r="D237" s="4">
        <v>105</v>
      </c>
      <c r="E237" s="4">
        <v>40</v>
      </c>
      <c r="F237" s="4">
        <f t="shared" si="15"/>
        <v>159.5</v>
      </c>
      <c r="G237" s="4">
        <v>56</v>
      </c>
      <c r="H237" s="4">
        <f t="shared" si="16"/>
        <v>61.600000000000009</v>
      </c>
      <c r="J237">
        <v>79</v>
      </c>
      <c r="K237" s="12">
        <f t="shared" si="17"/>
        <v>86.9</v>
      </c>
      <c r="L237">
        <v>25</v>
      </c>
      <c r="M237" s="12">
        <f t="shared" si="18"/>
        <v>27.500000000000004</v>
      </c>
      <c r="O237" s="12">
        <f t="shared" si="19"/>
        <v>0</v>
      </c>
    </row>
    <row r="238" spans="1:15" x14ac:dyDescent="0.3">
      <c r="A238" s="3"/>
      <c r="B238">
        <v>6503</v>
      </c>
      <c r="C238" t="s">
        <v>244</v>
      </c>
      <c r="D238" s="4"/>
      <c r="E238" s="4"/>
      <c r="F238" s="4">
        <f t="shared" si="15"/>
        <v>0</v>
      </c>
      <c r="G238" s="4">
        <v>13</v>
      </c>
      <c r="H238" s="4">
        <f t="shared" si="16"/>
        <v>14.3</v>
      </c>
      <c r="K238" s="12">
        <f t="shared" si="17"/>
        <v>0</v>
      </c>
      <c r="M238" s="12">
        <f t="shared" si="18"/>
        <v>0</v>
      </c>
      <c r="O238" s="12">
        <f t="shared" si="19"/>
        <v>0</v>
      </c>
    </row>
    <row r="239" spans="1:15" x14ac:dyDescent="0.3">
      <c r="A239" s="3"/>
      <c r="B239">
        <v>6530</v>
      </c>
      <c r="C239" t="s">
        <v>245</v>
      </c>
      <c r="D239" s="4">
        <v>69</v>
      </c>
      <c r="E239" s="4">
        <v>67</v>
      </c>
      <c r="F239" s="4">
        <f t="shared" si="15"/>
        <v>149.60000000000002</v>
      </c>
      <c r="G239" s="4">
        <v>16</v>
      </c>
      <c r="H239" s="4">
        <f t="shared" si="16"/>
        <v>17.600000000000001</v>
      </c>
      <c r="J239">
        <v>73</v>
      </c>
      <c r="K239" s="12">
        <f t="shared" si="17"/>
        <v>80.300000000000011</v>
      </c>
      <c r="M239" s="12">
        <f t="shared" si="18"/>
        <v>0</v>
      </c>
      <c r="N239">
        <v>10</v>
      </c>
      <c r="O239" s="12">
        <f t="shared" si="19"/>
        <v>11</v>
      </c>
    </row>
    <row r="240" spans="1:15" x14ac:dyDescent="0.3">
      <c r="A240" s="3"/>
      <c r="B240">
        <v>6531</v>
      </c>
      <c r="C240" t="s">
        <v>246</v>
      </c>
      <c r="D240" s="4">
        <v>52</v>
      </c>
      <c r="E240" s="4">
        <v>29</v>
      </c>
      <c r="F240" s="4">
        <f t="shared" si="15"/>
        <v>89.100000000000009</v>
      </c>
      <c r="G240" s="4">
        <v>17</v>
      </c>
      <c r="H240" s="4">
        <f t="shared" si="16"/>
        <v>18.700000000000003</v>
      </c>
      <c r="J240">
        <v>61</v>
      </c>
      <c r="K240" s="12">
        <f t="shared" si="17"/>
        <v>67.100000000000009</v>
      </c>
      <c r="M240" s="12">
        <f t="shared" si="18"/>
        <v>0</v>
      </c>
      <c r="N240">
        <v>9</v>
      </c>
      <c r="O240" s="12">
        <f t="shared" si="19"/>
        <v>9.9</v>
      </c>
    </row>
    <row r="241" spans="1:15" x14ac:dyDescent="0.3">
      <c r="A241" s="3"/>
      <c r="B241">
        <v>6539</v>
      </c>
      <c r="C241" t="s">
        <v>247</v>
      </c>
      <c r="D241" s="4">
        <v>10</v>
      </c>
      <c r="E241" s="4">
        <v>16</v>
      </c>
      <c r="F241" s="4">
        <f t="shared" si="15"/>
        <v>28.6</v>
      </c>
      <c r="G241" s="4">
        <v>29</v>
      </c>
      <c r="H241" s="4">
        <f t="shared" si="16"/>
        <v>31.900000000000002</v>
      </c>
      <c r="J241">
        <v>16</v>
      </c>
      <c r="K241" s="12">
        <f t="shared" si="17"/>
        <v>17.600000000000001</v>
      </c>
      <c r="M241" s="12">
        <f t="shared" si="18"/>
        <v>0</v>
      </c>
      <c r="O241" s="12">
        <f t="shared" si="19"/>
        <v>0</v>
      </c>
    </row>
    <row r="242" spans="1:15" x14ac:dyDescent="0.3">
      <c r="A242" s="3"/>
      <c r="B242">
        <v>6577</v>
      </c>
      <c r="C242" t="s">
        <v>248</v>
      </c>
      <c r="D242" s="4">
        <v>43</v>
      </c>
      <c r="E242" s="4">
        <v>14</v>
      </c>
      <c r="F242" s="4">
        <f t="shared" si="15"/>
        <v>62.7</v>
      </c>
      <c r="G242" s="4">
        <v>6</v>
      </c>
      <c r="H242" s="4">
        <f t="shared" si="16"/>
        <v>6.6000000000000005</v>
      </c>
      <c r="J242">
        <v>31</v>
      </c>
      <c r="K242" s="12">
        <f t="shared" si="17"/>
        <v>34.1</v>
      </c>
      <c r="M242" s="12">
        <f t="shared" si="18"/>
        <v>0</v>
      </c>
      <c r="N242">
        <v>15</v>
      </c>
      <c r="O242" s="12">
        <f t="shared" si="19"/>
        <v>16.5</v>
      </c>
    </row>
    <row r="243" spans="1:15" x14ac:dyDescent="0.3">
      <c r="A243" s="3"/>
      <c r="B243">
        <v>6583</v>
      </c>
      <c r="C243" t="s">
        <v>249</v>
      </c>
      <c r="D243" s="4">
        <v>23</v>
      </c>
      <c r="E243" s="4"/>
      <c r="F243" s="4">
        <f t="shared" si="15"/>
        <v>25.3</v>
      </c>
      <c r="G243" s="4">
        <v>4</v>
      </c>
      <c r="H243" s="4">
        <f t="shared" si="16"/>
        <v>4.4000000000000004</v>
      </c>
      <c r="J243">
        <v>12</v>
      </c>
      <c r="K243" s="12">
        <f t="shared" si="17"/>
        <v>13.200000000000001</v>
      </c>
      <c r="L243">
        <v>2</v>
      </c>
      <c r="M243" s="12">
        <f t="shared" si="18"/>
        <v>2.2000000000000002</v>
      </c>
      <c r="O243" s="12">
        <f t="shared" si="19"/>
        <v>0</v>
      </c>
    </row>
    <row r="244" spans="1:15" x14ac:dyDescent="0.3">
      <c r="A244" s="3"/>
      <c r="B244">
        <v>6589</v>
      </c>
      <c r="C244" t="s">
        <v>250</v>
      </c>
      <c r="D244" s="4">
        <v>24</v>
      </c>
      <c r="E244" s="4">
        <v>19</v>
      </c>
      <c r="F244" s="4">
        <f t="shared" si="15"/>
        <v>47.300000000000004</v>
      </c>
      <c r="G244" s="4">
        <v>12</v>
      </c>
      <c r="H244" s="4">
        <f t="shared" si="16"/>
        <v>13.200000000000001</v>
      </c>
      <c r="J244">
        <v>22</v>
      </c>
      <c r="K244" s="12">
        <f t="shared" si="17"/>
        <v>24.200000000000003</v>
      </c>
      <c r="M244" s="12">
        <f t="shared" si="18"/>
        <v>0</v>
      </c>
      <c r="N244">
        <v>1</v>
      </c>
      <c r="O244" s="12">
        <f t="shared" si="19"/>
        <v>1.1000000000000001</v>
      </c>
    </row>
    <row r="245" spans="1:15" x14ac:dyDescent="0.3">
      <c r="A245" s="3"/>
      <c r="B245">
        <v>6627</v>
      </c>
      <c r="C245" t="s">
        <v>251</v>
      </c>
      <c r="D245" s="4">
        <v>75</v>
      </c>
      <c r="E245" s="4">
        <v>38</v>
      </c>
      <c r="F245" s="4">
        <f t="shared" si="15"/>
        <v>124.30000000000001</v>
      </c>
      <c r="G245" s="4">
        <v>26</v>
      </c>
      <c r="H245" s="4">
        <f t="shared" si="16"/>
        <v>28.6</v>
      </c>
      <c r="J245">
        <v>98</v>
      </c>
      <c r="K245" s="12">
        <f t="shared" si="17"/>
        <v>107.80000000000001</v>
      </c>
      <c r="M245" s="12">
        <f t="shared" si="18"/>
        <v>0</v>
      </c>
      <c r="N245">
        <v>15</v>
      </c>
      <c r="O245" s="12">
        <f t="shared" si="19"/>
        <v>16.5</v>
      </c>
    </row>
    <row r="246" spans="1:15" x14ac:dyDescent="0.3">
      <c r="A246" s="3"/>
      <c r="B246">
        <v>6644</v>
      </c>
      <c r="C246" t="s">
        <v>252</v>
      </c>
      <c r="D246" s="4">
        <v>2</v>
      </c>
      <c r="E246" s="4">
        <v>9</v>
      </c>
      <c r="F246" s="4">
        <f t="shared" si="15"/>
        <v>12.100000000000001</v>
      </c>
      <c r="G246" s="4">
        <v>14</v>
      </c>
      <c r="H246" s="4">
        <f t="shared" si="16"/>
        <v>15.400000000000002</v>
      </c>
      <c r="K246" s="12">
        <f t="shared" si="17"/>
        <v>0</v>
      </c>
      <c r="M246" s="12">
        <f t="shared" si="18"/>
        <v>0</v>
      </c>
      <c r="O246" s="12">
        <f t="shared" si="19"/>
        <v>0</v>
      </c>
    </row>
    <row r="247" spans="1:15" x14ac:dyDescent="0.3">
      <c r="A247" s="3"/>
      <c r="B247">
        <v>6651</v>
      </c>
      <c r="C247" t="s">
        <v>20</v>
      </c>
      <c r="D247" s="4">
        <v>122</v>
      </c>
      <c r="E247" s="4">
        <v>81</v>
      </c>
      <c r="F247" s="4">
        <f t="shared" si="15"/>
        <v>223.3</v>
      </c>
      <c r="G247" s="4">
        <v>10</v>
      </c>
      <c r="H247" s="4">
        <f t="shared" si="16"/>
        <v>11</v>
      </c>
      <c r="J247">
        <v>482</v>
      </c>
      <c r="K247" s="12">
        <f t="shared" si="17"/>
        <v>530.20000000000005</v>
      </c>
      <c r="L247">
        <v>100</v>
      </c>
      <c r="M247" s="12">
        <f t="shared" si="18"/>
        <v>110.00000000000001</v>
      </c>
      <c r="N247">
        <v>27</v>
      </c>
      <c r="O247" s="12">
        <f t="shared" si="19"/>
        <v>29.700000000000003</v>
      </c>
    </row>
    <row r="248" spans="1:15" x14ac:dyDescent="0.3">
      <c r="A248" s="3"/>
      <c r="B248">
        <v>6662</v>
      </c>
      <c r="C248" t="s">
        <v>253</v>
      </c>
      <c r="D248" s="4">
        <v>14</v>
      </c>
      <c r="E248" s="4"/>
      <c r="F248" s="4">
        <f t="shared" si="15"/>
        <v>15.400000000000002</v>
      </c>
      <c r="G248" s="4">
        <v>15</v>
      </c>
      <c r="H248" s="4">
        <f t="shared" si="16"/>
        <v>16.5</v>
      </c>
      <c r="J248">
        <v>14</v>
      </c>
      <c r="K248" s="12">
        <f t="shared" si="17"/>
        <v>15.400000000000002</v>
      </c>
      <c r="M248" s="12">
        <f t="shared" si="18"/>
        <v>0</v>
      </c>
      <c r="O248" s="12">
        <f t="shared" si="19"/>
        <v>0</v>
      </c>
    </row>
    <row r="249" spans="1:15" x14ac:dyDescent="0.3">
      <c r="A249" s="3"/>
      <c r="B249">
        <v>6663</v>
      </c>
      <c r="C249" t="s">
        <v>254</v>
      </c>
      <c r="D249" s="4">
        <v>6</v>
      </c>
      <c r="E249" s="4">
        <v>19</v>
      </c>
      <c r="F249" s="4">
        <f t="shared" si="15"/>
        <v>27.500000000000004</v>
      </c>
      <c r="G249" s="4">
        <v>2</v>
      </c>
      <c r="H249" s="4">
        <f t="shared" si="16"/>
        <v>2.2000000000000002</v>
      </c>
      <c r="J249">
        <v>15</v>
      </c>
      <c r="K249" s="12">
        <f t="shared" si="17"/>
        <v>16.5</v>
      </c>
      <c r="M249" s="12">
        <f t="shared" si="18"/>
        <v>0</v>
      </c>
      <c r="O249" s="12">
        <f t="shared" si="19"/>
        <v>0</v>
      </c>
    </row>
    <row r="250" spans="1:15" x14ac:dyDescent="0.3">
      <c r="A250" s="3"/>
      <c r="B250">
        <v>6671</v>
      </c>
      <c r="C250" t="s">
        <v>255</v>
      </c>
      <c r="D250" s="4">
        <v>129</v>
      </c>
      <c r="E250" s="4">
        <v>48</v>
      </c>
      <c r="F250" s="4">
        <f t="shared" si="15"/>
        <v>194.70000000000002</v>
      </c>
      <c r="G250" s="4">
        <v>6</v>
      </c>
      <c r="H250" s="4">
        <f t="shared" si="16"/>
        <v>6.6000000000000005</v>
      </c>
      <c r="J250">
        <v>135</v>
      </c>
      <c r="K250" s="12">
        <f t="shared" si="17"/>
        <v>148.5</v>
      </c>
      <c r="M250" s="12">
        <f t="shared" si="18"/>
        <v>0</v>
      </c>
      <c r="O250" s="12">
        <f t="shared" si="19"/>
        <v>0</v>
      </c>
    </row>
    <row r="251" spans="1:15" x14ac:dyDescent="0.3">
      <c r="A251" s="3"/>
      <c r="B251">
        <v>6674</v>
      </c>
      <c r="C251" t="s">
        <v>256</v>
      </c>
      <c r="D251" s="4">
        <v>64</v>
      </c>
      <c r="E251" s="4">
        <v>25</v>
      </c>
      <c r="F251" s="4">
        <f t="shared" si="15"/>
        <v>97.9</v>
      </c>
      <c r="G251" s="4"/>
      <c r="H251" s="4">
        <f t="shared" si="16"/>
        <v>0</v>
      </c>
      <c r="J251">
        <v>31</v>
      </c>
      <c r="K251" s="12">
        <f t="shared" si="17"/>
        <v>34.1</v>
      </c>
      <c r="M251" s="12">
        <f t="shared" si="18"/>
        <v>0</v>
      </c>
      <c r="O251" s="12">
        <f t="shared" si="19"/>
        <v>0</v>
      </c>
    </row>
    <row r="252" spans="1:15" x14ac:dyDescent="0.3">
      <c r="A252" s="3"/>
      <c r="B252">
        <v>6683</v>
      </c>
      <c r="C252" t="s">
        <v>257</v>
      </c>
      <c r="D252" s="4">
        <v>121</v>
      </c>
      <c r="E252" s="4">
        <v>45</v>
      </c>
      <c r="F252" s="4">
        <f t="shared" si="15"/>
        <v>182.60000000000002</v>
      </c>
      <c r="G252" s="4">
        <v>12</v>
      </c>
      <c r="H252" s="4">
        <f t="shared" si="16"/>
        <v>13.200000000000001</v>
      </c>
      <c r="J252">
        <v>80</v>
      </c>
      <c r="K252" s="12">
        <f t="shared" si="17"/>
        <v>88</v>
      </c>
      <c r="M252" s="12">
        <f t="shared" si="18"/>
        <v>0</v>
      </c>
      <c r="N252">
        <v>20</v>
      </c>
      <c r="O252" s="12">
        <f t="shared" si="19"/>
        <v>22</v>
      </c>
    </row>
    <row r="253" spans="1:15" x14ac:dyDescent="0.3">
      <c r="A253" s="3"/>
      <c r="B253">
        <v>6696</v>
      </c>
      <c r="C253" t="s">
        <v>258</v>
      </c>
      <c r="D253" s="4">
        <v>69</v>
      </c>
      <c r="E253" s="4">
        <v>71</v>
      </c>
      <c r="F253" s="4">
        <f t="shared" si="15"/>
        <v>154</v>
      </c>
      <c r="G253" s="4">
        <v>64</v>
      </c>
      <c r="H253" s="4">
        <f t="shared" si="16"/>
        <v>70.400000000000006</v>
      </c>
      <c r="J253">
        <v>73</v>
      </c>
      <c r="K253" s="12">
        <f t="shared" si="17"/>
        <v>80.300000000000011</v>
      </c>
      <c r="M253" s="12">
        <f t="shared" si="18"/>
        <v>0</v>
      </c>
      <c r="N253">
        <v>10</v>
      </c>
      <c r="O253" s="12">
        <f t="shared" si="19"/>
        <v>11</v>
      </c>
    </row>
    <row r="254" spans="1:15" x14ac:dyDescent="0.3">
      <c r="A254" s="3"/>
      <c r="B254">
        <v>6919</v>
      </c>
      <c r="C254" t="s">
        <v>259</v>
      </c>
      <c r="D254" s="4">
        <v>20</v>
      </c>
      <c r="E254" s="4"/>
      <c r="F254" s="4">
        <f t="shared" si="15"/>
        <v>22</v>
      </c>
      <c r="G254" s="4"/>
      <c r="H254" s="4">
        <f t="shared" si="16"/>
        <v>0</v>
      </c>
      <c r="J254">
        <v>20</v>
      </c>
      <c r="K254" s="12">
        <f t="shared" si="17"/>
        <v>22</v>
      </c>
      <c r="M254" s="12">
        <f t="shared" si="18"/>
        <v>0</v>
      </c>
      <c r="O254" s="12">
        <f t="shared" si="19"/>
        <v>0</v>
      </c>
    </row>
    <row r="255" spans="1:15" x14ac:dyDescent="0.3">
      <c r="A255" s="3"/>
      <c r="B255">
        <v>6936</v>
      </c>
      <c r="C255" t="s">
        <v>260</v>
      </c>
      <c r="D255" s="4">
        <v>30</v>
      </c>
      <c r="E255" s="4">
        <v>20</v>
      </c>
      <c r="F255" s="4">
        <f t="shared" si="15"/>
        <v>55.000000000000007</v>
      </c>
      <c r="G255" s="4">
        <v>14</v>
      </c>
      <c r="H255" s="4">
        <f t="shared" si="16"/>
        <v>15.400000000000002</v>
      </c>
      <c r="J255">
        <v>25</v>
      </c>
      <c r="K255" s="12">
        <f t="shared" si="17"/>
        <v>27.500000000000004</v>
      </c>
      <c r="M255" s="12">
        <f t="shared" si="18"/>
        <v>0</v>
      </c>
      <c r="N255">
        <v>7</v>
      </c>
      <c r="O255" s="12">
        <f t="shared" si="19"/>
        <v>7.7000000000000011</v>
      </c>
    </row>
    <row r="256" spans="1:15" x14ac:dyDescent="0.3">
      <c r="A256" s="3"/>
      <c r="B256">
        <v>7322</v>
      </c>
      <c r="C256" t="s">
        <v>261</v>
      </c>
      <c r="D256" s="4">
        <v>66</v>
      </c>
      <c r="E256" s="4">
        <v>29</v>
      </c>
      <c r="F256" s="4">
        <f t="shared" si="15"/>
        <v>104.50000000000001</v>
      </c>
      <c r="G256" s="4">
        <v>19</v>
      </c>
      <c r="H256" s="4">
        <f t="shared" si="16"/>
        <v>20.900000000000002</v>
      </c>
      <c r="J256">
        <v>30</v>
      </c>
      <c r="K256" s="12">
        <f t="shared" si="17"/>
        <v>33</v>
      </c>
      <c r="M256" s="12">
        <f t="shared" si="18"/>
        <v>0</v>
      </c>
      <c r="O256" s="12">
        <f t="shared" si="19"/>
        <v>0</v>
      </c>
    </row>
    <row r="257" spans="1:15" x14ac:dyDescent="0.3">
      <c r="A257" s="3"/>
      <c r="B257">
        <v>7381</v>
      </c>
      <c r="C257" t="s">
        <v>262</v>
      </c>
      <c r="D257" s="4">
        <v>47</v>
      </c>
      <c r="E257" s="4"/>
      <c r="F257" s="4">
        <f t="shared" si="15"/>
        <v>51.7</v>
      </c>
      <c r="G257" s="4"/>
      <c r="H257" s="4">
        <f t="shared" si="16"/>
        <v>0</v>
      </c>
      <c r="J257">
        <v>47</v>
      </c>
      <c r="K257" s="12">
        <f t="shared" si="17"/>
        <v>51.7</v>
      </c>
      <c r="M257" s="12">
        <f t="shared" si="18"/>
        <v>0</v>
      </c>
      <c r="O257" s="12">
        <f t="shared" si="19"/>
        <v>0</v>
      </c>
    </row>
    <row r="258" spans="1:15" x14ac:dyDescent="0.3">
      <c r="A258" s="3"/>
      <c r="B258">
        <v>7458</v>
      </c>
      <c r="C258" t="s">
        <v>263</v>
      </c>
      <c r="D258" s="4">
        <v>47</v>
      </c>
      <c r="E258" s="4"/>
      <c r="F258" s="4">
        <f t="shared" si="15"/>
        <v>51.7</v>
      </c>
      <c r="G258" s="4"/>
      <c r="H258" s="4">
        <f t="shared" si="16"/>
        <v>0</v>
      </c>
      <c r="K258" s="12">
        <f t="shared" si="17"/>
        <v>0</v>
      </c>
      <c r="M258" s="12">
        <f t="shared" si="18"/>
        <v>0</v>
      </c>
      <c r="N258">
        <v>32</v>
      </c>
      <c r="O258" s="12">
        <f t="shared" si="19"/>
        <v>35.200000000000003</v>
      </c>
    </row>
    <row r="259" spans="1:15" x14ac:dyDescent="0.3">
      <c r="A259" s="3"/>
      <c r="B259">
        <v>7514</v>
      </c>
      <c r="C259" t="s">
        <v>264</v>
      </c>
      <c r="D259" s="4">
        <v>94</v>
      </c>
      <c r="E259" s="4"/>
      <c r="F259" s="4">
        <f t="shared" si="15"/>
        <v>103.4</v>
      </c>
      <c r="G259" s="4"/>
      <c r="H259" s="4">
        <f t="shared" si="16"/>
        <v>0</v>
      </c>
      <c r="J259">
        <v>8</v>
      </c>
      <c r="K259" s="12">
        <f t="shared" si="17"/>
        <v>8.8000000000000007</v>
      </c>
      <c r="M259" s="12">
        <f t="shared" si="18"/>
        <v>0</v>
      </c>
      <c r="N259">
        <v>32</v>
      </c>
      <c r="O259" s="12">
        <f t="shared" si="19"/>
        <v>35.200000000000003</v>
      </c>
    </row>
    <row r="260" spans="1:15" x14ac:dyDescent="0.3">
      <c r="A260" s="3"/>
      <c r="B260">
        <v>7633</v>
      </c>
      <c r="C260" t="s">
        <v>265</v>
      </c>
      <c r="D260" s="4">
        <v>69</v>
      </c>
      <c r="E260" s="4">
        <v>22</v>
      </c>
      <c r="F260" s="4">
        <f t="shared" ref="F260:F296" si="20">(D260+E260)*1.1</f>
        <v>100.10000000000001</v>
      </c>
      <c r="G260" s="4">
        <v>16</v>
      </c>
      <c r="H260" s="4">
        <f t="shared" ref="H260:H296" si="21">G260*1.1</f>
        <v>17.600000000000001</v>
      </c>
      <c r="J260">
        <v>6</v>
      </c>
      <c r="K260" s="12">
        <f t="shared" ref="K260:K296" si="22">J260*1.1</f>
        <v>6.6000000000000005</v>
      </c>
      <c r="L260">
        <v>24</v>
      </c>
      <c r="M260" s="12">
        <f t="shared" ref="M260:M296" si="23">L260*1.1</f>
        <v>26.400000000000002</v>
      </c>
      <c r="N260">
        <v>23</v>
      </c>
      <c r="O260" s="12">
        <f t="shared" ref="O260:O296" si="24">N260*1.1</f>
        <v>25.3</v>
      </c>
    </row>
    <row r="261" spans="1:15" x14ac:dyDescent="0.3">
      <c r="A261" s="3"/>
      <c r="B261">
        <v>7688</v>
      </c>
      <c r="C261" t="s">
        <v>266</v>
      </c>
      <c r="D261" s="4">
        <v>90</v>
      </c>
      <c r="E261" s="4">
        <v>52</v>
      </c>
      <c r="F261" s="4">
        <f t="shared" si="20"/>
        <v>156.20000000000002</v>
      </c>
      <c r="G261" s="4"/>
      <c r="H261" s="4">
        <f t="shared" si="21"/>
        <v>0</v>
      </c>
      <c r="J261">
        <v>64</v>
      </c>
      <c r="K261" s="12">
        <f t="shared" si="22"/>
        <v>70.400000000000006</v>
      </c>
      <c r="M261" s="12">
        <f t="shared" si="23"/>
        <v>0</v>
      </c>
      <c r="N261">
        <v>22</v>
      </c>
      <c r="O261" s="12">
        <f t="shared" si="24"/>
        <v>24.200000000000003</v>
      </c>
    </row>
    <row r="262" spans="1:15" x14ac:dyDescent="0.3">
      <c r="A262" s="3"/>
      <c r="B262">
        <v>7794</v>
      </c>
      <c r="C262" t="s">
        <v>267</v>
      </c>
      <c r="D262" s="4">
        <v>42</v>
      </c>
      <c r="E262" s="4">
        <v>15</v>
      </c>
      <c r="F262" s="4">
        <f t="shared" si="20"/>
        <v>62.7</v>
      </c>
      <c r="G262" s="4"/>
      <c r="H262" s="4">
        <f t="shared" si="21"/>
        <v>0</v>
      </c>
      <c r="J262">
        <v>24</v>
      </c>
      <c r="K262" s="12">
        <f t="shared" si="22"/>
        <v>26.400000000000002</v>
      </c>
      <c r="L262">
        <v>16</v>
      </c>
      <c r="M262" s="12">
        <f t="shared" si="23"/>
        <v>17.600000000000001</v>
      </c>
      <c r="O262" s="12">
        <f t="shared" si="24"/>
        <v>0</v>
      </c>
    </row>
    <row r="263" spans="1:15" x14ac:dyDescent="0.3">
      <c r="A263" s="3"/>
      <c r="B263">
        <v>7814</v>
      </c>
      <c r="C263" t="s">
        <v>268</v>
      </c>
      <c r="D263" s="4">
        <v>69</v>
      </c>
      <c r="E263" s="4"/>
      <c r="F263" s="4">
        <f t="shared" si="20"/>
        <v>75.900000000000006</v>
      </c>
      <c r="G263" s="4"/>
      <c r="H263" s="4">
        <f t="shared" si="21"/>
        <v>0</v>
      </c>
      <c r="J263">
        <v>18</v>
      </c>
      <c r="K263" s="12">
        <f t="shared" si="22"/>
        <v>19.8</v>
      </c>
      <c r="M263" s="12">
        <f t="shared" si="23"/>
        <v>0</v>
      </c>
      <c r="N263">
        <v>27</v>
      </c>
      <c r="O263" s="12">
        <f t="shared" si="24"/>
        <v>29.700000000000003</v>
      </c>
    </row>
    <row r="264" spans="1:15" x14ac:dyDescent="0.3">
      <c r="A264" s="3"/>
      <c r="B264">
        <v>7845</v>
      </c>
      <c r="C264" t="s">
        <v>269</v>
      </c>
      <c r="D264" s="4">
        <v>87</v>
      </c>
      <c r="E264" s="4"/>
      <c r="F264" s="4">
        <f t="shared" si="20"/>
        <v>95.7</v>
      </c>
      <c r="G264" s="4"/>
      <c r="H264" s="4">
        <f t="shared" si="21"/>
        <v>0</v>
      </c>
      <c r="J264">
        <v>11</v>
      </c>
      <c r="K264" s="12">
        <f t="shared" si="22"/>
        <v>12.100000000000001</v>
      </c>
      <c r="L264">
        <v>12</v>
      </c>
      <c r="M264" s="12">
        <f t="shared" si="23"/>
        <v>13.200000000000001</v>
      </c>
      <c r="N264">
        <v>26</v>
      </c>
      <c r="O264" s="12">
        <f t="shared" si="24"/>
        <v>28.6</v>
      </c>
    </row>
    <row r="265" spans="1:15" x14ac:dyDescent="0.3">
      <c r="A265" s="3"/>
      <c r="B265">
        <v>7879</v>
      </c>
      <c r="C265" t="s">
        <v>270</v>
      </c>
      <c r="D265" s="4">
        <v>16</v>
      </c>
      <c r="E265" s="4"/>
      <c r="F265" s="4">
        <f t="shared" si="20"/>
        <v>17.600000000000001</v>
      </c>
      <c r="G265" s="4">
        <v>25</v>
      </c>
      <c r="H265" s="4">
        <f t="shared" si="21"/>
        <v>27.500000000000004</v>
      </c>
      <c r="J265">
        <v>16</v>
      </c>
      <c r="K265" s="12">
        <f t="shared" si="22"/>
        <v>17.600000000000001</v>
      </c>
      <c r="M265" s="12">
        <f t="shared" si="23"/>
        <v>0</v>
      </c>
      <c r="O265" s="12">
        <f t="shared" si="24"/>
        <v>0</v>
      </c>
    </row>
    <row r="266" spans="1:15" x14ac:dyDescent="0.3">
      <c r="A266" s="3"/>
      <c r="B266">
        <v>7973</v>
      </c>
      <c r="C266" t="s">
        <v>271</v>
      </c>
      <c r="D266" s="4">
        <v>35</v>
      </c>
      <c r="E266" s="4">
        <v>4</v>
      </c>
      <c r="F266" s="4">
        <f t="shared" si="20"/>
        <v>42.900000000000006</v>
      </c>
      <c r="G266" s="4"/>
      <c r="H266" s="4">
        <f t="shared" si="21"/>
        <v>0</v>
      </c>
      <c r="J266">
        <v>16</v>
      </c>
      <c r="K266" s="12">
        <f t="shared" si="22"/>
        <v>17.600000000000001</v>
      </c>
      <c r="M266" s="12">
        <f t="shared" si="23"/>
        <v>0</v>
      </c>
      <c r="N266">
        <v>19</v>
      </c>
      <c r="O266" s="12">
        <f t="shared" si="24"/>
        <v>20.900000000000002</v>
      </c>
    </row>
    <row r="267" spans="1:15" x14ac:dyDescent="0.3">
      <c r="A267" s="3"/>
      <c r="B267">
        <v>7977</v>
      </c>
      <c r="C267" t="s">
        <v>272</v>
      </c>
      <c r="D267" s="4">
        <v>55</v>
      </c>
      <c r="E267" s="4">
        <v>17</v>
      </c>
      <c r="F267" s="4">
        <f t="shared" si="20"/>
        <v>79.2</v>
      </c>
      <c r="G267" s="4">
        <v>16</v>
      </c>
      <c r="H267" s="4">
        <f t="shared" si="21"/>
        <v>17.600000000000001</v>
      </c>
      <c r="J267">
        <v>44</v>
      </c>
      <c r="K267" s="12">
        <f t="shared" si="22"/>
        <v>48.400000000000006</v>
      </c>
      <c r="M267" s="12">
        <f t="shared" si="23"/>
        <v>0</v>
      </c>
      <c r="O267" s="12">
        <f t="shared" si="24"/>
        <v>0</v>
      </c>
    </row>
    <row r="268" spans="1:15" x14ac:dyDescent="0.3">
      <c r="A268" s="3"/>
      <c r="B268">
        <v>8018</v>
      </c>
      <c r="C268" t="s">
        <v>273</v>
      </c>
      <c r="D268" s="4">
        <v>21</v>
      </c>
      <c r="E268" s="4">
        <v>15</v>
      </c>
      <c r="F268" s="4">
        <f t="shared" si="20"/>
        <v>39.6</v>
      </c>
      <c r="G268" s="4">
        <v>16</v>
      </c>
      <c r="H268" s="4">
        <f t="shared" si="21"/>
        <v>17.600000000000001</v>
      </c>
      <c r="J268">
        <v>36</v>
      </c>
      <c r="K268" s="12">
        <f t="shared" si="22"/>
        <v>39.6</v>
      </c>
      <c r="M268" s="12">
        <f t="shared" si="23"/>
        <v>0</v>
      </c>
      <c r="O268" s="12">
        <f t="shared" si="24"/>
        <v>0</v>
      </c>
    </row>
    <row r="269" spans="1:15" x14ac:dyDescent="0.3">
      <c r="A269" s="3"/>
      <c r="B269">
        <v>8102</v>
      </c>
      <c r="C269" t="s">
        <v>274</v>
      </c>
      <c r="D269" s="4">
        <v>27</v>
      </c>
      <c r="E269" s="4"/>
      <c r="F269" s="4">
        <f t="shared" si="20"/>
        <v>29.700000000000003</v>
      </c>
      <c r="G269" s="4"/>
      <c r="H269" s="4">
        <f t="shared" si="21"/>
        <v>0</v>
      </c>
      <c r="J269">
        <v>9</v>
      </c>
      <c r="K269" s="12">
        <f t="shared" si="22"/>
        <v>9.9</v>
      </c>
      <c r="L269">
        <v>9</v>
      </c>
      <c r="M269" s="12">
        <f t="shared" si="23"/>
        <v>9.9</v>
      </c>
      <c r="O269" s="12">
        <f t="shared" si="24"/>
        <v>0</v>
      </c>
    </row>
    <row r="270" spans="1:15" x14ac:dyDescent="0.3">
      <c r="A270" s="3"/>
      <c r="B270">
        <v>8133</v>
      </c>
      <c r="C270" t="s">
        <v>275</v>
      </c>
      <c r="D270" s="4">
        <v>71</v>
      </c>
      <c r="E270" s="4">
        <v>62</v>
      </c>
      <c r="F270" s="4">
        <f t="shared" si="20"/>
        <v>146.30000000000001</v>
      </c>
      <c r="G270" s="4">
        <v>63</v>
      </c>
      <c r="H270" s="4">
        <f t="shared" si="21"/>
        <v>69.300000000000011</v>
      </c>
      <c r="J270">
        <v>74</v>
      </c>
      <c r="K270" s="12">
        <f t="shared" si="22"/>
        <v>81.400000000000006</v>
      </c>
      <c r="M270" s="12">
        <f t="shared" si="23"/>
        <v>0</v>
      </c>
      <c r="O270" s="12">
        <f t="shared" si="24"/>
        <v>0</v>
      </c>
    </row>
    <row r="271" spans="1:15" x14ac:dyDescent="0.3">
      <c r="A271" s="3"/>
      <c r="B271">
        <v>8146</v>
      </c>
      <c r="C271" t="s">
        <v>276</v>
      </c>
      <c r="D271" s="4">
        <v>44</v>
      </c>
      <c r="E271" s="4"/>
      <c r="F271" s="4">
        <f t="shared" si="20"/>
        <v>48.400000000000006</v>
      </c>
      <c r="G271" s="4"/>
      <c r="H271" s="4">
        <f t="shared" si="21"/>
        <v>0</v>
      </c>
      <c r="K271" s="12">
        <f t="shared" si="22"/>
        <v>0</v>
      </c>
      <c r="L271">
        <v>24</v>
      </c>
      <c r="M271" s="12">
        <f t="shared" si="23"/>
        <v>26.400000000000002</v>
      </c>
      <c r="N271">
        <v>20</v>
      </c>
      <c r="O271" s="12">
        <f t="shared" si="24"/>
        <v>22</v>
      </c>
    </row>
    <row r="272" spans="1:15" x14ac:dyDescent="0.3">
      <c r="A272" s="3"/>
      <c r="B272">
        <v>8164</v>
      </c>
      <c r="C272" t="s">
        <v>277</v>
      </c>
      <c r="D272" s="4">
        <v>61</v>
      </c>
      <c r="E272" s="4"/>
      <c r="F272" s="4">
        <f t="shared" si="20"/>
        <v>67.100000000000009</v>
      </c>
      <c r="G272" s="4"/>
      <c r="H272" s="4">
        <f t="shared" si="21"/>
        <v>0</v>
      </c>
      <c r="J272">
        <v>11</v>
      </c>
      <c r="K272" s="12">
        <f t="shared" si="22"/>
        <v>12.100000000000001</v>
      </c>
      <c r="L272">
        <v>11</v>
      </c>
      <c r="M272" s="12">
        <f t="shared" si="23"/>
        <v>12.100000000000001</v>
      </c>
      <c r="N272">
        <v>13</v>
      </c>
      <c r="O272" s="12">
        <f t="shared" si="24"/>
        <v>14.3</v>
      </c>
    </row>
    <row r="273" spans="1:15" x14ac:dyDescent="0.3">
      <c r="A273" s="3"/>
      <c r="B273">
        <v>8197</v>
      </c>
      <c r="C273" t="s">
        <v>278</v>
      </c>
      <c r="D273" s="4">
        <v>40</v>
      </c>
      <c r="E273" s="4"/>
      <c r="F273" s="4">
        <f t="shared" si="20"/>
        <v>44</v>
      </c>
      <c r="G273" s="4"/>
      <c r="H273" s="4">
        <f t="shared" si="21"/>
        <v>0</v>
      </c>
      <c r="J273">
        <v>8</v>
      </c>
      <c r="K273" s="12">
        <f t="shared" si="22"/>
        <v>8.8000000000000007</v>
      </c>
      <c r="M273" s="12">
        <f t="shared" si="23"/>
        <v>0</v>
      </c>
      <c r="N273">
        <v>19</v>
      </c>
      <c r="O273" s="12">
        <f t="shared" si="24"/>
        <v>20.900000000000002</v>
      </c>
    </row>
    <row r="274" spans="1:15" x14ac:dyDescent="0.3">
      <c r="A274" s="3"/>
      <c r="B274">
        <v>8231</v>
      </c>
      <c r="C274" t="s">
        <v>279</v>
      </c>
      <c r="D274" s="4">
        <v>41</v>
      </c>
      <c r="E274" s="4">
        <v>14</v>
      </c>
      <c r="F274" s="4">
        <f t="shared" si="20"/>
        <v>60.500000000000007</v>
      </c>
      <c r="G274" s="4"/>
      <c r="H274" s="4">
        <f t="shared" si="21"/>
        <v>0</v>
      </c>
      <c r="J274">
        <v>20</v>
      </c>
      <c r="K274" s="12">
        <f t="shared" si="22"/>
        <v>22</v>
      </c>
      <c r="M274" s="12">
        <f t="shared" si="23"/>
        <v>0</v>
      </c>
      <c r="N274">
        <v>13</v>
      </c>
      <c r="O274" s="12">
        <f t="shared" si="24"/>
        <v>14.3</v>
      </c>
    </row>
    <row r="275" spans="1:15" x14ac:dyDescent="0.3">
      <c r="A275" s="3"/>
      <c r="B275">
        <v>8263</v>
      </c>
      <c r="C275" t="s">
        <v>280</v>
      </c>
      <c r="D275" s="4">
        <v>90</v>
      </c>
      <c r="E275" s="4">
        <v>33</v>
      </c>
      <c r="F275" s="4">
        <f t="shared" si="20"/>
        <v>135.30000000000001</v>
      </c>
      <c r="G275" s="4"/>
      <c r="H275" s="4">
        <f t="shared" si="21"/>
        <v>0</v>
      </c>
      <c r="J275">
        <v>79</v>
      </c>
      <c r="K275" s="12">
        <f t="shared" si="22"/>
        <v>86.9</v>
      </c>
      <c r="L275">
        <v>6</v>
      </c>
      <c r="M275" s="12">
        <f t="shared" si="23"/>
        <v>6.6000000000000005</v>
      </c>
      <c r="N275">
        <v>33</v>
      </c>
      <c r="O275" s="12">
        <f t="shared" si="24"/>
        <v>36.300000000000004</v>
      </c>
    </row>
    <row r="276" spans="1:15" x14ac:dyDescent="0.3">
      <c r="A276" s="3"/>
      <c r="B276">
        <v>9013</v>
      </c>
      <c r="C276" t="s">
        <v>281</v>
      </c>
      <c r="D276" s="4">
        <v>31</v>
      </c>
      <c r="E276" s="4"/>
      <c r="F276" s="4">
        <f t="shared" si="20"/>
        <v>34.1</v>
      </c>
      <c r="G276" s="4"/>
      <c r="H276" s="4">
        <f t="shared" si="21"/>
        <v>0</v>
      </c>
      <c r="J276">
        <v>7</v>
      </c>
      <c r="K276" s="12">
        <f t="shared" si="22"/>
        <v>7.7000000000000011</v>
      </c>
      <c r="L276">
        <v>8</v>
      </c>
      <c r="M276" s="12">
        <f t="shared" si="23"/>
        <v>8.8000000000000007</v>
      </c>
      <c r="N276">
        <v>6</v>
      </c>
      <c r="O276" s="12">
        <f t="shared" si="24"/>
        <v>6.6000000000000005</v>
      </c>
    </row>
    <row r="277" spans="1:15" x14ac:dyDescent="0.3">
      <c r="A277" s="3"/>
      <c r="B277">
        <v>9213</v>
      </c>
      <c r="C277" t="s">
        <v>282</v>
      </c>
      <c r="D277" s="4">
        <v>45</v>
      </c>
      <c r="E277" s="4">
        <v>8</v>
      </c>
      <c r="F277" s="4">
        <f t="shared" si="20"/>
        <v>58.300000000000004</v>
      </c>
      <c r="G277" s="4">
        <v>50</v>
      </c>
      <c r="H277" s="4">
        <f t="shared" si="21"/>
        <v>55.000000000000007</v>
      </c>
      <c r="J277">
        <v>13</v>
      </c>
      <c r="K277" s="12">
        <f t="shared" si="22"/>
        <v>14.3</v>
      </c>
      <c r="M277" s="12">
        <f t="shared" si="23"/>
        <v>0</v>
      </c>
      <c r="N277">
        <v>11</v>
      </c>
      <c r="O277" s="12">
        <f t="shared" si="24"/>
        <v>12.100000000000001</v>
      </c>
    </row>
    <row r="278" spans="1:15" x14ac:dyDescent="0.3">
      <c r="A278" s="3"/>
      <c r="B278">
        <v>9220</v>
      </c>
      <c r="C278" t="s">
        <v>283</v>
      </c>
      <c r="D278" s="4">
        <v>43</v>
      </c>
      <c r="E278" s="4"/>
      <c r="F278" s="4">
        <f t="shared" si="20"/>
        <v>47.300000000000004</v>
      </c>
      <c r="G278" s="4"/>
      <c r="H278" s="4">
        <f t="shared" si="21"/>
        <v>0</v>
      </c>
      <c r="J278">
        <v>23</v>
      </c>
      <c r="K278" s="12">
        <f t="shared" si="22"/>
        <v>25.3</v>
      </c>
      <c r="M278" s="12">
        <f t="shared" si="23"/>
        <v>0</v>
      </c>
      <c r="O278" s="12">
        <f t="shared" si="24"/>
        <v>0</v>
      </c>
    </row>
    <row r="279" spans="1:15" x14ac:dyDescent="0.3">
      <c r="A279" s="3"/>
      <c r="B279">
        <v>9225</v>
      </c>
      <c r="C279" t="s">
        <v>284</v>
      </c>
      <c r="D279" s="4">
        <v>71</v>
      </c>
      <c r="E279" s="4">
        <v>34</v>
      </c>
      <c r="F279" s="4">
        <f t="shared" si="20"/>
        <v>115.50000000000001</v>
      </c>
      <c r="G279" s="4">
        <v>16</v>
      </c>
      <c r="H279" s="4">
        <f t="shared" si="21"/>
        <v>17.600000000000001</v>
      </c>
      <c r="J279">
        <v>74</v>
      </c>
      <c r="K279" s="12">
        <f t="shared" si="22"/>
        <v>81.400000000000006</v>
      </c>
      <c r="M279" s="12">
        <f t="shared" si="23"/>
        <v>0</v>
      </c>
      <c r="O279" s="12">
        <f t="shared" si="24"/>
        <v>0</v>
      </c>
    </row>
    <row r="280" spans="1:15" x14ac:dyDescent="0.3">
      <c r="A280" s="3"/>
      <c r="B280">
        <v>9358</v>
      </c>
      <c r="C280" t="s">
        <v>285</v>
      </c>
      <c r="D280" s="4">
        <v>55</v>
      </c>
      <c r="E280" s="4"/>
      <c r="F280" s="4">
        <f t="shared" si="20"/>
        <v>60.500000000000007</v>
      </c>
      <c r="G280" s="4"/>
      <c r="H280" s="4">
        <f t="shared" si="21"/>
        <v>0</v>
      </c>
      <c r="K280" s="12">
        <f t="shared" si="22"/>
        <v>0</v>
      </c>
      <c r="M280" s="12">
        <f t="shared" si="23"/>
        <v>0</v>
      </c>
      <c r="N280">
        <v>29</v>
      </c>
      <c r="O280" s="12">
        <f t="shared" si="24"/>
        <v>31.900000000000002</v>
      </c>
    </row>
    <row r="281" spans="1:15" x14ac:dyDescent="0.3">
      <c r="A281" s="3"/>
      <c r="B281">
        <v>9482</v>
      </c>
      <c r="C281" t="s">
        <v>286</v>
      </c>
      <c r="D281" s="4">
        <v>18</v>
      </c>
      <c r="E281" s="4">
        <v>18</v>
      </c>
      <c r="F281" s="4">
        <f t="shared" si="20"/>
        <v>39.6</v>
      </c>
      <c r="G281" s="4">
        <v>11</v>
      </c>
      <c r="H281" s="4">
        <f t="shared" si="21"/>
        <v>12.100000000000001</v>
      </c>
      <c r="J281">
        <v>18</v>
      </c>
      <c r="K281" s="12">
        <f t="shared" si="22"/>
        <v>19.8</v>
      </c>
      <c r="M281" s="12">
        <f t="shared" si="23"/>
        <v>0</v>
      </c>
      <c r="O281" s="12">
        <f t="shared" si="24"/>
        <v>0</v>
      </c>
    </row>
    <row r="282" spans="1:15" x14ac:dyDescent="0.3">
      <c r="A282" s="3"/>
      <c r="B282">
        <v>10017</v>
      </c>
      <c r="C282" t="s">
        <v>287</v>
      </c>
      <c r="D282" s="4">
        <v>31</v>
      </c>
      <c r="E282" s="4">
        <v>29</v>
      </c>
      <c r="F282" s="4">
        <f t="shared" si="20"/>
        <v>66</v>
      </c>
      <c r="G282" s="4">
        <v>10</v>
      </c>
      <c r="H282" s="4">
        <f t="shared" si="21"/>
        <v>11</v>
      </c>
      <c r="J282">
        <v>49</v>
      </c>
      <c r="K282" s="12">
        <f t="shared" si="22"/>
        <v>53.900000000000006</v>
      </c>
      <c r="M282" s="12">
        <f t="shared" si="23"/>
        <v>0</v>
      </c>
      <c r="O282" s="12">
        <f t="shared" si="24"/>
        <v>0</v>
      </c>
    </row>
    <row r="283" spans="1:15" x14ac:dyDescent="0.3">
      <c r="A283" s="3"/>
      <c r="B283">
        <v>10056</v>
      </c>
      <c r="C283" t="s">
        <v>288</v>
      </c>
      <c r="D283" s="4">
        <v>67</v>
      </c>
      <c r="E283" s="4"/>
      <c r="F283" s="4">
        <f t="shared" si="20"/>
        <v>73.7</v>
      </c>
      <c r="G283" s="4">
        <v>42</v>
      </c>
      <c r="H283" s="4">
        <f t="shared" si="21"/>
        <v>46.2</v>
      </c>
      <c r="J283">
        <v>12</v>
      </c>
      <c r="K283" s="12">
        <f t="shared" si="22"/>
        <v>13.200000000000001</v>
      </c>
      <c r="L283">
        <v>5</v>
      </c>
      <c r="M283" s="12">
        <f t="shared" si="23"/>
        <v>5.5</v>
      </c>
      <c r="O283" s="12">
        <f t="shared" si="24"/>
        <v>0</v>
      </c>
    </row>
    <row r="284" spans="1:15" x14ac:dyDescent="0.3">
      <c r="A284" s="3"/>
      <c r="B284">
        <v>10269</v>
      </c>
      <c r="C284" t="s">
        <v>289</v>
      </c>
      <c r="D284" s="4">
        <v>20</v>
      </c>
      <c r="E284" s="4">
        <v>12</v>
      </c>
      <c r="F284" s="4">
        <f t="shared" si="20"/>
        <v>35.200000000000003</v>
      </c>
      <c r="G284" s="4">
        <v>12</v>
      </c>
      <c r="H284" s="4">
        <f t="shared" si="21"/>
        <v>13.200000000000001</v>
      </c>
      <c r="J284">
        <v>12</v>
      </c>
      <c r="K284" s="12">
        <f t="shared" si="22"/>
        <v>13.200000000000001</v>
      </c>
      <c r="M284" s="12">
        <f t="shared" si="23"/>
        <v>0</v>
      </c>
      <c r="O284" s="12">
        <f t="shared" si="24"/>
        <v>0</v>
      </c>
    </row>
    <row r="285" spans="1:15" x14ac:dyDescent="0.3">
      <c r="A285" s="3"/>
      <c r="B285">
        <v>10270</v>
      </c>
      <c r="C285" t="s">
        <v>290</v>
      </c>
      <c r="D285" s="4">
        <v>80</v>
      </c>
      <c r="E285" s="4">
        <v>10</v>
      </c>
      <c r="F285" s="4">
        <f t="shared" si="20"/>
        <v>99.000000000000014</v>
      </c>
      <c r="G285" s="4"/>
      <c r="H285" s="4">
        <f t="shared" si="21"/>
        <v>0</v>
      </c>
      <c r="J285">
        <v>15</v>
      </c>
      <c r="K285" s="12">
        <f t="shared" si="22"/>
        <v>16.5</v>
      </c>
      <c r="L285">
        <v>20</v>
      </c>
      <c r="M285" s="12">
        <f t="shared" si="23"/>
        <v>22</v>
      </c>
      <c r="N285">
        <v>20</v>
      </c>
      <c r="O285" s="12">
        <f t="shared" si="24"/>
        <v>22</v>
      </c>
    </row>
    <row r="286" spans="1:15" x14ac:dyDescent="0.3">
      <c r="A286" s="3"/>
      <c r="B286">
        <v>10272</v>
      </c>
      <c r="C286" t="s">
        <v>291</v>
      </c>
      <c r="D286" s="4">
        <v>58</v>
      </c>
      <c r="E286" s="4"/>
      <c r="F286" s="4">
        <f t="shared" si="20"/>
        <v>63.800000000000004</v>
      </c>
      <c r="G286" s="4"/>
      <c r="H286" s="4">
        <f t="shared" si="21"/>
        <v>0</v>
      </c>
      <c r="K286" s="12">
        <f t="shared" si="22"/>
        <v>0</v>
      </c>
      <c r="L286">
        <v>10</v>
      </c>
      <c r="M286" s="12">
        <f t="shared" si="23"/>
        <v>11</v>
      </c>
      <c r="N286">
        <v>26</v>
      </c>
      <c r="O286" s="12">
        <f t="shared" si="24"/>
        <v>28.6</v>
      </c>
    </row>
    <row r="287" spans="1:15" x14ac:dyDescent="0.3">
      <c r="A287" s="3"/>
      <c r="B287">
        <v>10329</v>
      </c>
      <c r="C287" t="s">
        <v>292</v>
      </c>
      <c r="D287" s="4">
        <v>70</v>
      </c>
      <c r="E287" s="4">
        <v>12</v>
      </c>
      <c r="F287" s="4">
        <f t="shared" si="20"/>
        <v>90.2</v>
      </c>
      <c r="G287" s="4"/>
      <c r="H287" s="4">
        <f t="shared" si="21"/>
        <v>0</v>
      </c>
      <c r="J287">
        <v>32</v>
      </c>
      <c r="K287" s="12">
        <f t="shared" si="22"/>
        <v>35.200000000000003</v>
      </c>
      <c r="L287">
        <v>5</v>
      </c>
      <c r="M287" s="12">
        <f t="shared" si="23"/>
        <v>5.5</v>
      </c>
      <c r="N287">
        <v>11</v>
      </c>
      <c r="O287" s="12">
        <f t="shared" si="24"/>
        <v>12.100000000000001</v>
      </c>
    </row>
    <row r="288" spans="1:15" x14ac:dyDescent="0.3">
      <c r="A288" s="3"/>
      <c r="B288">
        <v>10405</v>
      </c>
      <c r="C288" t="s">
        <v>293</v>
      </c>
      <c r="D288" s="4">
        <v>73</v>
      </c>
      <c r="E288" s="4">
        <v>32</v>
      </c>
      <c r="F288" s="4">
        <f t="shared" si="20"/>
        <v>115.50000000000001</v>
      </c>
      <c r="G288" s="4"/>
      <c r="H288" s="4">
        <f t="shared" si="21"/>
        <v>0</v>
      </c>
      <c r="J288">
        <v>51</v>
      </c>
      <c r="K288" s="12">
        <f t="shared" si="22"/>
        <v>56.1</v>
      </c>
      <c r="M288" s="12">
        <f t="shared" si="23"/>
        <v>0</v>
      </c>
      <c r="N288">
        <v>19</v>
      </c>
      <c r="O288" s="12">
        <f t="shared" si="24"/>
        <v>20.900000000000002</v>
      </c>
    </row>
    <row r="289" spans="1:15" x14ac:dyDescent="0.3">
      <c r="A289" s="3"/>
      <c r="B289">
        <v>10438</v>
      </c>
      <c r="C289" t="s">
        <v>294</v>
      </c>
      <c r="D289" s="4">
        <v>19</v>
      </c>
      <c r="E289" s="4"/>
      <c r="F289" s="4">
        <f t="shared" si="20"/>
        <v>20.900000000000002</v>
      </c>
      <c r="G289" s="4"/>
      <c r="H289" s="4">
        <f t="shared" si="21"/>
        <v>0</v>
      </c>
      <c r="K289" s="12">
        <f t="shared" si="22"/>
        <v>0</v>
      </c>
      <c r="L289">
        <v>5</v>
      </c>
      <c r="M289" s="12">
        <f t="shared" si="23"/>
        <v>5.5</v>
      </c>
      <c r="N289">
        <v>10</v>
      </c>
      <c r="O289" s="12">
        <f t="shared" si="24"/>
        <v>11</v>
      </c>
    </row>
    <row r="290" spans="1:15" x14ac:dyDescent="0.3">
      <c r="A290" s="3"/>
      <c r="B290">
        <v>10551</v>
      </c>
      <c r="C290" t="s">
        <v>295</v>
      </c>
      <c r="D290" s="4">
        <v>15</v>
      </c>
      <c r="E290" s="4"/>
      <c r="F290" s="4">
        <f t="shared" si="20"/>
        <v>16.5</v>
      </c>
      <c r="G290" s="4">
        <v>5</v>
      </c>
      <c r="H290" s="4">
        <f t="shared" si="21"/>
        <v>5.5</v>
      </c>
      <c r="J290">
        <v>15</v>
      </c>
      <c r="K290" s="12">
        <f t="shared" si="22"/>
        <v>16.5</v>
      </c>
      <c r="M290" s="12">
        <f t="shared" si="23"/>
        <v>0</v>
      </c>
      <c r="O290" s="12">
        <f t="shared" si="24"/>
        <v>0</v>
      </c>
    </row>
    <row r="291" spans="1:15" x14ac:dyDescent="0.3">
      <c r="A291" s="3"/>
      <c r="B291">
        <v>10689</v>
      </c>
      <c r="C291" t="s">
        <v>296</v>
      </c>
      <c r="D291" s="4">
        <v>32</v>
      </c>
      <c r="E291" s="4"/>
      <c r="F291" s="4">
        <f t="shared" si="20"/>
        <v>35.200000000000003</v>
      </c>
      <c r="G291" s="4"/>
      <c r="H291" s="4">
        <f t="shared" si="21"/>
        <v>0</v>
      </c>
      <c r="K291" s="12">
        <f t="shared" si="22"/>
        <v>0</v>
      </c>
      <c r="L291">
        <v>5</v>
      </c>
      <c r="M291" s="12">
        <f t="shared" si="23"/>
        <v>5.5</v>
      </c>
      <c r="N291">
        <v>15</v>
      </c>
      <c r="O291" s="12">
        <f t="shared" si="24"/>
        <v>16.5</v>
      </c>
    </row>
    <row r="292" spans="1:15" x14ac:dyDescent="0.3">
      <c r="A292" s="3"/>
      <c r="B292">
        <v>10765</v>
      </c>
      <c r="C292" t="s">
        <v>297</v>
      </c>
      <c r="D292" s="4">
        <v>67</v>
      </c>
      <c r="E292" s="4">
        <v>54</v>
      </c>
      <c r="F292" s="4">
        <f t="shared" si="20"/>
        <v>133.10000000000002</v>
      </c>
      <c r="G292" s="4"/>
      <c r="H292" s="4">
        <f t="shared" si="21"/>
        <v>0</v>
      </c>
      <c r="J292">
        <v>36</v>
      </c>
      <c r="K292" s="12">
        <f t="shared" si="22"/>
        <v>39.6</v>
      </c>
      <c r="M292" s="12">
        <f t="shared" si="23"/>
        <v>0</v>
      </c>
      <c r="O292" s="12">
        <f t="shared" si="24"/>
        <v>0</v>
      </c>
    </row>
    <row r="293" spans="1:15" x14ac:dyDescent="0.3">
      <c r="A293" s="3"/>
      <c r="B293">
        <v>10891</v>
      </c>
      <c r="C293" t="s">
        <v>298</v>
      </c>
      <c r="D293" s="4">
        <v>57</v>
      </c>
      <c r="E293" s="4">
        <v>20</v>
      </c>
      <c r="F293" s="4">
        <f t="shared" si="20"/>
        <v>84.7</v>
      </c>
      <c r="G293" s="4"/>
      <c r="H293" s="4">
        <f t="shared" si="21"/>
        <v>0</v>
      </c>
      <c r="J293">
        <v>45</v>
      </c>
      <c r="K293" s="12">
        <f t="shared" si="22"/>
        <v>49.500000000000007</v>
      </c>
      <c r="L293">
        <v>8</v>
      </c>
      <c r="M293" s="12">
        <f t="shared" si="23"/>
        <v>8.8000000000000007</v>
      </c>
      <c r="O293" s="12">
        <f t="shared" si="24"/>
        <v>0</v>
      </c>
    </row>
    <row r="294" spans="1:15" x14ac:dyDescent="0.3">
      <c r="A294" s="3"/>
      <c r="B294">
        <v>11234</v>
      </c>
      <c r="C294" t="s">
        <v>299</v>
      </c>
      <c r="D294" s="4">
        <v>61</v>
      </c>
      <c r="E294" s="4"/>
      <c r="F294" s="4">
        <f t="shared" si="20"/>
        <v>67.100000000000009</v>
      </c>
      <c r="G294" s="4"/>
      <c r="H294" s="4">
        <f t="shared" si="21"/>
        <v>0</v>
      </c>
      <c r="J294">
        <v>24</v>
      </c>
      <c r="K294" s="12">
        <f t="shared" si="22"/>
        <v>26.400000000000002</v>
      </c>
      <c r="M294" s="12">
        <f t="shared" si="23"/>
        <v>0</v>
      </c>
      <c r="O294" s="12">
        <f t="shared" si="24"/>
        <v>0</v>
      </c>
    </row>
    <row r="295" spans="1:15" x14ac:dyDescent="0.3">
      <c r="A295" s="3"/>
      <c r="B295">
        <v>11253</v>
      </c>
      <c r="C295" t="s">
        <v>300</v>
      </c>
      <c r="D295" s="4"/>
      <c r="E295" s="4"/>
      <c r="F295" s="4">
        <f t="shared" si="20"/>
        <v>0</v>
      </c>
      <c r="G295" s="4">
        <v>7</v>
      </c>
      <c r="H295" s="4">
        <f t="shared" si="21"/>
        <v>7.7000000000000011</v>
      </c>
      <c r="K295" s="12">
        <f t="shared" si="22"/>
        <v>0</v>
      </c>
      <c r="M295" s="12">
        <f t="shared" si="23"/>
        <v>0</v>
      </c>
      <c r="O295" s="12">
        <f t="shared" si="24"/>
        <v>0</v>
      </c>
    </row>
    <row r="296" spans="1:15" x14ac:dyDescent="0.3">
      <c r="A296" s="5" t="s">
        <v>301</v>
      </c>
      <c r="B296" s="5"/>
      <c r="C296" s="5"/>
      <c r="D296" s="6">
        <v>3665</v>
      </c>
      <c r="E296" s="6">
        <v>1234</v>
      </c>
      <c r="F296" s="6">
        <f t="shared" si="20"/>
        <v>5388.9000000000005</v>
      </c>
      <c r="G296" s="6">
        <v>900</v>
      </c>
      <c r="H296" s="6">
        <f t="shared" si="21"/>
        <v>990.00000000000011</v>
      </c>
      <c r="J296" s="6">
        <f ca="1">SUM(J235:J296)</f>
        <v>2682</v>
      </c>
      <c r="K296" s="6">
        <f ca="1">SUM(K235:K296)</f>
        <v>2950.2000000000003</v>
      </c>
      <c r="L296" s="6">
        <f ca="1">SUM(L235:L296)</f>
        <v>401</v>
      </c>
      <c r="M296" s="6">
        <f ca="1">SUM(M235:M296)</f>
        <v>441.1</v>
      </c>
      <c r="N296" s="6">
        <f ca="1">SUM(N235:N296)</f>
        <v>564</v>
      </c>
      <c r="O296" s="6">
        <f ca="1">SUM(O235:O296)</f>
        <v>620.4</v>
      </c>
    </row>
  </sheetData>
  <autoFilter ref="A1:H296" xr:uid="{7B43C149-1EFD-46B3-AD52-B45DE9BB994F}"/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2021-06-14T13:09:43Z</dcterms:created>
  <dcterms:modified xsi:type="dcterms:W3CDTF">2021-06-14T13:21:26Z</dcterms:modified>
</cp:coreProperties>
</file>