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02\MarziaPia\2 - Statistiche\Nuove Condizioni SS22 Hiking, MR, Approach\"/>
    </mc:Choice>
  </mc:AlternateContent>
  <xr:revisionPtr revIDLastSave="0" documentId="8_{38E710F5-C641-4EBB-B65D-051867F3DE5C}" xr6:coauthVersionLast="47" xr6:coauthVersionMax="47" xr10:uidLastSave="{00000000-0000-0000-0000-000000000000}"/>
  <bookViews>
    <workbookView xWindow="28680" yWindow="-120" windowWidth="29040" windowHeight="15840" xr2:uid="{BC5B867B-0C42-4273-8D58-720BC1DD3B8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N6" i="1"/>
  <c r="L6" i="1"/>
  <c r="I6" i="1"/>
  <c r="G6" i="1"/>
  <c r="P5" i="1"/>
  <c r="N5" i="1"/>
  <c r="L5" i="1"/>
  <c r="I5" i="1"/>
  <c r="G5" i="1"/>
  <c r="P4" i="1"/>
  <c r="N4" i="1"/>
  <c r="L4" i="1"/>
  <c r="I4" i="1"/>
  <c r="G4" i="1"/>
  <c r="P3" i="1"/>
  <c r="N3" i="1"/>
  <c r="L3" i="1"/>
  <c r="I3" i="1"/>
  <c r="G3" i="1"/>
</calcChain>
</file>

<file path=xl/sharedStrings.xml><?xml version="1.0" encoding="utf-8"?>
<sst xmlns="http://schemas.openxmlformats.org/spreadsheetml/2006/main" count="34" uniqueCount="22">
  <si>
    <t>SS21</t>
  </si>
  <si>
    <t>SS22 Growth Limit</t>
  </si>
  <si>
    <t>Area Manager Gestore</t>
  </si>
  <si>
    <t>Zona Gestore</t>
  </si>
  <si>
    <t>Codice Cliente Gestore</t>
  </si>
  <si>
    <t>Ragione Sociale Gestore</t>
  </si>
  <si>
    <t>La Sportiva Mountain Running®</t>
  </si>
  <si>
    <t>Mountain Hiking</t>
  </si>
  <si>
    <t>Mountain Running &amp; Hiking</t>
  </si>
  <si>
    <t>Approach</t>
  </si>
  <si>
    <t>Ultra Raptor Family</t>
  </si>
  <si>
    <t>Bushido Family</t>
  </si>
  <si>
    <t>Akasha Family</t>
  </si>
  <si>
    <t>Umberto Camuffo</t>
  </si>
  <si>
    <t>CYPRUS</t>
  </si>
  <si>
    <t>ONE STEP FURTHER LTD</t>
  </si>
  <si>
    <t>GREECE</t>
  </si>
  <si>
    <t>DIMITRIADIS S.A.</t>
  </si>
  <si>
    <t>ISRAEL</t>
  </si>
  <si>
    <t>TWISTER INTERNATIONAL TRADE LTD</t>
  </si>
  <si>
    <t>RUSSIA</t>
  </si>
  <si>
    <t>MYTHOS OOO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</si>
</sst>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164" fontId="0" fillId="6" borderId="0" xfId="0" applyNumberFormat="1" applyFill="1"/>
    <xf numFmtId="1" fontId="0" fillId="0" borderId="0" xfId="0" applyNumberForma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58E7-DB9E-45CB-A7E9-A76DF8A9B21C}">
  <dimension ref="A1:P6"/>
  <sheetViews>
    <sheetView tabSelected="1" workbookViewId="0">
      <selection activeCell="G14" sqref="G14"/>
    </sheetView>
  </sheetViews>
  <sheetFormatPr defaultRowHeight="14.4" x14ac:dyDescent="0.3"/>
  <cols>
    <col min="1" max="1" width="16.77734375" bestFit="1" customWidth="1"/>
    <col min="2" max="3" width="7.88671875" bestFit="1" customWidth="1"/>
    <col min="4" max="4" width="33" bestFit="1" customWidth="1"/>
    <col min="5" max="9" width="18.6640625" customWidth="1"/>
    <col min="10" max="10" width="3.109375" customWidth="1"/>
    <col min="11" max="16" width="18.6640625" customWidth="1"/>
  </cols>
  <sheetData>
    <row r="1" spans="1:16" x14ac:dyDescent="0.3">
      <c r="E1" s="1" t="s">
        <v>0</v>
      </c>
      <c r="F1" s="1"/>
      <c r="G1" s="2" t="s">
        <v>1</v>
      </c>
      <c r="H1" s="3" t="s">
        <v>0</v>
      </c>
      <c r="I1" s="4" t="s">
        <v>1</v>
      </c>
      <c r="J1" s="5"/>
      <c r="K1" s="6" t="s">
        <v>0</v>
      </c>
      <c r="L1" s="7" t="s">
        <v>1</v>
      </c>
      <c r="M1" s="6" t="s">
        <v>0</v>
      </c>
      <c r="N1" s="7" t="s">
        <v>1</v>
      </c>
      <c r="O1" s="6" t="s">
        <v>0</v>
      </c>
      <c r="P1" s="7" t="s">
        <v>1</v>
      </c>
    </row>
    <row r="2" spans="1:16" ht="39" customHeight="1" x14ac:dyDescent="0.3">
      <c r="A2" s="8" t="s">
        <v>2</v>
      </c>
      <c r="B2" s="8" t="s">
        <v>3</v>
      </c>
      <c r="C2" s="8" t="s">
        <v>4</v>
      </c>
      <c r="D2" s="8" t="s">
        <v>5</v>
      </c>
      <c r="E2" s="9" t="s">
        <v>6</v>
      </c>
      <c r="F2" s="9" t="s">
        <v>7</v>
      </c>
      <c r="G2" s="10" t="s">
        <v>8</v>
      </c>
      <c r="H2" s="9" t="s">
        <v>9</v>
      </c>
      <c r="I2" s="11" t="s">
        <v>9</v>
      </c>
      <c r="J2" s="12"/>
      <c r="K2" s="13" t="s">
        <v>10</v>
      </c>
      <c r="L2" s="10" t="s">
        <v>10</v>
      </c>
      <c r="M2" s="9" t="s">
        <v>11</v>
      </c>
      <c r="N2" s="10" t="s">
        <v>11</v>
      </c>
      <c r="O2" s="9" t="s">
        <v>12</v>
      </c>
      <c r="P2" s="10" t="s">
        <v>12</v>
      </c>
    </row>
    <row r="3" spans="1:16" x14ac:dyDescent="0.3">
      <c r="A3" s="15" t="s">
        <v>13</v>
      </c>
      <c r="B3" s="15" t="s">
        <v>14</v>
      </c>
      <c r="C3">
        <v>4804</v>
      </c>
      <c r="D3" t="s">
        <v>15</v>
      </c>
      <c r="E3" s="16">
        <v>103</v>
      </c>
      <c r="F3" s="16"/>
      <c r="G3" s="16">
        <f t="shared" ref="G3:G6" si="0">(E3+F3)*1.1</f>
        <v>113.30000000000001</v>
      </c>
      <c r="H3" s="16"/>
      <c r="I3" s="17">
        <f t="shared" ref="I3:I6" si="1">H3*1.1</f>
        <v>0</v>
      </c>
      <c r="J3" s="18"/>
      <c r="K3" s="16"/>
      <c r="L3" s="16">
        <f t="shared" ref="L3:L6" si="2">K3*1.1</f>
        <v>0</v>
      </c>
      <c r="M3" s="16"/>
      <c r="N3" s="16">
        <f t="shared" ref="N3:N6" si="3">M3*1.1</f>
        <v>0</v>
      </c>
      <c r="O3" s="16">
        <v>31</v>
      </c>
      <c r="P3" s="19">
        <f t="shared" ref="P3:P6" si="4">O3*1.1</f>
        <v>34.1</v>
      </c>
    </row>
    <row r="4" spans="1:16" x14ac:dyDescent="0.3">
      <c r="A4" s="15"/>
      <c r="B4" s="15" t="s">
        <v>16</v>
      </c>
      <c r="C4">
        <v>10172</v>
      </c>
      <c r="D4" t="s">
        <v>17</v>
      </c>
      <c r="E4" s="16">
        <v>1389</v>
      </c>
      <c r="F4" s="16">
        <v>234</v>
      </c>
      <c r="G4" s="16">
        <f t="shared" si="0"/>
        <v>1785.3000000000002</v>
      </c>
      <c r="H4" s="16">
        <v>307</v>
      </c>
      <c r="I4" s="17">
        <f t="shared" si="1"/>
        <v>337.70000000000005</v>
      </c>
      <c r="J4" s="18"/>
      <c r="K4" s="16">
        <v>317</v>
      </c>
      <c r="L4" s="16">
        <f t="shared" si="2"/>
        <v>348.70000000000005</v>
      </c>
      <c r="M4" s="16">
        <v>138</v>
      </c>
      <c r="N4" s="16">
        <f t="shared" si="3"/>
        <v>151.80000000000001</v>
      </c>
      <c r="O4" s="16">
        <v>299</v>
      </c>
      <c r="P4" s="19">
        <f t="shared" si="4"/>
        <v>328.90000000000003</v>
      </c>
    </row>
    <row r="5" spans="1:16" x14ac:dyDescent="0.3">
      <c r="A5" s="15"/>
      <c r="B5" s="15" t="s">
        <v>18</v>
      </c>
      <c r="C5">
        <v>2306</v>
      </c>
      <c r="D5" t="s">
        <v>19</v>
      </c>
      <c r="E5" s="16"/>
      <c r="F5" s="16">
        <v>490</v>
      </c>
      <c r="G5" s="16">
        <f t="shared" si="0"/>
        <v>539</v>
      </c>
      <c r="H5" s="16"/>
      <c r="I5" s="17">
        <f t="shared" si="1"/>
        <v>0</v>
      </c>
      <c r="J5" s="18"/>
      <c r="K5" s="16">
        <v>40</v>
      </c>
      <c r="L5" s="16">
        <f t="shared" si="2"/>
        <v>44</v>
      </c>
      <c r="M5" s="16"/>
      <c r="N5" s="16">
        <f t="shared" si="3"/>
        <v>0</v>
      </c>
      <c r="O5" s="16"/>
      <c r="P5" s="19">
        <f t="shared" si="4"/>
        <v>0</v>
      </c>
    </row>
    <row r="6" spans="1:16" x14ac:dyDescent="0.3">
      <c r="A6" s="14"/>
      <c r="B6" s="15" t="s">
        <v>20</v>
      </c>
      <c r="C6">
        <v>8088</v>
      </c>
      <c r="D6" t="s">
        <v>21</v>
      </c>
      <c r="E6" s="16">
        <v>940</v>
      </c>
      <c r="F6" s="16">
        <v>613</v>
      </c>
      <c r="G6" s="16">
        <f t="shared" si="0"/>
        <v>1708.3000000000002</v>
      </c>
      <c r="H6" s="16">
        <v>1278</v>
      </c>
      <c r="I6" s="17">
        <f t="shared" si="1"/>
        <v>1405.8000000000002</v>
      </c>
      <c r="J6" s="18"/>
      <c r="K6" s="16">
        <v>457</v>
      </c>
      <c r="L6" s="16">
        <f t="shared" si="2"/>
        <v>502.70000000000005</v>
      </c>
      <c r="M6" s="16">
        <v>73</v>
      </c>
      <c r="N6" s="16">
        <f t="shared" si="3"/>
        <v>80.300000000000011</v>
      </c>
      <c r="O6" s="16">
        <v>216</v>
      </c>
      <c r="P6" s="19">
        <f t="shared" si="4"/>
        <v>237.60000000000002</v>
      </c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 Pawlowski</dc:creator>
  <cp:lastModifiedBy>Pia Pawlowski</cp:lastModifiedBy>
  <dcterms:created xsi:type="dcterms:W3CDTF">2021-06-14T13:07:25Z</dcterms:created>
  <dcterms:modified xsi:type="dcterms:W3CDTF">2021-06-14T13:08:28Z</dcterms:modified>
</cp:coreProperties>
</file>