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Zhangpengxiang\Desktop\工作任务\大师软件测试\用例规范\"/>
    </mc:Choice>
  </mc:AlternateContent>
  <xr:revisionPtr revIDLastSave="0" documentId="13_ncr:1_{B36F596C-00A2-4920-B6CA-6EAAB7BF001F}" xr6:coauthVersionLast="47" xr6:coauthVersionMax="47" xr10:uidLastSave="{00000000-0000-0000-0000-000000000000}"/>
  <bookViews>
    <workbookView xWindow="1490" yWindow="4140" windowWidth="21980" windowHeight="13690" tabRatio="597" activeTab="1" xr2:uid="{00000000-000D-0000-FFFF-FFFF00000000}"/>
  </bookViews>
  <sheets>
    <sheet name="用例结构树" sheetId="6" r:id="rId1"/>
    <sheet name="套图大师" sheetId="9" r:id="rId2"/>
    <sheet name="拉图大师" sheetId="1" r:id="rId3"/>
    <sheet name="T恤RIIN" sheetId="16" r:id="rId4"/>
    <sheet name="印花套排大师" sheetId="14" r:id="rId5"/>
    <sheet name="银河打印站" sheetId="11" r:id="rId6"/>
    <sheet name="传图大师" sheetId="12" r:id="rId7"/>
    <sheet name="T恤慧杰直喷版" sheetId="15" r:id="rId8"/>
    <sheet name="屏幕软打样" sheetId="18" r:id="rId9"/>
    <sheet name="通用功能" sheetId="13" r:id="rId10"/>
    <sheet name="用例模板说明" sheetId="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8" l="1"/>
  <c r="G2" i="15"/>
  <c r="G2" i="11"/>
  <c r="G2" i="14"/>
  <c r="G2" i="1"/>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G2" i="13"/>
  <c r="G2" i="12"/>
  <c r="G2" i="16"/>
  <c r="G2" i="9"/>
  <c r="N33" i="6"/>
  <c r="N32" i="6"/>
  <c r="N31" i="6"/>
  <c r="N30" i="6"/>
  <c r="N29" i="6"/>
  <c r="N28" i="6"/>
  <c r="N27" i="6"/>
  <c r="N26" i="6"/>
  <c r="N25" i="6"/>
  <c r="N24" i="6"/>
  <c r="N23" i="6"/>
  <c r="N22" i="6"/>
  <c r="N21" i="6"/>
  <c r="N17" i="6"/>
  <c r="N16" i="6"/>
  <c r="N15" i="6"/>
  <c r="N14" i="6"/>
  <c r="N13" i="6"/>
  <c r="N12" i="6"/>
  <c r="N11" i="6"/>
  <c r="N10" i="6"/>
  <c r="B7" i="6" s="1"/>
</calcChain>
</file>

<file path=xl/sharedStrings.xml><?xml version="1.0" encoding="utf-8"?>
<sst xmlns="http://schemas.openxmlformats.org/spreadsheetml/2006/main" count="2070" uniqueCount="1187">
  <si>
    <t>状态分类</t>
  </si>
  <si>
    <t>得分</t>
  </si>
  <si>
    <t>没有规划</t>
  </si>
  <si>
    <t>需要测试但是没有平台、没有方法测试的项目</t>
  </si>
  <si>
    <t>正在摸索</t>
  </si>
  <si>
    <t>正在摸索测试测试方法</t>
  </si>
  <si>
    <t>已有用例但没有正式评审归档</t>
  </si>
  <si>
    <t>已经在项目中进行测试，但是没有评审归档的用例</t>
  </si>
  <si>
    <t>已正式归档但需要优化</t>
  </si>
  <si>
    <t>已经在用例管理平台中归档，但是需要部分优化</t>
  </si>
  <si>
    <t>已正式归档用例</t>
  </si>
  <si>
    <t>已经过评审，在测试部用例管理系统中归档</t>
  </si>
  <si>
    <t>用例覆盖率</t>
  </si>
  <si>
    <t>规范分类</t>
  </si>
  <si>
    <t>状态</t>
  </si>
  <si>
    <t>测试用例链接</t>
  </si>
  <si>
    <t>适用产品</t>
  </si>
  <si>
    <t>用例数量</t>
  </si>
  <si>
    <t>场景覆盖率</t>
  </si>
  <si>
    <t>代码覆盖率</t>
  </si>
  <si>
    <t>评审链接</t>
  </si>
  <si>
    <t>维护人</t>
  </si>
  <si>
    <t>维护时间</t>
  </si>
  <si>
    <t>备注</t>
  </si>
  <si>
    <t>一级【子系统】</t>
  </si>
  <si>
    <t>二级【模块】</t>
  </si>
  <si>
    <t>三级【功能】</t>
  </si>
  <si>
    <t>校准材料管理</t>
  </si>
  <si>
    <t>喷嘴检查</t>
  </si>
  <si>
    <t>物理喷头校准</t>
  </si>
  <si>
    <t>步进校准</t>
  </si>
  <si>
    <t>喷头间距校准</t>
  </si>
  <si>
    <t>套色校准</t>
  </si>
  <si>
    <t>双向校准</t>
  </si>
  <si>
    <t>脚注位置设置</t>
  </si>
  <si>
    <t>状态图与打印方向一致</t>
  </si>
  <si>
    <t>纵向间距支持绑定物理布局</t>
  </si>
  <si>
    <t>喷头温度读取</t>
  </si>
  <si>
    <t>刷新按钮</t>
  </si>
  <si>
    <t>设置按钮</t>
  </si>
  <si>
    <t>色差校准</t>
  </si>
  <si>
    <t>用例维护人</t>
  </si>
  <si>
    <t>唐怀志</t>
  </si>
  <si>
    <t>用例维护时间</t>
  </si>
  <si>
    <t>返回目录</t>
  </si>
  <si>
    <t>用例数量：</t>
  </si>
  <si>
    <t>测试结论</t>
  </si>
  <si>
    <t>测试人员</t>
  </si>
  <si>
    <t>测试说明</t>
  </si>
  <si>
    <t>用例编号</t>
  </si>
  <si>
    <t>类别</t>
  </si>
  <si>
    <t>用例标题/测试内容</t>
  </si>
  <si>
    <t>用例等级</t>
  </si>
  <si>
    <t>预置条件</t>
  </si>
  <si>
    <t>操作步骤（输入&amp;步骤）</t>
  </si>
  <si>
    <t>预期结果</t>
  </si>
  <si>
    <t>测试结果</t>
  </si>
  <si>
    <t>问题ID</t>
  </si>
  <si>
    <t>自动化</t>
  </si>
  <si>
    <t>P0</t>
  </si>
  <si>
    <t>P1</t>
  </si>
  <si>
    <t>测试子项目八</t>
  </si>
  <si>
    <t>测试子项目五</t>
  </si>
  <si>
    <t>测试子项目六</t>
  </si>
  <si>
    <t>添加材料后复制</t>
  </si>
  <si>
    <t>1、校准界面-材料管理-添加；
2、输入材料名称，选择复制材料，确认；</t>
  </si>
  <si>
    <t>1、弹出材料添加窗口；
2、能正常添加材料，校准参数与复制的材料一致；</t>
  </si>
  <si>
    <t>添加材料上限</t>
  </si>
  <si>
    <t>1、校准界面-材料管理-添加，输入重复名称的材料，点击确认；
2、校准界面-材料管理-添加，材料名为空，点击确认；
3、已有8个材料，再点击添加；</t>
  </si>
  <si>
    <t>1、弹窗提示材料名称已存在；
2、无法添加；
3、添加第9个材料时会报无法继续添加材料；</t>
  </si>
  <si>
    <t>删除材料</t>
  </si>
  <si>
    <t>1、选中一个材料，点击删除按钮；
2、弹窗选择否；
3、选中一个材料，点击删除按钮；
4、弹窗选择是；</t>
  </si>
  <si>
    <t>1、弹窗；
2、材料没有被删除；
3、弹窗；
4、材料被删除；</t>
  </si>
  <si>
    <t>编辑材料</t>
  </si>
  <si>
    <t>1、选中一个材料，点击编辑按钮；
2、编辑材料名称，点击取消；
3、选中一个材料，点击编辑按钮；
4、编辑材料名称，点击确定；</t>
  </si>
  <si>
    <t>1、弹窗；
2、修改的材料名称没有被保存；
3、弹窗；
4、示编辑后的材料名称；</t>
  </si>
  <si>
    <t>材料间参数复制</t>
  </si>
  <si>
    <t>1、点击复制按钮；
2、选择好来源和目标，选择全部复制项，点击取消；
3、点击复制按钮；
4、选择好来源和目标，选择全部复制项，点击确定；
5、点击复制按钮；
6、选择好来源和目标，选择部分复制项，点击确定；</t>
  </si>
  <si>
    <t>1、弹窗；
2、目标材料的信息没有被来源材料信息覆盖；
3、弹窗；
4、目标材料的信息全部被来源材料信息覆盖；
5、弹窗；
6、目标材料的信息只有选中复制项的被来源材料信息覆盖，没有选中复制项的则没有被来源材料信息覆盖；</t>
  </si>
  <si>
    <t>横向 DPI 切换</t>
  </si>
  <si>
    <t>1、选择精度360，保存；
2、选择精度480，保存；</t>
  </si>
  <si>
    <t>1、保存成功；
2、保存成功；</t>
  </si>
  <si>
    <t xml:space="preserve">速度切换 </t>
  </si>
  <si>
    <t>1、选择高速，保存；
2、选择中速，保存；
3、选择低速，保存；</t>
  </si>
  <si>
    <t>1、保存成功；
2、保存成功；
3、保存成功；</t>
  </si>
  <si>
    <t>打印的脚注是否正确</t>
  </si>
  <si>
    <t>1、单击喷头检测&gt;开始打印；
2、验证脚注是否完整；
3、验证脚注文字/时间是否正确；
4、验证脚注位置是否与配置一致；
5、验证打印脚注走纸距离是否与配置一致；</t>
  </si>
  <si>
    <t>1、确定后会执行打印状态图动作；
2、脚注内容完整；(无乱码/脚注文字显示是完整的/脚注文字显示清晰)
3、脚注文字/时间正确且无乱码；
4、脚注位置与配置所设置的位置时一致的；
5、脚注走纸距离与配置所设置的数值一致</t>
  </si>
  <si>
    <t>打印的状态图是否正确</t>
  </si>
  <si>
    <t>1、单击喷头检测&gt;开始打印；
2、验证状态图是否完整；
3、验证状态图位置/打印图片内容是否与配置一致；
4、验证打印方向是否与配置一致；
5、验证打印通道是否对应；</t>
  </si>
  <si>
    <t>1、确定后会执行打印状态图动作；
2、打印状态图内容完整；（无乱码/图片打印清晰）
3、状态图位置和内容与配置是一致；
4、打印方向与配置中的设置一致；
5、图片数据打印通道是对应的；</t>
  </si>
  <si>
    <t>垂直检测打印的脚注是否正确</t>
  </si>
  <si>
    <t>1、单击垂直检测&gt;开始打印；
2、验证脚注是否完整；
3、验证脚注文字/时间是否正确；
4、验证脚注位置是否与配置一致；
5、验证打印走纸距离是否与配置一致；</t>
  </si>
  <si>
    <t>1、确定后会执行打印状态图动作；
2、脚注内容完整；(无乱码/脚注文字显示是完整的/脚注文字显示清晰)
3、脚注文字/时间正确且无乱码；
4、脚注位置与配置所设置的位置时一致的；
5、脚注走纸距离与配置所设置的数值一致；</t>
  </si>
  <si>
    <t>垂直检测打印的状态图是否正确</t>
  </si>
  <si>
    <t>1、单击垂直检测&gt;开始打印；
2、验证状态图是否完整；
3、验证状态图位置/打印图片内容是否与配置一致；
4、验证打印方向是否与配置一致；
5、验证打印通道是否对应；</t>
  </si>
  <si>
    <t>左右倾斜</t>
  </si>
  <si>
    <t>1、开启软件后进入校准菜单；
2、选择喷头检测，点击左右倾斜；
3、点打印；</t>
  </si>
  <si>
    <t>1、软件开启成功；
2、选择成功；
3、执行打印左右倾斜状态图；</t>
  </si>
  <si>
    <t>前后倾斜</t>
  </si>
  <si>
    <t>1、开启软件后进入校准菜单；
2、选择喷头检测，点击前后倾斜；
3、点打印；</t>
  </si>
  <si>
    <t>1、软件开启成功；
2、选择成功；
3、执行打印前后倾斜状态图；</t>
  </si>
  <si>
    <t>打印步进校准图的准确性</t>
  </si>
  <si>
    <t>1、选择步进校准，点打印步进校准；</t>
  </si>
  <si>
    <t>1、执行打印校准图动作，且打印的校准图和脚注与KTOOL显示一致；</t>
  </si>
  <si>
    <t>调整步进值有效性</t>
  </si>
  <si>
    <t>1、输入校准值，点计算，保存；</t>
  </si>
  <si>
    <t>1、再次打印后与修改之前的打印校准图位置有相应的变化；</t>
  </si>
  <si>
    <t>步进偏移</t>
  </si>
  <si>
    <t>1、在校准界面，选择每pass步进校准进行校准图打印，打印完成后，查看打图；</t>
  </si>
  <si>
    <t>1、不同pass步进独立；</t>
  </si>
  <si>
    <t>打印中步进微调</t>
  </si>
  <si>
    <t>1、打印1pass图，修改打印中步进；
2、打印2pass图，修改打印中步进；
3、打印4pass图，修改打印中步进；
4、打印8pass图，修改打印中步进；</t>
  </si>
  <si>
    <t>微调值保存到对应1pass的步进偏移值中，不会影响其它pass的步进偏移值</t>
  </si>
  <si>
    <t>切换材料步进值独立性</t>
  </si>
  <si>
    <t>1、材料A\360 DPI\低速，步进值由A1修改为A2并保存；
2、切换材料B\360 DPI\低速，步进值由B1修改位B2并保存；
3、切换回材料A\360 DPI\低速，查看步进值；</t>
  </si>
  <si>
    <t>1、/；
2、/；
3、步进值为A2；</t>
  </si>
  <si>
    <t>水平向左间距校准打印校准图准确性</t>
  </si>
  <si>
    <t>1、选择水平向左间距校准，点击左校准；</t>
  </si>
  <si>
    <t>水平左校准间距值设置的有效性</t>
  </si>
  <si>
    <t>1、设置两个喷头的水平间距值（+360，+720，+1080，+1440……），保存，点击左校准；</t>
  </si>
  <si>
    <t>水平左校准间距值独立性</t>
  </si>
  <si>
    <t>1、材料A\360 DPI\低速，水平向左间距值由A1修改为A2并保存；
2、切换切换材料A\480 DPI\低速，水平向左间距值由B1修改位B2并保存；
3、切换回材料A\360 DPI\低速，查看水平向左间距值；</t>
  </si>
  <si>
    <t>1、/；
2、/；
3、水平向左间距值为A2；</t>
  </si>
  <si>
    <t>水平向右间距校准打印校准图准确性</t>
  </si>
  <si>
    <t>1、选择水平向右间距校准，点击右校准；</t>
  </si>
  <si>
    <t>水平右校准间距值设置的有效性</t>
  </si>
  <si>
    <t>1、设置两个喷头的水平间距值（+360，+720，+1080，+1440……），保存，点击右校准；</t>
  </si>
  <si>
    <t>水平右校准间距值独立性</t>
  </si>
  <si>
    <t>1、材料A\360 DPI\低速，水平向右间距值由A1修改为A2并保存；
2、切换切换材料A\480 DPI\低速，水平向右间距值由B1修改位B2并保存；
3、切换回材料A\360 DPI\低速，查看水平向右间距值；</t>
  </si>
  <si>
    <t>垂直间距校准打印校准图准确性</t>
  </si>
  <si>
    <t>1、选择垂直间距校准，点击校准；</t>
  </si>
  <si>
    <t>垂直间距值设置的有效性</t>
  </si>
  <si>
    <t>1、设置两个喷头的垂直间距值（+360，+720，+1080，+1440……），保存，点击右校准；</t>
  </si>
  <si>
    <t>垂直间距值独立性</t>
  </si>
  <si>
    <t>1、材料A\360 DPI\低速，水平向右间距值由A1修改为A2并保存；
2、切换切换材料切换材料B\360 DPI\低速，垂直间距值由B1修改位B2并保存；
3、切换回材料A\360 DPI\低速，查看垂直距值；</t>
  </si>
  <si>
    <t>1、/；
2、/；
3、垂直间距值为A2；</t>
  </si>
  <si>
    <t>左校准打印校准图正确性</t>
  </si>
  <si>
    <t>1、点击套色左校准；</t>
  </si>
  <si>
    <t>套色校准值有效性（向左）</t>
  </si>
  <si>
    <t>1、向左套色校准输入框内输入（3），保存参数；
2、点击左校准；</t>
  </si>
  <si>
    <t>1、保存成功，重新加载参数后显示修改后的值；
2、执行打印向左套色校准动作，且喷头打印出来的数据对应位置比修改前的位置向右偏移3个像素距离；</t>
  </si>
  <si>
    <t>套色左校准值独立性</t>
  </si>
  <si>
    <t>1、材料A\横向DPI 360\高速，套色左校准值由A1修改为A2并保存；
2、切换材料切换材料B\横向DPI 360\中速，套色左校准值由B1修改位B2并保存；
3、切换材料B\横向DPI 480\低速，套色左校准值由B3修改位B4并保存；
4、切换回材料A\360 DPI\高速，查看垂直距值；
5、切换回材料B\横向DPI 360\中速，查看垂直距值；</t>
  </si>
  <si>
    <t>1、/；
2、/；
3、/；
4、套色左校准值为A2；
5、套色左校准值为B2；</t>
  </si>
  <si>
    <t>右校准打印校准图正确性</t>
  </si>
  <si>
    <t>1、点击套色右校准；</t>
  </si>
  <si>
    <t>套色校准值有效性（向右）</t>
  </si>
  <si>
    <t>1、向右套色校准输入框内输入（3），保存参数；
2、点击右校准；</t>
  </si>
  <si>
    <t>1、保存成功，重新加载参数后显示修改后的值；
2、执行打印向右套色校准动作，且喷头打印出来的数据对应位置比修改前的位置向右偏移3个像素距离；</t>
  </si>
  <si>
    <t>套色右校准值独立性</t>
  </si>
  <si>
    <t>1、材料A\横向DPI 360\高速，套色右校准值由A1修改为A2并保存；
2、切换材料切换材料B\横向DPI 360\中速，套色右校准值由B1修改位B2并保存；
3、切换材料B\横向DPI 480\低速，套色右校准值由B3修改位B4并保存；
4、切换回材料A\360 DPI\高速，查看垂直距值；
5、切换回材料B\横向DPI 360\中速，查看垂直距值；</t>
  </si>
  <si>
    <t>1、/；
2、/；
3、/；
4、套色右校准值为A2；
5、套色右校准值为B2；</t>
  </si>
  <si>
    <t>各喷头内通道的套色右校准值有效性</t>
  </si>
  <si>
    <t>同上一条用例</t>
  </si>
  <si>
    <t>双向校准图准确性</t>
  </si>
  <si>
    <t>1、打印双向校准图；</t>
  </si>
  <si>
    <t>双向校准图有效性</t>
  </si>
  <si>
    <t>1、在原偏移值上进行(-10、-9；+9、+10)，计算，保存；
2、点打印；</t>
  </si>
  <si>
    <t>1、保存成功；
2、向左/向右打印的数据位置有相应的变化；</t>
  </si>
  <si>
    <t>双向微调</t>
  </si>
  <si>
    <t>1、打印1PASSPRN，打印中增加双向微调值，观察图像左或向右偏移距离；
2、打印2PASSPRN，打印中增加双向微调值，观察图像左或向右偏移距离；</t>
  </si>
  <si>
    <t>1、增加或减少双向值，图像边缘出现重影，偏移越大重影越明显；</t>
  </si>
  <si>
    <t>双向值独立性</t>
  </si>
  <si>
    <t>1、材料A\横向DPI 360\高速，双向值由A1修改为A2并保存；
2、切换材料切换材料B\横向DPI 360\中速，双向值由B1修改位B2并保存；
3、切换材料B\横向DPI 480\低速，双向值由B3修改位B4并保存；
4、切换回材料A\360 DPI\高速，查看垂直距值；
5、切换回材料B\横向DPI 360\中速，查看垂直距值；</t>
  </si>
  <si>
    <t>1、/；
2、/；
3、/；
4、双向值为A2；
5、双向值为B2；</t>
  </si>
  <si>
    <t>脚注位置设置为左下</t>
  </si>
  <si>
    <t>1、使用KTOOL修改横向间距校准图脚注位置为左下；
2、开启软件打印；</t>
  </si>
  <si>
    <t>1、/；
2、打印后脚注在校准图的左下；</t>
  </si>
  <si>
    <t>脚注位置设置为左上</t>
  </si>
  <si>
    <t>1、使用KTOOL修改横向间距校准图脚注位置为左上；
2、开启软件打印；</t>
  </si>
  <si>
    <t>脚注位置设置为右下</t>
  </si>
  <si>
    <t>1、/；
2、打印后脚注在校准图的右下；</t>
  </si>
  <si>
    <t>脚注位置设置为右上</t>
  </si>
  <si>
    <t>1、使用KTOOL修改横向间距校准图脚注位置为右上；
2、开启软件打印；</t>
  </si>
  <si>
    <t>1、/；
2、打印后脚注在校准图的右上；</t>
  </si>
  <si>
    <t>脚注位置设置为右侧</t>
  </si>
  <si>
    <t>1、使用KTOOL修改横向间距校准图脚注位置为右侧；
2、开启软件打印；</t>
  </si>
  <si>
    <t>1、/；
2、打印后脚注在校准图的右侧；</t>
  </si>
  <si>
    <t>脚注位置设置为左侧</t>
  </si>
  <si>
    <t>1、使用KTOOL修改横向间距校准图脚注位置为左侧；
2、开启软件打印；</t>
  </si>
  <si>
    <t>1、/；
2、打印后脚注在校准图的左侧；</t>
  </si>
  <si>
    <t>KTOOL设置向左，打印方向设置向左</t>
  </si>
  <si>
    <t>1、进入KTOOL修改状态图及喷头检测校准图的打印方向设置为向左；
2、设置打印方向为向左；
3、点击状态图或喷头检测；</t>
  </si>
  <si>
    <t>1、打印方向修改成功；
2、打印方向设置成功；
3、执行打印动作，小车向左时出墨；</t>
  </si>
  <si>
    <t>KTOOL设置向右，打印方向设置向右</t>
  </si>
  <si>
    <t>1、进入KTOOL修改状态图及喷头检测校准图的打印方向设置为向右；
2、设置打印方向为向右；
3、点击状态图或喷头检测；</t>
  </si>
  <si>
    <t>1、打印方向修改成功；
2、打印方向设置成功；
3、执行打印动作，小车向右时出墨；</t>
  </si>
  <si>
    <t>KTOOL设置向左，打印方向设置向右</t>
  </si>
  <si>
    <t>1、进入KTOOL修改状态图及喷头检测校准图的打印方向设置为向左；
2、设置打印方向为向右；
3、点击状态图或喷头检测；</t>
  </si>
  <si>
    <t>KTOOL设置向右，打印方向设置向左</t>
  </si>
  <si>
    <t>1、进入KTOOL修改状态图及喷头检测校准图的打印方向设置为向右；
2、设置打印方向为向左；
3、点击状态图或喷头检测；</t>
  </si>
  <si>
    <t>KTOOL设置向右/左，打印方向设置双向</t>
  </si>
  <si>
    <t>1、进入KTOOL修改状态图及喷头检测校准图的打印方向设置为向左/右；
2、设置打印方向为双向；
3、点击状态图或喷头检测；</t>
  </si>
  <si>
    <t>1、打印方向修改成功；
2、打印方向设置成功；
3、执行打印动作，小车运动出墨方向与KTOOL设置一致；</t>
  </si>
  <si>
    <t>切换不同的物理布局</t>
  </si>
  <si>
    <t>1、选择物理布局A，修改其纵向间距值a，保存；
2、切换到物理布局B，修改其纵向间距值b，保存；
3、切换物理布局A/B，查看其纵向间距值；</t>
  </si>
  <si>
    <t>1、保存成功；
2、保存成功；
3、不同的物理布局存在不同纵向间距值；</t>
  </si>
  <si>
    <t>多头喷头温度读取</t>
  </si>
  <si>
    <t>1、分别读取2H喷头温度；</t>
  </si>
  <si>
    <t>1、H1 H2喷头温度读取正常；</t>
  </si>
  <si>
    <t>参数配置不保存，点刷新</t>
  </si>
  <si>
    <t>1、配置电压参数不点设置，点击刷新</t>
  </si>
  <si>
    <t>1、显示原来的电压参数配置；</t>
  </si>
  <si>
    <t>参数配置保存，点刷新</t>
  </si>
  <si>
    <t>1、配置电压参数点设置，点击刷新</t>
  </si>
  <si>
    <t>1、显示修改后的电压参数配置；</t>
  </si>
  <si>
    <t>打印色差校准图</t>
  </si>
  <si>
    <t>1、打印色差校准图；</t>
  </si>
  <si>
    <t>用例等级
P0：关键用例；核心功能、关键业务流程或高风险区域。需要被优先执行，以确保系统的基本功能正常工作。
P1：重要用例；重要用例涵盖了主要的功能和常用的操作场景。对系统的稳定性和用户体验有重要影响。
P2：一般用例；包括一些较次要的功能或边缘情况。确保系统的完整性。
测试结论：
PASS：表示功能正常，测试用例执行通过；
FAIL：表示功能存在BUG，测试用例执行不通过；
Block：表示因其他BUG导致该测试用例无法执行；
NA：表示因没有测试环境或者客观原因无法执行；
测试结果：
执行用例时的实际现象，数据。有数据记录数据值，无数据描述现象</t>
  </si>
  <si>
    <t>拉图</t>
    <phoneticPr fontId="20" type="noConversion"/>
  </si>
  <si>
    <t>T恤RIIN</t>
    <phoneticPr fontId="20" type="noConversion"/>
  </si>
  <si>
    <t>印花套版大师</t>
    <phoneticPr fontId="20" type="noConversion"/>
  </si>
  <si>
    <t>印花排版大师</t>
    <phoneticPr fontId="20" type="noConversion"/>
  </si>
  <si>
    <t>套图大师</t>
    <phoneticPr fontId="20" type="noConversion"/>
  </si>
  <si>
    <t>拉图大师</t>
    <phoneticPr fontId="20" type="noConversion"/>
  </si>
  <si>
    <t>银河打印站</t>
    <phoneticPr fontId="20" type="noConversion"/>
  </si>
  <si>
    <t>传图大师</t>
    <phoneticPr fontId="20" type="noConversion"/>
  </si>
  <si>
    <t>自动套图</t>
    <phoneticPr fontId="20" type="noConversion"/>
  </si>
  <si>
    <t>手动套图</t>
    <phoneticPr fontId="20" type="noConversion"/>
  </si>
  <si>
    <t>套图配置</t>
    <phoneticPr fontId="20" type="noConversion"/>
  </si>
  <si>
    <t>文件夹配置</t>
    <phoneticPr fontId="20" type="noConversion"/>
  </si>
  <si>
    <t>计算说明：每个三级项目为5分，完成率=所有项目的总得分/（总项目数*5）</t>
    <phoneticPr fontId="20" type="noConversion"/>
  </si>
  <si>
    <t>拉图设置</t>
    <phoneticPr fontId="20" type="noConversion"/>
  </si>
  <si>
    <t>专色设置</t>
    <phoneticPr fontId="20" type="noConversion"/>
  </si>
  <si>
    <t>拉图工位设置</t>
    <phoneticPr fontId="20" type="noConversion"/>
  </si>
  <si>
    <t>色彩管理</t>
    <phoneticPr fontId="20" type="noConversion"/>
  </si>
  <si>
    <t>打印确认</t>
    <phoneticPr fontId="20" type="noConversion"/>
  </si>
  <si>
    <t>UI界面</t>
    <phoneticPr fontId="20" type="noConversion"/>
  </si>
  <si>
    <t>大师系列软件</t>
    <phoneticPr fontId="20" type="noConversion"/>
  </si>
  <si>
    <t>画布</t>
    <phoneticPr fontId="20" type="noConversion"/>
  </si>
  <si>
    <t>线上打印配置</t>
    <phoneticPr fontId="20" type="noConversion"/>
  </si>
  <si>
    <t>排版</t>
    <phoneticPr fontId="20" type="noConversion"/>
  </si>
  <si>
    <t>打印控制软件交互</t>
    <phoneticPr fontId="20" type="noConversion"/>
  </si>
  <si>
    <t>文字替换</t>
    <phoneticPr fontId="20" type="noConversion"/>
  </si>
  <si>
    <t>模板排版</t>
    <phoneticPr fontId="20" type="noConversion"/>
  </si>
  <si>
    <t>省料排版</t>
    <phoneticPr fontId="20" type="noConversion"/>
  </si>
  <si>
    <t>补片管理</t>
    <phoneticPr fontId="20" type="noConversion"/>
  </si>
  <si>
    <t>张鹏祥</t>
    <phoneticPr fontId="20" type="noConversion"/>
  </si>
  <si>
    <t>套图大师测试</t>
    <phoneticPr fontId="20" type="noConversion"/>
  </si>
  <si>
    <t>测试套图大师所有功能</t>
    <phoneticPr fontId="20" type="noConversion"/>
  </si>
  <si>
    <t>T恤慧杰直喷版</t>
    <phoneticPr fontId="20" type="noConversion"/>
  </si>
  <si>
    <t>本地图片导入</t>
    <phoneticPr fontId="20" type="noConversion"/>
  </si>
  <si>
    <t>曲线兼容</t>
    <phoneticPr fontId="20" type="noConversion"/>
  </si>
  <si>
    <t>信息完整度</t>
    <phoneticPr fontId="20" type="noConversion"/>
  </si>
  <si>
    <t>格式</t>
    <phoneticPr fontId="20" type="noConversion"/>
  </si>
  <si>
    <t>图片输出</t>
    <phoneticPr fontId="20" type="noConversion"/>
  </si>
  <si>
    <t>尺寸</t>
    <phoneticPr fontId="20" type="noConversion"/>
  </si>
  <si>
    <t>屏幕软打样</t>
    <phoneticPr fontId="20" type="noConversion"/>
  </si>
  <si>
    <t>接收线上打印配置</t>
    <phoneticPr fontId="20" type="noConversion"/>
  </si>
  <si>
    <t>自动打印</t>
    <phoneticPr fontId="20" type="noConversion"/>
  </si>
  <si>
    <t>套版</t>
    <phoneticPr fontId="20" type="noConversion"/>
  </si>
  <si>
    <t>通用功能</t>
    <phoneticPr fontId="20" type="noConversion"/>
  </si>
  <si>
    <t>导入图片</t>
    <phoneticPr fontId="20" type="noConversion"/>
  </si>
  <si>
    <t>材质模拟</t>
    <phoneticPr fontId="20" type="noConversion"/>
  </si>
  <si>
    <t>参数设置</t>
    <phoneticPr fontId="20" type="noConversion"/>
  </si>
  <si>
    <t>自动调色</t>
    <phoneticPr fontId="20" type="noConversion"/>
  </si>
  <si>
    <t>界面</t>
    <phoneticPr fontId="20" type="noConversion"/>
  </si>
  <si>
    <t>自动套图</t>
  </si>
  <si>
    <t>手动套图</t>
  </si>
  <si>
    <t>套图配置</t>
  </si>
  <si>
    <t>文件夹配置</t>
  </si>
  <si>
    <t>拉图</t>
  </si>
  <si>
    <t>姓氏定制字体支持</t>
    <phoneticPr fontId="20" type="noConversion"/>
  </si>
  <si>
    <t>1. 创建或编辑tif图，添加不同字体的图层，使用这些图作为素材图进行套图，测试应包含所有主流字体，和一些不支持的字体</t>
    <phoneticPr fontId="20" type="noConversion"/>
  </si>
  <si>
    <t>每种字体都需要正确显示</t>
    <phoneticPr fontId="20" type="noConversion"/>
  </si>
  <si>
    <t>姓氏定制纯文字图层</t>
    <phoneticPr fontId="20" type="noConversion"/>
  </si>
  <si>
    <t>1. 创建或编辑tif图，把所有图片图层删除，只留下字体图层，使用该图片作为素材图进行套图</t>
    <phoneticPr fontId="20" type="noConversion"/>
  </si>
  <si>
    <t>提示没有素材图层</t>
    <phoneticPr fontId="20" type="noConversion"/>
  </si>
  <si>
    <t>姓氏定制没有文字图层</t>
    <phoneticPr fontId="20" type="noConversion"/>
  </si>
  <si>
    <t>1. 创建或编辑tif图，把所有文字图层删除，只留下图片图层，线上下发姓氏定制订单，使用该图片作为素材图进行套图</t>
    <phoneticPr fontId="20" type="noConversion"/>
  </si>
  <si>
    <t>正常套图</t>
    <phoneticPr fontId="20" type="noConversion"/>
  </si>
  <si>
    <t>文字图层没有姓氏定制</t>
    <phoneticPr fontId="20" type="noConversion"/>
  </si>
  <si>
    <t>1. 创建或编辑tif图，使存在文字图层和图片图层，线上下非发姓氏定制订单，使用该图片作为素材图进行套图</t>
    <phoneticPr fontId="20" type="noConversion"/>
  </si>
  <si>
    <t>正常套图，不报错</t>
    <phoneticPr fontId="20" type="noConversion"/>
  </si>
  <si>
    <t>1. 分别设置jpg、png、jpeg、tif格式的图片格式进行套图</t>
    <phoneticPr fontId="20" type="noConversion"/>
  </si>
  <si>
    <t>正常套图，生产图颜色、形状正确</t>
    <phoneticPr fontId="20" type="noConversion"/>
  </si>
  <si>
    <t>普通套图-多图片格式套图，设置所有图片格式</t>
    <phoneticPr fontId="20" type="noConversion"/>
  </si>
  <si>
    <t>普通套图-多图片格式套图，只设置jpg格式</t>
    <phoneticPr fontId="20" type="noConversion"/>
  </si>
  <si>
    <t>1. 设置jpg，但素材图路径只存放该名称的tif图，套图</t>
    <phoneticPr fontId="20" type="noConversion"/>
  </si>
  <si>
    <t>报错，没有该素材图</t>
    <phoneticPr fontId="20" type="noConversion"/>
  </si>
  <si>
    <t>普通套图设置旋转角度</t>
    <phoneticPr fontId="20" type="noConversion"/>
  </si>
  <si>
    <t>1. 设置旋转角度为0、90.180、270套图</t>
    <phoneticPr fontId="20" type="noConversion"/>
  </si>
  <si>
    <t>生产图正常旋转</t>
    <phoneticPr fontId="20" type="noConversion"/>
  </si>
  <si>
    <t>普通套图选择被修改后缀的图片和损坏的图片</t>
    <phoneticPr fontId="20" type="noConversion"/>
  </si>
  <si>
    <t>1.  修改非tif格式的图片为tif，套图
2.  使用头文件正常，但数据体错误的tif图套图</t>
    <phoneticPr fontId="20" type="noConversion"/>
  </si>
  <si>
    <t>报错，打开图片失败</t>
    <phoneticPr fontId="20" type="noConversion"/>
  </si>
  <si>
    <t>1. 不设置多图片格式，但素材路径存放jpg、png、jpeg、tif格式的图片格式进行套图</t>
    <phoneticPr fontId="20" type="noConversion"/>
  </si>
  <si>
    <t>只有tif格式的图片被套图</t>
    <phoneticPr fontId="20" type="noConversion"/>
  </si>
  <si>
    <t>普通套图-不设置多图片格式套图</t>
    <phoneticPr fontId="20" type="noConversion"/>
  </si>
  <si>
    <t>赠品套图</t>
    <phoneticPr fontId="20" type="noConversion"/>
  </si>
  <si>
    <t>1. 订单添加赠品进行套图</t>
    <phoneticPr fontId="20" type="noConversion"/>
  </si>
  <si>
    <t>套主图后会自动套赠品图，且名称有“@赠品名称”</t>
    <phoneticPr fontId="20" type="noConversion"/>
  </si>
  <si>
    <t>供应商设置</t>
    <phoneticPr fontId="20" type="noConversion"/>
  </si>
  <si>
    <t>1. 订单添加供应商信息进行套图</t>
    <phoneticPr fontId="20" type="noConversion"/>
  </si>
  <si>
    <t>图片会从供应商文件夹拿取套图</t>
    <phoneticPr fontId="20" type="noConversion"/>
  </si>
  <si>
    <t>复杂图-设置图层名</t>
    <phoneticPr fontId="20" type="noConversion"/>
  </si>
  <si>
    <t>1.正常套图
2.提示素材图层3和框架图不匹配</t>
    <phoneticPr fontId="20" type="noConversion"/>
  </si>
  <si>
    <t>复杂图-设置图层名和框架图层名</t>
    <phoneticPr fontId="20" type="noConversion"/>
  </si>
  <si>
    <t>1. 复杂图配置设定图层1、2、3，素材图设定图层名1、2，框架图设置图层、1、2、3
2. 复杂图配置设定图层1、2、3，素材图设定图层名1、2、3，框架图设置图层、1、2</t>
    <phoneticPr fontId="20" type="noConversion"/>
  </si>
  <si>
    <t>1. 复杂图配置设定图层1-&gt;x，2-&gt;y，素材图设置图层1、2，框架图设置图层x、y
2. 复杂图配置设定图层1-&gt;x，2-&gt;y，素材图设置图层1、2，框架图设置图层x、z</t>
    <phoneticPr fontId="20" type="noConversion"/>
  </si>
  <si>
    <t>1.正常套图
2.提示素材图层2和框架图不匹配</t>
    <phoneticPr fontId="20" type="noConversion"/>
  </si>
  <si>
    <t>多图层的框架图进行手动套图</t>
    <phoneticPr fontId="20" type="noConversion"/>
  </si>
  <si>
    <t>套图时间应在5s内</t>
    <phoneticPr fontId="20" type="noConversion"/>
  </si>
  <si>
    <t>1. 使用300图层的框架图进行手动套图</t>
    <phoneticPr fontId="20" type="noConversion"/>
  </si>
  <si>
    <t>手动套图配置类型</t>
    <phoneticPr fontId="20" type="noConversion"/>
  </si>
  <si>
    <t>1. 使用多图层图片，选择复杂类型进行手动套图
2. 使用多图层图片，选择普通类型进行套图</t>
    <phoneticPr fontId="20" type="noConversion"/>
  </si>
  <si>
    <t>1. 所有图层准确套图
1. 只有第一个图层套图</t>
    <phoneticPr fontId="20" type="noConversion"/>
  </si>
  <si>
    <t>删除修改添加需要同步</t>
    <phoneticPr fontId="20" type="noConversion"/>
  </si>
  <si>
    <t>检查配置是否符合线上设置</t>
    <phoneticPr fontId="20" type="noConversion"/>
  </si>
  <si>
    <t>1. 线上增加配置，点击同步配置，线下打开软件根目录Config文件夹，查看配置内容是否符合</t>
    <phoneticPr fontId="20" type="noConversion"/>
  </si>
  <si>
    <t>内容应符合</t>
    <phoneticPr fontId="20" type="noConversion"/>
  </si>
  <si>
    <t>使用素材文件夹配置</t>
    <phoneticPr fontId="20" type="noConversion"/>
  </si>
  <si>
    <t>使用框架文件夹配置</t>
    <phoneticPr fontId="20" type="noConversion"/>
  </si>
  <si>
    <t>使用分销商文件夹配置</t>
    <phoneticPr fontId="20" type="noConversion"/>
  </si>
  <si>
    <t>1. 添加素材文件夹配置，将图片剪切到新文件夹，套图</t>
    <phoneticPr fontId="20" type="noConversion"/>
  </si>
  <si>
    <t>2. 添加框架文件夹配置，将图片剪切到新文件夹，套图</t>
    <phoneticPr fontId="20" type="noConversion"/>
  </si>
  <si>
    <t>3. 添加分销商文件夹配置，将图片剪切到新文件夹，套图</t>
    <phoneticPr fontId="20" type="noConversion"/>
  </si>
  <si>
    <t>会从新文件夹找图套图</t>
    <phoneticPr fontId="20" type="noConversion"/>
  </si>
  <si>
    <t>拉取生产图</t>
    <phoneticPr fontId="20" type="noConversion"/>
  </si>
  <si>
    <t>拉取原图</t>
    <phoneticPr fontId="20" type="noConversion"/>
  </si>
  <si>
    <t>单个拉图</t>
    <phoneticPr fontId="20" type="noConversion"/>
  </si>
  <si>
    <t>批量拉图</t>
    <phoneticPr fontId="20" type="noConversion"/>
  </si>
  <si>
    <t>抓图类型为抓左图</t>
    <phoneticPr fontId="20" type="noConversion"/>
  </si>
  <si>
    <t>修改存储路径</t>
    <phoneticPr fontId="20" type="noConversion"/>
  </si>
  <si>
    <t>1. 图片类型选择生产图，复制条码拉图</t>
    <phoneticPr fontId="20" type="noConversion"/>
  </si>
  <si>
    <t>1. 图片类型选择原图，复制条码拉图</t>
    <phoneticPr fontId="20" type="noConversion"/>
  </si>
  <si>
    <t>拉取的应为生产图</t>
    <phoneticPr fontId="20" type="noConversion"/>
  </si>
  <si>
    <t>拉取的应为原图</t>
    <phoneticPr fontId="20" type="noConversion"/>
  </si>
  <si>
    <t>只会拉单个图片</t>
    <phoneticPr fontId="20" type="noConversion"/>
  </si>
  <si>
    <t>拉取该批次所有图片</t>
    <phoneticPr fontId="20" type="noConversion"/>
  </si>
  <si>
    <t>1. 拉图方式选择单个拉图，复制条码拉图</t>
    <phoneticPr fontId="20" type="noConversion"/>
  </si>
  <si>
    <t>1. 拉图方式选择批量拉图，复制条码拉图</t>
    <phoneticPr fontId="20" type="noConversion"/>
  </si>
  <si>
    <t>1. 抓图类型选择左图，复制条码拉图</t>
    <phoneticPr fontId="20" type="noConversion"/>
  </si>
  <si>
    <t>会拉取左图，如果没有会提示</t>
    <phoneticPr fontId="20" type="noConversion"/>
  </si>
  <si>
    <t>1. 修改存储路径为新文件夹，拉图</t>
    <phoneticPr fontId="20" type="noConversion"/>
  </si>
  <si>
    <t>图片会被拉取到新文件夹</t>
    <phoneticPr fontId="20" type="noConversion"/>
  </si>
  <si>
    <t>在配置文件夹配置的情况下拉图</t>
    <phoneticPr fontId="20" type="noConversion"/>
  </si>
  <si>
    <t>1. 配置文件夹配置后，复制条码拉图</t>
    <phoneticPr fontId="20" type="noConversion"/>
  </si>
  <si>
    <t>找图路径根据文件夹配置决定</t>
    <phoneticPr fontId="20" type="noConversion"/>
  </si>
  <si>
    <t>添加文件夹配置</t>
    <phoneticPr fontId="20" type="noConversion"/>
  </si>
  <si>
    <t>设置不同分销商进行拉图</t>
    <phoneticPr fontId="20" type="noConversion"/>
  </si>
  <si>
    <t>线上更换分销商配置</t>
    <phoneticPr fontId="20" type="noConversion"/>
  </si>
  <si>
    <t>2. 线上更换分销商配置后，复制条码拉图</t>
    <phoneticPr fontId="20" type="noConversion"/>
  </si>
  <si>
    <t>找图路径根据分销商决定</t>
    <phoneticPr fontId="20" type="noConversion"/>
  </si>
  <si>
    <t>水平/垂直数量</t>
    <phoneticPr fontId="20" type="noConversion"/>
  </si>
  <si>
    <t>高/宽度</t>
    <phoneticPr fontId="20" type="noConversion"/>
  </si>
  <si>
    <t>纵/横向间距</t>
    <phoneticPr fontId="20" type="noConversion"/>
  </si>
  <si>
    <t>图片水平/垂直靠齐</t>
    <phoneticPr fontId="20" type="noConversion"/>
  </si>
  <si>
    <t>图片向右旋转</t>
    <phoneticPr fontId="20" type="noConversion"/>
  </si>
  <si>
    <t>旋转列数选择</t>
    <phoneticPr fontId="20" type="noConversion"/>
  </si>
  <si>
    <t>拉图模式选择标签</t>
    <phoneticPr fontId="20" type="noConversion"/>
  </si>
  <si>
    <t>1. 拉图模式选择标签，创建订单，分别复制标签号、订单号、快递单号至扫描条码栏回车，应只有标签号可以正常拉取图片</t>
    <phoneticPr fontId="20" type="noConversion"/>
  </si>
  <si>
    <t>2. 拉图模式选择快递单，创建订单，分别复制标签号、订单号、快递单号至扫描条码栏回车，应只有标签号可以正常拉取图片</t>
    <phoneticPr fontId="20" type="noConversion"/>
  </si>
  <si>
    <t>3. 拉图模式选择标签和同时拉图，创建订单，分别复制标签号、订单号、快递单号至扫描条码栏回车，应只有标签号可以正常拉取图片</t>
    <phoneticPr fontId="20" type="noConversion"/>
  </si>
  <si>
    <t xml:space="preserve"> 拉图模式选择快递单</t>
    <phoneticPr fontId="20" type="noConversion"/>
  </si>
  <si>
    <t>拉图模式选择标签和同时拉图</t>
    <phoneticPr fontId="20" type="noConversion"/>
  </si>
  <si>
    <t>1. 拉图类型选择主图/左图/右图，创建套图配置有左右图的订单，拉图时，应只能拉取对应位置的图片</t>
    <phoneticPr fontId="20" type="noConversion"/>
  </si>
  <si>
    <t>拉图类型选择主图/左图/右图</t>
    <phoneticPr fontId="20" type="noConversion"/>
  </si>
  <si>
    <t>1. 拉图类型选择自定义，选择特定赠品，创建存在该赠品的订单，复制标签编码至扫描条码，应只有被选择赠品被拉取</t>
    <phoneticPr fontId="20" type="noConversion"/>
  </si>
  <si>
    <t>拉图类型选择自定义</t>
    <phoneticPr fontId="20" type="noConversion"/>
  </si>
  <si>
    <t>1. 存储方式选择保持文件，选择一个文件夹，拉取图片后，观察图片是否在对应文件夹</t>
    <phoneticPr fontId="20" type="noConversion"/>
  </si>
  <si>
    <t>存储方式选择保持文件</t>
    <phoneticPr fontId="20" type="noConversion"/>
  </si>
  <si>
    <t>2. 创建多个手机壳的订单并进行分批处理，复制其中一个标签编码至扫描条码，回车，观察是否有当前批次的所有图片</t>
    <phoneticPr fontId="20" type="noConversion"/>
  </si>
  <si>
    <t>1. 创建单个手机壳的订单并进行分批处理，复制其中一个标签编码至扫描条码，回车，观察是否只有一张图片</t>
    <phoneticPr fontId="20" type="noConversion"/>
  </si>
  <si>
    <t>分批处理单个图片</t>
    <phoneticPr fontId="20" type="noConversion"/>
  </si>
  <si>
    <t>分批处理多个图片</t>
    <phoneticPr fontId="20" type="noConversion"/>
  </si>
  <si>
    <t>3. 创建带有赠品的订单，拉图大师拉图模式勾选同时拉图，复制标签编码至扫描条码，回车，观察拉图信息是否有生产图图片和赠品图</t>
    <phoneticPr fontId="20" type="noConversion"/>
  </si>
  <si>
    <t>4. 创建 多个 带有赠品的订单，拉图大师拉图模式勾选同时拉图，复制标签编码至扫描条码，回车，观察编号是否可以看到拉到多少订单</t>
    <phoneticPr fontId="20" type="noConversion"/>
  </si>
  <si>
    <t>创建带有赠品的订单，拉图</t>
    <phoneticPr fontId="20" type="noConversion"/>
  </si>
  <si>
    <t>创建 多个 带有赠品的订单，选择同时拉图</t>
    <phoneticPr fontId="20" type="noConversion"/>
  </si>
  <si>
    <t>重复扫描弹窗提醒</t>
    <phoneticPr fontId="20" type="noConversion"/>
  </si>
  <si>
    <t>1. 勾选‘是否弹窗提醒’，复制标签编码至扫描条码，回车，然后重复使用相同的标签编码，观察是否弹窗提醒
2. 勾选‘是否弹窗提醒’，复制标签编码至扫描条码，回车，然后重复使用相同的标签编码，弹窗提醒点击是，应拉图成功
3. 勾选‘是否弹窗提醒’，复制标签编码至扫描条码，回车，然后重复使用相同的标签编码，弹窗提醒点击否，应不重复拉图</t>
    <phoneticPr fontId="20" type="noConversion"/>
  </si>
  <si>
    <t>1. 点击切割设置，点击超出工位提示，导入一张超过工位区域大小的图片，查看是否提示</t>
    <phoneticPr fontId="20" type="noConversion"/>
  </si>
  <si>
    <t>修改切割设置</t>
    <phoneticPr fontId="20" type="noConversion"/>
  </si>
  <si>
    <t>1. 分别选择工位样式和无工位样式，观察画布是否发生改变，是否可以正常导入几张图片</t>
    <phoneticPr fontId="20" type="noConversion"/>
  </si>
  <si>
    <t xml:space="preserve">画布有无工位样式
</t>
    <phoneticPr fontId="20" type="noConversion"/>
  </si>
  <si>
    <t>选择工位样式和无工位样式符合预期，且可以正常导入本地图片</t>
    <phoneticPr fontId="20" type="noConversion"/>
  </si>
  <si>
    <t>1. 修改水平垂直数量，观察画布工位是否正确</t>
    <phoneticPr fontId="20" type="noConversion"/>
  </si>
  <si>
    <t>1. 在宽度/高度栏输入任意数字，观察工位高度宽度是否准确</t>
    <phoneticPr fontId="20" type="noConversion"/>
  </si>
  <si>
    <t>1. 在纵/横向间距栏输入任意数字，观察工位纵/横向间距是否准确</t>
    <phoneticPr fontId="20" type="noConversion"/>
  </si>
  <si>
    <t>1. 分别选择左、居中、右，上、居中、下选项，观察图片布局是否符合</t>
    <phoneticPr fontId="20" type="noConversion"/>
  </si>
  <si>
    <t>1. 选择向右旋转0/90/180/270度，观察导入图片是否符合条件</t>
    <phoneticPr fontId="20" type="noConversion"/>
  </si>
  <si>
    <t>1. 填入对应数字选择只旋转首行，中间任意行和末行，观察是否只有这几行图片旋转</t>
    <phoneticPr fontId="20" type="noConversion"/>
  </si>
  <si>
    <t>画布白边设置</t>
    <phoneticPr fontId="20" type="noConversion"/>
  </si>
  <si>
    <t>显示序号</t>
    <phoneticPr fontId="20" type="noConversion"/>
  </si>
  <si>
    <t>1. 选择显示序号，观察工位上的序号是否存在，是否按顺序排列</t>
    <phoneticPr fontId="20" type="noConversion"/>
  </si>
  <si>
    <t>拉取赠品图序号</t>
    <phoneticPr fontId="20" type="noConversion"/>
  </si>
  <si>
    <t>1. 创建存在赠品的订单，并且套图成功，拉图模式选择‘同时拉图’，复制标签编码到扫描条码，查看同一订单的图片是否是同一编号</t>
    <phoneticPr fontId="20" type="noConversion"/>
  </si>
  <si>
    <t>1. 画布白边距分别设置为10、20、30、40，观察画布边缘离工位的距离
2. 画布白边距设置等边间距，观察画布边缘离工位的距离</t>
    <phoneticPr fontId="20" type="noConversion"/>
  </si>
  <si>
    <t>订单信息显示</t>
    <phoneticPr fontId="20" type="noConversion"/>
  </si>
  <si>
    <t>1. 复制未套图的标签编码至扫描编码，点击回车，订单信息应显示无图
1. 复制套图成功的标签编码至扫描编码，点击回车，订单信息应显示成功</t>
    <phoneticPr fontId="20" type="noConversion"/>
  </si>
  <si>
    <t>1. 一次导入一张tif格式的图，观察图片是否成功导入</t>
    <phoneticPr fontId="20" type="noConversion"/>
  </si>
  <si>
    <t>1. 一次导入少于工位数量的多张tif图片，观察是否导入成功</t>
    <phoneticPr fontId="20" type="noConversion"/>
  </si>
  <si>
    <t>1. 一次导入超过工位数量的图片，观察图片是否导入成功</t>
    <phoneticPr fontId="20" type="noConversion"/>
  </si>
  <si>
    <t>导入一张tif</t>
    <phoneticPr fontId="20" type="noConversion"/>
  </si>
  <si>
    <t>导入少于工位数量的多张tif图</t>
    <phoneticPr fontId="20" type="noConversion"/>
  </si>
  <si>
    <t>导入超过工位数量的图片</t>
    <phoneticPr fontId="20" type="noConversion"/>
  </si>
  <si>
    <t>只有前面的图片导入</t>
    <phoneticPr fontId="20" type="noConversion"/>
  </si>
  <si>
    <t>可以导入</t>
    <phoneticPr fontId="20" type="noConversion"/>
  </si>
  <si>
    <t>色彩管理创建曲线</t>
    <phoneticPr fontId="20" type="noConversion"/>
  </si>
  <si>
    <t>导入7.1曲线</t>
    <phoneticPr fontId="20" type="noConversion"/>
  </si>
  <si>
    <t>导入7.2曲线</t>
  </si>
  <si>
    <t>修改打印设置</t>
    <phoneticPr fontId="20" type="noConversion"/>
  </si>
  <si>
    <t>修改专色设置</t>
    <phoneticPr fontId="20" type="noConversion"/>
  </si>
  <si>
    <t>1. 使用色彩管理创建曲线，打印图片</t>
    <phoneticPr fontId="20" type="noConversion"/>
  </si>
  <si>
    <t>1.  导入7.1曲线，打印图片</t>
    <phoneticPr fontId="20" type="noConversion"/>
  </si>
  <si>
    <t>1.  导入7.2曲线，打印图片</t>
    <phoneticPr fontId="20" type="noConversion"/>
  </si>
  <si>
    <t>应与前版本保持一致</t>
    <phoneticPr fontId="20" type="noConversion"/>
  </si>
  <si>
    <t>应与7.1版本保持一致</t>
    <phoneticPr fontId="20" type="noConversion"/>
  </si>
  <si>
    <t>应与7.2版本保持一致</t>
    <phoneticPr fontId="20" type="noConversion"/>
  </si>
  <si>
    <t>应与对应版本保持一致</t>
    <phoneticPr fontId="20" type="noConversion"/>
  </si>
  <si>
    <t>1. 导入7.1曲线，修改打印界面的色彩设置-输出色序，C通道数据，打印图片</t>
    <phoneticPr fontId="20" type="noConversion"/>
  </si>
  <si>
    <t>1. 导入7.1曲线，修改打印界面的色彩设置-输出色序，M通道数据，打印图片</t>
    <phoneticPr fontId="20" type="noConversion"/>
  </si>
  <si>
    <t>1. 导入7.1曲线，修改打印界面的色彩设置-输出色序，Y通道数据，打印图片</t>
    <phoneticPr fontId="20" type="noConversion"/>
  </si>
  <si>
    <t>1. 导入7.1曲线，修改打印界面的色彩设置-输出色序，K通道数据，打印图片</t>
    <phoneticPr fontId="20" type="noConversion"/>
  </si>
  <si>
    <t>1. 导入7.2曲线，修改打印界面的色彩设置-输出色序，K通道数据，打印图片</t>
    <phoneticPr fontId="20" type="noConversion"/>
  </si>
  <si>
    <t>1. 导入7.2曲线，修改打印界面的色彩设置-输出色序，C通道数据，打印图片</t>
    <phoneticPr fontId="20" type="noConversion"/>
  </si>
  <si>
    <t>1. 导入7.2曲线，修改打印界面的色彩设置-输出色序，M通道数据，打印图片</t>
    <phoneticPr fontId="20" type="noConversion"/>
  </si>
  <si>
    <t>1. 导入7.2曲线，修改打印界面的色彩设置-输出色序，Y通道数据，打印图片</t>
    <phoneticPr fontId="20" type="noConversion"/>
  </si>
  <si>
    <t>1. 导入7.1曲线，修改打印界面的色彩设置-输出色序，色彩调节，打印图片</t>
    <phoneticPr fontId="20" type="noConversion"/>
  </si>
  <si>
    <t>1. 导入7.2曲线，修改打印界面的色彩设置-输出色序，色彩调节，打印图片</t>
  </si>
  <si>
    <t>1. 使用四色曲线，专色设置数据来源选择专色，打印带专色图片</t>
    <phoneticPr fontId="20" type="noConversion"/>
  </si>
  <si>
    <t>3. 使用四色曲线，专色设置数据来源选择专色，打印不带专色图片</t>
    <phoneticPr fontId="20" type="noConversion"/>
  </si>
  <si>
    <t>存在六个通道有数据一个没数据</t>
    <phoneticPr fontId="20" type="noConversion"/>
  </si>
  <si>
    <t>存在5个通道有数据</t>
    <phoneticPr fontId="20" type="noConversion"/>
  </si>
  <si>
    <t>通道数和有数据的通道树应符合预期</t>
    <phoneticPr fontId="20" type="noConversion"/>
  </si>
  <si>
    <t>1. 调节专色浓度，打印图片</t>
    <phoneticPr fontId="20" type="noConversion"/>
  </si>
  <si>
    <t>1. 选择不同缩放，打印图片</t>
    <phoneticPr fontId="20" type="noConversion"/>
  </si>
  <si>
    <t>1. 选择不同效果，打印图片</t>
    <phoneticPr fontId="20" type="noConversion"/>
  </si>
  <si>
    <t>1. 使用六色曲线，专色设置数据来源选择空，打印带专色图片</t>
    <phoneticPr fontId="20" type="noConversion"/>
  </si>
  <si>
    <t>1. 使用六色曲线，专色设置数据来源选择专色，打印不带专色图片</t>
    <phoneticPr fontId="20" type="noConversion"/>
  </si>
  <si>
    <t>1. 使用四色曲线，专色设置输入通道选择专色1，打印带专色图片</t>
    <phoneticPr fontId="20" type="noConversion"/>
  </si>
  <si>
    <t>1. 使用六色曲线，专色设置输入通道选择专色3，打印带专色图片</t>
    <phoneticPr fontId="20" type="noConversion"/>
  </si>
  <si>
    <t>1. 使用四色曲线，专色设置输入通道选择专色2，打印带专色图片</t>
    <phoneticPr fontId="20" type="noConversion"/>
  </si>
  <si>
    <t>prn解析浓度高低应正常显示</t>
    <phoneticPr fontId="20" type="noConversion"/>
  </si>
  <si>
    <t>效果符合预期</t>
    <phoneticPr fontId="20" type="noConversion"/>
  </si>
  <si>
    <t>缩放像素点正确</t>
    <phoneticPr fontId="20" type="noConversion"/>
  </si>
  <si>
    <t>线上交互</t>
    <phoneticPr fontId="20" type="noConversion"/>
  </si>
  <si>
    <t>设备注册</t>
    <phoneticPr fontId="20" type="noConversion"/>
  </si>
  <si>
    <t>1. 点击右上角问号，点击设备注册，输入不重复的设备名称点击确定</t>
    <phoneticPr fontId="20" type="noConversion"/>
  </si>
  <si>
    <t>设备注销</t>
    <phoneticPr fontId="20" type="noConversion"/>
  </si>
  <si>
    <t>软件显示未连接</t>
    <phoneticPr fontId="20" type="noConversion"/>
  </si>
  <si>
    <t>软件显示已注册</t>
    <phoneticPr fontId="20" type="noConversion"/>
  </si>
  <si>
    <t>1. 点击右上角问号，点击设备注册，在设备注销窗口点击确定</t>
    <phoneticPr fontId="20" type="noConversion"/>
  </si>
  <si>
    <t>发送打印机信息</t>
    <phoneticPr fontId="20" type="noConversion"/>
  </si>
  <si>
    <t>1. 注册后线上点击生产管理-打印配置，点击添加打印机，输入打印机名称后确认</t>
    <phoneticPr fontId="20" type="noConversion"/>
  </si>
  <si>
    <t>集群管理有添加的打印机</t>
    <phoneticPr fontId="20" type="noConversion"/>
  </si>
  <si>
    <t>下发打印任务</t>
    <phoneticPr fontId="20" type="noConversion"/>
  </si>
  <si>
    <t>1. 创建任意订单，下发打印任务</t>
    <phoneticPr fontId="20" type="noConversion"/>
  </si>
  <si>
    <t>线上显示RIP失败</t>
    <phoneticPr fontId="20" type="noConversion"/>
  </si>
  <si>
    <t>1. 下发打印后，RIIN点击取消打印</t>
    <phoneticPr fontId="20" type="noConversion"/>
  </si>
  <si>
    <t>RIIN成功接收图片</t>
    <phoneticPr fontId="20" type="noConversion"/>
  </si>
  <si>
    <t>返回RIP失败</t>
    <phoneticPr fontId="20" type="noConversion"/>
  </si>
  <si>
    <t>线上取消打印</t>
    <phoneticPr fontId="20" type="noConversion"/>
  </si>
  <si>
    <t>1. 线上下发打印任务后，再取消打印</t>
    <phoneticPr fontId="20" type="noConversion"/>
  </si>
  <si>
    <t>软件没有任务或任务取消</t>
    <phoneticPr fontId="20" type="noConversion"/>
  </si>
  <si>
    <t>确认打印选择省料混合排版</t>
    <phoneticPr fontId="20" type="noConversion"/>
  </si>
  <si>
    <t>确认打印选择省料同图排版</t>
    <phoneticPr fontId="20" type="noConversion"/>
  </si>
  <si>
    <t>确认打印选择省料顺序排版</t>
    <phoneticPr fontId="20" type="noConversion"/>
  </si>
  <si>
    <t>确认打印选择不省料顺序排版</t>
    <phoneticPr fontId="20" type="noConversion"/>
  </si>
  <si>
    <t>整个批次的所有图片以省料排版处理</t>
    <phoneticPr fontId="20" type="noConversion"/>
  </si>
  <si>
    <t>对相同的图片进行省料排版</t>
    <phoneticPr fontId="20" type="noConversion"/>
  </si>
  <si>
    <t>图片按照批次里面的序号，从左到右，从上到下排列</t>
    <phoneticPr fontId="20" type="noConversion"/>
  </si>
  <si>
    <t>图片按照批次中的序号，从上到下居中排列</t>
    <phoneticPr fontId="20" type="noConversion"/>
  </si>
  <si>
    <t>1. 线上勾选打印任务，点击打印，在打印提示框选择打印策略为省料混合排版</t>
    <phoneticPr fontId="20" type="noConversion"/>
  </si>
  <si>
    <t>调节水平/垂直间距</t>
    <phoneticPr fontId="20" type="noConversion"/>
  </si>
  <si>
    <t>1. 线上勾选打印任务，点击打印，在打印提示框更改水平垂直间距，确认打印</t>
    <phoneticPr fontId="20" type="noConversion"/>
  </si>
  <si>
    <t>1. 线上勾选打印任务，点击打印，在打印提示框选择打印策略为省料同图排版</t>
    <phoneticPr fontId="20" type="noConversion"/>
  </si>
  <si>
    <t>1. 线上勾选打印任务，点击打印，在打印提示框选择打印策略为省料顺序排版</t>
    <phoneticPr fontId="20" type="noConversion"/>
  </si>
  <si>
    <t>1. 线上勾选打印任务，点击打印，在打印提示框选择打印策略为不省料顺序排版</t>
    <phoneticPr fontId="20" type="noConversion"/>
  </si>
  <si>
    <t>不同T恤的图片间距应大于或等于水平垂直间距</t>
    <phoneticPr fontId="20" type="noConversion"/>
  </si>
  <si>
    <t>返回打印失败/成功</t>
    <phoneticPr fontId="20" type="noConversion"/>
  </si>
  <si>
    <t>线上显示打印失败/成功</t>
    <phoneticPr fontId="20" type="noConversion"/>
  </si>
  <si>
    <t>1. 下发打印后，打印控制软件点击取消打印
2. 下发打印后，打印控制软件不点击取消打印</t>
    <phoneticPr fontId="20" type="noConversion"/>
  </si>
  <si>
    <t>使用接近画布的宽度图片下发打印</t>
    <phoneticPr fontId="20" type="noConversion"/>
  </si>
  <si>
    <t>1. 选择正确的图片，下发打印，RIIN调整画布宽度为图片宽度+0.1mm</t>
    <phoneticPr fontId="20" type="noConversion"/>
  </si>
  <si>
    <t>可以导入图片</t>
    <phoneticPr fontId="20" type="noConversion"/>
  </si>
  <si>
    <t>使用大于画布的宽度图片下发打印</t>
    <phoneticPr fontId="20" type="noConversion"/>
  </si>
  <si>
    <t>1. 选择正确的图片，下发打印，RIIN调整画布宽度为图片宽度-0.1mm</t>
    <phoneticPr fontId="20" type="noConversion"/>
  </si>
  <si>
    <t>RIP失败</t>
    <phoneticPr fontId="20" type="noConversion"/>
  </si>
  <si>
    <t>使用宽度大于画布高度小于画布的图片下发打印</t>
    <phoneticPr fontId="20" type="noConversion"/>
  </si>
  <si>
    <t>1. 使用宽度大于画布高度小于画布的图片下发打印</t>
    <phoneticPr fontId="20" type="noConversion"/>
  </si>
  <si>
    <t>图片会旋转</t>
    <phoneticPr fontId="20" type="noConversion"/>
  </si>
  <si>
    <t>图片高于画布长度打印</t>
    <phoneticPr fontId="20" type="noConversion"/>
  </si>
  <si>
    <t>1. 下发总长度高于画布长度的批量图片打印</t>
    <phoneticPr fontId="20" type="noConversion"/>
  </si>
  <si>
    <t>会分批打印，直到打印完成</t>
    <phoneticPr fontId="20" type="noConversion"/>
  </si>
  <si>
    <t>打印配置</t>
    <phoneticPr fontId="20" type="noConversion"/>
  </si>
  <si>
    <t>配置勾选标签号一维码</t>
    <phoneticPr fontId="20" type="noConversion"/>
  </si>
  <si>
    <t>配置勾选订单商品图</t>
    <phoneticPr fontId="20" type="noConversion"/>
  </si>
  <si>
    <t>配置勾选订单商品数量</t>
    <phoneticPr fontId="20" type="noConversion"/>
  </si>
  <si>
    <t>配置勾选颜色</t>
    <phoneticPr fontId="20" type="noConversion"/>
  </si>
  <si>
    <t>配置勾选款号</t>
    <phoneticPr fontId="20" type="noConversion"/>
  </si>
  <si>
    <t>配置勾选尺码</t>
    <phoneticPr fontId="20" type="noConversion"/>
  </si>
  <si>
    <t>配置勾选平台订单号</t>
    <phoneticPr fontId="20" type="noConversion"/>
  </si>
  <si>
    <t>配置勾选件数</t>
    <phoneticPr fontId="20" type="noConversion"/>
  </si>
  <si>
    <t>配置勾选批次号</t>
    <phoneticPr fontId="20" type="noConversion"/>
  </si>
  <si>
    <t>配置勾选批次数量</t>
    <phoneticPr fontId="20" type="noConversion"/>
  </si>
  <si>
    <t>配置勾选印刷位置</t>
    <phoneticPr fontId="20" type="noConversion"/>
  </si>
  <si>
    <t>标签设置项调整一维码尺寸</t>
    <phoneticPr fontId="20" type="noConversion"/>
  </si>
  <si>
    <t>标签设置项调整二维码尺寸</t>
    <phoneticPr fontId="20" type="noConversion"/>
  </si>
  <si>
    <t>标签设置项调整各元素间距</t>
    <phoneticPr fontId="20" type="noConversion"/>
  </si>
  <si>
    <t>标签设置项调整码与图片间距</t>
    <phoneticPr fontId="20" type="noConversion"/>
  </si>
  <si>
    <t>标签设置项调整透明度配置</t>
    <phoneticPr fontId="20" type="noConversion"/>
  </si>
  <si>
    <t>启用多线框图</t>
    <phoneticPr fontId="20" type="noConversion"/>
  </si>
  <si>
    <t>中英文配置选择中文</t>
    <phoneticPr fontId="20" type="noConversion"/>
  </si>
  <si>
    <t>中英文配置选择英文</t>
    <phoneticPr fontId="20" type="noConversion"/>
  </si>
  <si>
    <t>1. 配置勾选标签号一维码，下发打印任务</t>
    <phoneticPr fontId="20" type="noConversion"/>
  </si>
  <si>
    <t>1. 配置勾选订单商品图，下发打印任务</t>
    <phoneticPr fontId="20" type="noConversion"/>
  </si>
  <si>
    <t>1. 配置勾选订单商品数量，下发打印任务</t>
    <phoneticPr fontId="20" type="noConversion"/>
  </si>
  <si>
    <t>标签有订单商品数量</t>
    <phoneticPr fontId="20" type="noConversion"/>
  </si>
  <si>
    <t>1. 配置勾选颜色，下发打印任务</t>
    <phoneticPr fontId="20" type="noConversion"/>
  </si>
  <si>
    <t>1. 配置勾选款号，下发打印任务</t>
    <phoneticPr fontId="20" type="noConversion"/>
  </si>
  <si>
    <t>1. 配置勾选尺码，下发打印任务</t>
    <phoneticPr fontId="20" type="noConversion"/>
  </si>
  <si>
    <t>1. 配置勾选平台订单号，下发打印任务</t>
    <phoneticPr fontId="20" type="noConversion"/>
  </si>
  <si>
    <t>1. 配置勾选件数，下发打印任务</t>
    <phoneticPr fontId="20" type="noConversion"/>
  </si>
  <si>
    <t>1. 配置勾选批次号，下发打印任务</t>
    <phoneticPr fontId="20" type="noConversion"/>
  </si>
  <si>
    <t>1. 配置勾选批次数量，下发打印任务</t>
    <phoneticPr fontId="20" type="noConversion"/>
  </si>
  <si>
    <t>1. 配置勾选印刷位置，下发打印任务</t>
    <phoneticPr fontId="20" type="noConversion"/>
  </si>
  <si>
    <t>1. 标签设置项调整一维码尺寸，下发打印任务</t>
    <phoneticPr fontId="20" type="noConversion"/>
  </si>
  <si>
    <t>1. 标签设置项调整二维码尺寸，下发打印任务</t>
    <phoneticPr fontId="20" type="noConversion"/>
  </si>
  <si>
    <t>1. 标签设置项调整各元素间距，下发打印任务</t>
    <phoneticPr fontId="20" type="noConversion"/>
  </si>
  <si>
    <t>1. 标签设置项调整码与图片间距，下发打印任务</t>
    <phoneticPr fontId="20" type="noConversion"/>
  </si>
  <si>
    <t>1. 标签设置项调整透明度配置，下发打印任务</t>
    <phoneticPr fontId="20" type="noConversion"/>
  </si>
  <si>
    <t>1. 启用多线框图，下发打印任务</t>
    <phoneticPr fontId="20" type="noConversion"/>
  </si>
  <si>
    <t>1. 中英文配置选择中文，下发打印任务</t>
    <phoneticPr fontId="20" type="noConversion"/>
  </si>
  <si>
    <t>1. 中英文配置选择英文，下发打印任务</t>
    <phoneticPr fontId="20" type="noConversion"/>
  </si>
  <si>
    <t>标签有一维码</t>
    <phoneticPr fontId="20" type="noConversion"/>
  </si>
  <si>
    <t>标签有商品预览图</t>
    <phoneticPr fontId="20" type="noConversion"/>
  </si>
  <si>
    <t>有颜色信息</t>
    <phoneticPr fontId="20" type="noConversion"/>
  </si>
  <si>
    <t>有框号信息</t>
    <phoneticPr fontId="20" type="noConversion"/>
  </si>
  <si>
    <t>有尺码信息</t>
    <phoneticPr fontId="20" type="noConversion"/>
  </si>
  <si>
    <t>有订单号信息</t>
    <phoneticPr fontId="20" type="noConversion"/>
  </si>
  <si>
    <t>有件数</t>
    <phoneticPr fontId="20" type="noConversion"/>
  </si>
  <si>
    <t>有批次号</t>
    <phoneticPr fontId="20" type="noConversion"/>
  </si>
  <si>
    <t>有批次数量</t>
    <phoneticPr fontId="20" type="noConversion"/>
  </si>
  <si>
    <t>有印刷位置</t>
    <phoneticPr fontId="20" type="noConversion"/>
  </si>
  <si>
    <t>一维码尺寸符合配置</t>
    <phoneticPr fontId="20" type="noConversion"/>
  </si>
  <si>
    <t>二维码尺寸符合配置</t>
    <phoneticPr fontId="20" type="noConversion"/>
  </si>
  <si>
    <t>各元素间距符合配置</t>
    <phoneticPr fontId="20" type="noConversion"/>
  </si>
  <si>
    <t>码与图片间距符合配置</t>
    <phoneticPr fontId="20" type="noConversion"/>
  </si>
  <si>
    <t>透明度配置正确</t>
    <phoneticPr fontId="20" type="noConversion"/>
  </si>
  <si>
    <t>单图不存在框线，多图存在框线</t>
    <phoneticPr fontId="20" type="noConversion"/>
  </si>
  <si>
    <t>配置为中文</t>
    <phoneticPr fontId="20" type="noConversion"/>
  </si>
  <si>
    <t>配置为英文</t>
    <phoneticPr fontId="20" type="noConversion"/>
  </si>
  <si>
    <t>尺寸与素材图对应</t>
    <phoneticPr fontId="20" type="noConversion"/>
  </si>
  <si>
    <t>首版前队名图层的文字被替换</t>
    <phoneticPr fontId="20" type="noConversion"/>
  </si>
  <si>
    <t>首版姓名图层的文字被替换</t>
    <phoneticPr fontId="20" type="noConversion"/>
  </si>
  <si>
    <t>2. 码包工艺信息栏，前队名栏填写队名内容，线上使用该码包下发任务</t>
    <phoneticPr fontId="20" type="noConversion"/>
  </si>
  <si>
    <t>1. 码包工艺信息栏，前队名栏填写队名内容，线上使用该码包下发任务</t>
    <phoneticPr fontId="20" type="noConversion"/>
  </si>
  <si>
    <t>号码列与图层对应</t>
    <phoneticPr fontId="20" type="noConversion"/>
  </si>
  <si>
    <t>前队名列与图层对应</t>
    <phoneticPr fontId="20" type="noConversion"/>
  </si>
  <si>
    <t>姓名列与图层对应</t>
    <phoneticPr fontId="20" type="noConversion"/>
  </si>
  <si>
    <t>3. 码包工艺信息栏，号码栏填写队名内容，线上使用该码包下发任务</t>
    <phoneticPr fontId="20" type="noConversion"/>
  </si>
  <si>
    <t>首版号码图层的文字被替换</t>
    <phoneticPr fontId="20" type="noConversion"/>
  </si>
  <si>
    <t>不同尺寸应正确对应</t>
    <phoneticPr fontId="20" type="noConversion"/>
  </si>
  <si>
    <t>首版后队名图层的文字被替换，且首版部位为后</t>
    <phoneticPr fontId="20" type="noConversion"/>
  </si>
  <si>
    <t>后队名列与图层对应</t>
    <phoneticPr fontId="20" type="noConversion"/>
  </si>
  <si>
    <t>使用生僻字</t>
    <phoneticPr fontId="20" type="noConversion"/>
  </si>
  <si>
    <t>1. 码包配置生僻字套版</t>
    <phoneticPr fontId="20" type="noConversion"/>
  </si>
  <si>
    <t>生僻字会被更换为黑体，且会返回信息给线上</t>
    <phoneticPr fontId="20" type="noConversion"/>
  </si>
  <si>
    <t>1. 码包工艺信息栏，填写字体信息，字体颜色，尺寸填写任意尺寸，再填写任意序号、数量，线上使用该码包下发任务</t>
    <phoneticPr fontId="20" type="noConversion"/>
  </si>
  <si>
    <t>输入长文字</t>
    <phoneticPr fontId="20" type="noConversion"/>
  </si>
  <si>
    <t>1. 前队名栏填写较长文字，线上下发套版任务</t>
    <phoneticPr fontId="20" type="noConversion"/>
  </si>
  <si>
    <t>文字大小正常，长过图片的文字不显示</t>
    <phoneticPr fontId="20" type="noConversion"/>
  </si>
  <si>
    <t>重命名码包sheet名称</t>
    <phoneticPr fontId="20" type="noConversion"/>
  </si>
  <si>
    <t>1. 重命名sheet名称，使用该码包创建订单下发打印任务</t>
    <phoneticPr fontId="20" type="noConversion"/>
  </si>
  <si>
    <t>套版后的图片所在文件夹为：线上配置地址+订单号+sheet名称+首版名称</t>
    <phoneticPr fontId="20" type="noConversion"/>
  </si>
  <si>
    <t>登录功能</t>
    <phoneticPr fontId="20" type="noConversion"/>
  </si>
  <si>
    <t>1. 输入正确/错误账号密码</t>
    <phoneticPr fontId="20" type="noConversion"/>
  </si>
  <si>
    <t>成功登录、提示登录失败</t>
    <phoneticPr fontId="20" type="noConversion"/>
  </si>
  <si>
    <t>修改配置地址</t>
    <phoneticPr fontId="20" type="noConversion"/>
  </si>
  <si>
    <t>1. 线上修改配置地址为中文地址</t>
    <phoneticPr fontId="20" type="noConversion"/>
  </si>
  <si>
    <t>修改配置地址为较深的路径</t>
    <phoneticPr fontId="20" type="noConversion"/>
  </si>
  <si>
    <t>可以正常输出图片</t>
    <phoneticPr fontId="20" type="noConversion"/>
  </si>
  <si>
    <t>1. 线上修改配置地址为较深的地址</t>
    <phoneticPr fontId="20" type="noConversion"/>
  </si>
  <si>
    <t>使用不同尺码首版套版</t>
    <phoneticPr fontId="20" type="noConversion"/>
  </si>
  <si>
    <t>1. 首版准备L、M、S的尺码进行套版，码包每个尺码配置多个，使用该码包套版</t>
    <phoneticPr fontId="20" type="noConversion"/>
  </si>
  <si>
    <t>尺寸对应正确</t>
    <phoneticPr fontId="20" type="noConversion"/>
  </si>
  <si>
    <t>成品展示列表</t>
    <phoneticPr fontId="20" type="noConversion"/>
  </si>
  <si>
    <t>1. 下发套版任务，观察成品展示列表</t>
    <phoneticPr fontId="20" type="noConversion"/>
  </si>
  <si>
    <t>数量、成功失败信息需要正常显示</t>
    <phoneticPr fontId="20" type="noConversion"/>
  </si>
  <si>
    <t>套版失败信息回传</t>
    <phoneticPr fontId="20" type="noConversion"/>
  </si>
  <si>
    <t>1. 删除首版图片，下发套版任务</t>
    <phoneticPr fontId="20" type="noConversion"/>
  </si>
  <si>
    <t>无首版图片会提示套版失败并返回给线上</t>
    <phoneticPr fontId="20" type="noConversion"/>
  </si>
  <si>
    <t>生僻字目录套版</t>
    <phoneticPr fontId="20" type="noConversion"/>
  </si>
  <si>
    <t>1. 使用生僻字替换姓名，线上下发套版任务</t>
    <phoneticPr fontId="20" type="noConversion"/>
  </si>
  <si>
    <t>不会提示创建目录失败</t>
    <phoneticPr fontId="20" type="noConversion"/>
  </si>
  <si>
    <t>手动套版模式导入模板</t>
    <phoneticPr fontId="20" type="noConversion"/>
  </si>
  <si>
    <t>1. 导入带有多图层的tif图</t>
    <phoneticPr fontId="20" type="noConversion"/>
  </si>
  <si>
    <t>关闭模板图层</t>
    <phoneticPr fontId="20" type="noConversion"/>
  </si>
  <si>
    <t>1. 导入多图层tif图，点击图层开关</t>
    <phoneticPr fontId="20" type="noConversion"/>
  </si>
  <si>
    <t>关闭的图层不显示</t>
    <phoneticPr fontId="20" type="noConversion"/>
  </si>
  <si>
    <t>图片可以正常显示</t>
    <phoneticPr fontId="20" type="noConversion"/>
  </si>
  <si>
    <t>手动套版导入唛架</t>
    <phoneticPr fontId="20" type="noConversion"/>
  </si>
  <si>
    <t>1. 点击导入唛架，观察画布</t>
    <phoneticPr fontId="20" type="noConversion"/>
  </si>
  <si>
    <t>图片正常显示</t>
    <phoneticPr fontId="20" type="noConversion"/>
  </si>
  <si>
    <t>手动套版</t>
    <phoneticPr fontId="20" type="noConversion"/>
  </si>
  <si>
    <t>1. 点击导入唛架，点击导入模板，再点击自动套图</t>
    <phoneticPr fontId="20" type="noConversion"/>
  </si>
  <si>
    <t>所有图层正常套版</t>
    <phoneticPr fontId="20" type="noConversion"/>
  </si>
  <si>
    <t>切换模式</t>
    <phoneticPr fontId="20" type="noConversion"/>
  </si>
  <si>
    <t>1. 正常登录套版大师，点击切换模式</t>
    <phoneticPr fontId="20" type="noConversion"/>
  </si>
  <si>
    <t>登录后默认显示手动套版，切换为自动套版</t>
    <phoneticPr fontId="20" type="noConversion"/>
  </si>
  <si>
    <t>生僻字图层位置</t>
    <phoneticPr fontId="20" type="noConversion"/>
  </si>
  <si>
    <t>1. 在第1、4、6序号设置姓名为生僻字，下发套版任务</t>
    <phoneticPr fontId="20" type="noConversion"/>
  </si>
  <si>
    <t>线上提示1、4、6套为生僻字</t>
    <phoneticPr fontId="20" type="noConversion"/>
  </si>
  <si>
    <t>画布宽度设置1600mm</t>
    <phoneticPr fontId="20" type="noConversion"/>
  </si>
  <si>
    <t>画布宽度设置100mm</t>
    <phoneticPr fontId="20" type="noConversion"/>
  </si>
  <si>
    <t>订单间距设置为1mm</t>
    <phoneticPr fontId="20" type="noConversion"/>
  </si>
  <si>
    <t>订单间距设置为1000mm</t>
    <phoneticPr fontId="20" type="noConversion"/>
  </si>
  <si>
    <t>1. 调整画布宽度为1600mm，下发排版任务</t>
    <phoneticPr fontId="20" type="noConversion"/>
  </si>
  <si>
    <t>1. 调整画布宽度为100mm，下发排版任务</t>
    <phoneticPr fontId="20" type="noConversion"/>
  </si>
  <si>
    <t>1. 调整订单间距为1mm，下发排版任务</t>
    <phoneticPr fontId="20" type="noConversion"/>
  </si>
  <si>
    <t>1. 调整画布宽度为1000mm，下发排版任务</t>
    <phoneticPr fontId="20" type="noConversion"/>
  </si>
  <si>
    <t>排版画布宽度为1600</t>
    <phoneticPr fontId="20" type="noConversion"/>
  </si>
  <si>
    <t>间距为1mm</t>
    <phoneticPr fontId="20" type="noConversion"/>
  </si>
  <si>
    <t>间距为1000mm</t>
    <phoneticPr fontId="20" type="noConversion"/>
  </si>
  <si>
    <t>多选框下发排版任务</t>
    <phoneticPr fontId="20" type="noConversion"/>
  </si>
  <si>
    <t>1. 多选框勾选1、3、9序号，下发排版任务</t>
    <phoneticPr fontId="20" type="noConversion"/>
  </si>
  <si>
    <t>查看本地地址，只有1、3、9排版</t>
    <phoneticPr fontId="20" type="noConversion"/>
  </si>
  <si>
    <t>排版类型选择模板排版</t>
    <phoneticPr fontId="20" type="noConversion"/>
  </si>
  <si>
    <t>排版类型选择异性排版</t>
    <phoneticPr fontId="20" type="noConversion"/>
  </si>
  <si>
    <t>所有裁片会排版在模板特定位置</t>
    <phoneticPr fontId="20" type="noConversion"/>
  </si>
  <si>
    <t>会以省料排版进行</t>
    <phoneticPr fontId="20" type="noConversion"/>
  </si>
  <si>
    <t>1. 排版类型选择异性排版，下发排版任务</t>
    <phoneticPr fontId="20" type="noConversion"/>
  </si>
  <si>
    <t>1. 排版类型选择模板排版，下发排版任务</t>
    <phoneticPr fontId="20" type="noConversion"/>
  </si>
  <si>
    <t>排版画布宽度为100</t>
    <phoneticPr fontId="20" type="noConversion"/>
  </si>
  <si>
    <t>排版类型选择异性排版，修改画布宽度</t>
    <phoneticPr fontId="20" type="noConversion"/>
  </si>
  <si>
    <t>2. 排版类型选择异性排版，再使用不同画布宽度下发排版任务</t>
    <phoneticPr fontId="20" type="noConversion"/>
  </si>
  <si>
    <t>不同画布宽度排版结果不一样</t>
    <phoneticPr fontId="20" type="noConversion"/>
  </si>
  <si>
    <t>T恤图库管理</t>
    <phoneticPr fontId="20" type="noConversion"/>
  </si>
  <si>
    <t>导入RGB模式的jpg图片</t>
    <phoneticPr fontId="20" type="noConversion"/>
  </si>
  <si>
    <t>导入CMYK模式的jpg图片</t>
    <phoneticPr fontId="20" type="noConversion"/>
  </si>
  <si>
    <t>导入RGB模式的png图片</t>
    <phoneticPr fontId="20" type="noConversion"/>
  </si>
  <si>
    <t>导入CMYK模式的png图片</t>
    <phoneticPr fontId="20" type="noConversion"/>
  </si>
  <si>
    <t>导入RGB模式的tif图片</t>
    <phoneticPr fontId="20" type="noConversion"/>
  </si>
  <si>
    <t>导入CMYK模式的tif图片</t>
    <phoneticPr fontId="20" type="noConversion"/>
  </si>
  <si>
    <t>导入RGB模式的bmp图片</t>
    <phoneticPr fontId="20" type="noConversion"/>
  </si>
  <si>
    <t>导入CMYK模式的bmp图片</t>
    <phoneticPr fontId="20" type="noConversion"/>
  </si>
  <si>
    <t>导入CMYK模式的Jpeg图片</t>
    <phoneticPr fontId="20" type="noConversion"/>
  </si>
  <si>
    <t>导入RGB模式的Jpeg图片</t>
    <phoneticPr fontId="20" type="noConversion"/>
  </si>
  <si>
    <t>线上正常显示缩略图</t>
    <phoneticPr fontId="20" type="noConversion"/>
  </si>
  <si>
    <t>删除图片</t>
    <phoneticPr fontId="20" type="noConversion"/>
  </si>
  <si>
    <t>导入的图片被删除</t>
    <phoneticPr fontId="20" type="noConversion"/>
  </si>
  <si>
    <t>1. 点击导入图片，选择一张RGB模式的jpg图片，点击上传</t>
    <phoneticPr fontId="20" type="noConversion"/>
  </si>
  <si>
    <t>1. 点击导入图片，选择一张CMYK模式的jpg图片，点击上传</t>
    <phoneticPr fontId="20" type="noConversion"/>
  </si>
  <si>
    <t>1. 点击导入图片，选择一张RGB模式的png图片，点击上传</t>
    <phoneticPr fontId="20" type="noConversion"/>
  </si>
  <si>
    <t>1. 点击导入图片，选择一张CMYK模式的png图片，点击上传</t>
    <phoneticPr fontId="20" type="noConversion"/>
  </si>
  <si>
    <t>1. 点击导入图片，选择一张RGB模式的tif图片，点击上传</t>
    <phoneticPr fontId="20" type="noConversion"/>
  </si>
  <si>
    <t>1. 点击导入图片，选择一张CMYK模式的tif图片，点击上传</t>
    <phoneticPr fontId="20" type="noConversion"/>
  </si>
  <si>
    <t>1. 点击导入图片，选择一张RGB模式的bmp图片，点击上传</t>
    <phoneticPr fontId="20" type="noConversion"/>
  </si>
  <si>
    <t>1. 点击导入图片，选择一张CMYK模式的bmp图片，点击上传</t>
    <phoneticPr fontId="20" type="noConversion"/>
  </si>
  <si>
    <t>1. 点击导入图片，选择一张RGB模式的jpeg图片，点击上传</t>
    <phoneticPr fontId="20" type="noConversion"/>
  </si>
  <si>
    <t>1. 点击导入图片，选择一张CMYK模式的jpeg图片，点击上传</t>
    <phoneticPr fontId="20" type="noConversion"/>
  </si>
  <si>
    <t>1. 导入任意图片，选择该图片，点击删除图片</t>
    <phoneticPr fontId="20" type="noConversion"/>
  </si>
  <si>
    <t>排版大师花型管理</t>
    <phoneticPr fontId="20" type="noConversion"/>
  </si>
  <si>
    <t>花型类别目录管理</t>
    <phoneticPr fontId="20" type="noConversion"/>
  </si>
  <si>
    <t>导入的图片被复制到线上配置的目录下，且线上可以看到对应缩略图</t>
    <phoneticPr fontId="20" type="noConversion"/>
  </si>
  <si>
    <t>花型号设置</t>
    <phoneticPr fontId="20" type="noConversion"/>
  </si>
  <si>
    <t>1. 导入任意图片，选择该图片，点击上传</t>
    <phoneticPr fontId="20" type="noConversion"/>
  </si>
  <si>
    <t>1. 导入任意图片，选择该图片，点击修改花型号，点击上传</t>
    <phoneticPr fontId="20" type="noConversion"/>
  </si>
  <si>
    <t>线上花型号列表可以看到设置的花型号名称</t>
    <phoneticPr fontId="20" type="noConversion"/>
  </si>
  <si>
    <t>尺寸上传</t>
    <phoneticPr fontId="20" type="noConversion"/>
  </si>
  <si>
    <t>1. ps创建8bit-RGB-png图片导入，点击上传</t>
    <phoneticPr fontId="20" type="noConversion"/>
  </si>
  <si>
    <t>尺寸和ps保持一致</t>
    <phoneticPr fontId="20" type="noConversion"/>
  </si>
  <si>
    <t>测试子项目一</t>
    <phoneticPr fontId="20" type="noConversion"/>
  </si>
  <si>
    <t>测试子项目二</t>
    <phoneticPr fontId="20" type="noConversion"/>
  </si>
  <si>
    <t>拉图大师功能性测试</t>
    <phoneticPr fontId="20" type="noConversion"/>
  </si>
  <si>
    <t>测试子项目三</t>
    <phoneticPr fontId="20" type="noConversion"/>
  </si>
  <si>
    <t>T恤通用功能</t>
    <phoneticPr fontId="20" type="noConversion"/>
  </si>
  <si>
    <t>T恤通用功能性测试</t>
    <phoneticPr fontId="20" type="noConversion"/>
  </si>
  <si>
    <t>测试子项目四</t>
    <phoneticPr fontId="20" type="noConversion"/>
  </si>
  <si>
    <t>印花套排大师</t>
    <phoneticPr fontId="20" type="noConversion"/>
  </si>
  <si>
    <t>印花套排大师功能性测试</t>
    <phoneticPr fontId="20" type="noConversion"/>
  </si>
  <si>
    <t>银河打印站功能性测试</t>
    <phoneticPr fontId="20" type="noConversion"/>
  </si>
  <si>
    <t>传图大师测试用例</t>
    <phoneticPr fontId="20" type="noConversion"/>
  </si>
  <si>
    <t>通用功能功能测试</t>
    <phoneticPr fontId="20" type="noConversion"/>
  </si>
  <si>
    <t>白墨设置</t>
    <phoneticPr fontId="20" type="noConversion"/>
  </si>
  <si>
    <t>打印设置</t>
    <phoneticPr fontId="20" type="noConversion"/>
  </si>
  <si>
    <t>屏幕软打样通用功能</t>
    <phoneticPr fontId="20" type="noConversion"/>
  </si>
  <si>
    <t>图像信息</t>
    <phoneticPr fontId="20" type="noConversion"/>
  </si>
  <si>
    <t>超色域提示</t>
    <phoneticPr fontId="20" type="noConversion"/>
  </si>
  <si>
    <t>导入CMYK-8bit的图片</t>
    <phoneticPr fontId="20" type="noConversion"/>
  </si>
  <si>
    <t>导入CMYK-16bit的图片</t>
    <phoneticPr fontId="20" type="noConversion"/>
  </si>
  <si>
    <t>导入CMYK-32bit的图片</t>
    <phoneticPr fontId="20" type="noConversion"/>
  </si>
  <si>
    <t>屏幕软打样通用功能性测试</t>
    <phoneticPr fontId="20" type="noConversion"/>
  </si>
  <si>
    <t>导入RGB-8bit图片</t>
    <phoneticPr fontId="20" type="noConversion"/>
  </si>
  <si>
    <t>导入RGB-16bit图片</t>
    <phoneticPr fontId="20" type="noConversion"/>
  </si>
  <si>
    <t>导入RGB-32bit图片</t>
    <phoneticPr fontId="20" type="noConversion"/>
  </si>
  <si>
    <t>导入CMYK带有透明通道数据的tif图片</t>
    <phoneticPr fontId="20" type="noConversion"/>
  </si>
  <si>
    <t>导入RGB带有透明通道数据的tif图片</t>
    <phoneticPr fontId="20" type="noConversion"/>
  </si>
  <si>
    <t>1. 点击导入按钮，选择一张CMYK-8bit图片导入</t>
    <phoneticPr fontId="20" type="noConversion"/>
  </si>
  <si>
    <t>1. 点击导入按钮，选择一张CMYK-16bit图片导入</t>
    <phoneticPr fontId="20" type="noConversion"/>
  </si>
  <si>
    <t>1. 点击导入按钮，选择一张CMYK-32bit图片导入</t>
    <phoneticPr fontId="20" type="noConversion"/>
  </si>
  <si>
    <t>1. 点击导入按钮，选择一张RGB-8bit图片导入</t>
    <phoneticPr fontId="20" type="noConversion"/>
  </si>
  <si>
    <t>1. 点击导入按钮，选择一张RGB-16bit图片导入</t>
    <phoneticPr fontId="20" type="noConversion"/>
  </si>
  <si>
    <t>1. 点击导入按钮，选择一张RGB-32bit图片导入</t>
    <phoneticPr fontId="20" type="noConversion"/>
  </si>
  <si>
    <t>1. 点击导入按钮，选择一张CMYK带透明背景的图片导入</t>
    <phoneticPr fontId="20" type="noConversion"/>
  </si>
  <si>
    <t>1. 点击导入按钮，选择一张RGB带透明背景的图片导入</t>
    <phoneticPr fontId="20" type="noConversion"/>
  </si>
  <si>
    <t>可以正常在画布显示</t>
    <phoneticPr fontId="20" type="noConversion"/>
  </si>
  <si>
    <t>提示不支持，但可以使用超色域提示</t>
    <phoneticPr fontId="20" type="noConversion"/>
  </si>
  <si>
    <t>提示不支持，且不可以使用超色域提示</t>
    <phoneticPr fontId="20" type="noConversion"/>
  </si>
  <si>
    <t>在导入一张图片的基础上再重新导入另一张图片</t>
    <phoneticPr fontId="20" type="noConversion"/>
  </si>
  <si>
    <t>第二张图片会替换第一张</t>
    <phoneticPr fontId="20" type="noConversion"/>
  </si>
  <si>
    <t>手动拖入图片</t>
    <phoneticPr fontId="20" type="noConversion"/>
  </si>
  <si>
    <t>1. 点击导入按钮，选择一张图片导入，然后再次点击导入按钮，选择另一张图片导入</t>
    <phoneticPr fontId="20" type="noConversion"/>
  </si>
  <si>
    <t>手动拖入png图片</t>
    <phoneticPr fontId="20" type="noConversion"/>
  </si>
  <si>
    <t>不能导入画布</t>
    <phoneticPr fontId="20" type="noConversion"/>
  </si>
  <si>
    <t>手动拖入jpg图片</t>
    <phoneticPr fontId="20" type="noConversion"/>
  </si>
  <si>
    <t>手动拖入ai图片</t>
    <phoneticPr fontId="20" type="noConversion"/>
  </si>
  <si>
    <t>手动拖入jpeg图片</t>
    <phoneticPr fontId="20" type="noConversion"/>
  </si>
  <si>
    <t>1. 在文件夹选择一张图片，拖入软件画布中</t>
    <phoneticPr fontId="20" type="noConversion"/>
  </si>
  <si>
    <t>手动拖入bmp图片</t>
    <phoneticPr fontId="20" type="noConversion"/>
  </si>
  <si>
    <t>导入被重命名的图片</t>
    <phoneticPr fontId="20" type="noConversion"/>
  </si>
  <si>
    <t>1. 在文件夹选择一张png图片，拖入软件画布中</t>
    <phoneticPr fontId="20" type="noConversion"/>
  </si>
  <si>
    <t>1. 在文件夹选择一张jpg图片，拖入软件画布中</t>
    <phoneticPr fontId="20" type="noConversion"/>
  </si>
  <si>
    <t>1. 在文件夹选择一张ai图片，拖入软件画布中</t>
    <phoneticPr fontId="20" type="noConversion"/>
  </si>
  <si>
    <t>1. 在文件夹选择一张jpeg图片，拖入软件画布中</t>
    <phoneticPr fontId="20" type="noConversion"/>
  </si>
  <si>
    <t>1. 在文件夹选择一张bmp图片，拖入软件画布中</t>
    <phoneticPr fontId="20" type="noConversion"/>
  </si>
  <si>
    <t>1. 将一张png图重命名为tif图，导入画布</t>
    <phoneticPr fontId="20" type="noConversion"/>
  </si>
  <si>
    <t>放大缩小图片</t>
    <phoneticPr fontId="20" type="noConversion"/>
  </si>
  <si>
    <t>1. 导入一张图，按住Ctrl键，滚动鼠标滚轮</t>
    <phoneticPr fontId="20" type="noConversion"/>
  </si>
  <si>
    <t>向前滚动滚轮放大，向后缩小</t>
    <phoneticPr fontId="20" type="noConversion"/>
  </si>
  <si>
    <t>拖动画布图片</t>
    <phoneticPr fontId="20" type="noConversion"/>
  </si>
  <si>
    <t>1. 左键点击图片拖动</t>
    <phoneticPr fontId="20" type="noConversion"/>
  </si>
  <si>
    <t>可以被拖动</t>
    <phoneticPr fontId="20" type="noConversion"/>
  </si>
  <si>
    <t>画布显示尺寸单位</t>
    <phoneticPr fontId="20" type="noConversion"/>
  </si>
  <si>
    <t>1. 右键点击画布左上角切换单位为mm</t>
    <phoneticPr fontId="20" type="noConversion"/>
  </si>
  <si>
    <t>单位正确对应</t>
    <phoneticPr fontId="20" type="noConversion"/>
  </si>
  <si>
    <t>画布右侧滑动栏</t>
    <phoneticPr fontId="20" type="noConversion"/>
  </si>
  <si>
    <t>可以改变图片位置</t>
    <phoneticPr fontId="20" type="noConversion"/>
  </si>
  <si>
    <t>画布下侧滑动栏</t>
    <phoneticPr fontId="20" type="noConversion"/>
  </si>
  <si>
    <t>1. 鼠标点击右侧滑动栏</t>
    <phoneticPr fontId="20" type="noConversion"/>
  </si>
  <si>
    <t>材质模拟勾选框</t>
    <phoneticPr fontId="20" type="noConversion"/>
  </si>
  <si>
    <t>1. 勾选材质模拟框</t>
    <phoneticPr fontId="20" type="noConversion"/>
  </si>
  <si>
    <t>可以导入基材和打开材质模拟</t>
    <phoneticPr fontId="20" type="noConversion"/>
  </si>
  <si>
    <t>勾选材质模拟框</t>
    <phoneticPr fontId="20" type="noConversion"/>
  </si>
  <si>
    <t>添加CMYK- 8bit材质图</t>
    <phoneticPr fontId="20" type="noConversion"/>
  </si>
  <si>
    <t>添加CMYK- 16bit材质图</t>
    <phoneticPr fontId="20" type="noConversion"/>
  </si>
  <si>
    <t>添加CMYK-32 bit材质图</t>
    <phoneticPr fontId="20" type="noConversion"/>
  </si>
  <si>
    <t>添加CMYK带透明通道材质图</t>
    <phoneticPr fontId="20" type="noConversion"/>
  </si>
  <si>
    <t>添加RGB- 8bit材质图</t>
    <phoneticPr fontId="20" type="noConversion"/>
  </si>
  <si>
    <t>添加RGB- 16bit材质图</t>
    <phoneticPr fontId="20" type="noConversion"/>
  </si>
  <si>
    <t>添加RGB- 32bit材质图</t>
    <phoneticPr fontId="20" type="noConversion"/>
  </si>
  <si>
    <t>添加RGB带透明通道材质图</t>
    <phoneticPr fontId="20" type="noConversion"/>
  </si>
  <si>
    <t>删除单个材质</t>
    <phoneticPr fontId="20" type="noConversion"/>
  </si>
  <si>
    <t>删除多个材质</t>
    <phoneticPr fontId="20" type="noConversion"/>
  </si>
  <si>
    <t>添加多个材质</t>
    <phoneticPr fontId="20" type="noConversion"/>
  </si>
  <si>
    <t>添加多个材质，且存在CMYK图</t>
    <phoneticPr fontId="20" type="noConversion"/>
  </si>
  <si>
    <t>使用RGB- 8bit材质图</t>
    <phoneticPr fontId="20" type="noConversion"/>
  </si>
  <si>
    <t>使用RGB- 16bit材质图</t>
    <phoneticPr fontId="20" type="noConversion"/>
  </si>
  <si>
    <t>使用RGB- 32bit材质图</t>
    <phoneticPr fontId="20" type="noConversion"/>
  </si>
  <si>
    <t>使用RGB带透明通道材质图</t>
    <phoneticPr fontId="20" type="noConversion"/>
  </si>
  <si>
    <t>1. 鼠标点击下方滑动栏</t>
    <phoneticPr fontId="20" type="noConversion"/>
  </si>
  <si>
    <t>1. 点击材质管理按钮，点击添加，选择一张CMYK-8bit图导入</t>
    <phoneticPr fontId="20" type="noConversion"/>
  </si>
  <si>
    <t>1. 点击材质管理按钮，点击添加，选择一张CMYK-16bit图导入</t>
    <phoneticPr fontId="20" type="noConversion"/>
  </si>
  <si>
    <t>1. 点击材质管理按钮，点击添加，选择一张CMYK-32bit图导入</t>
    <phoneticPr fontId="20" type="noConversion"/>
  </si>
  <si>
    <t>1. 点击材质管理按钮，点击添加，选择一张RGB-8bit图导入</t>
    <phoneticPr fontId="20" type="noConversion"/>
  </si>
  <si>
    <t>1. 点击材质管理按钮，点击添加，选择一张RGB-16bit图导入</t>
    <phoneticPr fontId="20" type="noConversion"/>
  </si>
  <si>
    <t>1. 点击材质管理按钮，点击添加，选择一张RGB-32bit图导入</t>
    <phoneticPr fontId="20" type="noConversion"/>
  </si>
  <si>
    <t>1. 点击材质管理按钮，点击添加，选择一张RGB带透明背景图导入</t>
    <phoneticPr fontId="20" type="noConversion"/>
  </si>
  <si>
    <t>1. 点击材质管理按钮，点击添加，选择一张CMYK带透明背景图导入</t>
    <phoneticPr fontId="20" type="noConversion"/>
  </si>
  <si>
    <t>导入文件路径深的图片</t>
    <phoneticPr fontId="20" type="noConversion"/>
  </si>
  <si>
    <t>1. 把图片放在较深文件目录，导入画布</t>
    <phoneticPr fontId="20" type="noConversion"/>
  </si>
  <si>
    <t>可以导入或提升路径过深</t>
    <phoneticPr fontId="20" type="noConversion"/>
  </si>
  <si>
    <t>导入颜色模式为位图的图片</t>
    <phoneticPr fontId="20" type="noConversion"/>
  </si>
  <si>
    <t>导入颜色模式为灰度的图片</t>
    <phoneticPr fontId="20" type="noConversion"/>
  </si>
  <si>
    <t>导入颜色模式为Lab的图片</t>
    <phoneticPr fontId="20" type="noConversion"/>
  </si>
  <si>
    <t>2. 点击导入按钮，选择一张位图的图片导入</t>
    <phoneticPr fontId="20" type="noConversion"/>
  </si>
  <si>
    <t>3. 点击导入按钮，选择一张灰度的图片导入</t>
    <phoneticPr fontId="20" type="noConversion"/>
  </si>
  <si>
    <t>4. 点击导入按钮，选择一张Lab的图片导入</t>
    <phoneticPr fontId="20" type="noConversion"/>
  </si>
  <si>
    <t>1. 打开材质管理，选择一个材质，点击删除</t>
    <phoneticPr fontId="20" type="noConversion"/>
  </si>
  <si>
    <t>不可以导入</t>
    <phoneticPr fontId="20" type="noConversion"/>
  </si>
  <si>
    <t>材质被删除</t>
    <phoneticPr fontId="20" type="noConversion"/>
  </si>
  <si>
    <t>多个材质被删除</t>
    <phoneticPr fontId="20" type="noConversion"/>
  </si>
  <si>
    <t>1. 打开材质管理，用shift选择多个材质，点击删除</t>
    <phoneticPr fontId="20" type="noConversion"/>
  </si>
  <si>
    <t>1. 点击材质管理，点击添加，用shift选择多个材质，点击导入</t>
    <phoneticPr fontId="20" type="noConversion"/>
  </si>
  <si>
    <t>导入多个材质</t>
    <phoneticPr fontId="20" type="noConversion"/>
  </si>
  <si>
    <t>有不支持提示框，且符合要求的文件被导入</t>
    <phoneticPr fontId="20" type="noConversion"/>
  </si>
  <si>
    <t>1. 点击材质管理，点击添加，用shift选择多个材质且存在CMYK图片，点击导入</t>
    <phoneticPr fontId="20" type="noConversion"/>
  </si>
  <si>
    <t>1. 导入RGB- 8bit材质图和画布图后，选择材质，点击应用</t>
    <phoneticPr fontId="20" type="noConversion"/>
  </si>
  <si>
    <t>材质与画布图会叠加在一起</t>
    <phoneticPr fontId="20" type="noConversion"/>
  </si>
  <si>
    <t>1. 导入RGB- 16bit材质图和画布图后，选择材质，点击应用</t>
    <phoneticPr fontId="20" type="noConversion"/>
  </si>
  <si>
    <t>1. 导入RGB- 32bit材质图和画布图后，选择材质，点击应用</t>
    <phoneticPr fontId="20" type="noConversion"/>
  </si>
  <si>
    <t>1. 导入RGB带透明通道材质图和画布图后，选择材质，点击应用</t>
    <phoneticPr fontId="20" type="noConversion"/>
  </si>
  <si>
    <t>参数设置导入icc文件</t>
    <phoneticPr fontId="20" type="noConversion"/>
  </si>
  <si>
    <t>转换意图选择相对比色</t>
    <phoneticPr fontId="20" type="noConversion"/>
  </si>
  <si>
    <t>转换意图选择可察觉的</t>
    <phoneticPr fontId="20" type="noConversion"/>
  </si>
  <si>
    <t>转换意图选择饱和度</t>
    <phoneticPr fontId="20" type="noConversion"/>
  </si>
  <si>
    <t>转换意图选择绝对比色</t>
    <phoneticPr fontId="20" type="noConversion"/>
  </si>
  <si>
    <t>黑场补偿选择RGB-8bit图片</t>
    <phoneticPr fontId="20" type="noConversion"/>
  </si>
  <si>
    <t>黑场补偿选择RGB-16bit图片</t>
    <phoneticPr fontId="20" type="noConversion"/>
  </si>
  <si>
    <t>黑场补偿选择RGB-32bit图片</t>
    <phoneticPr fontId="20" type="noConversion"/>
  </si>
  <si>
    <t>黑场补偿选择RGB带透明背景的图片</t>
    <phoneticPr fontId="20" type="noConversion"/>
  </si>
  <si>
    <t>黑场补偿选择CMYK-8bit图片</t>
    <phoneticPr fontId="20" type="noConversion"/>
  </si>
  <si>
    <t>黑场补偿选择CMYK-16bit图片</t>
    <phoneticPr fontId="20" type="noConversion"/>
  </si>
  <si>
    <t>黑场补偿选择CMYK-32bit图片</t>
    <phoneticPr fontId="20" type="noConversion"/>
  </si>
  <si>
    <t>黑场补偿选择CMYK带透明背景的图片</t>
    <phoneticPr fontId="20" type="noConversion"/>
  </si>
  <si>
    <t>超出色域提示选择RGB-8bit图片</t>
    <phoneticPr fontId="20" type="noConversion"/>
  </si>
  <si>
    <t>超出色域提示选择RGB-16bit图片</t>
    <phoneticPr fontId="20" type="noConversion"/>
  </si>
  <si>
    <t>超出色域提示选择RGB-32bit图片</t>
    <phoneticPr fontId="20" type="noConversion"/>
  </si>
  <si>
    <t>超出色域提示选择RGB带透明背景的图片</t>
    <phoneticPr fontId="20" type="noConversion"/>
  </si>
  <si>
    <t>超出色域提示选择CMYK-8bit图片</t>
    <phoneticPr fontId="20" type="noConversion"/>
  </si>
  <si>
    <t>超出色域提示选择CMYK-16bit图片</t>
    <phoneticPr fontId="20" type="noConversion"/>
  </si>
  <si>
    <t>超出色域提示选择CMYK-32bit图片</t>
    <phoneticPr fontId="20" type="noConversion"/>
  </si>
  <si>
    <t>超出色域提示选择CMYK带透明背景的图片</t>
    <phoneticPr fontId="20" type="noConversion"/>
  </si>
  <si>
    <t>超出色域提示框</t>
    <phoneticPr fontId="20" type="noConversion"/>
  </si>
  <si>
    <t>1. 点击模拟icc文件按钮，选择曲线文件夹</t>
    <phoneticPr fontId="20" type="noConversion"/>
  </si>
  <si>
    <t>可以在模拟icc下拉框看到导入icc</t>
    <phoneticPr fontId="20" type="noConversion"/>
  </si>
  <si>
    <t>1. 转换意图下拉框，选择相对比色，点击应用</t>
    <phoneticPr fontId="20" type="noConversion"/>
  </si>
  <si>
    <t>效果和前版本一致</t>
    <phoneticPr fontId="20" type="noConversion"/>
  </si>
  <si>
    <t>1. 转换意图下拉框，选择可察觉的，点击应用</t>
    <phoneticPr fontId="20" type="noConversion"/>
  </si>
  <si>
    <t>1. 转换意图下拉框，选择饱和度，点击应用</t>
    <phoneticPr fontId="20" type="noConversion"/>
  </si>
  <si>
    <t>1. 转换意图下拉框，选择绝对比色，点击应用</t>
    <phoneticPr fontId="20" type="noConversion"/>
  </si>
  <si>
    <t>1. 画布导入RGB-8bit图片，勾选黑场补偿，点击应用</t>
    <phoneticPr fontId="20" type="noConversion"/>
  </si>
  <si>
    <t>1. 画布导入RGB-16bit图片，勾选黑场补偿，点击应用</t>
    <phoneticPr fontId="20" type="noConversion"/>
  </si>
  <si>
    <t>1. 画布导入RGB-32bit图片，勾选黑场补偿，点击应用</t>
    <phoneticPr fontId="20" type="noConversion"/>
  </si>
  <si>
    <t>1. 画布导入CMYK-8bit图片，勾选黑场补偿，点击应用</t>
    <phoneticPr fontId="20" type="noConversion"/>
  </si>
  <si>
    <t>1. 画布导入CMYK-16bit图片，勾选黑场补偿，点击应用</t>
    <phoneticPr fontId="20" type="noConversion"/>
  </si>
  <si>
    <t>1. 画布导入CMYK-32bit图片，勾选黑场补偿，点击应用</t>
    <phoneticPr fontId="20" type="noConversion"/>
  </si>
  <si>
    <t>1. 画布导入CMYK透明背景图片，勾选黑场补偿，点击应用</t>
    <phoneticPr fontId="20" type="noConversion"/>
  </si>
  <si>
    <t>1. 画布导入RGB透明背景图片，勾选黑场补偿，点击应用</t>
    <phoneticPr fontId="20" type="noConversion"/>
  </si>
  <si>
    <t>不支持</t>
    <phoneticPr fontId="20" type="noConversion"/>
  </si>
  <si>
    <t>显示正常</t>
    <phoneticPr fontId="20" type="noConversion"/>
  </si>
  <si>
    <t>不支持，超出色域框被禁用</t>
    <phoneticPr fontId="20" type="noConversion"/>
  </si>
  <si>
    <t>超出色域部分被红色标识出来</t>
    <phoneticPr fontId="20" type="noConversion"/>
  </si>
  <si>
    <t>1. 画布导入RGB-8bit图片，勾选超出色域提示，点击应用</t>
    <phoneticPr fontId="20" type="noConversion"/>
  </si>
  <si>
    <t>1. 画布导入RGB-16bit图片，勾选超出色域提示，点击应用</t>
    <phoneticPr fontId="20" type="noConversion"/>
  </si>
  <si>
    <t>1. 画布导入RGB-32bit图片，勾选超出色域提示，点击应用</t>
    <phoneticPr fontId="20" type="noConversion"/>
  </si>
  <si>
    <t>1. 画布导入RGB透明背景图片，勾选超出色域提示，点击应用</t>
    <phoneticPr fontId="20" type="noConversion"/>
  </si>
  <si>
    <t>1. 画布导入CMYK-8bit图片，勾选超出色域提示，点击应用</t>
    <phoneticPr fontId="20" type="noConversion"/>
  </si>
  <si>
    <t>1. 画布导入CMYK-16bit图片，勾选超出色域提示，点击应用</t>
    <phoneticPr fontId="20" type="noConversion"/>
  </si>
  <si>
    <t>1. 画布导入CMYK-32bit图片，勾选超出色域提示，点击应用</t>
    <phoneticPr fontId="20" type="noConversion"/>
  </si>
  <si>
    <t>1. 画布导入CMYK透明背景图片，勾选超出色域提示，点击应用</t>
    <phoneticPr fontId="20" type="noConversion"/>
  </si>
  <si>
    <t>会有提示</t>
    <phoneticPr fontId="20" type="noConversion"/>
  </si>
  <si>
    <t>1. 鼠标放置在超出色域旁边的‘？’图标上</t>
    <phoneticPr fontId="20" type="noConversion"/>
  </si>
  <si>
    <t>导入CMYK图片，查看参考icc文件</t>
    <phoneticPr fontId="20" type="noConversion"/>
  </si>
  <si>
    <t>1. 导入CMYK图片，查看参考icc文件</t>
    <phoneticPr fontId="20" type="noConversion"/>
  </si>
  <si>
    <t>导入RGB图片，查看参考icc文件</t>
    <phoneticPr fontId="20" type="noConversion"/>
  </si>
  <si>
    <t>1. 导入RGB图片，查看参考icc文件</t>
    <phoneticPr fontId="20" type="noConversion"/>
  </si>
  <si>
    <t>参考icc文件会是CMYK类的</t>
    <phoneticPr fontId="20" type="noConversion"/>
  </si>
  <si>
    <t>参考icc文件会是RGB类的</t>
    <phoneticPr fontId="20" type="noConversion"/>
  </si>
  <si>
    <t>使用CoatedFOGRA27.icc预览</t>
    <phoneticPr fontId="20" type="noConversion"/>
  </si>
  <si>
    <t>1. 导入CMYK图片，使用CoatedFOGRA27.icc文件，点击预览</t>
    <phoneticPr fontId="20" type="noConversion"/>
  </si>
  <si>
    <t>效果与RIIN打样预览版保持一致</t>
    <phoneticPr fontId="20" type="noConversion"/>
  </si>
  <si>
    <t>使用CoatedFOGRA27-old.icc预览</t>
    <phoneticPr fontId="20" type="noConversion"/>
  </si>
  <si>
    <t>使用CoatedFOGRA39.icc预览</t>
    <phoneticPr fontId="20" type="noConversion"/>
  </si>
  <si>
    <t>使用CoatedGRACoL2006.icc预览</t>
    <phoneticPr fontId="20" type="noConversion"/>
  </si>
  <si>
    <t>使用DefCMYK.icc预览</t>
    <phoneticPr fontId="20" type="noConversion"/>
  </si>
  <si>
    <t>使用EpsonWideCMYK_Ver2.icc预览</t>
    <phoneticPr fontId="20" type="noConversion"/>
  </si>
  <si>
    <t>使用ISOcoated_v2_300_bas.ICC预览</t>
    <phoneticPr fontId="20" type="noConversion"/>
  </si>
  <si>
    <t>使用JapanColor2001Coated.icc预览</t>
    <phoneticPr fontId="20" type="noConversion"/>
  </si>
  <si>
    <t>使用JapanColor2001Uncoated.icc预览</t>
    <phoneticPr fontId="20" type="noConversion"/>
  </si>
  <si>
    <t>使用JapanColor2002Newspaper.icc预览</t>
    <phoneticPr fontId="20" type="noConversion"/>
  </si>
  <si>
    <t>使用JapanColor2003WebCoated.icc预览</t>
    <phoneticPr fontId="20" type="noConversion"/>
  </si>
  <si>
    <t>使用UncoatedFOGRA29.icc预览</t>
    <phoneticPr fontId="20" type="noConversion"/>
  </si>
  <si>
    <t>使用USWebCoatedSWOP.icc预览</t>
    <phoneticPr fontId="20" type="noConversion"/>
  </si>
  <si>
    <t>使用USWebUncoated.icc预览</t>
    <phoneticPr fontId="20" type="noConversion"/>
  </si>
  <si>
    <t>使用WebCoatedFOGRA28.icc预览</t>
    <phoneticPr fontId="20" type="noConversion"/>
  </si>
  <si>
    <t>使用WebCoatedSWOP2006Grade3.icc预览</t>
    <phoneticPr fontId="20" type="noConversion"/>
  </si>
  <si>
    <t>使用WebCoatedSWOP2006Grade5.icc预览</t>
    <phoneticPr fontId="20" type="noConversion"/>
  </si>
  <si>
    <t>使用XCMYK.icc预览</t>
    <phoneticPr fontId="20" type="noConversion"/>
  </si>
  <si>
    <t>1. 导入CMYK图片，使用CoatedFOGRA27-old.icc预览</t>
    <phoneticPr fontId="20" type="noConversion"/>
  </si>
  <si>
    <t>1. 导入CMYK图片，使用CoatedFOGRA39.icc预览</t>
    <phoneticPr fontId="20" type="noConversion"/>
  </si>
  <si>
    <t>1. 导入CMYK图片，使用CoatedGRACoL2006.icc预览</t>
    <phoneticPr fontId="20" type="noConversion"/>
  </si>
  <si>
    <t>1. 导入CMYK图片，使用DefCMYK.icc预览</t>
    <phoneticPr fontId="20" type="noConversion"/>
  </si>
  <si>
    <t>1. 导入CMYK图片，使用EpsonWideCMYK_Ver2.icc预览</t>
    <phoneticPr fontId="20" type="noConversion"/>
  </si>
  <si>
    <t>1. 导入CMYK图片，使用ISOcoated_v2_300_bas.ICC预览</t>
    <phoneticPr fontId="20" type="noConversion"/>
  </si>
  <si>
    <t>1. 导入CMYK图片，使用JapanColor2001Coated.icc预览</t>
    <phoneticPr fontId="20" type="noConversion"/>
  </si>
  <si>
    <t>1. 导入CMYK图片，使用JapanColor2001Uncoated.icc预览</t>
    <phoneticPr fontId="20" type="noConversion"/>
  </si>
  <si>
    <t>1. 导入CMYK图片，使用JapanColor2002Newspaper.icc预览</t>
    <phoneticPr fontId="20" type="noConversion"/>
  </si>
  <si>
    <t>1. 导入CMYK图片，使用JapanColor2003WebCoated.icc预览</t>
    <phoneticPr fontId="20" type="noConversion"/>
  </si>
  <si>
    <t>1. 导入CMYK图片，使用UncoatedFOGRA29.icc预览</t>
    <phoneticPr fontId="20" type="noConversion"/>
  </si>
  <si>
    <t>1. 导入CMYK图片，使用USWebCoatedSWOP.icc预览</t>
    <phoneticPr fontId="20" type="noConversion"/>
  </si>
  <si>
    <t>1. 导入CMYK图片，使用USWebUncoated.icc预览</t>
    <phoneticPr fontId="20" type="noConversion"/>
  </si>
  <si>
    <t>1. 导入CMYK图片，使用WebCoatedFOGRA28.icc预览</t>
    <phoneticPr fontId="20" type="noConversion"/>
  </si>
  <si>
    <t>1. 导入CMYK图片，使用WebCoatedSWOP2006Grade3.icc预览</t>
    <phoneticPr fontId="20" type="noConversion"/>
  </si>
  <si>
    <t>1. 导入CMYK图片，使用WebCoatedSWOP2006Grade5.icc预览</t>
    <phoneticPr fontId="20" type="noConversion"/>
  </si>
  <si>
    <t>1. 导入CMYK图片，使用XCMYK.icc预览</t>
    <phoneticPr fontId="20" type="noConversion"/>
  </si>
  <si>
    <t>使用AdobeRGB.icc预览</t>
    <phoneticPr fontId="20" type="noConversion"/>
  </si>
  <si>
    <t>使用AppleRGB.icc预览</t>
    <phoneticPr fontId="20" type="noConversion"/>
  </si>
  <si>
    <t>使用CIERGB.icc预览</t>
    <phoneticPr fontId="20" type="noConversion"/>
  </si>
  <si>
    <t>使用ColorMatchRGB.icc预览</t>
    <phoneticPr fontId="20" type="noConversion"/>
  </si>
  <si>
    <t>使用DefRGB.icc预览</t>
    <phoneticPr fontId="20" type="noConversion"/>
  </si>
  <si>
    <t>使用ProPhoto.icc预览</t>
    <phoneticPr fontId="20" type="noConversion"/>
  </si>
  <si>
    <t>使用sRGB.icc预览</t>
    <phoneticPr fontId="20" type="noConversion"/>
  </si>
  <si>
    <t>使用WideGamutRGB.icc预览</t>
    <phoneticPr fontId="20" type="noConversion"/>
  </si>
  <si>
    <t>使用X-Rite Generic RGB Profile.icc预览</t>
    <phoneticPr fontId="20" type="noConversion"/>
  </si>
  <si>
    <t>1. 导入RGB图片，使用AdobeRGB.icc预览</t>
    <phoneticPr fontId="20" type="noConversion"/>
  </si>
  <si>
    <t>导入CMYK图片，预览后导出</t>
    <phoneticPr fontId="20" type="noConversion"/>
  </si>
  <si>
    <t>1. 导入RGB图片，使用AppleRGB.icc预览</t>
    <phoneticPr fontId="20" type="noConversion"/>
  </si>
  <si>
    <t>1. 导入RGB图片，使用CIERGB.icc预览</t>
    <phoneticPr fontId="20" type="noConversion"/>
  </si>
  <si>
    <t>1. 导入RGB图片，使用ColorMatchRGB.icc预览</t>
    <phoneticPr fontId="20" type="noConversion"/>
  </si>
  <si>
    <t>1. 导入RGB图片，使用DefRGB.icc预览</t>
    <phoneticPr fontId="20" type="noConversion"/>
  </si>
  <si>
    <t>1. 导入RGB图片，使用ProPhoto.icc预览</t>
    <phoneticPr fontId="20" type="noConversion"/>
  </si>
  <si>
    <t>1. 导入RGB图片，使用sRGB.icc预览</t>
    <phoneticPr fontId="20" type="noConversion"/>
  </si>
  <si>
    <t>1. 导入RGB图片，使用WideGamutRGB.icc预览</t>
    <phoneticPr fontId="20" type="noConversion"/>
  </si>
  <si>
    <t>1. 导入RGB图片，使用X-Rite Generic RGB Profile.icc预览</t>
    <phoneticPr fontId="20" type="noConversion"/>
  </si>
  <si>
    <t>增加同步配置</t>
    <phoneticPr fontId="20" type="noConversion"/>
  </si>
  <si>
    <t>删除同步配置</t>
    <phoneticPr fontId="20" type="noConversion"/>
  </si>
  <si>
    <t>修改同步配置</t>
    <phoneticPr fontId="20" type="noConversion"/>
  </si>
  <si>
    <t>2. 线上删除配置，点击同步配置</t>
    <phoneticPr fontId="20" type="noConversion"/>
  </si>
  <si>
    <t>3. 线上修改配置，点击同步配置</t>
    <phoneticPr fontId="20" type="noConversion"/>
  </si>
  <si>
    <t>1. 线上增加配置，点击同步配置</t>
    <phoneticPr fontId="20" type="noConversion"/>
  </si>
  <si>
    <t>套图类型选择手机壳</t>
    <phoneticPr fontId="20" type="noConversion"/>
  </si>
  <si>
    <t>套图类型选择手机壳套图</t>
    <phoneticPr fontId="20" type="noConversion"/>
  </si>
  <si>
    <t>1. 线上增加手机壳类型的套图配置，线下同步配置</t>
    <phoneticPr fontId="20" type="noConversion"/>
  </si>
  <si>
    <t>正常套图</t>
  </si>
  <si>
    <t>2. 线上增加手机壳类型的套图配置，线下同步配置，然后使用该配置套图</t>
    <phoneticPr fontId="20" type="noConversion"/>
  </si>
  <si>
    <t>套图类型选择赠品</t>
    <phoneticPr fontId="20" type="noConversion"/>
  </si>
  <si>
    <t>1. 线上增加赠品类型的套图配置，线下同步配置</t>
    <phoneticPr fontId="20" type="noConversion"/>
  </si>
  <si>
    <t>套图类型选择赠品套图</t>
    <phoneticPr fontId="20" type="noConversion"/>
  </si>
  <si>
    <t>2. 线上增加赠品类型的套图配置，线下同步配置，然后使用该配置套图</t>
    <phoneticPr fontId="20" type="noConversion"/>
  </si>
  <si>
    <t>配置类型选择普通图配置</t>
    <phoneticPr fontId="20" type="noConversion"/>
  </si>
  <si>
    <t>配置类型选择复杂图配置</t>
    <phoneticPr fontId="20" type="noConversion"/>
  </si>
  <si>
    <t>配置类型选择来图定制配置</t>
    <phoneticPr fontId="20" type="noConversion"/>
  </si>
  <si>
    <t>配置类型选择分销图配置</t>
    <phoneticPr fontId="20" type="noConversion"/>
  </si>
  <si>
    <t>配置类型选择普通图配置套图</t>
    <phoneticPr fontId="20" type="noConversion"/>
  </si>
  <si>
    <t>配置类型选择复杂图配置套图</t>
    <phoneticPr fontId="20" type="noConversion"/>
  </si>
  <si>
    <t>配置类型选择来图定制配置套图</t>
    <phoneticPr fontId="20" type="noConversion"/>
  </si>
  <si>
    <t>1. 配置类型选择普通图配置，线下进行同步配置</t>
    <phoneticPr fontId="20" type="noConversion"/>
  </si>
  <si>
    <t>配置类型选择分销图配置套图</t>
    <phoneticPr fontId="20" type="noConversion"/>
  </si>
  <si>
    <t>2. 配置类型选择普通图配置，线下进行同步配置，使用该配置套图</t>
    <phoneticPr fontId="20" type="noConversion"/>
  </si>
  <si>
    <t>1. 配置类型选择复杂图配置，线下进行同步配置</t>
    <phoneticPr fontId="20" type="noConversion"/>
  </si>
  <si>
    <t>1. 配置类型选择来图定制配置，线下进行同步配置</t>
    <phoneticPr fontId="20" type="noConversion"/>
  </si>
  <si>
    <t>1. 配置类型选择分销图配置，线下进行同步配置</t>
    <phoneticPr fontId="20" type="noConversion"/>
  </si>
  <si>
    <t>2. 配置类型选择复杂图配置，线下进行同步配置，使用该配置套图</t>
    <phoneticPr fontId="20" type="noConversion"/>
  </si>
  <si>
    <t>2. 配置类型选择来图定制配置，线下进行同步配置，使用该配置套图</t>
    <phoneticPr fontId="20" type="noConversion"/>
  </si>
  <si>
    <t>2. 配置类型选择分销图配置，线下进行同步配置，使用该配置套图</t>
    <phoneticPr fontId="20" type="noConversion"/>
  </si>
  <si>
    <t>删除修改添加需要同步</t>
  </si>
  <si>
    <t>套图配置选择按原图图层顺序套图</t>
    <phoneticPr fontId="20" type="noConversion"/>
  </si>
  <si>
    <t>套图配置选择按框架图图层顺序套图</t>
    <phoneticPr fontId="20" type="noConversion"/>
  </si>
  <si>
    <t>1. 套图配置选择框架图层顺序套图，线下进行同步配置</t>
    <phoneticPr fontId="20" type="noConversion"/>
  </si>
  <si>
    <t>1. 套图配置选择原图图层顺序套图，线下进行同步配置</t>
    <phoneticPr fontId="20" type="noConversion"/>
  </si>
  <si>
    <t>套图配置选择按框架图图层顺序套图下发套图任务</t>
    <phoneticPr fontId="20" type="noConversion"/>
  </si>
  <si>
    <t>套图配置选择按原图图图层顺序套图下发套图任务</t>
    <phoneticPr fontId="20" type="noConversion"/>
  </si>
  <si>
    <t>1. 套图配置选择框架图层顺序套图，线下进行同步配置，下发套图任务</t>
    <phoneticPr fontId="20" type="noConversion"/>
  </si>
  <si>
    <t>1. 套图配置选择原图图层顺序套图，线下进行同步配置，下发套图任务</t>
    <phoneticPr fontId="20" type="noConversion"/>
  </si>
  <si>
    <t>套图位置选择主图</t>
    <phoneticPr fontId="20" type="noConversion"/>
  </si>
  <si>
    <t>套图位置选择其它位置</t>
    <phoneticPr fontId="20" type="noConversion"/>
  </si>
  <si>
    <t>1. 套图位置选择主图，线下进行同步配置</t>
    <phoneticPr fontId="20" type="noConversion"/>
  </si>
  <si>
    <t>2. 套图位置选择其它位置，线下进行同步配置</t>
    <phoneticPr fontId="20" type="noConversion"/>
  </si>
  <si>
    <t>套图位置选择主图下发套图任务</t>
    <phoneticPr fontId="20" type="noConversion"/>
  </si>
  <si>
    <t>套图位置选择其它位置下发套图任务</t>
    <phoneticPr fontId="20" type="noConversion"/>
  </si>
  <si>
    <t>1. 套图位置选择其它位置，线下进行同步配置，使用该配置套图</t>
    <phoneticPr fontId="20" type="noConversion"/>
  </si>
  <si>
    <t>2. 套图位置选择其它位置，线下进行同步配置，使用该配置套图</t>
    <phoneticPr fontId="20" type="noConversion"/>
  </si>
  <si>
    <t>整体旋转角度选择90</t>
    <phoneticPr fontId="20" type="noConversion"/>
  </si>
  <si>
    <t>整体旋转角度选择180</t>
    <phoneticPr fontId="20" type="noConversion"/>
  </si>
  <si>
    <t>整体旋转角度选择270</t>
    <phoneticPr fontId="20" type="noConversion"/>
  </si>
  <si>
    <t>整体旋转角度选择0</t>
    <phoneticPr fontId="20" type="noConversion"/>
  </si>
  <si>
    <t>1. 整体旋转角度选择90，使用改配置套图</t>
    <phoneticPr fontId="20" type="noConversion"/>
  </si>
  <si>
    <t>1. 整体旋转角度选择180，使用改配置套图</t>
    <phoneticPr fontId="20" type="noConversion"/>
  </si>
  <si>
    <t>1. 整体旋转角度选择270，使用改配置套图</t>
    <phoneticPr fontId="20" type="noConversion"/>
  </si>
  <si>
    <t>1. 整体旋转角度选择0，使用改配置套图</t>
    <phoneticPr fontId="20" type="noConversion"/>
  </si>
  <si>
    <t>套图配置设置图层 未设置框架图层</t>
    <phoneticPr fontId="20" type="noConversion"/>
  </si>
  <si>
    <t>1. 图层名称在素材图存在，框架图存在，套图配置存在，使用该配置套图</t>
    <phoneticPr fontId="20" type="noConversion"/>
  </si>
  <si>
    <t>1. 图层名称在素材图存在，框架图存在，套图配置不存在，使用该配置套图</t>
    <phoneticPr fontId="20" type="noConversion"/>
  </si>
  <si>
    <t>1. 图层名称在素材图不存在，框架图不存在，套图配置存在，使用该配置套图</t>
    <phoneticPr fontId="20" type="noConversion"/>
  </si>
  <si>
    <t>1. 图层名称在素材图不存在，框架图不存在，套图配置不存在，使用该配置套图</t>
    <phoneticPr fontId="20" type="noConversion"/>
  </si>
  <si>
    <t>1. 图层名称在素材图存在，框架图不存在，套图配置存在，使用该配置套图</t>
    <phoneticPr fontId="20" type="noConversion"/>
  </si>
  <si>
    <t>1. 图层名称在素材图存在，框架图不存在，套图配置不存在，使用该配置套图</t>
    <phoneticPr fontId="20" type="noConversion"/>
  </si>
  <si>
    <t>套图</t>
    <phoneticPr fontId="20" type="noConversion"/>
  </si>
  <si>
    <t>报错</t>
    <phoneticPr fontId="20" type="noConversion"/>
  </si>
  <si>
    <t>套图配置有设置框架图层x-&gt;y</t>
    <phoneticPr fontId="20" type="noConversion"/>
  </si>
  <si>
    <t>1. 图层名称x在素材图（无y）存在，框架图存在x，框架图存在y</t>
    <phoneticPr fontId="20" type="noConversion"/>
  </si>
  <si>
    <t>1. 图层名称x在素材图（无y）存在，框架图存在x，框架图不存在y</t>
    <phoneticPr fontId="20" type="noConversion"/>
  </si>
  <si>
    <t>1. 图层名称x在素材图（无y）存在，框架图不存在x，框架图存在y</t>
    <phoneticPr fontId="20" type="noConversion"/>
  </si>
  <si>
    <t>1. 图层名称x在素材图（无y）存在，框架图不存在x，框架图不存在y</t>
    <phoneticPr fontId="20" type="noConversion"/>
  </si>
  <si>
    <t>1. 图层名称y在素材图（无x）存在，框架图存在x，框架图存在y</t>
    <phoneticPr fontId="20" type="noConversion"/>
  </si>
  <si>
    <t>1. 图层名称y在素材图（无x）存在，框架图存在x，框架图不存在y</t>
    <phoneticPr fontId="20" type="noConversion"/>
  </si>
  <si>
    <t>1. 图层名称y在素材图（无x）存在，框架图不存在x，框架图存在y</t>
    <phoneticPr fontId="20" type="noConversion"/>
  </si>
  <si>
    <t>1. 图层名称y在素材图（无x）存在，框架图不存在x，框架图不存在y</t>
    <phoneticPr fontId="20" type="noConversion"/>
  </si>
  <si>
    <t>1. 图层名称x、y在素材图都不存在，框架图不存在x，框架图不存在y</t>
    <phoneticPr fontId="20" type="noConversion"/>
  </si>
  <si>
    <t>1. 图层名称x、y在素材图都不存在，框架图存在x，框架图存在y</t>
    <phoneticPr fontId="20" type="noConversion"/>
  </si>
  <si>
    <t>1. 图层名称x、y在素材图都不存在，框架图存在x，框架图不存在y</t>
    <phoneticPr fontId="20" type="noConversion"/>
  </si>
  <si>
    <t>1. 图层名称x、y在素材图都不存在，框架图不存在x，框架图存在y</t>
    <phoneticPr fontId="20" type="noConversion"/>
  </si>
  <si>
    <t>套图配置变换方式选择等比拉伸</t>
    <phoneticPr fontId="20" type="noConversion"/>
  </si>
  <si>
    <t>套图配置变换方式选择平铺拉伸</t>
    <phoneticPr fontId="20" type="noConversion"/>
  </si>
  <si>
    <t>套图配置变换方式选择等比拉伸【左上对齐】</t>
    <phoneticPr fontId="20" type="noConversion"/>
  </si>
  <si>
    <t>套图配置变换方式选择等比拉伸【右上对齐】</t>
    <phoneticPr fontId="20" type="noConversion"/>
  </si>
  <si>
    <t>套图配置变换方式选择等比拉伸【左下对齐】</t>
    <phoneticPr fontId="20" type="noConversion"/>
  </si>
  <si>
    <t>套图配置变换方式选择等比拉伸【右下对齐】</t>
    <phoneticPr fontId="20" type="noConversion"/>
  </si>
  <si>
    <t>套图配置变换方式选择等比拉伸【居中对齐】</t>
    <phoneticPr fontId="20" type="noConversion"/>
  </si>
  <si>
    <t>1. 套图配置变换方式选择等比拉伸，线下使用该配置套图</t>
    <phoneticPr fontId="20" type="noConversion"/>
  </si>
  <si>
    <t>1. 套图配置变换方式选择平铺拉伸，线下使用该配置套图</t>
    <phoneticPr fontId="20" type="noConversion"/>
  </si>
  <si>
    <t>1. 套图配置变换方式选择等比拉伸【左上对齐】，线下使用该配置套图</t>
    <phoneticPr fontId="20" type="noConversion"/>
  </si>
  <si>
    <t>1. 套图配置变换方式选择等比拉伸【右上对齐】，线下使用该配置套图</t>
    <phoneticPr fontId="20" type="noConversion"/>
  </si>
  <si>
    <t>1. 套图配置变换方式选择等比拉伸【左下对齐】，线下使用该配置套图</t>
    <phoneticPr fontId="20" type="noConversion"/>
  </si>
  <si>
    <t>1. 套图配置变换方式选择等比拉伸【右下对齐】，线下使用该配置套图</t>
    <phoneticPr fontId="20" type="noConversion"/>
  </si>
  <si>
    <t>1. 套图配置变换方式选择等比拉伸【居中对齐】，线下使用该配置套图</t>
    <phoneticPr fontId="20" type="noConversion"/>
  </si>
  <si>
    <t>生产图符合配置</t>
    <phoneticPr fontId="20" type="noConversion"/>
  </si>
  <si>
    <t>套图配置镜像方式选择不镜像</t>
    <phoneticPr fontId="20" type="noConversion"/>
  </si>
  <si>
    <t>套图配置镜像方式选择上下镜像</t>
    <phoneticPr fontId="20" type="noConversion"/>
  </si>
  <si>
    <t>套图配置镜像方式选择左右镜像</t>
    <phoneticPr fontId="20" type="noConversion"/>
  </si>
  <si>
    <t>1. 套图配置镜像方式选择不镜像，线下使用该配置套图</t>
    <phoneticPr fontId="20" type="noConversion"/>
  </si>
  <si>
    <t>1. 套图配置镜像方式选择上下镜像，线下使用该配置套图</t>
    <phoneticPr fontId="20" type="noConversion"/>
  </si>
  <si>
    <t>1. 套图配置镜像方式选择左右镜像，线下使用该配置套图</t>
    <phoneticPr fontId="20" type="noConversion"/>
  </si>
  <si>
    <t>套图配置选择有专色配置</t>
    <phoneticPr fontId="20" type="noConversion"/>
  </si>
  <si>
    <t>1. 套图配置选择有专色配置，且位置在专色位置1，线下使用该配置套图</t>
    <phoneticPr fontId="20" type="noConversion"/>
  </si>
  <si>
    <t>1. 套图配置选择有专色配置，且位置在专色位置2，线下使用该配置套图</t>
  </si>
  <si>
    <t>1. 套图配置选择有专色配置，且位置在专色位置3，线下使用该配置套图</t>
  </si>
  <si>
    <t>专色名称设置</t>
    <phoneticPr fontId="20" type="noConversion"/>
  </si>
  <si>
    <t>专色浓度设置0</t>
    <phoneticPr fontId="20" type="noConversion"/>
  </si>
  <si>
    <t>专色浓度设置10</t>
    <phoneticPr fontId="20" type="noConversion"/>
  </si>
  <si>
    <t>专色浓度设置100</t>
    <phoneticPr fontId="20" type="noConversion"/>
  </si>
  <si>
    <t>专色浓度设置80</t>
    <phoneticPr fontId="20" type="noConversion"/>
  </si>
  <si>
    <t>1. 套图配置设置有专色位置，设置专色浓度为0，线下使用该配置套图</t>
    <phoneticPr fontId="20" type="noConversion"/>
  </si>
  <si>
    <t>1. 套图配置设置有专色位置，设置专色浓度为10，线下使用该配置套图</t>
    <phoneticPr fontId="20" type="noConversion"/>
  </si>
  <si>
    <t>1. 套图配置设置有专色位置，设置专色浓度为80，线下使用该配置套图</t>
    <phoneticPr fontId="20" type="noConversion"/>
  </si>
  <si>
    <t>1. 套图配置设置有专色位置，设置专色浓度为100，线下使用该配置套图</t>
    <phoneticPr fontId="20" type="noConversion"/>
  </si>
  <si>
    <t>用ps查看专色通道符合配置</t>
    <phoneticPr fontId="20" type="noConversion"/>
  </si>
  <si>
    <t>1. 使用数字、中文、英文、符号、生僻字设置专色名称，线下使用该配置套图</t>
    <phoneticPr fontId="20" type="noConversion"/>
  </si>
  <si>
    <t>ps专色通道和配置一致</t>
    <phoneticPr fontId="20" type="noConversion"/>
  </si>
  <si>
    <t>收缩像素设置为0</t>
    <phoneticPr fontId="20" type="noConversion"/>
  </si>
  <si>
    <t>收缩像素设置为3</t>
    <phoneticPr fontId="20" type="noConversion"/>
  </si>
  <si>
    <t>专色位置设置在位置1</t>
    <phoneticPr fontId="20" type="noConversion"/>
  </si>
  <si>
    <t>专色位置设置在位置2</t>
    <phoneticPr fontId="20" type="noConversion"/>
  </si>
  <si>
    <t>专色位置设置在位置3</t>
    <phoneticPr fontId="20" type="noConversion"/>
  </si>
  <si>
    <t>专色位置设置在位置1和2</t>
    <phoneticPr fontId="20" type="noConversion"/>
  </si>
  <si>
    <t>专色位置设置在位置1和3</t>
    <phoneticPr fontId="20" type="noConversion"/>
  </si>
  <si>
    <t>专色位置设置为2和3</t>
    <phoneticPr fontId="20" type="noConversion"/>
  </si>
  <si>
    <t>两个图层在位置1都有专色</t>
    <phoneticPr fontId="20" type="noConversion"/>
  </si>
  <si>
    <t>三个不同图层在不同位置有专色</t>
    <phoneticPr fontId="20" type="noConversion"/>
  </si>
  <si>
    <t>某一图层其它栏设置为原画布大小</t>
    <phoneticPr fontId="20" type="noConversion"/>
  </si>
  <si>
    <t>某一图层其它栏设置为智能对象</t>
    <phoneticPr fontId="20" type="noConversion"/>
  </si>
  <si>
    <t>某一图层其它栏设置为字体变形</t>
    <phoneticPr fontId="20" type="noConversion"/>
  </si>
  <si>
    <t>整体收缩像素设置为0</t>
    <phoneticPr fontId="20" type="noConversion"/>
  </si>
  <si>
    <t>整体收缩像素设置为3</t>
    <phoneticPr fontId="20" type="noConversion"/>
  </si>
  <si>
    <t>普通套图配置多图片格式tif</t>
    <phoneticPr fontId="20" type="noConversion"/>
  </si>
  <si>
    <t>普通套图配置多图片格式tif、jpg</t>
    <phoneticPr fontId="20" type="noConversion"/>
  </si>
  <si>
    <t>普通套图配置多图片格式tif、jpg、png</t>
    <phoneticPr fontId="20" type="noConversion"/>
  </si>
  <si>
    <t>普通套图配置多图片格式tif、jpg、png、JPEG</t>
    <phoneticPr fontId="20" type="noConversion"/>
  </si>
  <si>
    <t>普通套图配置不支持多图片格式套图</t>
    <phoneticPr fontId="20" type="noConversion"/>
  </si>
  <si>
    <t>普通套图旋转角度设置90</t>
    <phoneticPr fontId="20" type="noConversion"/>
  </si>
  <si>
    <t>普通套图旋转角度设置180</t>
    <phoneticPr fontId="20" type="noConversion"/>
  </si>
  <si>
    <t>普通套图旋转角度设置270</t>
    <phoneticPr fontId="20" type="noConversion"/>
  </si>
  <si>
    <t>套图效果-透明背景</t>
    <phoneticPr fontId="20" type="noConversion"/>
  </si>
  <si>
    <t>套图效果-透明图层</t>
    <phoneticPr fontId="20" type="noConversion"/>
  </si>
  <si>
    <t>套图效果-半透明图层</t>
    <phoneticPr fontId="20" type="noConversion"/>
  </si>
  <si>
    <t>自动套图和手动套图效果对比-透明图层</t>
    <phoneticPr fontId="20" type="noConversion"/>
  </si>
  <si>
    <t>自动套图和手动套图效果对比-透明背景</t>
    <phoneticPr fontId="20" type="noConversion"/>
  </si>
  <si>
    <t>自动套图和手动套图效果对比-半透明图层</t>
    <phoneticPr fontId="20" type="noConversion"/>
  </si>
  <si>
    <t>图片格式支持测试</t>
  </si>
  <si>
    <t>每种格式的图片都能成功套图，生成的图片显示正常，颜色、形状正确。</t>
  </si>
  <si>
    <t>1. 使用不同格式的图片进行套图。</t>
    <phoneticPr fontId="20" type="noConversion"/>
  </si>
  <si>
    <t>图片缺失错误提示</t>
  </si>
  <si>
    <t>1. 设置图片路径，但图片文件丢失。</t>
  </si>
  <si>
    <t>提示：“找不到素材图”。</t>
  </si>
  <si>
    <t>图片尺寸异常处理</t>
  </si>
  <si>
    <t>1. 使用尺寸异常的图片进行套图。</t>
  </si>
  <si>
    <t>提示图片尺寸过大，无法套图</t>
    <phoneticPr fontId="20" type="noConversion"/>
  </si>
  <si>
    <t>不支持图片格式测试</t>
  </si>
  <si>
    <t>1. 使用bmp格式的图片进行套图。</t>
  </si>
  <si>
    <t>提示：“不支持的图片格式”。</t>
  </si>
  <si>
    <t>图片旋转角度支持测试</t>
  </si>
  <si>
    <t>1. 设置不同的旋转角度：0、90、180、270度进行套图。</t>
    <phoneticPr fontId="20" type="noConversion"/>
  </si>
  <si>
    <t>图片旋转正常，且方向准确无误。</t>
  </si>
  <si>
    <t>不同图层支持测试</t>
  </si>
  <si>
    <t>1. 使用多图层的图片进行套图。</t>
  </si>
  <si>
    <t>每个图层显示正常，套图时图层合并无错误。</t>
  </si>
  <si>
    <t>损坏图片处理</t>
  </si>
  <si>
    <t>1. 使用损坏的图片进行套图。</t>
  </si>
  <si>
    <t>提示图片损坏</t>
    <phoneticPr fontId="20" type="noConversion"/>
  </si>
  <si>
    <t>图片低分辨率支持测试</t>
    <phoneticPr fontId="20" type="noConversion"/>
  </si>
  <si>
    <t>1. 使用72dpi分辨率的图片进行套图。</t>
    <phoneticPr fontId="20" type="noConversion"/>
  </si>
  <si>
    <t>图片高分辨率支持测试</t>
    <phoneticPr fontId="20" type="noConversion"/>
  </si>
  <si>
    <t>1. 使用300dpi分辨率的图片进行套图。</t>
    <phoneticPr fontId="20" type="noConversion"/>
  </si>
  <si>
    <t>低分辨率图片可能模糊，高分辨率图片显示清晰无误。</t>
  </si>
  <si>
    <t>图片透明背景支持</t>
  </si>
  <si>
    <t>1. 使用透明背景的图片进行套图。</t>
  </si>
  <si>
    <t>透明背景部分显示透明，其他部分正常套图。</t>
  </si>
  <si>
    <t>图片半透明背景支持</t>
    <phoneticPr fontId="20" type="noConversion"/>
  </si>
  <si>
    <t>1. 使用半透明背景的图片进行套图。</t>
    <phoneticPr fontId="20" type="noConversion"/>
  </si>
  <si>
    <t>图片路径特殊字符处理</t>
  </si>
  <si>
    <t>1. 使用路径包含特殊字符（如中文、空格、包含Unicode编码的文字）的图片进行套图。</t>
    <phoneticPr fontId="20" type="noConversion"/>
  </si>
  <si>
    <t>图片能够正常加载并进行套图。</t>
  </si>
  <si>
    <t>多格式套图测试（不设置多图格式）</t>
    <phoneticPr fontId="20" type="noConversion"/>
  </si>
  <si>
    <t>1. 不设置多图格式，只选择某种图片格式进行套图。</t>
    <phoneticPr fontId="20" type="noConversion"/>
  </si>
  <si>
    <t>仅选择的图片格式进行套图，其他格式图片不处理。</t>
    <phoneticPr fontId="20" type="noConversion"/>
  </si>
  <si>
    <t>套图图层顺序验证</t>
    <phoneticPr fontId="20" type="noConversion"/>
  </si>
  <si>
    <t>1. 设置框架图、素材图和配置图层顺序进行套图。</t>
    <phoneticPr fontId="20" type="noConversion"/>
  </si>
  <si>
    <t>图层顺序正确，套图时不出现图层错乱。</t>
    <phoneticPr fontId="20" type="noConversion"/>
  </si>
  <si>
    <t>套图图层名匹配</t>
    <phoneticPr fontId="20" type="noConversion"/>
  </si>
  <si>
    <t>1. 配置图层名进行套图。</t>
    <phoneticPr fontId="20" type="noConversion"/>
  </si>
  <si>
    <t>图层名正确匹配，套图操作正常。</t>
    <phoneticPr fontId="20" type="noConversion"/>
  </si>
  <si>
    <t>非法字符处理</t>
    <phoneticPr fontId="20" type="noConversion"/>
  </si>
  <si>
    <t>1. 图片文件名包含非法字符（如&lt; &gt; / \等），尝试加载这些图片进行套图。</t>
    <phoneticPr fontId="20" type="noConversion"/>
  </si>
  <si>
    <t>正确提示</t>
    <phoneticPr fontId="20" type="noConversion"/>
  </si>
  <si>
    <t>多语言环境支持</t>
    <phoneticPr fontId="20" type="noConversion"/>
  </si>
  <si>
    <t>1. 系统语言设置为不同语言（如中文、英文、日文）。使用不同语言环境下的图片进行套图。</t>
    <phoneticPr fontId="20" type="noConversion"/>
  </si>
  <si>
    <t>套图操作正常，界面文字显示无乱码，图片正确加载。</t>
    <phoneticPr fontId="20" type="noConversion"/>
  </si>
  <si>
    <t>复制图层测试</t>
    <phoneticPr fontId="20" type="noConversion"/>
  </si>
  <si>
    <t>1. 准备带有多个图层的图片，复制图层后进行套图操作。</t>
    <phoneticPr fontId="20" type="noConversion"/>
  </si>
  <si>
    <t>复制的图层能正常套图，合并时无图层错乱。</t>
    <phoneticPr fontId="20" type="noConversion"/>
  </si>
  <si>
    <t>文件夹路径包含空格或特殊符号</t>
    <phoneticPr fontId="20" type="noConversion"/>
  </si>
  <si>
    <t>1. 文件夹路径中包含空格或特殊符号（如#、&amp;等）。将图片存放在这些文件夹中，并进行套图。</t>
    <phoneticPr fontId="20" type="noConversion"/>
  </si>
  <si>
    <t>图片能正常加载，套图操作不受影响。</t>
    <phoneticPr fontId="20" type="noConversion"/>
  </si>
  <si>
    <t>处理大批量图片</t>
    <phoneticPr fontId="20" type="noConversion"/>
  </si>
  <si>
    <t>1. 准备200张图片文件，执行手动套图操作。</t>
    <phoneticPr fontId="20" type="noConversion"/>
  </si>
  <si>
    <t>批量套图能顺利完成，性能不受影响，操作无卡顿。</t>
  </si>
  <si>
    <t>图片压缩支持</t>
    <phoneticPr fontId="20" type="noConversion"/>
  </si>
  <si>
    <t>1. 使用压缩后的图片进行套图。</t>
  </si>
  <si>
    <t>压缩后的图片能正常套图</t>
    <phoneticPr fontId="20" type="noConversion"/>
  </si>
  <si>
    <t>图片路径变更后重新加载</t>
    <phoneticPr fontId="20" type="noConversion"/>
  </si>
  <si>
    <t xml:space="preserve">1. 更改图片路径并重新进行套图。	</t>
    <phoneticPr fontId="20" type="noConversion"/>
  </si>
  <si>
    <t>图片能够根据新路径加载，套图操作正常。</t>
    <phoneticPr fontId="20" type="noConversion"/>
  </si>
  <si>
    <t>图层遮挡处理</t>
    <phoneticPr fontId="20" type="noConversion"/>
  </si>
  <si>
    <t>1. 准备多个图层，部分图层有遮挡。在套图时，使用遮挡的图层进行操作。</t>
    <phoneticPr fontId="20" type="noConversion"/>
  </si>
  <si>
    <t>遮挡部分正常处理，前景层正常显示，后景层不会显示遮挡区域。</t>
    <phoneticPr fontId="20" type="noConversion"/>
  </si>
  <si>
    <t xml:space="preserve">圆形或非矩形框架套图	</t>
    <phoneticPr fontId="20" type="noConversion"/>
  </si>
  <si>
    <t>1. 准备不同形状的图层和框架（如圆形、星形）进行套图。</t>
    <phoneticPr fontId="20" type="noConversion"/>
  </si>
  <si>
    <t>图片能够按框架形状裁剪，保证裁剪结果无误。</t>
    <phoneticPr fontId="20" type="noConversion"/>
  </si>
  <si>
    <t>异常网络环境下的套图处理</t>
    <phoneticPr fontId="20" type="noConversion"/>
  </si>
  <si>
    <t>1. 在网络异常时尝试进行图片加载和套图。</t>
    <phoneticPr fontId="20" type="noConversion"/>
  </si>
  <si>
    <t>提示网络异常</t>
    <phoneticPr fontId="20" type="noConversion"/>
  </si>
  <si>
    <t xml:space="preserve">生产图支持替换	</t>
    <phoneticPr fontId="20" type="noConversion"/>
  </si>
  <si>
    <t>1. 切换不同的图片进行套图。</t>
    <phoneticPr fontId="20" type="noConversion"/>
  </si>
  <si>
    <t>后套图会把之前的图片替换</t>
    <phoneticPr fontId="20" type="noConversion"/>
  </si>
  <si>
    <t>1. 使用透明背景的图片进行套图。</t>
    <phoneticPr fontId="20" type="noConversion"/>
  </si>
  <si>
    <t>1. 使用透明图层的图片进行套图。</t>
    <phoneticPr fontId="20" type="noConversion"/>
  </si>
  <si>
    <t>1. 使用半透明图层的图片进行套图。</t>
    <phoneticPr fontId="20" type="noConversion"/>
  </si>
  <si>
    <t>1. 使用透明背景的图片进行手动和自动套图。</t>
    <phoneticPr fontId="20" type="noConversion"/>
  </si>
  <si>
    <t>1. 使用透明图层的图片进行手动和自动套图。</t>
    <phoneticPr fontId="20" type="noConversion"/>
  </si>
  <si>
    <t>1. 使用半透明图层的图片进行手动和自动套图。</t>
    <phoneticPr fontId="20" type="noConversion"/>
  </si>
  <si>
    <t>效果显示正常</t>
    <phoneticPr fontId="20" type="noConversion"/>
  </si>
  <si>
    <t>旋转后的图片适配</t>
    <phoneticPr fontId="20" type="noConversion"/>
  </si>
  <si>
    <t>1. 将倾斜的图片旋转后进行套图。</t>
    <phoneticPr fontId="20" type="noConversion"/>
  </si>
  <si>
    <t>图片溢出处理</t>
    <phoneticPr fontId="20" type="noConversion"/>
  </si>
  <si>
    <t>1. 准备比框架更大的图片,进行套图操作</t>
    <phoneticPr fontId="20" type="noConversion"/>
  </si>
  <si>
    <t>图片会自动缩放</t>
    <phoneticPr fontId="20" type="noConversion"/>
  </si>
  <si>
    <t>多设备套图测试</t>
    <phoneticPr fontId="20" type="noConversion"/>
  </si>
  <si>
    <t>1. 多个用户同时登录同一公司套图</t>
    <phoneticPr fontId="20" type="noConversion"/>
  </si>
  <si>
    <t>每个套图软件接收任务接近</t>
    <phoneticPr fontId="20" type="noConversion"/>
  </si>
  <si>
    <t>1. 素材图保存在共享盘中，并设定素材图路径在共享盘，套图</t>
    <phoneticPr fontId="20" type="noConversion"/>
  </si>
  <si>
    <t>素材图网盘套图</t>
    <phoneticPr fontId="20" type="noConversion"/>
  </si>
  <si>
    <t>生产图网盘套图</t>
    <phoneticPr fontId="20" type="noConversion"/>
  </si>
  <si>
    <t>2. 生产图保存在共享盘中，并设定生产图路径在共享盘，套图</t>
    <phoneticPr fontId="20" type="noConversion"/>
  </si>
  <si>
    <t>导出带文本图层的图片</t>
    <phoneticPr fontId="20" type="noConversion"/>
  </si>
  <si>
    <t>1. PS导出带文本图层的图片,使用该图片进行套图。</t>
    <phoneticPr fontId="20" type="noConversion"/>
  </si>
  <si>
    <t>文本图层能够正确显示，字体、大小、颜色保持一致。</t>
    <phoneticPr fontId="20" type="noConversion"/>
  </si>
  <si>
    <t>图片适配套图框架，显示正常。</t>
    <phoneticPr fontId="20" type="noConversion"/>
  </si>
  <si>
    <t>1. 在套图设置中将收缩像素设置为0。</t>
  </si>
  <si>
    <t>1. 在套图设置中将收缩像素设置为3。</t>
  </si>
  <si>
    <t>1. 将专色设置为位置1。</t>
  </si>
  <si>
    <t>1. 将专色设置为位置2。</t>
  </si>
  <si>
    <t>1. 将专色设置为位置3。</t>
  </si>
  <si>
    <t>1. 将专色设置为位置1和位置2。</t>
  </si>
  <si>
    <t>1. 将专色设置为位置1和位置3。</t>
  </si>
  <si>
    <t>1. 将专色设置为位置2和位置3。</t>
  </si>
  <si>
    <t>1. 在位置1的两个图层上都设置专色。</t>
  </si>
  <si>
    <t>1. 在不同位置为三个图层分别设置专色。</t>
  </si>
  <si>
    <t>1. 将某一图层的其它栏设置为原画布大小。</t>
  </si>
  <si>
    <t>1. 将某一图层的其它栏设置为智能对象。</t>
  </si>
  <si>
    <t>1. 将某一图层的其它栏设置为字体变形。</t>
  </si>
  <si>
    <t>1. 将整体收缩像素设置为0。</t>
  </si>
  <si>
    <t>1. 将整体收缩像素设置为3。</t>
  </si>
  <si>
    <t>1. 配置套图支持tif格式的图片。</t>
  </si>
  <si>
    <t>1. 配置套图支持tif和jpg格式的图片。</t>
  </si>
  <si>
    <t>1. 配置套图支持tif、jpg和png格式的图片。</t>
  </si>
  <si>
    <t>1. 配置套图支持tif、jpg、png和JPEG格式的图片。</t>
  </si>
  <si>
    <t>1. 配置套图时只支持单一格式，尝试加载不同格式的图片。</t>
  </si>
  <si>
    <t>1. 设置旋转角度为90度，进行套图。</t>
  </si>
  <si>
    <t>1. 设置旋转角度为180度，进行套图。</t>
  </si>
  <si>
    <t>1. 设置旋转角度为270度，进行套图。</t>
  </si>
  <si>
    <t>图片不会有任何像素缩放，保持原始尺寸进行套图。</t>
  </si>
  <si>
    <t>图片将按照设定的3像素进行缩小或放大，显示效果缩放合适。</t>
  </si>
  <si>
    <t>专色成功应用到指定位置1，显示符合预期。</t>
  </si>
  <si>
    <t>专色成功应用到指定位置2，显示符合预期。</t>
  </si>
  <si>
    <t>专色成功应用到指定位置3，显示符合预期。</t>
  </si>
  <si>
    <t>专色成功应用到位置1和位置2，显示符合预期。</t>
  </si>
  <si>
    <t>专色成功应用到位置1和位置3，显示符合预期。</t>
  </si>
  <si>
    <t>专色成功应用到位置2和位置3，显示符合预期。</t>
  </si>
  <si>
    <t>两个图层的专色在位置1成功显示，符合预期效果。</t>
  </si>
  <si>
    <t>每个图层的专色分别应用到不同位置，显示符合预期。</t>
  </si>
  <si>
    <t>该图层的大小恢复到原始画布的大小，显示符合预期。</t>
  </si>
  <si>
    <t>该图层变为智能对象，图层可以随时编辑且不丢失质量。</t>
  </si>
  <si>
    <t>文字图层变形处理成功，显示效果符合预期。</t>
  </si>
  <si>
    <t>图片不会缩放，整体显示尺寸保持不变。</t>
  </si>
  <si>
    <t>整体图片将按照3像素缩放，显示效果符合预期。</t>
  </si>
  <si>
    <t>tif格式图片能够正常加载并进行套图，显示效果正确。</t>
  </si>
  <si>
    <t>tif和jpg格式的图片都能正常加载并进行套图，显示效果正确。</t>
  </si>
  <si>
    <t>tif、jpg和png格式的图片都能正常加载并进行套图，显示效果正确。</t>
  </si>
  <si>
    <t>tif、jpg、png和JPEG格式的图片都能正常加载并进行套图，显示效果正确。</t>
  </si>
  <si>
    <t>弹出错误提示：“不支持多种图片格式，请选择支持的格式”。</t>
  </si>
  <si>
    <t>图片旋转90度后，套图效果正常，图层不变形。</t>
  </si>
  <si>
    <t>图片旋转180度后，套图效果正常，图层不变形。</t>
  </si>
  <si>
    <t>图片旋转270度后，套图效果正常，图层不变形。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</si>
</sst>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4" x14ac:knownFonts="1">
    <font>
      <sz val="11"/>
      <color theme="1"/>
      <name val="宋体"/>
      <charset val="134"/>
      <scheme val="minor"/>
    </font>
    <font>
      <sz val="12"/>
      <color theme="1" tint="0.499984740745262"/>
      <name val="微软雅黑"/>
      <charset val="134"/>
    </font>
    <font>
      <sz val="14"/>
      <color theme="1"/>
      <name val="微软雅黑"/>
      <charset val="134"/>
    </font>
    <font>
      <b/>
      <sz val="14"/>
      <name val="微软雅黑"/>
      <charset val="134"/>
    </font>
    <font>
      <sz val="14"/>
      <name val="微软雅黑"/>
      <charset val="134"/>
    </font>
    <font>
      <u/>
      <sz val="14"/>
      <color rgb="FF800080"/>
      <name val="微软雅黑"/>
      <family val="2"/>
      <charset val="134"/>
    </font>
    <font>
      <sz val="14"/>
      <color theme="1" tint="0.499984740745262"/>
      <name val="微软雅黑"/>
      <charset val="134"/>
    </font>
    <font>
      <b/>
      <sz val="14"/>
      <color theme="1"/>
      <name val="微软雅黑"/>
      <charset val="134"/>
    </font>
    <font>
      <sz val="14"/>
      <name val="微软雅黑"/>
      <family val="2"/>
      <charset val="134"/>
    </font>
    <font>
      <sz val="14"/>
      <color theme="1"/>
      <name val="宋体"/>
      <charset val="134"/>
      <scheme val="minor"/>
    </font>
    <font>
      <b/>
      <sz val="10"/>
      <color theme="1"/>
      <name val="宋体"/>
      <charset val="134"/>
      <scheme val="minor"/>
    </font>
    <font>
      <sz val="10"/>
      <color theme="1"/>
      <name val="宋体"/>
      <charset val="134"/>
      <scheme val="minor"/>
    </font>
    <font>
      <sz val="10"/>
      <color rgb="FFFF0000"/>
      <name val="宋体"/>
      <charset val="134"/>
      <scheme val="minor"/>
    </font>
    <font>
      <b/>
      <sz val="14"/>
      <color theme="1"/>
      <name val="宋体"/>
      <charset val="134"/>
      <scheme val="minor"/>
    </font>
    <font>
      <sz val="14"/>
      <color theme="1"/>
      <name val="微软雅黑"/>
      <family val="2"/>
      <charset val="134"/>
    </font>
    <font>
      <u/>
      <sz val="11"/>
      <color rgb="FF0000FF"/>
      <name val="宋体"/>
      <charset val="134"/>
      <scheme val="minor"/>
    </font>
    <font>
      <sz val="11"/>
      <color theme="1"/>
      <name val="宋体"/>
      <charset val="134"/>
      <scheme val="minor"/>
    </font>
    <font>
      <sz val="12"/>
      <name val="宋体"/>
      <charset val="134"/>
    </font>
    <font>
      <b/>
      <sz val="11"/>
      <color theme="1"/>
      <name val="宋体"/>
      <charset val="134"/>
      <scheme val="minor"/>
    </font>
    <font>
      <sz val="9"/>
      <color indexed="8"/>
      <name val="Calibri"/>
    </font>
    <font>
      <sz val="9"/>
      <name val="宋体"/>
      <family val="3"/>
      <charset val="134"/>
      <scheme val="minor"/>
    </font>
    <font>
      <sz val="14"/>
      <color rgb="FFFF0000"/>
      <name val="宋体"/>
      <family val="3"/>
      <charset val="134"/>
      <scheme val="minor"/>
    </font>
    <font>
      <sz val="14"/>
      <color theme="1" tint="0.499984740745262"/>
      <name val="微软雅黑"/>
      <family val="2"/>
      <charset val="134"/>
    </font>
    <font>
      <sz val="11"/>
      <color theme="1"/>
      <name val="微软雅黑"/>
      <family val="2"/>
      <charset val="134"/>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67955565050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alignment vertical="center"/>
    </xf>
    <xf numFmtId="9" fontId="16"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0" borderId="0"/>
    <xf numFmtId="0" fontId="16" fillId="0" borderId="0"/>
    <xf numFmtId="0" fontId="18" fillId="0" borderId="0" applyNumberFormat="0" applyFill="0" applyBorder="0" applyAlignment="0" applyProtection="0">
      <alignment vertical="center"/>
    </xf>
    <xf numFmtId="0" fontId="16" fillId="0" borderId="0">
      <alignment vertical="center"/>
    </xf>
    <xf numFmtId="0" fontId="19" fillId="0" borderId="0" applyFill="0" applyProtection="0"/>
    <xf numFmtId="0" fontId="16" fillId="0" borderId="0"/>
    <xf numFmtId="0" fontId="17" fillId="0" borderId="0"/>
    <xf numFmtId="0" fontId="17" fillId="0" borderId="0"/>
  </cellStyleXfs>
  <cellXfs count="150">
    <xf numFmtId="0" fontId="0" fillId="0" borderId="0" xfId="0">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3"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3" fillId="3" borderId="1" xfId="3" applyFont="1" applyFill="1" applyBorder="1" applyAlignment="1">
      <alignment horizontal="left" vertical="center" wrapText="1"/>
    </xf>
    <xf numFmtId="14" fontId="3" fillId="3" borderId="1" xfId="3" applyNumberFormat="1" applyFont="1" applyFill="1" applyBorder="1" applyAlignment="1">
      <alignment horizontal="left" vertical="center" wrapText="1"/>
    </xf>
    <xf numFmtId="0" fontId="5" fillId="3" borderId="1" xfId="2" applyNumberFormat="1" applyFont="1" applyFill="1" applyBorder="1" applyAlignment="1" applyProtection="1">
      <alignment horizontal="center" vertical="center" wrapText="1"/>
    </xf>
    <xf numFmtId="0" fontId="6" fillId="4" borderId="1" xfId="3"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8" fillId="0" borderId="1" xfId="0" applyFont="1" applyBorder="1" applyAlignment="1">
      <alignment vertical="center" wrapText="1"/>
    </xf>
    <xf numFmtId="0" fontId="2" fillId="0" borderId="1" xfId="0" applyFont="1" applyBorder="1" applyAlignment="1">
      <alignment vertical="center" wrapText="1"/>
    </xf>
    <xf numFmtId="0" fontId="6" fillId="4" borderId="1" xfId="3" applyFont="1" applyFill="1" applyBorder="1" applyAlignment="1">
      <alignment vertical="center" wrapText="1"/>
    </xf>
    <xf numFmtId="0" fontId="4" fillId="4" borderId="1" xfId="3" applyFont="1" applyFill="1" applyBorder="1" applyAlignment="1">
      <alignment horizontal="center" vertical="center" wrapText="1"/>
    </xf>
    <xf numFmtId="0" fontId="6" fillId="4" borderId="1" xfId="3" applyFont="1" applyFill="1" applyBorder="1" applyAlignment="1">
      <alignment horizontal="center" vertical="center" wrapText="1"/>
    </xf>
    <xf numFmtId="0" fontId="3" fillId="5" borderId="1" xfId="3" applyFont="1" applyFill="1" applyBorder="1" applyAlignment="1">
      <alignment horizontal="center" vertical="center" wrapText="1"/>
    </xf>
    <xf numFmtId="0" fontId="4" fillId="0" borderId="1" xfId="3" applyFont="1" applyBorder="1" applyAlignment="1">
      <alignment horizontal="center" vertical="center" wrapText="1"/>
    </xf>
    <xf numFmtId="0" fontId="2" fillId="0" borderId="1" xfId="6" applyFont="1" applyBorder="1" applyAlignment="1">
      <alignment horizontal="center" vertical="center" wrapText="1"/>
    </xf>
    <xf numFmtId="0" fontId="2" fillId="0" borderId="1" xfId="6"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3" borderId="1" xfId="8" applyFont="1" applyFill="1" applyBorder="1" applyAlignment="1">
      <alignment horizontal="center" vertical="center" wrapText="1"/>
    </xf>
    <xf numFmtId="0" fontId="4" fillId="0" borderId="1" xfId="6" applyFont="1" applyBorder="1" applyAlignment="1">
      <alignment horizontal="center" vertical="center" wrapText="1"/>
    </xf>
    <xf numFmtId="0" fontId="2" fillId="0" borderId="1" xfId="3" applyFont="1" applyBorder="1" applyAlignment="1">
      <alignment horizontal="left" vertical="center" wrapText="1"/>
    </xf>
    <xf numFmtId="0" fontId="2" fillId="3" borderId="1" xfId="8"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0" borderId="0" xfId="0" applyFont="1">
      <alignment vertical="center"/>
    </xf>
    <xf numFmtId="0" fontId="9" fillId="0" borderId="0" xfId="0" applyFont="1" applyAlignment="1">
      <alignment horizontal="left" vertical="center"/>
    </xf>
    <xf numFmtId="0" fontId="10" fillId="3" borderId="0" xfId="0" applyFont="1" applyFill="1">
      <alignment vertical="center"/>
    </xf>
    <xf numFmtId="0" fontId="9" fillId="3" borderId="0" xfId="0" applyFont="1" applyFill="1" applyAlignment="1">
      <alignment horizontal="left" vertical="center"/>
    </xf>
    <xf numFmtId="0" fontId="11" fillId="3" borderId="0" xfId="0" applyFont="1" applyFill="1">
      <alignment vertical="center"/>
    </xf>
    <xf numFmtId="0" fontId="11" fillId="3" borderId="1" xfId="0" applyFont="1" applyFill="1" applyBorder="1">
      <alignment vertical="center"/>
    </xf>
    <xf numFmtId="14" fontId="11" fillId="3" borderId="0" xfId="0" applyNumberFormat="1" applyFont="1" applyFill="1">
      <alignment vertical="center"/>
    </xf>
    <xf numFmtId="0" fontId="10" fillId="3" borderId="7" xfId="0" applyFont="1" applyFill="1" applyBorder="1" applyAlignment="1">
      <alignment horizontal="left" vertical="center"/>
    </xf>
    <xf numFmtId="176" fontId="11" fillId="6" borderId="7" xfId="1" applyNumberFormat="1" applyFont="1" applyFill="1" applyBorder="1" applyAlignment="1">
      <alignment horizontal="left" vertical="center"/>
    </xf>
    <xf numFmtId="0" fontId="13" fillId="7" borderId="1" xfId="0" applyFont="1" applyFill="1" applyBorder="1" applyAlignment="1">
      <alignment horizontal="left" vertical="center"/>
    </xf>
    <xf numFmtId="0" fontId="10" fillId="7" borderId="1" xfId="0" applyFont="1" applyFill="1" applyBorder="1">
      <alignment vertical="center"/>
    </xf>
    <xf numFmtId="0" fontId="8" fillId="3" borderId="1" xfId="0" applyFont="1" applyFill="1" applyBorder="1" applyAlignment="1">
      <alignment horizontal="left" vertical="center" wrapText="1"/>
    </xf>
    <xf numFmtId="0" fontId="14" fillId="3" borderId="1" xfId="0" applyFont="1" applyFill="1" applyBorder="1">
      <alignment vertical="center"/>
    </xf>
    <xf numFmtId="0" fontId="2" fillId="0" borderId="1" xfId="0" applyFont="1" applyBorder="1">
      <alignment vertical="center"/>
    </xf>
    <xf numFmtId="0" fontId="2" fillId="0" borderId="3" xfId="0" applyFont="1" applyBorder="1" applyAlignment="1">
      <alignment horizontal="left" vertical="center" wrapText="1"/>
    </xf>
    <xf numFmtId="0" fontId="0" fillId="0" borderId="1" xfId="0" applyBorder="1">
      <alignment vertical="center"/>
    </xf>
    <xf numFmtId="0" fontId="2" fillId="3" borderId="1" xfId="0" applyFont="1" applyFill="1" applyBorder="1">
      <alignment vertical="center"/>
    </xf>
    <xf numFmtId="0" fontId="4" fillId="0" borderId="1" xfId="0" applyFont="1" applyBorder="1" applyAlignment="1">
      <alignment horizontal="left" vertical="center" wrapText="1"/>
    </xf>
    <xf numFmtId="0" fontId="14" fillId="0" borderId="7"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3" applyFont="1" applyBorder="1" applyAlignment="1">
      <alignment horizontal="left" vertical="center" wrapText="1"/>
    </xf>
    <xf numFmtId="0" fontId="14" fillId="0" borderId="1" xfId="6" applyFont="1" applyBorder="1" applyAlignment="1">
      <alignment horizontal="left" vertical="center" wrapText="1"/>
    </xf>
    <xf numFmtId="0" fontId="14" fillId="0" borderId="3" xfId="0" applyFont="1" applyBorder="1" applyAlignment="1">
      <alignment horizontal="left" vertical="center" wrapText="1"/>
    </xf>
    <xf numFmtId="0" fontId="14" fillId="3" borderId="1" xfId="6" applyFont="1" applyFill="1" applyBorder="1" applyAlignment="1">
      <alignment horizontal="left" vertical="center" wrapText="1"/>
    </xf>
    <xf numFmtId="0" fontId="8" fillId="3" borderId="1" xfId="3" applyFont="1" applyFill="1" applyBorder="1" applyAlignment="1">
      <alignment horizontal="center" vertical="center" wrapText="1"/>
    </xf>
    <xf numFmtId="0" fontId="23" fillId="0" borderId="0" xfId="0" applyFont="1">
      <alignment vertical="center"/>
    </xf>
    <xf numFmtId="0" fontId="14" fillId="0" borderId="0" xfId="0" applyFont="1" applyAlignment="1">
      <alignment horizontal="left" vertical="center"/>
    </xf>
    <xf numFmtId="0" fontId="14" fillId="0" borderId="1" xfId="0" applyFont="1" applyBorder="1">
      <alignment vertical="center"/>
    </xf>
    <xf numFmtId="0" fontId="8" fillId="0" borderId="1" xfId="0" applyFont="1" applyBorder="1" applyAlignment="1">
      <alignment horizontal="left" vertical="center" wrapText="1"/>
    </xf>
    <xf numFmtId="0" fontId="23" fillId="0" borderId="1" xfId="0" applyFont="1" applyBorder="1">
      <alignment vertical="center"/>
    </xf>
    <xf numFmtId="0" fontId="14" fillId="0" borderId="1" xfId="0" applyFont="1" applyBorder="1" applyAlignment="1">
      <alignment horizontal="center" vertical="center"/>
    </xf>
    <xf numFmtId="0" fontId="2" fillId="0" borderId="6" xfId="6" applyFont="1" applyBorder="1" applyAlignment="1">
      <alignment horizontal="center" vertical="center" wrapText="1"/>
    </xf>
    <xf numFmtId="0" fontId="14" fillId="0" borderId="1" xfId="0" applyFont="1" applyBorder="1" applyAlignment="1">
      <alignment horizontal="left" vertical="center"/>
    </xf>
    <xf numFmtId="0" fontId="8" fillId="0" borderId="1" xfId="6" applyFont="1" applyBorder="1" applyAlignment="1">
      <alignment horizontal="left" vertical="center" wrapText="1"/>
    </xf>
    <xf numFmtId="0" fontId="8" fillId="0" borderId="1" xfId="6" applyFont="1" applyBorder="1" applyAlignment="1">
      <alignment vertical="center" wrapText="1"/>
    </xf>
    <xf numFmtId="0" fontId="8" fillId="0" borderId="1" xfId="0" applyFont="1" applyBorder="1">
      <alignment vertical="center"/>
    </xf>
    <xf numFmtId="0" fontId="2" fillId="0" borderId="0" xfId="6" applyFont="1" applyAlignment="1">
      <alignment horizontal="center" vertical="center" wrapText="1"/>
    </xf>
    <xf numFmtId="0" fontId="2" fillId="0" borderId="0" xfId="6" applyFont="1" applyAlignment="1">
      <alignment horizontal="left" vertical="center" wrapText="1"/>
    </xf>
    <xf numFmtId="0" fontId="4" fillId="0" borderId="0" xfId="3" applyFont="1" applyAlignment="1">
      <alignment horizontal="center" vertical="center" wrapText="1"/>
    </xf>
    <xf numFmtId="0" fontId="14" fillId="0" borderId="1" xfId="0" applyFont="1" applyBorder="1" applyAlignment="1">
      <alignment vertical="center" wrapText="1"/>
    </xf>
    <xf numFmtId="0" fontId="14" fillId="0" borderId="1" xfId="6" applyFont="1" applyBorder="1" applyAlignment="1">
      <alignment horizontal="center" vertical="center" wrapText="1"/>
    </xf>
    <xf numFmtId="0" fontId="2" fillId="0" borderId="1" xfId="6" applyFont="1" applyBorder="1" applyAlignment="1">
      <alignment vertical="center" wrapText="1"/>
    </xf>
    <xf numFmtId="0" fontId="22" fillId="4" borderId="2" xfId="3" applyFont="1" applyFill="1" applyBorder="1" applyAlignment="1">
      <alignment horizontal="center" vertical="center" wrapText="1"/>
    </xf>
    <xf numFmtId="0" fontId="6" fillId="4" borderId="3"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22" fillId="2" borderId="2" xfId="3" applyFont="1" applyFill="1" applyBorder="1" applyAlignment="1">
      <alignment horizontal="left" vertical="center" wrapText="1"/>
    </xf>
    <xf numFmtId="0" fontId="6" fillId="2" borderId="4" xfId="3" applyFont="1" applyFill="1" applyBorder="1" applyAlignment="1">
      <alignment horizontal="left" vertical="center" wrapText="1"/>
    </xf>
    <xf numFmtId="0" fontId="6" fillId="2" borderId="4" xfId="3" applyFont="1" applyFill="1" applyBorder="1" applyAlignment="1">
      <alignment horizontal="center" vertical="center" wrapText="1"/>
    </xf>
    <xf numFmtId="0" fontId="6" fillId="2" borderId="3" xfId="3" applyFont="1" applyFill="1" applyBorder="1" applyAlignment="1">
      <alignment horizontal="left" vertical="center" wrapText="1"/>
    </xf>
    <xf numFmtId="0" fontId="14" fillId="0" borderId="7"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6" xfId="3" applyFont="1" applyBorder="1" applyAlignment="1">
      <alignment horizontal="center" vertical="center" wrapText="1"/>
    </xf>
    <xf numFmtId="0" fontId="22"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6" fillId="4" borderId="4" xfId="3" applyFont="1" applyFill="1" applyBorder="1" applyAlignment="1">
      <alignment horizontal="center" vertical="center" wrapText="1"/>
    </xf>
    <xf numFmtId="0" fontId="14" fillId="0" borderId="1" xfId="3" applyFont="1" applyBorder="1" applyAlignment="1">
      <alignment horizontal="center" vertical="center" wrapText="1"/>
    </xf>
    <xf numFmtId="0" fontId="2" fillId="0" borderId="1" xfId="0" applyFont="1" applyBorder="1" applyAlignment="1">
      <alignment horizontal="center" vertical="center"/>
    </xf>
    <xf numFmtId="0" fontId="10" fillId="7" borderId="1" xfId="0" applyFont="1" applyFill="1" applyBorder="1" applyAlignment="1">
      <alignment horizontal="center" vertical="center"/>
    </xf>
    <xf numFmtId="0" fontId="9" fillId="3" borderId="2" xfId="0" applyFont="1" applyFill="1" applyBorder="1" applyAlignment="1">
      <alignment horizontal="left" vertical="center"/>
    </xf>
    <xf numFmtId="0" fontId="11" fillId="3" borderId="4" xfId="0" applyFont="1" applyFill="1" applyBorder="1" applyAlignment="1">
      <alignment horizontal="left" vertical="center"/>
    </xf>
    <xf numFmtId="0" fontId="11" fillId="3" borderId="1" xfId="0" applyFont="1" applyFill="1" applyBorder="1" applyAlignment="1">
      <alignment horizontal="left" vertical="center"/>
    </xf>
    <xf numFmtId="0" fontId="21" fillId="3" borderId="8" xfId="0" applyFont="1" applyFill="1" applyBorder="1" applyAlignment="1">
      <alignment horizontal="left" vertical="center"/>
    </xf>
    <xf numFmtId="0" fontId="12" fillId="3" borderId="9" xfId="0" applyFont="1" applyFill="1" applyBorder="1" applyAlignment="1">
      <alignment horizontal="left" vertical="center"/>
    </xf>
    <xf numFmtId="0" fontId="12" fillId="3" borderId="10" xfId="0" applyFont="1" applyFill="1" applyBorder="1" applyAlignment="1">
      <alignment horizontal="left" vertical="center"/>
    </xf>
    <xf numFmtId="0" fontId="11" fillId="7" borderId="7" xfId="0" applyFont="1" applyFill="1" applyBorder="1" applyAlignment="1">
      <alignment horizontal="center" vertical="center"/>
    </xf>
    <xf numFmtId="0" fontId="11" fillId="7" borderId="6" xfId="0" applyFont="1" applyFill="1" applyBorder="1" applyAlignment="1">
      <alignment horizontal="center" vertical="center"/>
    </xf>
    <xf numFmtId="0" fontId="13" fillId="7" borderId="1" xfId="0" applyFont="1" applyFill="1" applyBorder="1" applyAlignment="1">
      <alignment horizontal="left" vertical="center"/>
    </xf>
    <xf numFmtId="0" fontId="8" fillId="3" borderId="1" xfId="0" applyFont="1" applyFill="1" applyBorder="1" applyAlignment="1">
      <alignment horizontal="center" vertical="center"/>
    </xf>
    <xf numFmtId="0" fontId="8" fillId="3" borderId="7"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11" fillId="3" borderId="7" xfId="0" applyFont="1" applyFill="1" applyBorder="1" applyAlignment="1">
      <alignment horizontal="left" vertical="center"/>
    </xf>
    <xf numFmtId="0" fontId="14" fillId="0" borderId="7"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1" xfId="0" applyFont="1" applyBorder="1" applyAlignment="1">
      <alignment horizontal="center" vertical="center"/>
    </xf>
    <xf numFmtId="0" fontId="8" fillId="3" borderId="7" xfId="0" applyFont="1" applyFill="1" applyBorder="1" applyAlignment="1">
      <alignment horizontal="center" vertical="center"/>
    </xf>
    <xf numFmtId="0" fontId="8" fillId="3" borderId="5" xfId="0" applyFont="1" applyFill="1" applyBorder="1" applyAlignment="1">
      <alignment horizontal="center" vertical="center"/>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3" applyFont="1" applyBorder="1" applyAlignment="1">
      <alignment horizontal="center" vertical="center" wrapText="1"/>
    </xf>
    <xf numFmtId="0" fontId="2" fillId="0" borderId="5" xfId="3" applyFont="1" applyBorder="1" applyAlignment="1">
      <alignment horizontal="center" vertical="center" wrapText="1"/>
    </xf>
    <xf numFmtId="0" fontId="2" fillId="0" borderId="6" xfId="3" applyFont="1" applyBorder="1" applyAlignment="1">
      <alignment horizontal="center" vertical="center" wrapText="1"/>
    </xf>
    <xf numFmtId="0" fontId="2" fillId="0" borderId="1" xfId="0" applyFont="1" applyBorder="1" applyAlignment="1">
      <alignment horizontal="center" vertical="center" wrapText="1"/>
    </xf>
    <xf numFmtId="0" fontId="22" fillId="4" borderId="2" xfId="3" applyFont="1" applyFill="1" applyBorder="1" applyAlignment="1">
      <alignment horizontal="center" vertical="center" wrapText="1"/>
    </xf>
    <xf numFmtId="0" fontId="6" fillId="4" borderId="3" xfId="3" applyFont="1" applyFill="1" applyBorder="1" applyAlignment="1">
      <alignment horizontal="center" vertical="center" wrapText="1"/>
    </xf>
    <xf numFmtId="0" fontId="22" fillId="4" borderId="1" xfId="3" applyFont="1" applyFill="1" applyBorder="1" applyAlignment="1">
      <alignment horizontal="left" vertical="center" wrapText="1"/>
    </xf>
    <xf numFmtId="0" fontId="6" fillId="4" borderId="1" xfId="3" applyFont="1" applyFill="1" applyBorder="1" applyAlignment="1">
      <alignment horizontal="left" vertical="center" wrapText="1"/>
    </xf>
    <xf numFmtId="0" fontId="6" fillId="4" borderId="1" xfId="3" applyFont="1" applyFill="1" applyBorder="1" applyAlignment="1">
      <alignment horizontal="center" vertical="center" wrapText="1"/>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22" fillId="2" borderId="2" xfId="3" applyFont="1" applyFill="1" applyBorder="1" applyAlignment="1">
      <alignment horizontal="left" vertical="center" wrapText="1"/>
    </xf>
    <xf numFmtId="0" fontId="6" fillId="2" borderId="4" xfId="3" applyFont="1" applyFill="1" applyBorder="1" applyAlignment="1">
      <alignment horizontal="left" vertical="center" wrapText="1"/>
    </xf>
    <xf numFmtId="0" fontId="6" fillId="2" borderId="4" xfId="3" applyFont="1" applyFill="1" applyBorder="1" applyAlignment="1">
      <alignment horizontal="center" vertical="center" wrapText="1"/>
    </xf>
    <xf numFmtId="0" fontId="6" fillId="2" borderId="3" xfId="3" applyFont="1" applyFill="1" applyBorder="1" applyAlignment="1">
      <alignment horizontal="left" vertical="center" wrapText="1"/>
    </xf>
    <xf numFmtId="0" fontId="4" fillId="0" borderId="7" xfId="6" applyFont="1" applyBorder="1" applyAlignment="1">
      <alignment horizontal="center" vertical="center" wrapText="1"/>
    </xf>
    <xf numFmtId="0" fontId="4" fillId="0" borderId="5" xfId="6" applyFont="1" applyBorder="1" applyAlignment="1">
      <alignment horizontal="center" vertical="center" wrapText="1"/>
    </xf>
    <xf numFmtId="0" fontId="4" fillId="0" borderId="6" xfId="6" applyFont="1" applyBorder="1" applyAlignment="1">
      <alignment horizontal="center" vertical="center" wrapText="1"/>
    </xf>
    <xf numFmtId="0" fontId="2" fillId="0" borderId="1" xfId="6" applyFont="1" applyBorder="1" applyAlignment="1">
      <alignment horizontal="center" vertical="center" wrapText="1"/>
    </xf>
    <xf numFmtId="0" fontId="14" fillId="0" borderId="7"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6" xfId="3" applyFont="1" applyBorder="1" applyAlignment="1">
      <alignment horizontal="center" vertical="center" wrapText="1"/>
    </xf>
    <xf numFmtId="0" fontId="14" fillId="0" borderId="7" xfId="6" applyFont="1" applyBorder="1" applyAlignment="1">
      <alignment horizontal="center" vertical="center" wrapText="1"/>
    </xf>
    <xf numFmtId="0" fontId="14" fillId="0" borderId="5" xfId="6" applyFont="1" applyBorder="1" applyAlignment="1">
      <alignment horizontal="center" vertical="center" wrapText="1"/>
    </xf>
    <xf numFmtId="0" fontId="14" fillId="0" borderId="6" xfId="6" applyFont="1" applyBorder="1" applyAlignment="1">
      <alignment horizontal="center" vertical="center" wrapText="1"/>
    </xf>
    <xf numFmtId="0" fontId="22"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6" fillId="4" borderId="4" xfId="3" applyFont="1" applyFill="1" applyBorder="1" applyAlignment="1">
      <alignment horizontal="center" vertical="center" wrapText="1"/>
    </xf>
    <xf numFmtId="0" fontId="14" fillId="0" borderId="1" xfId="3" applyFont="1" applyBorder="1" applyAlignment="1">
      <alignment horizontal="center" vertical="center" wrapText="1"/>
    </xf>
    <xf numFmtId="0" fontId="6" fillId="4" borderId="2" xfId="3" applyFont="1" applyFill="1" applyBorder="1" applyAlignment="1">
      <alignment horizontal="center" vertical="center" wrapText="1"/>
    </xf>
    <xf numFmtId="0" fontId="8" fillId="0" borderId="1" xfId="6" applyFont="1" applyBorder="1" applyAlignment="1">
      <alignment horizontal="center" vertical="center" wrapText="1"/>
    </xf>
    <xf numFmtId="0" fontId="4" fillId="0" borderId="1" xfId="6" applyFont="1" applyBorder="1" applyAlignment="1">
      <alignment horizontal="center" vertical="center" wrapText="1"/>
    </xf>
    <xf numFmtId="0" fontId="14" fillId="0" borderId="7" xfId="0" applyFont="1" applyBorder="1" applyAlignment="1">
      <alignment horizontal="center" vertical="center" wrapText="1"/>
    </xf>
    <xf numFmtId="0" fontId="2" fillId="3" borderId="1" xfId="6" applyFont="1" applyFill="1" applyBorder="1" applyAlignment="1">
      <alignment horizontal="center" vertical="center" wrapText="1"/>
    </xf>
    <xf numFmtId="0" fontId="2" fillId="3" borderId="1" xfId="8" applyFont="1" applyFill="1" applyBorder="1" applyAlignment="1">
      <alignment horizontal="center" vertical="center" wrapText="1"/>
    </xf>
    <xf numFmtId="0" fontId="2" fillId="3" borderId="7" xfId="6" applyFont="1" applyFill="1" applyBorder="1" applyAlignment="1">
      <alignment horizontal="center" vertical="center" wrapText="1"/>
    </xf>
    <xf numFmtId="0" fontId="2" fillId="3" borderId="5" xfId="6" applyFont="1" applyFill="1" applyBorder="1" applyAlignment="1">
      <alignment horizontal="center" vertical="center" wrapText="1"/>
    </xf>
    <xf numFmtId="0" fontId="2" fillId="3" borderId="6" xfId="6" applyFont="1" applyFill="1" applyBorder="1" applyAlignment="1">
      <alignment horizontal="center" vertical="center" wrapText="1"/>
    </xf>
    <xf numFmtId="0" fontId="1" fillId="2" borderId="1" xfId="3" applyFont="1" applyFill="1" applyBorder="1" applyAlignment="1">
      <alignment horizontal="left" vertical="center" wrapText="1"/>
    </xf>
  </cellXfs>
  <cellStyles count="11">
    <cellStyle name="RowLevel_1" xfId="5" xr:uid="{00000000-0005-0000-0000-000033000000}"/>
    <cellStyle name="百分比" xfId="1" builtinId="5"/>
    <cellStyle name="常规" xfId="0" builtinId="0"/>
    <cellStyle name="常规 2" xfId="3" xr:uid="{00000000-0005-0000-0000-000031000000}"/>
    <cellStyle name="常规 2 2" xfId="7" xr:uid="{00000000-0005-0000-0000-000035000000}"/>
    <cellStyle name="常规 2 3 2" xfId="10" xr:uid="{00000000-0005-0000-0000-000038000000}"/>
    <cellStyle name="常规 2 4" xfId="9" xr:uid="{00000000-0005-0000-0000-000037000000}"/>
    <cellStyle name="常规 3 3 2" xfId="4" xr:uid="{00000000-0005-0000-0000-000032000000}"/>
    <cellStyle name="常规 4" xfId="8" xr:uid="{00000000-0005-0000-0000-000036000000}"/>
    <cellStyle name="常规 6" xfId="6" xr:uid="{00000000-0005-0000-0000-000034000000}"/>
    <cellStyle name="超链接" xfId="2" builtinId="8"/>
  </cellStyles>
  <dxfs count="67">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
      <fill>
        <patternFill patternType="solid">
          <bgColor theme="9"/>
        </patternFill>
      </fill>
    </dxf>
    <dxf>
      <fill>
        <patternFill patternType="solid">
          <bgColor theme="8" tint="0.39997558519241921"/>
        </patternFill>
      </fill>
    </dxf>
    <dxf>
      <fill>
        <patternFill patternType="solid">
          <bgColor theme="6" tint="0.59999389629810485"/>
        </patternFill>
      </fill>
    </dxf>
    <dxf>
      <fill>
        <patternFill patternType="solid">
          <bgColor rgb="FF92D050"/>
        </patternFill>
      </fill>
    </dxf>
    <dxf>
      <fill>
        <patternFill patternType="solid">
          <bgColor rgb="FFFF2F2F"/>
        </patternFill>
      </fill>
    </dxf>
    <dxf>
      <fill>
        <patternFill patternType="solid">
          <bgColor rgb="FFFFFF00"/>
        </patternFill>
      </fill>
    </dxf>
    <dxf>
      <fill>
        <patternFill patternType="solid">
          <bgColor theme="0" tint="-0.34998626667073579"/>
        </patternFill>
      </fill>
    </dxf>
  </dxfs>
  <tableStyles count="0" defaultTableStyle="TableStyleMedium2" defaultPivotStyle="PivotStyleLight16"/>
  <colors>
    <mruColors>
      <color rgb="FFFF5555"/>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7"/>
  <sheetViews>
    <sheetView topLeftCell="A48" zoomScale="70" zoomScaleNormal="70" workbookViewId="0">
      <selection activeCell="D10" sqref="D10"/>
    </sheetView>
  </sheetViews>
  <sheetFormatPr defaultColWidth="8.90625" defaultRowHeight="17.5" x14ac:dyDescent="0.25"/>
  <cols>
    <col min="1" max="1" width="31.90625" customWidth="1"/>
    <col min="2" max="2" width="32.90625" customWidth="1"/>
    <col min="3" max="3" width="26.36328125" style="30" customWidth="1"/>
    <col min="4" max="4" width="28.1796875" customWidth="1"/>
    <col min="5" max="5" width="32.36328125" customWidth="1"/>
    <col min="6" max="6" width="13.36328125" customWidth="1"/>
    <col min="7" max="7" width="9.6328125" customWidth="1"/>
    <col min="8" max="10" width="11.90625" customWidth="1"/>
    <col min="11" max="11" width="7.6328125" customWidth="1"/>
    <col min="12" max="12" width="20.36328125" customWidth="1"/>
    <col min="14" max="14" width="9"/>
  </cols>
  <sheetData>
    <row r="1" spans="1:14" x14ac:dyDescent="0.25">
      <c r="A1" s="31" t="s">
        <v>0</v>
      </c>
      <c r="B1" s="31"/>
      <c r="C1" s="32"/>
      <c r="D1" s="33"/>
      <c r="E1" s="33" t="s">
        <v>1</v>
      </c>
      <c r="F1" s="33"/>
      <c r="G1" s="33"/>
      <c r="H1" s="33"/>
      <c r="I1" s="33"/>
      <c r="J1" s="33"/>
      <c r="K1" s="33"/>
      <c r="L1" s="33"/>
      <c r="M1" s="33"/>
      <c r="N1" s="33"/>
    </row>
    <row r="2" spans="1:14" x14ac:dyDescent="0.25">
      <c r="A2" s="90" t="s">
        <v>2</v>
      </c>
      <c r="B2" s="90"/>
      <c r="C2" s="88" t="s">
        <v>3</v>
      </c>
      <c r="D2" s="89"/>
      <c r="E2" s="34">
        <v>1</v>
      </c>
      <c r="F2" s="35"/>
      <c r="G2" s="35"/>
      <c r="H2" s="35"/>
      <c r="I2" s="35"/>
      <c r="J2" s="35"/>
      <c r="K2" s="35"/>
      <c r="L2" s="35"/>
      <c r="M2" s="33"/>
      <c r="N2" s="33"/>
    </row>
    <row r="3" spans="1:14" x14ac:dyDescent="0.25">
      <c r="A3" s="90" t="s">
        <v>4</v>
      </c>
      <c r="B3" s="90"/>
      <c r="C3" s="88" t="s">
        <v>5</v>
      </c>
      <c r="D3" s="89"/>
      <c r="E3" s="34">
        <v>2</v>
      </c>
      <c r="F3" s="35"/>
      <c r="G3" s="35"/>
      <c r="H3" s="35"/>
      <c r="I3" s="35"/>
      <c r="J3" s="35"/>
      <c r="K3" s="35"/>
      <c r="L3" s="35"/>
      <c r="M3" s="33"/>
      <c r="N3" s="33"/>
    </row>
    <row r="4" spans="1:14" x14ac:dyDescent="0.25">
      <c r="A4" s="90" t="s">
        <v>6</v>
      </c>
      <c r="B4" s="90"/>
      <c r="C4" s="88" t="s">
        <v>7</v>
      </c>
      <c r="D4" s="89"/>
      <c r="E4" s="34">
        <v>3</v>
      </c>
      <c r="F4" s="35"/>
      <c r="G4" s="35"/>
      <c r="H4" s="35"/>
      <c r="I4" s="35"/>
      <c r="J4" s="35"/>
      <c r="K4" s="35"/>
      <c r="L4" s="35"/>
      <c r="M4" s="33"/>
      <c r="N4" s="33"/>
    </row>
    <row r="5" spans="1:14" x14ac:dyDescent="0.25">
      <c r="A5" s="101" t="s">
        <v>8</v>
      </c>
      <c r="B5" s="101"/>
      <c r="C5" s="88" t="s">
        <v>9</v>
      </c>
      <c r="D5" s="89"/>
      <c r="E5" s="34">
        <v>4</v>
      </c>
      <c r="F5" s="35"/>
      <c r="G5" s="35"/>
      <c r="H5" s="35"/>
      <c r="I5" s="35"/>
      <c r="J5" s="35"/>
      <c r="K5" s="35"/>
      <c r="L5" s="35"/>
      <c r="M5" s="33"/>
      <c r="N5" s="33"/>
    </row>
    <row r="6" spans="1:14" x14ac:dyDescent="0.25">
      <c r="A6" s="90" t="s">
        <v>10</v>
      </c>
      <c r="B6" s="90"/>
      <c r="C6" s="88" t="s">
        <v>11</v>
      </c>
      <c r="D6" s="89"/>
      <c r="E6" s="34">
        <v>5</v>
      </c>
      <c r="F6" s="35"/>
      <c r="G6" s="35"/>
      <c r="H6" s="35"/>
      <c r="I6" s="35"/>
      <c r="J6" s="35"/>
      <c r="K6" s="35"/>
      <c r="L6" s="35"/>
      <c r="M6" s="33"/>
      <c r="N6" s="33"/>
    </row>
    <row r="7" spans="1:14" x14ac:dyDescent="0.25">
      <c r="A7" s="36" t="s">
        <v>12</v>
      </c>
      <c r="B7" s="37" t="e">
        <f>SUM(N$1:N$65360)/((COUNTA(C$1:C$65360)-7)*5)</f>
        <v>#N/A</v>
      </c>
      <c r="C7" s="91" t="s">
        <v>222</v>
      </c>
      <c r="D7" s="92"/>
      <c r="E7" s="93"/>
      <c r="F7" s="33"/>
      <c r="G7" s="33"/>
      <c r="H7" s="33"/>
      <c r="I7" s="33"/>
      <c r="J7" s="33"/>
      <c r="K7" s="33"/>
      <c r="L7" s="33"/>
      <c r="M7" s="33"/>
      <c r="N7" s="33"/>
    </row>
    <row r="8" spans="1:14" x14ac:dyDescent="0.25">
      <c r="A8" s="87" t="s">
        <v>13</v>
      </c>
      <c r="B8" s="87"/>
      <c r="C8" s="96"/>
      <c r="D8" s="87" t="s">
        <v>14</v>
      </c>
      <c r="E8" s="87" t="s">
        <v>15</v>
      </c>
      <c r="F8" s="87" t="s">
        <v>16</v>
      </c>
      <c r="G8" s="87" t="s">
        <v>17</v>
      </c>
      <c r="H8" s="87" t="s">
        <v>18</v>
      </c>
      <c r="I8" s="87" t="s">
        <v>19</v>
      </c>
      <c r="J8" s="87" t="s">
        <v>20</v>
      </c>
      <c r="K8" s="87" t="s">
        <v>21</v>
      </c>
      <c r="L8" s="87" t="s">
        <v>22</v>
      </c>
      <c r="M8" s="87" t="s">
        <v>23</v>
      </c>
      <c r="N8" s="94" t="s">
        <v>1</v>
      </c>
    </row>
    <row r="9" spans="1:14" x14ac:dyDescent="0.25">
      <c r="A9" s="39" t="s">
        <v>24</v>
      </c>
      <c r="B9" s="39" t="s">
        <v>25</v>
      </c>
      <c r="C9" s="38" t="s">
        <v>26</v>
      </c>
      <c r="D9" s="87"/>
      <c r="E9" s="87"/>
      <c r="F9" s="87"/>
      <c r="G9" s="87"/>
      <c r="H9" s="87"/>
      <c r="I9" s="87"/>
      <c r="J9" s="87"/>
      <c r="K9" s="87"/>
      <c r="L9" s="87"/>
      <c r="M9" s="87"/>
      <c r="N9" s="95"/>
    </row>
    <row r="10" spans="1:14" s="29" customFormat="1" ht="19" x14ac:dyDescent="0.25">
      <c r="A10" s="98" t="s">
        <v>229</v>
      </c>
      <c r="B10" s="106" t="s">
        <v>214</v>
      </c>
      <c r="C10" s="40" t="s">
        <v>218</v>
      </c>
      <c r="D10" s="41"/>
      <c r="E10" s="12"/>
      <c r="F10" s="42"/>
      <c r="G10" s="42"/>
      <c r="H10" s="42">
        <v>1</v>
      </c>
      <c r="I10" s="42">
        <v>1</v>
      </c>
      <c r="J10" s="42"/>
      <c r="K10" s="86"/>
      <c r="L10" s="86">
        <v>20240301</v>
      </c>
      <c r="M10" s="42"/>
      <c r="N10" s="45" t="e">
        <f t="shared" ref="N10:N16" si="0">VLOOKUP(D10,$A$2:$E$6,5,FALSE)</f>
        <v>#N/A</v>
      </c>
    </row>
    <row r="11" spans="1:14" s="29" customFormat="1" ht="19" x14ac:dyDescent="0.25">
      <c r="A11" s="99"/>
      <c r="B11" s="107"/>
      <c r="C11" s="40" t="s">
        <v>219</v>
      </c>
      <c r="D11" s="41"/>
      <c r="E11" s="14"/>
      <c r="F11" s="42"/>
      <c r="G11" s="42"/>
      <c r="H11" s="42">
        <v>1</v>
      </c>
      <c r="I11" s="42">
        <v>1</v>
      </c>
      <c r="J11" s="42"/>
      <c r="K11" s="86"/>
      <c r="L11" s="86"/>
      <c r="M11" s="42"/>
      <c r="N11" s="45" t="e">
        <f t="shared" si="0"/>
        <v>#N/A</v>
      </c>
    </row>
    <row r="12" spans="1:14" s="29" customFormat="1" ht="19" x14ac:dyDescent="0.25">
      <c r="A12" s="99"/>
      <c r="B12" s="107"/>
      <c r="C12" s="40" t="s">
        <v>220</v>
      </c>
      <c r="D12" s="41"/>
      <c r="E12" s="14"/>
      <c r="F12" s="42"/>
      <c r="G12" s="42"/>
      <c r="H12" s="42">
        <v>1</v>
      </c>
      <c r="I12" s="42">
        <v>1</v>
      </c>
      <c r="J12" s="42"/>
      <c r="K12" s="86"/>
      <c r="L12" s="86"/>
      <c r="M12" s="42"/>
      <c r="N12" s="45" t="e">
        <f t="shared" si="0"/>
        <v>#N/A</v>
      </c>
    </row>
    <row r="13" spans="1:14" s="29" customFormat="1" ht="19" x14ac:dyDescent="0.25">
      <c r="A13" s="99"/>
      <c r="B13" s="107"/>
      <c r="C13" s="40" t="s">
        <v>221</v>
      </c>
      <c r="D13" s="41"/>
      <c r="E13" s="14"/>
      <c r="F13" s="42"/>
      <c r="G13" s="42"/>
      <c r="H13" s="42">
        <v>1</v>
      </c>
      <c r="I13" s="42">
        <v>1</v>
      </c>
      <c r="J13" s="42"/>
      <c r="K13" s="86"/>
      <c r="L13" s="86"/>
      <c r="M13" s="42"/>
      <c r="N13" s="45" t="e">
        <f t="shared" si="0"/>
        <v>#N/A</v>
      </c>
    </row>
    <row r="14" spans="1:14" s="29" customFormat="1" ht="19" x14ac:dyDescent="0.25">
      <c r="A14" s="99"/>
      <c r="B14" s="107"/>
      <c r="C14" s="40" t="s">
        <v>210</v>
      </c>
      <c r="D14" s="41"/>
      <c r="E14" s="14"/>
      <c r="F14" s="42"/>
      <c r="G14" s="42"/>
      <c r="H14" s="42">
        <v>1</v>
      </c>
      <c r="I14" s="42">
        <v>1</v>
      </c>
      <c r="J14" s="42"/>
      <c r="K14" s="86"/>
      <c r="L14" s="86"/>
      <c r="M14" s="42"/>
      <c r="N14" s="45" t="e">
        <f t="shared" si="0"/>
        <v>#N/A</v>
      </c>
    </row>
    <row r="15" spans="1:14" s="29" customFormat="1" ht="19" x14ac:dyDescent="0.25">
      <c r="A15" s="99"/>
      <c r="B15" s="97" t="s">
        <v>215</v>
      </c>
      <c r="C15" s="47" t="s">
        <v>223</v>
      </c>
      <c r="D15" s="41"/>
      <c r="E15" s="14"/>
      <c r="F15" s="42"/>
      <c r="G15" s="42"/>
      <c r="H15" s="42">
        <v>1</v>
      </c>
      <c r="I15" s="42">
        <v>1</v>
      </c>
      <c r="J15" s="42"/>
      <c r="K15" s="42"/>
      <c r="L15" s="42"/>
      <c r="M15" s="42"/>
      <c r="N15" s="45" t="e">
        <f t="shared" si="0"/>
        <v>#N/A</v>
      </c>
    </row>
    <row r="16" spans="1:14" s="29" customFormat="1" ht="19" x14ac:dyDescent="0.25">
      <c r="A16" s="99"/>
      <c r="B16" s="97"/>
      <c r="C16" s="48" t="s">
        <v>225</v>
      </c>
      <c r="D16" s="41"/>
      <c r="E16" s="14"/>
      <c r="F16" s="42"/>
      <c r="G16" s="42"/>
      <c r="H16" s="42">
        <v>1</v>
      </c>
      <c r="I16" s="42">
        <v>1</v>
      </c>
      <c r="J16" s="42"/>
      <c r="K16" s="42"/>
      <c r="L16" s="42"/>
      <c r="M16" s="42"/>
      <c r="N16" s="45" t="e">
        <f t="shared" si="0"/>
        <v>#N/A</v>
      </c>
    </row>
    <row r="17" spans="1:14" s="29" customFormat="1" ht="19" x14ac:dyDescent="0.25">
      <c r="A17" s="99"/>
      <c r="B17" s="97"/>
      <c r="C17" s="56" t="s">
        <v>242</v>
      </c>
      <c r="D17" s="41"/>
      <c r="E17" s="14"/>
      <c r="F17" s="42"/>
      <c r="G17" s="42"/>
      <c r="H17" s="42">
        <v>1</v>
      </c>
      <c r="I17" s="42">
        <v>1</v>
      </c>
      <c r="J17" s="42"/>
      <c r="K17" s="42"/>
      <c r="L17" s="42"/>
      <c r="M17" s="42"/>
      <c r="N17" s="45" t="e">
        <f t="shared" ref="N17:N27" si="1">VLOOKUP(D17,$A$2:$E$6,5,FALSE)</f>
        <v>#N/A</v>
      </c>
    </row>
    <row r="18" spans="1:14" s="29" customFormat="1" ht="19" x14ac:dyDescent="0.25">
      <c r="A18" s="99"/>
      <c r="B18" s="97"/>
      <c r="C18" s="56" t="s">
        <v>243</v>
      </c>
      <c r="D18" s="41"/>
      <c r="E18" s="14"/>
      <c r="F18" s="42"/>
      <c r="G18" s="42"/>
      <c r="H18" s="42"/>
      <c r="I18" s="42"/>
      <c r="J18" s="42"/>
      <c r="K18" s="42"/>
      <c r="L18" s="42"/>
      <c r="M18" s="42"/>
      <c r="N18" s="45"/>
    </row>
    <row r="19" spans="1:14" s="29" customFormat="1" ht="19" x14ac:dyDescent="0.25">
      <c r="A19" s="99"/>
      <c r="B19" s="97"/>
      <c r="C19" s="42"/>
      <c r="D19" s="41"/>
      <c r="E19" s="14"/>
      <c r="F19" s="42"/>
      <c r="G19" s="42"/>
      <c r="H19" s="42"/>
      <c r="I19" s="42"/>
      <c r="J19" s="42"/>
      <c r="K19" s="42"/>
      <c r="L19" s="42"/>
      <c r="M19" s="42"/>
      <c r="N19" s="45"/>
    </row>
    <row r="20" spans="1:14" s="29" customFormat="1" ht="19" x14ac:dyDescent="0.25">
      <c r="A20" s="99"/>
      <c r="B20" s="97"/>
      <c r="C20" s="42"/>
      <c r="D20" s="41"/>
      <c r="E20" s="14"/>
      <c r="F20" s="42"/>
      <c r="G20" s="42"/>
      <c r="H20" s="42"/>
      <c r="I20" s="42"/>
      <c r="J20" s="42"/>
      <c r="K20" s="42"/>
      <c r="L20" s="42"/>
      <c r="M20" s="42"/>
      <c r="N20" s="45"/>
    </row>
    <row r="21" spans="1:14" s="29" customFormat="1" ht="19" x14ac:dyDescent="0.25">
      <c r="A21" s="99"/>
      <c r="B21" s="97" t="s">
        <v>211</v>
      </c>
      <c r="C21" s="48" t="s">
        <v>249</v>
      </c>
      <c r="D21" s="41"/>
      <c r="E21" s="14"/>
      <c r="F21" s="42"/>
      <c r="G21" s="42"/>
      <c r="H21" s="42">
        <v>1</v>
      </c>
      <c r="I21" s="42">
        <v>1</v>
      </c>
      <c r="J21" s="42"/>
      <c r="K21" s="42"/>
      <c r="L21" s="42"/>
      <c r="M21" s="42"/>
      <c r="N21" s="45" t="e">
        <f t="shared" si="1"/>
        <v>#N/A</v>
      </c>
    </row>
    <row r="22" spans="1:14" s="29" customFormat="1" ht="19" x14ac:dyDescent="0.25">
      <c r="A22" s="99"/>
      <c r="B22" s="97"/>
      <c r="C22" s="48" t="s">
        <v>232</v>
      </c>
      <c r="D22" s="41"/>
      <c r="E22" s="14"/>
      <c r="F22" s="42"/>
      <c r="G22" s="42"/>
      <c r="H22" s="42">
        <v>1</v>
      </c>
      <c r="I22" s="42">
        <v>1</v>
      </c>
      <c r="J22" s="42"/>
      <c r="K22" s="42"/>
      <c r="L22" s="42"/>
      <c r="M22" s="42"/>
      <c r="N22" s="45" t="e">
        <f t="shared" si="1"/>
        <v>#N/A</v>
      </c>
    </row>
    <row r="23" spans="1:14" s="29" customFormat="1" ht="19" x14ac:dyDescent="0.25">
      <c r="A23" s="99"/>
      <c r="B23" s="97"/>
      <c r="C23" s="48" t="s">
        <v>250</v>
      </c>
      <c r="D23" s="41"/>
      <c r="E23" s="14"/>
      <c r="F23" s="42"/>
      <c r="G23" s="42"/>
      <c r="H23" s="42">
        <v>1</v>
      </c>
      <c r="I23" s="42">
        <v>1</v>
      </c>
      <c r="J23" s="42"/>
      <c r="K23" s="42"/>
      <c r="L23" s="42"/>
      <c r="M23" s="42"/>
      <c r="N23" s="45" t="e">
        <f t="shared" si="1"/>
        <v>#N/A</v>
      </c>
    </row>
    <row r="24" spans="1:14" s="29" customFormat="1" ht="19" x14ac:dyDescent="0.25">
      <c r="A24" s="99"/>
      <c r="B24" s="97"/>
      <c r="C24" s="23"/>
      <c r="D24" s="41"/>
      <c r="E24" s="14"/>
      <c r="F24" s="42"/>
      <c r="G24" s="42"/>
      <c r="H24" s="42">
        <v>1</v>
      </c>
      <c r="I24" s="42">
        <v>1</v>
      </c>
      <c r="J24" s="42"/>
      <c r="K24" s="42"/>
      <c r="L24" s="42"/>
      <c r="M24" s="42"/>
      <c r="N24" s="45" t="e">
        <f t="shared" si="1"/>
        <v>#N/A</v>
      </c>
    </row>
    <row r="25" spans="1:14" s="29" customFormat="1" ht="19" x14ac:dyDescent="0.25">
      <c r="A25" s="99"/>
      <c r="B25" s="97" t="s">
        <v>212</v>
      </c>
      <c r="C25" s="50" t="s">
        <v>234</v>
      </c>
      <c r="D25" s="41"/>
      <c r="E25" s="14"/>
      <c r="F25" s="42"/>
      <c r="G25" s="42"/>
      <c r="H25" s="42">
        <v>1</v>
      </c>
      <c r="I25" s="42">
        <v>1</v>
      </c>
      <c r="J25" s="42"/>
      <c r="K25" s="42"/>
      <c r="L25" s="42"/>
      <c r="M25" s="42"/>
      <c r="N25" s="45" t="e">
        <f t="shared" si="1"/>
        <v>#N/A</v>
      </c>
    </row>
    <row r="26" spans="1:14" s="29" customFormat="1" ht="19" x14ac:dyDescent="0.25">
      <c r="A26" s="99"/>
      <c r="B26" s="97"/>
      <c r="C26" s="50" t="s">
        <v>246</v>
      </c>
      <c r="D26" s="41"/>
      <c r="E26" s="14"/>
      <c r="F26" s="42"/>
      <c r="G26" s="42"/>
      <c r="H26" s="42">
        <v>1</v>
      </c>
      <c r="I26" s="42">
        <v>1</v>
      </c>
      <c r="J26" s="42"/>
      <c r="K26" s="42"/>
      <c r="L26" s="42"/>
      <c r="M26" s="42"/>
      <c r="N26" s="45" t="e">
        <f t="shared" si="1"/>
        <v>#N/A</v>
      </c>
    </row>
    <row r="27" spans="1:14" s="29" customFormat="1" ht="19" x14ac:dyDescent="0.25">
      <c r="A27" s="99"/>
      <c r="B27" s="97"/>
      <c r="C27" s="50" t="s">
        <v>251</v>
      </c>
      <c r="D27" s="41"/>
      <c r="E27" s="14"/>
      <c r="F27" s="42"/>
      <c r="G27" s="42"/>
      <c r="H27" s="42">
        <v>1</v>
      </c>
      <c r="I27" s="42">
        <v>1</v>
      </c>
      <c r="J27" s="42"/>
      <c r="K27" s="42"/>
      <c r="L27" s="42"/>
      <c r="M27" s="42"/>
      <c r="N27" s="45" t="e">
        <f t="shared" si="1"/>
        <v>#N/A</v>
      </c>
    </row>
    <row r="28" spans="1:14" s="29" customFormat="1" ht="19" x14ac:dyDescent="0.25">
      <c r="A28" s="99"/>
      <c r="B28" s="97"/>
      <c r="C28" s="50" t="s">
        <v>247</v>
      </c>
      <c r="D28" s="41"/>
      <c r="E28" s="14"/>
      <c r="F28" s="42"/>
      <c r="G28" s="42"/>
      <c r="H28" s="42">
        <v>1</v>
      </c>
      <c r="I28" s="42">
        <v>1</v>
      </c>
      <c r="J28" s="42"/>
      <c r="K28" s="42"/>
      <c r="L28" s="42"/>
      <c r="M28" s="42"/>
      <c r="N28" s="45" t="e">
        <f t="shared" ref="N28:N33" si="2">VLOOKUP(D28,$A$2:$E$6,5,FALSE)</f>
        <v>#N/A</v>
      </c>
    </row>
    <row r="29" spans="1:14" s="29" customFormat="1" ht="19" x14ac:dyDescent="0.25">
      <c r="A29" s="99"/>
      <c r="B29" s="97"/>
      <c r="C29" s="21"/>
      <c r="D29" s="41"/>
      <c r="E29" s="14"/>
      <c r="F29" s="42"/>
      <c r="G29" s="42"/>
      <c r="H29" s="42">
        <v>1</v>
      </c>
      <c r="I29" s="42">
        <v>1</v>
      </c>
      <c r="J29" s="42"/>
      <c r="K29" s="42"/>
      <c r="L29" s="42"/>
      <c r="M29" s="42"/>
      <c r="N29" s="45" t="e">
        <f t="shared" si="2"/>
        <v>#N/A</v>
      </c>
    </row>
    <row r="30" spans="1:14" s="29" customFormat="1" ht="19" x14ac:dyDescent="0.25">
      <c r="A30" s="99"/>
      <c r="B30" s="97"/>
      <c r="C30" s="28"/>
      <c r="D30" s="41"/>
      <c r="E30" s="14"/>
      <c r="F30" s="42"/>
      <c r="G30" s="42"/>
      <c r="H30" s="42">
        <v>1</v>
      </c>
      <c r="I30" s="42">
        <v>1</v>
      </c>
      <c r="J30" s="42"/>
      <c r="K30" s="42"/>
      <c r="L30" s="42"/>
      <c r="M30" s="42"/>
      <c r="N30" s="45" t="e">
        <f t="shared" si="2"/>
        <v>#N/A</v>
      </c>
    </row>
    <row r="31" spans="1:14" s="29" customFormat="1" ht="19" x14ac:dyDescent="0.25">
      <c r="A31" s="99"/>
      <c r="B31" s="97" t="s">
        <v>213</v>
      </c>
      <c r="C31" s="51" t="s">
        <v>235</v>
      </c>
      <c r="D31" s="41"/>
      <c r="E31" s="14"/>
      <c r="F31" s="42"/>
      <c r="G31" s="42"/>
      <c r="H31" s="42">
        <v>1</v>
      </c>
      <c r="I31" s="42">
        <v>1</v>
      </c>
      <c r="J31" s="42"/>
      <c r="K31" s="42"/>
      <c r="L31" s="42"/>
      <c r="M31" s="42"/>
      <c r="N31" s="45" t="e">
        <f t="shared" si="2"/>
        <v>#N/A</v>
      </c>
    </row>
    <row r="32" spans="1:14" s="29" customFormat="1" ht="19" x14ac:dyDescent="0.25">
      <c r="A32" s="99"/>
      <c r="B32" s="97"/>
      <c r="C32" s="51" t="s">
        <v>236</v>
      </c>
      <c r="D32" s="41"/>
      <c r="E32" s="14"/>
      <c r="F32" s="42"/>
      <c r="G32" s="42"/>
      <c r="H32" s="42">
        <v>1</v>
      </c>
      <c r="I32" s="42">
        <v>1</v>
      </c>
      <c r="J32" s="42"/>
      <c r="K32" s="42"/>
      <c r="L32" s="42"/>
      <c r="M32" s="42"/>
      <c r="N32" s="45" t="e">
        <f t="shared" si="2"/>
        <v>#N/A</v>
      </c>
    </row>
    <row r="33" spans="1:14" s="29" customFormat="1" ht="19" x14ac:dyDescent="0.25">
      <c r="A33" s="99"/>
      <c r="B33" s="97"/>
      <c r="C33" s="43"/>
      <c r="D33" s="41"/>
      <c r="E33" s="14"/>
      <c r="F33" s="42"/>
      <c r="G33" s="42"/>
      <c r="H33" s="42">
        <v>1</v>
      </c>
      <c r="I33" s="42">
        <v>1</v>
      </c>
      <c r="J33" s="42"/>
      <c r="K33" s="42"/>
      <c r="L33" s="42"/>
      <c r="M33" s="42"/>
      <c r="N33" s="45" t="e">
        <f t="shared" si="2"/>
        <v>#N/A</v>
      </c>
    </row>
    <row r="34" spans="1:14" s="29" customFormat="1" ht="19" x14ac:dyDescent="0.25">
      <c r="A34" s="99"/>
      <c r="B34" s="97"/>
      <c r="C34" s="43"/>
      <c r="D34" s="41"/>
      <c r="E34" s="14"/>
      <c r="F34" s="42"/>
      <c r="G34" s="42"/>
      <c r="H34" s="42"/>
      <c r="I34" s="42"/>
      <c r="J34" s="42"/>
      <c r="K34" s="42"/>
      <c r="L34" s="42"/>
      <c r="M34" s="42"/>
      <c r="N34" s="45"/>
    </row>
    <row r="35" spans="1:14" ht="19" x14ac:dyDescent="0.25">
      <c r="A35" s="99"/>
      <c r="B35" s="105" t="s">
        <v>216</v>
      </c>
      <c r="C35" s="52" t="s">
        <v>231</v>
      </c>
      <c r="D35" s="44"/>
      <c r="E35" s="44"/>
      <c r="F35" s="44"/>
      <c r="G35" s="44"/>
      <c r="H35" s="44"/>
      <c r="I35" s="44"/>
      <c r="J35" s="44"/>
      <c r="K35" s="44"/>
      <c r="L35" s="44"/>
      <c r="M35" s="44"/>
      <c r="N35" s="44"/>
    </row>
    <row r="36" spans="1:14" ht="19" x14ac:dyDescent="0.25">
      <c r="A36" s="99"/>
      <c r="B36" s="86"/>
      <c r="C36" s="52" t="s">
        <v>237</v>
      </c>
      <c r="D36" s="44"/>
      <c r="E36" s="44"/>
      <c r="F36" s="44"/>
      <c r="G36" s="44"/>
      <c r="H36" s="44"/>
      <c r="I36" s="44"/>
      <c r="J36" s="44"/>
      <c r="K36" s="44"/>
      <c r="L36" s="44"/>
      <c r="M36" s="44"/>
      <c r="N36" s="44"/>
    </row>
    <row r="37" spans="1:14" ht="19" x14ac:dyDescent="0.25">
      <c r="A37" s="99"/>
      <c r="B37" s="86"/>
      <c r="C37" s="52" t="s">
        <v>232</v>
      </c>
      <c r="D37" s="44"/>
      <c r="E37" s="44"/>
      <c r="F37" s="44"/>
      <c r="G37" s="44"/>
      <c r="H37" s="44"/>
      <c r="I37" s="44"/>
      <c r="J37" s="44"/>
      <c r="K37" s="44"/>
      <c r="L37" s="44"/>
      <c r="M37" s="44"/>
      <c r="N37" s="44"/>
    </row>
    <row r="38" spans="1:14" ht="19" x14ac:dyDescent="0.25">
      <c r="A38" s="99"/>
      <c r="B38" s="86"/>
      <c r="C38" s="28"/>
      <c r="D38" s="44"/>
      <c r="E38" s="44"/>
      <c r="F38" s="44"/>
      <c r="G38" s="44"/>
      <c r="H38" s="44"/>
      <c r="I38" s="44"/>
      <c r="J38" s="44"/>
      <c r="K38" s="44"/>
      <c r="L38" s="44"/>
      <c r="M38" s="44"/>
      <c r="N38" s="44"/>
    </row>
    <row r="39" spans="1:14" ht="19" x14ac:dyDescent="0.25">
      <c r="A39" s="99"/>
      <c r="B39" s="86"/>
      <c r="C39" s="28"/>
      <c r="D39" s="44"/>
      <c r="E39" s="44"/>
      <c r="F39" s="44"/>
      <c r="G39" s="44"/>
      <c r="H39" s="44"/>
      <c r="I39" s="44"/>
      <c r="J39" s="44"/>
      <c r="K39" s="44"/>
      <c r="L39" s="44"/>
      <c r="M39" s="44"/>
      <c r="N39" s="44"/>
    </row>
    <row r="40" spans="1:14" ht="19" x14ac:dyDescent="0.25">
      <c r="A40" s="99"/>
      <c r="B40" s="86"/>
      <c r="C40" s="28"/>
      <c r="D40" s="44"/>
      <c r="E40" s="44"/>
      <c r="F40" s="44"/>
      <c r="G40" s="44"/>
      <c r="H40" s="44"/>
      <c r="I40" s="44"/>
      <c r="J40" s="44"/>
      <c r="K40" s="44"/>
      <c r="L40" s="44"/>
      <c r="M40" s="44"/>
      <c r="N40" s="44"/>
    </row>
    <row r="41" spans="1:14" ht="19" x14ac:dyDescent="0.25">
      <c r="A41" s="99"/>
      <c r="B41" s="86"/>
      <c r="C41" s="28"/>
      <c r="D41" s="44"/>
      <c r="E41" s="44"/>
      <c r="F41" s="44"/>
      <c r="G41" s="44"/>
      <c r="H41" s="44"/>
      <c r="I41" s="44"/>
      <c r="J41" s="44"/>
      <c r="K41" s="44"/>
      <c r="L41" s="44"/>
      <c r="M41" s="44"/>
      <c r="N41" s="44"/>
    </row>
    <row r="42" spans="1:14" ht="19" x14ac:dyDescent="0.25">
      <c r="A42" s="99"/>
      <c r="B42" s="86"/>
      <c r="C42" s="28"/>
      <c r="D42" s="44"/>
      <c r="E42" s="44"/>
      <c r="F42" s="44"/>
      <c r="G42" s="44"/>
      <c r="H42" s="44"/>
      <c r="I42" s="44"/>
      <c r="J42" s="44"/>
      <c r="K42" s="44"/>
      <c r="L42" s="44"/>
      <c r="M42" s="44"/>
      <c r="N42" s="44"/>
    </row>
    <row r="43" spans="1:14" ht="19" x14ac:dyDescent="0.25">
      <c r="A43" s="99"/>
      <c r="B43" s="105" t="s">
        <v>217</v>
      </c>
      <c r="C43" s="57" t="s">
        <v>244</v>
      </c>
      <c r="D43" s="44"/>
      <c r="E43" s="44"/>
      <c r="F43" s="44"/>
      <c r="G43" s="44"/>
      <c r="H43" s="44"/>
      <c r="I43" s="44"/>
      <c r="J43" s="44"/>
      <c r="K43" s="44"/>
      <c r="L43" s="44"/>
      <c r="M43" s="44"/>
      <c r="N43" s="44"/>
    </row>
    <row r="44" spans="1:14" ht="19" x14ac:dyDescent="0.25">
      <c r="A44" s="99"/>
      <c r="B44" s="86"/>
      <c r="C44" s="57" t="s">
        <v>245</v>
      </c>
      <c r="D44" s="44"/>
      <c r="E44" s="44"/>
      <c r="F44" s="44"/>
      <c r="G44" s="44"/>
      <c r="H44" s="44"/>
      <c r="I44" s="44"/>
      <c r="J44" s="44"/>
      <c r="K44" s="44"/>
      <c r="L44" s="44"/>
      <c r="M44" s="44"/>
      <c r="N44" s="44"/>
    </row>
    <row r="45" spans="1:14" ht="19" x14ac:dyDescent="0.25">
      <c r="A45" s="99"/>
      <c r="B45" s="86"/>
      <c r="C45" s="46"/>
      <c r="D45" s="44"/>
      <c r="E45" s="44"/>
      <c r="F45" s="44"/>
      <c r="G45" s="44"/>
      <c r="H45" s="44"/>
      <c r="I45" s="44"/>
      <c r="J45" s="44"/>
      <c r="K45" s="44"/>
      <c r="L45" s="44"/>
      <c r="M45" s="44"/>
      <c r="N45" s="44"/>
    </row>
    <row r="46" spans="1:14" ht="19" x14ac:dyDescent="0.25">
      <c r="A46" s="99"/>
      <c r="B46" s="86"/>
      <c r="C46" s="46"/>
      <c r="D46" s="44"/>
      <c r="E46" s="44"/>
      <c r="F46" s="44"/>
      <c r="G46" s="44"/>
      <c r="H46" s="44"/>
      <c r="I46" s="44"/>
      <c r="J46" s="44"/>
      <c r="K46" s="44"/>
      <c r="L46" s="44"/>
      <c r="M46" s="44"/>
      <c r="N46" s="44"/>
    </row>
    <row r="47" spans="1:14" ht="23.5" customHeight="1" x14ac:dyDescent="0.25">
      <c r="A47" s="99"/>
      <c r="B47" s="105" t="s">
        <v>252</v>
      </c>
      <c r="C47" s="48" t="s">
        <v>224</v>
      </c>
      <c r="D47" s="44"/>
      <c r="E47" s="44"/>
      <c r="F47" s="44"/>
      <c r="G47" s="44"/>
      <c r="H47" s="44"/>
      <c r="I47" s="44"/>
      <c r="J47" s="44"/>
      <c r="K47" s="44"/>
      <c r="L47" s="44"/>
      <c r="M47" s="44"/>
      <c r="N47" s="44"/>
    </row>
    <row r="48" spans="1:14" ht="28.5" customHeight="1" x14ac:dyDescent="0.25">
      <c r="A48" s="99"/>
      <c r="B48" s="86"/>
      <c r="C48" s="48" t="s">
        <v>226</v>
      </c>
      <c r="D48" s="44"/>
      <c r="E48" s="44"/>
      <c r="F48" s="44"/>
      <c r="G48" s="44"/>
      <c r="H48" s="44"/>
      <c r="I48" s="44"/>
      <c r="J48" s="44"/>
      <c r="K48" s="44"/>
      <c r="L48" s="44"/>
      <c r="M48" s="44"/>
      <c r="N48" s="44"/>
    </row>
    <row r="49" spans="1:14" ht="19" x14ac:dyDescent="0.25">
      <c r="A49" s="99"/>
      <c r="B49" s="86"/>
      <c r="C49" s="48" t="s">
        <v>227</v>
      </c>
      <c r="D49" s="44"/>
      <c r="E49" s="44"/>
      <c r="F49" s="44"/>
      <c r="G49" s="44"/>
      <c r="H49" s="44"/>
      <c r="I49" s="44"/>
      <c r="J49" s="44"/>
      <c r="K49" s="44"/>
      <c r="L49" s="44"/>
      <c r="M49" s="44"/>
      <c r="N49" s="44"/>
    </row>
    <row r="50" spans="1:14" ht="19" x14ac:dyDescent="0.25">
      <c r="A50" s="99"/>
      <c r="B50" s="86"/>
      <c r="C50" s="48" t="s">
        <v>228</v>
      </c>
      <c r="D50" s="44"/>
      <c r="E50" s="44"/>
      <c r="F50" s="44"/>
      <c r="G50" s="44"/>
      <c r="H50" s="44"/>
      <c r="I50" s="44"/>
      <c r="J50" s="44"/>
      <c r="K50" s="44"/>
      <c r="L50" s="44"/>
      <c r="M50" s="44"/>
      <c r="N50" s="44"/>
    </row>
    <row r="51" spans="1:14" ht="19" x14ac:dyDescent="0.25">
      <c r="A51" s="99"/>
      <c r="B51" s="86"/>
      <c r="C51" s="49" t="s">
        <v>230</v>
      </c>
      <c r="D51" s="44"/>
      <c r="E51" s="44"/>
      <c r="F51" s="44"/>
      <c r="G51" s="44"/>
      <c r="H51" s="44"/>
      <c r="I51" s="44"/>
      <c r="J51" s="44"/>
      <c r="K51" s="44"/>
      <c r="L51" s="44"/>
      <c r="M51" s="44"/>
      <c r="N51" s="44"/>
    </row>
    <row r="52" spans="1:14" ht="19" x14ac:dyDescent="0.25">
      <c r="A52" s="99"/>
      <c r="B52" s="86"/>
      <c r="C52" s="26"/>
      <c r="D52" s="44"/>
      <c r="E52" s="44"/>
      <c r="F52" s="44"/>
      <c r="G52" s="44"/>
      <c r="H52" s="44"/>
      <c r="I52" s="44"/>
      <c r="J52" s="44"/>
      <c r="K52" s="44"/>
      <c r="L52" s="44"/>
      <c r="M52" s="44"/>
      <c r="N52" s="44"/>
    </row>
    <row r="53" spans="1:14" ht="19" x14ac:dyDescent="0.25">
      <c r="A53" s="99"/>
      <c r="B53" s="86"/>
      <c r="C53" s="26"/>
      <c r="D53" s="44"/>
      <c r="E53" s="44"/>
      <c r="F53" s="44"/>
      <c r="G53" s="44"/>
      <c r="H53" s="44"/>
      <c r="I53" s="44"/>
      <c r="J53" s="44"/>
      <c r="K53" s="44"/>
      <c r="L53" s="44"/>
      <c r="M53" s="44"/>
      <c r="N53" s="44"/>
    </row>
    <row r="54" spans="1:14" ht="19" x14ac:dyDescent="0.25">
      <c r="A54" s="99"/>
      <c r="B54" s="86"/>
      <c r="C54" s="27"/>
      <c r="D54" s="44"/>
      <c r="E54" s="44"/>
      <c r="F54" s="44"/>
      <c r="G54" s="44"/>
      <c r="H54" s="44"/>
      <c r="I54" s="44"/>
      <c r="J54" s="44"/>
      <c r="K54" s="44"/>
      <c r="L54" s="44"/>
      <c r="M54" s="44"/>
      <c r="N54" s="44"/>
    </row>
    <row r="55" spans="1:14" ht="19" x14ac:dyDescent="0.25">
      <c r="A55" s="99"/>
      <c r="B55" s="86"/>
      <c r="C55" s="27"/>
      <c r="D55" s="44"/>
      <c r="E55" s="44"/>
      <c r="F55" s="44"/>
      <c r="G55" s="44"/>
      <c r="H55" s="44"/>
      <c r="I55" s="44"/>
      <c r="J55" s="44"/>
      <c r="K55" s="44"/>
      <c r="L55" s="44"/>
      <c r="M55" s="44"/>
      <c r="N55" s="44"/>
    </row>
    <row r="56" spans="1:14" s="54" customFormat="1" ht="19" x14ac:dyDescent="0.25">
      <c r="A56" s="99"/>
      <c r="B56" s="105" t="s">
        <v>241</v>
      </c>
      <c r="C56" s="48" t="s">
        <v>231</v>
      </c>
      <c r="D56" s="58"/>
      <c r="E56" s="58"/>
      <c r="F56" s="58"/>
      <c r="G56" s="58"/>
      <c r="H56" s="58"/>
      <c r="I56" s="58"/>
      <c r="J56" s="58"/>
      <c r="K56" s="58"/>
      <c r="L56" s="58"/>
      <c r="M56" s="58"/>
      <c r="N56" s="58"/>
    </row>
    <row r="57" spans="1:14" s="54" customFormat="1" ht="19" x14ac:dyDescent="0.25">
      <c r="A57" s="99"/>
      <c r="B57" s="105"/>
      <c r="C57" s="48" t="s">
        <v>232</v>
      </c>
      <c r="D57" s="58"/>
      <c r="E57" s="58"/>
      <c r="F57" s="58"/>
      <c r="G57" s="58"/>
      <c r="H57" s="58"/>
      <c r="I57" s="58"/>
      <c r="J57" s="58"/>
      <c r="K57" s="58"/>
      <c r="L57" s="58"/>
      <c r="M57" s="58"/>
      <c r="N57" s="58"/>
    </row>
    <row r="58" spans="1:14" s="54" customFormat="1" ht="19" x14ac:dyDescent="0.25">
      <c r="A58" s="99"/>
      <c r="B58" s="105"/>
      <c r="C58" s="48" t="s">
        <v>233</v>
      </c>
      <c r="D58" s="58"/>
      <c r="E58" s="58"/>
      <c r="F58" s="58"/>
      <c r="G58" s="58"/>
      <c r="H58" s="58"/>
      <c r="I58" s="58"/>
      <c r="J58" s="58"/>
      <c r="K58" s="58"/>
      <c r="L58" s="58"/>
      <c r="M58" s="58"/>
      <c r="N58" s="58"/>
    </row>
    <row r="59" spans="1:14" s="54" customFormat="1" ht="19" x14ac:dyDescent="0.25">
      <c r="A59" s="99"/>
      <c r="B59" s="102" t="s">
        <v>248</v>
      </c>
      <c r="C59" s="61" t="s">
        <v>253</v>
      </c>
      <c r="D59" s="56"/>
      <c r="E59" s="56"/>
      <c r="F59" s="56"/>
      <c r="G59" s="56"/>
      <c r="H59" s="56"/>
      <c r="I59" s="56"/>
      <c r="J59" s="56"/>
      <c r="K59" s="56"/>
      <c r="L59" s="56"/>
      <c r="M59" s="56"/>
      <c r="N59" s="56"/>
    </row>
    <row r="60" spans="1:14" s="54" customFormat="1" ht="19" x14ac:dyDescent="0.25">
      <c r="A60" s="99"/>
      <c r="B60" s="103"/>
      <c r="C60" s="61" t="s">
        <v>254</v>
      </c>
      <c r="D60" s="56"/>
      <c r="E60" s="56"/>
      <c r="F60" s="56"/>
      <c r="G60" s="56"/>
      <c r="H60" s="56"/>
      <c r="I60" s="56"/>
      <c r="J60" s="56"/>
      <c r="K60" s="56"/>
      <c r="L60" s="56"/>
      <c r="M60" s="56"/>
      <c r="N60" s="56"/>
    </row>
    <row r="61" spans="1:14" s="54" customFormat="1" ht="19" x14ac:dyDescent="0.25">
      <c r="A61" s="99"/>
      <c r="B61" s="103"/>
      <c r="C61" s="61" t="s">
        <v>255</v>
      </c>
      <c r="D61" s="56"/>
      <c r="E61" s="56"/>
      <c r="F61" s="56"/>
      <c r="G61" s="56"/>
      <c r="H61" s="56"/>
      <c r="I61" s="56"/>
      <c r="J61" s="56"/>
      <c r="K61" s="56"/>
      <c r="L61" s="56"/>
      <c r="M61" s="56"/>
      <c r="N61" s="56"/>
    </row>
    <row r="62" spans="1:14" s="54" customFormat="1" ht="19" x14ac:dyDescent="0.25">
      <c r="A62" s="99"/>
      <c r="B62" s="103"/>
      <c r="C62" s="61" t="s">
        <v>256</v>
      </c>
      <c r="D62" s="56"/>
      <c r="E62" s="56"/>
      <c r="F62" s="56"/>
      <c r="G62" s="56"/>
      <c r="H62" s="56"/>
      <c r="I62" s="56"/>
      <c r="J62" s="56"/>
      <c r="K62" s="56"/>
      <c r="L62" s="56"/>
      <c r="M62" s="56"/>
      <c r="N62" s="56"/>
    </row>
    <row r="63" spans="1:14" s="54" customFormat="1" ht="19" x14ac:dyDescent="0.25">
      <c r="A63" s="99"/>
      <c r="B63" s="104"/>
      <c r="C63" s="61" t="s">
        <v>257</v>
      </c>
      <c r="D63" s="56"/>
      <c r="E63" s="56"/>
      <c r="F63" s="56"/>
      <c r="G63" s="56"/>
      <c r="H63" s="56"/>
      <c r="I63" s="56"/>
      <c r="J63" s="56"/>
      <c r="K63" s="56"/>
      <c r="L63" s="56"/>
      <c r="M63" s="56"/>
      <c r="N63" s="56"/>
    </row>
    <row r="64" spans="1:14" s="54" customFormat="1" ht="19" x14ac:dyDescent="0.25">
      <c r="A64" s="99"/>
      <c r="B64" s="59"/>
      <c r="C64" s="61"/>
      <c r="D64" s="56"/>
      <c r="E64" s="56"/>
      <c r="F64" s="56"/>
      <c r="G64" s="56"/>
      <c r="H64" s="56"/>
      <c r="I64" s="56"/>
      <c r="J64" s="56"/>
      <c r="K64" s="56"/>
      <c r="L64" s="56"/>
      <c r="M64" s="56"/>
      <c r="N64" s="56"/>
    </row>
    <row r="65" spans="1:14" s="54" customFormat="1" ht="19" x14ac:dyDescent="0.25">
      <c r="A65" s="99"/>
      <c r="B65" s="59"/>
      <c r="C65" s="61"/>
      <c r="D65" s="56"/>
      <c r="E65" s="56"/>
      <c r="F65" s="56"/>
      <c r="G65" s="56"/>
      <c r="H65" s="56"/>
      <c r="I65" s="56"/>
      <c r="J65" s="56"/>
      <c r="K65" s="56"/>
      <c r="L65" s="56"/>
      <c r="M65" s="56"/>
      <c r="N65" s="56"/>
    </row>
    <row r="66" spans="1:14" s="54" customFormat="1" ht="19" x14ac:dyDescent="0.25">
      <c r="A66" s="100"/>
      <c r="B66" s="59"/>
      <c r="C66" s="61"/>
      <c r="D66" s="56"/>
      <c r="E66" s="56"/>
      <c r="F66" s="56"/>
      <c r="G66" s="56"/>
      <c r="H66" s="56"/>
      <c r="I66" s="56"/>
      <c r="J66" s="56"/>
      <c r="K66" s="56"/>
      <c r="L66" s="56"/>
      <c r="M66" s="56"/>
      <c r="N66" s="56"/>
    </row>
    <row r="67" spans="1:14" s="54" customFormat="1" ht="19" x14ac:dyDescent="0.25">
      <c r="C67" s="55"/>
    </row>
  </sheetData>
  <mergeCells count="36">
    <mergeCell ref="C2:D2"/>
    <mergeCell ref="A3:B3"/>
    <mergeCell ref="C3:D3"/>
    <mergeCell ref="A4:B4"/>
    <mergeCell ref="C4:D4"/>
    <mergeCell ref="B21:B24"/>
    <mergeCell ref="B25:B30"/>
    <mergeCell ref="B31:B34"/>
    <mergeCell ref="A10:A66"/>
    <mergeCell ref="A2:B2"/>
    <mergeCell ref="A5:B5"/>
    <mergeCell ref="B59:B63"/>
    <mergeCell ref="B56:B58"/>
    <mergeCell ref="B35:B42"/>
    <mergeCell ref="B43:B46"/>
    <mergeCell ref="B47:B55"/>
    <mergeCell ref="B10:B14"/>
    <mergeCell ref="B15:B20"/>
    <mergeCell ref="C5:D5"/>
    <mergeCell ref="A6:B6"/>
    <mergeCell ref="C6:D6"/>
    <mergeCell ref="C7:E7"/>
    <mergeCell ref="N8:N9"/>
    <mergeCell ref="H8:H9"/>
    <mergeCell ref="I8:I9"/>
    <mergeCell ref="J8:J9"/>
    <mergeCell ref="K8:K9"/>
    <mergeCell ref="L8:L9"/>
    <mergeCell ref="A8:C8"/>
    <mergeCell ref="L10:L14"/>
    <mergeCell ref="M8:M9"/>
    <mergeCell ref="K10:K14"/>
    <mergeCell ref="D8:D9"/>
    <mergeCell ref="E8:E9"/>
    <mergeCell ref="F8:F9"/>
    <mergeCell ref="G8:G9"/>
  </mergeCells>
  <phoneticPr fontId="20" type="noConversion"/>
  <dataValidations count="1">
    <dataValidation type="list" allowBlank="1" showInputMessage="1" showErrorMessage="1" sqref="D10:D34" xr:uid="{00000000-0002-0000-0000-000000000000}">
      <formula1>$A$2:$A$6</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65"/>
  <sheetViews>
    <sheetView topLeftCell="B1" zoomScale="70" zoomScaleNormal="70" workbookViewId="0">
      <selection activeCell="D65" sqref="D65"/>
    </sheetView>
  </sheetViews>
  <sheetFormatPr defaultColWidth="9" defaultRowHeight="19" outlineLevelRow="1" x14ac:dyDescent="0.25"/>
  <cols>
    <col min="1" max="1" width="1.453125" style="1" customWidth="1"/>
    <col min="2" max="2" width="17.1796875" style="2" customWidth="1"/>
    <col min="3" max="3" width="16.6328125" style="2" customWidth="1"/>
    <col min="4" max="4" width="34.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 t="s">
        <v>42</v>
      </c>
      <c r="D2" s="6" t="s">
        <v>43</v>
      </c>
      <c r="E2" s="7">
        <v>45366</v>
      </c>
      <c r="F2" s="4" t="s">
        <v>17</v>
      </c>
      <c r="G2" s="6" t="e">
        <f>#REF!+#REF!+#REF!+#REF!+#REF!+H4+#REF!+#REF!+#REF!+#REF!</f>
        <v>#REF!</v>
      </c>
      <c r="H2" s="8" t="s">
        <v>44</v>
      </c>
      <c r="K2" s="1"/>
    </row>
    <row r="4" spans="2:12" x14ac:dyDescent="0.25">
      <c r="B4" s="140" t="s">
        <v>63</v>
      </c>
      <c r="C4" s="116"/>
      <c r="D4" s="136" t="s">
        <v>252</v>
      </c>
      <c r="E4" s="137"/>
      <c r="F4" s="138"/>
      <c r="G4" s="9" t="s">
        <v>45</v>
      </c>
      <c r="H4" s="9">
        <v>57</v>
      </c>
      <c r="I4" s="15" t="s">
        <v>46</v>
      </c>
      <c r="J4" s="16"/>
      <c r="K4" s="17" t="s">
        <v>47</v>
      </c>
      <c r="L4" s="15"/>
    </row>
    <row r="5" spans="2:12" x14ac:dyDescent="0.25">
      <c r="B5" s="120" t="s">
        <v>48</v>
      </c>
      <c r="C5" s="121"/>
      <c r="D5" s="122" t="s">
        <v>676</v>
      </c>
      <c r="E5" s="123"/>
      <c r="F5" s="124"/>
      <c r="G5" s="123"/>
      <c r="H5" s="123"/>
      <c r="I5" s="123"/>
      <c r="J5" s="123"/>
      <c r="K5" s="124"/>
      <c r="L5" s="125"/>
    </row>
    <row r="6" spans="2:12" ht="20" hidden="1" outlineLevel="1" x14ac:dyDescent="0.25">
      <c r="B6" s="10" t="s">
        <v>49</v>
      </c>
      <c r="C6" s="10" t="s">
        <v>50</v>
      </c>
      <c r="D6" s="11" t="s">
        <v>51</v>
      </c>
      <c r="E6" s="10" t="s">
        <v>52</v>
      </c>
      <c r="F6" s="10" t="s">
        <v>53</v>
      </c>
      <c r="G6" s="10" t="s">
        <v>54</v>
      </c>
      <c r="H6" s="10" t="s">
        <v>55</v>
      </c>
      <c r="I6" s="10" t="s">
        <v>56</v>
      </c>
      <c r="J6" s="18" t="s">
        <v>46</v>
      </c>
      <c r="K6" s="18" t="s">
        <v>57</v>
      </c>
      <c r="L6" s="18" t="s">
        <v>58</v>
      </c>
    </row>
    <row r="7" spans="2:12" ht="38" hidden="1" outlineLevel="1" x14ac:dyDescent="0.25">
      <c r="B7" s="12">
        <f t="shared" ref="B7:B60" si="0">ROW()-222</f>
        <v>-215</v>
      </c>
      <c r="C7" s="144" t="s">
        <v>27</v>
      </c>
      <c r="D7" s="14" t="s">
        <v>64</v>
      </c>
      <c r="E7" s="12" t="s">
        <v>60</v>
      </c>
      <c r="F7" s="12"/>
      <c r="G7" s="14" t="s">
        <v>65</v>
      </c>
      <c r="H7" s="14" t="s">
        <v>66</v>
      </c>
      <c r="I7" s="14"/>
      <c r="J7" s="19"/>
      <c r="K7" s="12"/>
      <c r="L7" s="12"/>
    </row>
    <row r="8" spans="2:12" ht="95" hidden="1" outlineLevel="1" x14ac:dyDescent="0.25">
      <c r="B8" s="12">
        <f t="shared" si="0"/>
        <v>-214</v>
      </c>
      <c r="C8" s="144"/>
      <c r="D8" s="14" t="s">
        <v>67</v>
      </c>
      <c r="E8" s="12" t="s">
        <v>60</v>
      </c>
      <c r="F8" s="12"/>
      <c r="G8" s="14" t="s">
        <v>68</v>
      </c>
      <c r="H8" s="14" t="s">
        <v>69</v>
      </c>
      <c r="I8" s="14"/>
      <c r="J8" s="19"/>
      <c r="K8" s="12"/>
      <c r="L8" s="12"/>
    </row>
    <row r="9" spans="2:12" ht="76" hidden="1" outlineLevel="1" x14ac:dyDescent="0.25">
      <c r="B9" s="12">
        <f t="shared" si="0"/>
        <v>-213</v>
      </c>
      <c r="C9" s="144"/>
      <c r="D9" s="14" t="s">
        <v>70</v>
      </c>
      <c r="E9" s="12" t="s">
        <v>60</v>
      </c>
      <c r="F9" s="12"/>
      <c r="G9" s="14" t="s">
        <v>71</v>
      </c>
      <c r="H9" s="14" t="s">
        <v>72</v>
      </c>
      <c r="I9" s="14"/>
      <c r="J9" s="19"/>
      <c r="K9" s="12"/>
      <c r="L9" s="14"/>
    </row>
    <row r="10" spans="2:12" ht="76" hidden="1" outlineLevel="1" x14ac:dyDescent="0.25">
      <c r="B10" s="12">
        <f t="shared" si="0"/>
        <v>-212</v>
      </c>
      <c r="C10" s="144"/>
      <c r="D10" s="14" t="s">
        <v>73</v>
      </c>
      <c r="E10" s="12" t="s">
        <v>60</v>
      </c>
      <c r="F10" s="12"/>
      <c r="G10" s="14" t="s">
        <v>74</v>
      </c>
      <c r="H10" s="14" t="s">
        <v>75</v>
      </c>
      <c r="I10" s="14"/>
      <c r="J10" s="19"/>
      <c r="K10" s="12"/>
      <c r="L10" s="14"/>
    </row>
    <row r="11" spans="2:12" ht="171" hidden="1" outlineLevel="1" x14ac:dyDescent="0.25">
      <c r="B11" s="12">
        <f t="shared" si="0"/>
        <v>-211</v>
      </c>
      <c r="C11" s="144"/>
      <c r="D11" s="14" t="s">
        <v>76</v>
      </c>
      <c r="E11" s="12" t="s">
        <v>60</v>
      </c>
      <c r="F11" s="12"/>
      <c r="G11" s="14" t="s">
        <v>77</v>
      </c>
      <c r="H11" s="14" t="s">
        <v>78</v>
      </c>
      <c r="I11" s="14"/>
      <c r="J11" s="19"/>
      <c r="K11" s="12"/>
      <c r="L11" s="14"/>
    </row>
    <row r="12" spans="2:12" ht="38" hidden="1" outlineLevel="1" x14ac:dyDescent="0.25">
      <c r="B12" s="12">
        <f t="shared" si="0"/>
        <v>-210</v>
      </c>
      <c r="C12" s="144"/>
      <c r="D12" s="14" t="s">
        <v>79</v>
      </c>
      <c r="E12" s="12" t="s">
        <v>60</v>
      </c>
      <c r="F12" s="12"/>
      <c r="G12" s="14" t="s">
        <v>80</v>
      </c>
      <c r="H12" s="14" t="s">
        <v>81</v>
      </c>
      <c r="I12" s="14"/>
      <c r="J12" s="19"/>
      <c r="K12" s="12"/>
      <c r="L12" s="14"/>
    </row>
    <row r="13" spans="2:12" ht="57" hidden="1" outlineLevel="1" x14ac:dyDescent="0.25">
      <c r="B13" s="12">
        <f t="shared" si="0"/>
        <v>-209</v>
      </c>
      <c r="C13" s="144"/>
      <c r="D13" s="14" t="s">
        <v>82</v>
      </c>
      <c r="E13" s="12" t="s">
        <v>60</v>
      </c>
      <c r="F13" s="12"/>
      <c r="G13" s="14" t="s">
        <v>83</v>
      </c>
      <c r="H13" s="14" t="s">
        <v>84</v>
      </c>
      <c r="I13" s="14"/>
      <c r="J13" s="19"/>
      <c r="K13" s="12"/>
      <c r="L13" s="14"/>
    </row>
    <row r="14" spans="2:12" ht="114" hidden="1" outlineLevel="1" x14ac:dyDescent="0.25">
      <c r="B14" s="12">
        <f t="shared" si="0"/>
        <v>-208</v>
      </c>
      <c r="C14" s="144" t="s">
        <v>28</v>
      </c>
      <c r="D14" s="14" t="s">
        <v>85</v>
      </c>
      <c r="E14" s="12" t="s">
        <v>60</v>
      </c>
      <c r="F14" s="12"/>
      <c r="G14" s="14" t="s">
        <v>86</v>
      </c>
      <c r="H14" s="14" t="s">
        <v>87</v>
      </c>
      <c r="I14" s="14"/>
      <c r="J14" s="19"/>
      <c r="K14" s="12"/>
      <c r="L14" s="14"/>
    </row>
    <row r="15" spans="2:12" ht="114" hidden="1" outlineLevel="1" x14ac:dyDescent="0.25">
      <c r="B15" s="12">
        <f t="shared" si="0"/>
        <v>-207</v>
      </c>
      <c r="C15" s="144"/>
      <c r="D15" s="14" t="s">
        <v>88</v>
      </c>
      <c r="E15" s="12" t="s">
        <v>59</v>
      </c>
      <c r="F15" s="12"/>
      <c r="G15" s="14" t="s">
        <v>89</v>
      </c>
      <c r="H15" s="14" t="s">
        <v>90</v>
      </c>
      <c r="I15" s="14"/>
      <c r="J15" s="19"/>
      <c r="K15" s="12"/>
      <c r="L15" s="14"/>
    </row>
    <row r="16" spans="2:12" ht="114" hidden="1" outlineLevel="1" x14ac:dyDescent="0.25">
      <c r="B16" s="12">
        <f t="shared" si="0"/>
        <v>-206</v>
      </c>
      <c r="C16" s="144" t="s">
        <v>29</v>
      </c>
      <c r="D16" s="14" t="s">
        <v>91</v>
      </c>
      <c r="E16" s="12" t="s">
        <v>60</v>
      </c>
      <c r="F16" s="12"/>
      <c r="G16" s="14" t="s">
        <v>92</v>
      </c>
      <c r="H16" s="14" t="s">
        <v>93</v>
      </c>
      <c r="I16" s="14"/>
      <c r="J16" s="19"/>
      <c r="K16" s="12"/>
      <c r="L16" s="14"/>
    </row>
    <row r="17" spans="2:12" ht="114" hidden="1" outlineLevel="1" x14ac:dyDescent="0.25">
      <c r="B17" s="12">
        <f t="shared" si="0"/>
        <v>-205</v>
      </c>
      <c r="C17" s="144"/>
      <c r="D17" s="14" t="s">
        <v>94</v>
      </c>
      <c r="E17" s="12" t="s">
        <v>59</v>
      </c>
      <c r="F17" s="12"/>
      <c r="G17" s="14" t="s">
        <v>95</v>
      </c>
      <c r="H17" s="14" t="s">
        <v>90</v>
      </c>
      <c r="I17" s="14"/>
      <c r="J17" s="19"/>
      <c r="K17" s="12"/>
      <c r="L17" s="14"/>
    </row>
    <row r="18" spans="2:12" ht="57" hidden="1" outlineLevel="1" x14ac:dyDescent="0.25">
      <c r="B18" s="12">
        <f t="shared" si="0"/>
        <v>-204</v>
      </c>
      <c r="C18" s="144"/>
      <c r="D18" s="14" t="s">
        <v>96</v>
      </c>
      <c r="E18" s="12" t="s">
        <v>59</v>
      </c>
      <c r="F18" s="12"/>
      <c r="G18" s="14" t="s">
        <v>97</v>
      </c>
      <c r="H18" s="14" t="s">
        <v>98</v>
      </c>
      <c r="I18" s="14"/>
      <c r="J18" s="19"/>
      <c r="K18" s="12"/>
      <c r="L18" s="14"/>
    </row>
    <row r="19" spans="2:12" ht="57" hidden="1" outlineLevel="1" x14ac:dyDescent="0.25">
      <c r="B19" s="12">
        <f t="shared" si="0"/>
        <v>-203</v>
      </c>
      <c r="C19" s="144"/>
      <c r="D19" s="14" t="s">
        <v>99</v>
      </c>
      <c r="E19" s="12" t="s">
        <v>59</v>
      </c>
      <c r="F19" s="12"/>
      <c r="G19" s="14" t="s">
        <v>100</v>
      </c>
      <c r="H19" s="14" t="s">
        <v>101</v>
      </c>
      <c r="I19" s="14"/>
      <c r="J19" s="19"/>
      <c r="K19" s="12"/>
      <c r="L19" s="14"/>
    </row>
    <row r="20" spans="2:12" ht="38" hidden="1" outlineLevel="1" x14ac:dyDescent="0.25">
      <c r="B20" s="12">
        <f t="shared" si="0"/>
        <v>-202</v>
      </c>
      <c r="C20" s="144" t="s">
        <v>30</v>
      </c>
      <c r="D20" s="14" t="s">
        <v>102</v>
      </c>
      <c r="E20" s="12" t="s">
        <v>59</v>
      </c>
      <c r="F20" s="12"/>
      <c r="G20" s="14" t="s">
        <v>103</v>
      </c>
      <c r="H20" s="14" t="s">
        <v>104</v>
      </c>
      <c r="I20" s="14"/>
      <c r="J20" s="19"/>
      <c r="K20" s="12"/>
      <c r="L20" s="14"/>
    </row>
    <row r="21" spans="2:12" ht="38" hidden="1" outlineLevel="1" x14ac:dyDescent="0.25">
      <c r="B21" s="12">
        <f t="shared" si="0"/>
        <v>-201</v>
      </c>
      <c r="C21" s="144"/>
      <c r="D21" s="14" t="s">
        <v>105</v>
      </c>
      <c r="E21" s="12" t="s">
        <v>59</v>
      </c>
      <c r="F21" s="12"/>
      <c r="G21" s="14" t="s">
        <v>106</v>
      </c>
      <c r="H21" s="14" t="s">
        <v>107</v>
      </c>
      <c r="I21" s="14"/>
      <c r="J21" s="19"/>
      <c r="K21" s="12"/>
      <c r="L21" s="14"/>
    </row>
    <row r="22" spans="2:12" ht="38" hidden="1" outlineLevel="1" x14ac:dyDescent="0.25">
      <c r="B22" s="12">
        <f t="shared" si="0"/>
        <v>-200</v>
      </c>
      <c r="C22" s="144"/>
      <c r="D22" s="14" t="s">
        <v>108</v>
      </c>
      <c r="E22" s="12" t="s">
        <v>60</v>
      </c>
      <c r="F22" s="12"/>
      <c r="G22" s="14" t="s">
        <v>109</v>
      </c>
      <c r="H22" s="14" t="s">
        <v>110</v>
      </c>
      <c r="I22" s="14"/>
      <c r="J22" s="19"/>
      <c r="K22" s="12"/>
      <c r="L22" s="14"/>
    </row>
    <row r="23" spans="2:12" ht="76" hidden="1" outlineLevel="1" x14ac:dyDescent="0.25">
      <c r="B23" s="12">
        <f t="shared" si="0"/>
        <v>-199</v>
      </c>
      <c r="C23" s="144"/>
      <c r="D23" s="14" t="s">
        <v>111</v>
      </c>
      <c r="E23" s="12" t="s">
        <v>60</v>
      </c>
      <c r="F23" s="12"/>
      <c r="G23" s="14" t="s">
        <v>112</v>
      </c>
      <c r="H23" s="14" t="s">
        <v>113</v>
      </c>
      <c r="I23" s="14"/>
      <c r="J23" s="19"/>
      <c r="K23" s="12"/>
      <c r="L23" s="14"/>
    </row>
    <row r="24" spans="2:12" ht="95" hidden="1" outlineLevel="1" x14ac:dyDescent="0.25">
      <c r="B24" s="12">
        <f t="shared" si="0"/>
        <v>-198</v>
      </c>
      <c r="C24" s="144"/>
      <c r="D24" s="14" t="s">
        <v>114</v>
      </c>
      <c r="E24" s="12" t="s">
        <v>60</v>
      </c>
      <c r="F24" s="12"/>
      <c r="G24" s="14" t="s">
        <v>115</v>
      </c>
      <c r="H24" s="14" t="s">
        <v>116</v>
      </c>
      <c r="I24" s="14"/>
      <c r="J24" s="19"/>
      <c r="K24" s="12"/>
      <c r="L24" s="14"/>
    </row>
    <row r="25" spans="2:12" ht="38" hidden="1" outlineLevel="1" x14ac:dyDescent="0.25">
      <c r="B25" s="12">
        <f t="shared" si="0"/>
        <v>-197</v>
      </c>
      <c r="C25" s="144" t="s">
        <v>31</v>
      </c>
      <c r="D25" s="14" t="s">
        <v>117</v>
      </c>
      <c r="E25" s="12" t="s">
        <v>59</v>
      </c>
      <c r="F25" s="12"/>
      <c r="G25" s="14" t="s">
        <v>118</v>
      </c>
      <c r="H25" s="14" t="s">
        <v>104</v>
      </c>
      <c r="I25" s="14"/>
      <c r="J25" s="19"/>
      <c r="K25" s="12"/>
      <c r="L25" s="14"/>
    </row>
    <row r="26" spans="2:12" ht="38" hidden="1" outlineLevel="1" x14ac:dyDescent="0.25">
      <c r="B26" s="12">
        <f t="shared" si="0"/>
        <v>-196</v>
      </c>
      <c r="C26" s="144"/>
      <c r="D26" s="14" t="s">
        <v>119</v>
      </c>
      <c r="E26" s="12" t="s">
        <v>59</v>
      </c>
      <c r="F26" s="12"/>
      <c r="G26" s="14" t="s">
        <v>120</v>
      </c>
      <c r="H26" s="14" t="s">
        <v>107</v>
      </c>
      <c r="I26" s="14"/>
      <c r="J26" s="19"/>
      <c r="K26" s="12"/>
      <c r="L26" s="14"/>
    </row>
    <row r="27" spans="2:12" ht="114" hidden="1" outlineLevel="1" x14ac:dyDescent="0.25">
      <c r="B27" s="12">
        <f t="shared" si="0"/>
        <v>-195</v>
      </c>
      <c r="C27" s="144"/>
      <c r="D27" s="14" t="s">
        <v>121</v>
      </c>
      <c r="E27" s="12" t="s">
        <v>60</v>
      </c>
      <c r="F27" s="12"/>
      <c r="G27" s="14" t="s">
        <v>122</v>
      </c>
      <c r="H27" s="14" t="s">
        <v>123</v>
      </c>
      <c r="I27" s="14"/>
      <c r="J27" s="19"/>
      <c r="K27" s="12"/>
      <c r="L27" s="14"/>
    </row>
    <row r="28" spans="2:12" ht="38" hidden="1" outlineLevel="1" x14ac:dyDescent="0.25">
      <c r="B28" s="12">
        <f t="shared" si="0"/>
        <v>-194</v>
      </c>
      <c r="C28" s="144"/>
      <c r="D28" s="14" t="s">
        <v>124</v>
      </c>
      <c r="E28" s="12" t="s">
        <v>59</v>
      </c>
      <c r="F28" s="12"/>
      <c r="G28" s="14" t="s">
        <v>125</v>
      </c>
      <c r="H28" s="14" t="s">
        <v>104</v>
      </c>
      <c r="I28" s="14"/>
      <c r="J28" s="19"/>
      <c r="K28" s="12"/>
      <c r="L28" s="14"/>
    </row>
    <row r="29" spans="2:12" ht="38" hidden="1" outlineLevel="1" x14ac:dyDescent="0.25">
      <c r="B29" s="12">
        <f t="shared" si="0"/>
        <v>-193</v>
      </c>
      <c r="C29" s="144"/>
      <c r="D29" s="14" t="s">
        <v>126</v>
      </c>
      <c r="E29" s="12" t="s">
        <v>59</v>
      </c>
      <c r="F29" s="12"/>
      <c r="G29" s="14" t="s">
        <v>127</v>
      </c>
      <c r="H29" s="14" t="s">
        <v>107</v>
      </c>
      <c r="I29" s="14"/>
      <c r="J29" s="19"/>
      <c r="K29" s="12"/>
      <c r="L29" s="14"/>
    </row>
    <row r="30" spans="2:12" ht="114" hidden="1" outlineLevel="1" x14ac:dyDescent="0.25">
      <c r="B30" s="12">
        <f t="shared" si="0"/>
        <v>-192</v>
      </c>
      <c r="C30" s="144"/>
      <c r="D30" s="14" t="s">
        <v>128</v>
      </c>
      <c r="E30" s="12" t="s">
        <v>60</v>
      </c>
      <c r="F30" s="12"/>
      <c r="G30" s="14" t="s">
        <v>129</v>
      </c>
      <c r="H30" s="14" t="s">
        <v>123</v>
      </c>
      <c r="I30" s="14"/>
      <c r="J30" s="19"/>
      <c r="K30" s="12"/>
      <c r="L30" s="14"/>
    </row>
    <row r="31" spans="2:12" ht="38" hidden="1" outlineLevel="1" x14ac:dyDescent="0.25">
      <c r="B31" s="12">
        <f t="shared" si="0"/>
        <v>-191</v>
      </c>
      <c r="C31" s="144"/>
      <c r="D31" s="14" t="s">
        <v>130</v>
      </c>
      <c r="E31" s="12" t="s">
        <v>59</v>
      </c>
      <c r="F31" s="12"/>
      <c r="G31" s="14" t="s">
        <v>131</v>
      </c>
      <c r="H31" s="14" t="s">
        <v>104</v>
      </c>
      <c r="I31" s="14"/>
      <c r="J31" s="19"/>
      <c r="K31" s="12"/>
      <c r="L31" s="14"/>
    </row>
    <row r="32" spans="2:12" ht="38" hidden="1" outlineLevel="1" x14ac:dyDescent="0.25">
      <c r="B32" s="12">
        <f t="shared" si="0"/>
        <v>-190</v>
      </c>
      <c r="C32" s="144"/>
      <c r="D32" s="14" t="s">
        <v>132</v>
      </c>
      <c r="E32" s="12" t="s">
        <v>59</v>
      </c>
      <c r="F32" s="12"/>
      <c r="G32" s="14" t="s">
        <v>133</v>
      </c>
      <c r="H32" s="14" t="s">
        <v>107</v>
      </c>
      <c r="I32" s="14"/>
      <c r="J32" s="19"/>
      <c r="K32" s="12"/>
      <c r="L32" s="14"/>
    </row>
    <row r="33" spans="2:12" ht="95" hidden="1" outlineLevel="1" x14ac:dyDescent="0.25">
      <c r="B33" s="12">
        <f t="shared" si="0"/>
        <v>-189</v>
      </c>
      <c r="C33" s="144"/>
      <c r="D33" s="14" t="s">
        <v>134</v>
      </c>
      <c r="E33" s="12" t="s">
        <v>60</v>
      </c>
      <c r="F33" s="12"/>
      <c r="G33" s="14" t="s">
        <v>135</v>
      </c>
      <c r="H33" s="14" t="s">
        <v>136</v>
      </c>
      <c r="I33" s="14"/>
      <c r="J33" s="19"/>
      <c r="K33" s="12"/>
      <c r="L33" s="14"/>
    </row>
    <row r="34" spans="2:12" ht="38" hidden="1" outlineLevel="1" x14ac:dyDescent="0.25">
      <c r="B34" s="12">
        <f t="shared" si="0"/>
        <v>-188</v>
      </c>
      <c r="C34" s="144" t="s">
        <v>32</v>
      </c>
      <c r="D34" s="14" t="s">
        <v>137</v>
      </c>
      <c r="E34" s="12" t="s">
        <v>59</v>
      </c>
      <c r="F34" s="12"/>
      <c r="G34" s="14" t="s">
        <v>138</v>
      </c>
      <c r="H34" s="14" t="s">
        <v>104</v>
      </c>
      <c r="I34" s="14"/>
      <c r="J34" s="19"/>
      <c r="K34" s="12"/>
      <c r="L34" s="14"/>
    </row>
    <row r="35" spans="2:12" ht="76" hidden="1" outlineLevel="1" x14ac:dyDescent="0.25">
      <c r="B35" s="12">
        <f t="shared" si="0"/>
        <v>-187</v>
      </c>
      <c r="C35" s="144"/>
      <c r="D35" s="14" t="s">
        <v>139</v>
      </c>
      <c r="E35" s="12" t="s">
        <v>59</v>
      </c>
      <c r="F35" s="12"/>
      <c r="G35" s="14" t="s">
        <v>140</v>
      </c>
      <c r="H35" s="14" t="s">
        <v>141</v>
      </c>
      <c r="I35" s="14"/>
      <c r="J35" s="19"/>
      <c r="K35" s="12"/>
      <c r="L35" s="14"/>
    </row>
    <row r="36" spans="2:12" ht="171" hidden="1" outlineLevel="1" x14ac:dyDescent="0.25">
      <c r="B36" s="12">
        <f t="shared" si="0"/>
        <v>-186</v>
      </c>
      <c r="C36" s="144"/>
      <c r="D36" s="14" t="s">
        <v>142</v>
      </c>
      <c r="E36" s="12" t="s">
        <v>60</v>
      </c>
      <c r="F36" s="12"/>
      <c r="G36" s="14" t="s">
        <v>143</v>
      </c>
      <c r="H36" s="14" t="s">
        <v>144</v>
      </c>
      <c r="I36" s="14"/>
      <c r="J36" s="19"/>
      <c r="K36" s="12"/>
      <c r="L36" s="14"/>
    </row>
    <row r="37" spans="2:12" ht="38" hidden="1" outlineLevel="1" x14ac:dyDescent="0.25">
      <c r="B37" s="12">
        <f t="shared" si="0"/>
        <v>-185</v>
      </c>
      <c r="C37" s="144"/>
      <c r="D37" s="14" t="s">
        <v>145</v>
      </c>
      <c r="E37" s="12" t="s">
        <v>59</v>
      </c>
      <c r="F37" s="12"/>
      <c r="G37" s="14" t="s">
        <v>146</v>
      </c>
      <c r="H37" s="14" t="s">
        <v>104</v>
      </c>
      <c r="I37" s="14"/>
      <c r="J37" s="19"/>
      <c r="K37" s="12"/>
      <c r="L37" s="14"/>
    </row>
    <row r="38" spans="2:12" ht="76" hidden="1" outlineLevel="1" x14ac:dyDescent="0.25">
      <c r="B38" s="12">
        <f t="shared" si="0"/>
        <v>-184</v>
      </c>
      <c r="C38" s="144"/>
      <c r="D38" s="14" t="s">
        <v>147</v>
      </c>
      <c r="E38" s="12" t="s">
        <v>59</v>
      </c>
      <c r="F38" s="12"/>
      <c r="G38" s="14" t="s">
        <v>148</v>
      </c>
      <c r="H38" s="14" t="s">
        <v>149</v>
      </c>
      <c r="I38" s="14"/>
      <c r="J38" s="19"/>
      <c r="K38" s="12"/>
      <c r="L38" s="14"/>
    </row>
    <row r="39" spans="2:12" ht="171" hidden="1" outlineLevel="1" x14ac:dyDescent="0.25">
      <c r="B39" s="12">
        <f t="shared" si="0"/>
        <v>-183</v>
      </c>
      <c r="C39" s="144"/>
      <c r="D39" s="14" t="s">
        <v>150</v>
      </c>
      <c r="E39" s="12" t="s">
        <v>60</v>
      </c>
      <c r="F39" s="12"/>
      <c r="G39" s="14" t="s">
        <v>151</v>
      </c>
      <c r="H39" s="14" t="s">
        <v>152</v>
      </c>
      <c r="I39" s="14"/>
      <c r="J39" s="19"/>
      <c r="K39" s="12"/>
      <c r="L39" s="14"/>
    </row>
    <row r="40" spans="2:12" ht="38" hidden="1" outlineLevel="1" x14ac:dyDescent="0.25">
      <c r="B40" s="12">
        <f t="shared" si="0"/>
        <v>-182</v>
      </c>
      <c r="C40" s="144"/>
      <c r="D40" s="14" t="s">
        <v>153</v>
      </c>
      <c r="E40" s="12" t="s">
        <v>59</v>
      </c>
      <c r="F40" s="12"/>
      <c r="G40" s="14" t="s">
        <v>154</v>
      </c>
      <c r="H40" s="14" t="s">
        <v>154</v>
      </c>
      <c r="I40" s="14"/>
      <c r="J40" s="19"/>
      <c r="K40" s="12"/>
      <c r="L40" s="14"/>
    </row>
    <row r="41" spans="2:12" ht="38" hidden="1" outlineLevel="1" x14ac:dyDescent="0.25">
      <c r="B41" s="12">
        <f t="shared" si="0"/>
        <v>-181</v>
      </c>
      <c r="C41" s="144" t="s">
        <v>33</v>
      </c>
      <c r="D41" s="14" t="s">
        <v>155</v>
      </c>
      <c r="E41" s="12" t="s">
        <v>59</v>
      </c>
      <c r="F41" s="12"/>
      <c r="G41" s="14" t="s">
        <v>156</v>
      </c>
      <c r="H41" s="14" t="s">
        <v>104</v>
      </c>
      <c r="I41" s="14"/>
      <c r="J41" s="19"/>
      <c r="K41" s="12"/>
      <c r="L41" s="14"/>
    </row>
    <row r="42" spans="2:12" ht="57" hidden="1" outlineLevel="1" x14ac:dyDescent="0.25">
      <c r="B42" s="12">
        <f t="shared" si="0"/>
        <v>-180</v>
      </c>
      <c r="C42" s="144"/>
      <c r="D42" s="14" t="s">
        <v>157</v>
      </c>
      <c r="E42" s="12" t="s">
        <v>59</v>
      </c>
      <c r="F42" s="12"/>
      <c r="G42" s="14" t="s">
        <v>158</v>
      </c>
      <c r="H42" s="14" t="s">
        <v>159</v>
      </c>
      <c r="I42" s="14"/>
      <c r="J42" s="19"/>
      <c r="K42" s="12"/>
      <c r="L42" s="14"/>
    </row>
    <row r="43" spans="2:12" ht="76" hidden="1" outlineLevel="1" x14ac:dyDescent="0.25">
      <c r="B43" s="12">
        <f t="shared" si="0"/>
        <v>-179</v>
      </c>
      <c r="C43" s="144"/>
      <c r="D43" s="14" t="s">
        <v>160</v>
      </c>
      <c r="E43" s="12" t="s">
        <v>60</v>
      </c>
      <c r="F43" s="12"/>
      <c r="G43" s="14" t="s">
        <v>161</v>
      </c>
      <c r="H43" s="14" t="s">
        <v>162</v>
      </c>
      <c r="I43" s="14"/>
      <c r="J43" s="19"/>
      <c r="K43" s="12"/>
      <c r="L43" s="14"/>
    </row>
    <row r="44" spans="2:12" ht="171" hidden="1" outlineLevel="1" x14ac:dyDescent="0.25">
      <c r="B44" s="12">
        <f t="shared" si="0"/>
        <v>-178</v>
      </c>
      <c r="C44" s="144"/>
      <c r="D44" s="14" t="s">
        <v>163</v>
      </c>
      <c r="E44" s="12" t="s">
        <v>60</v>
      </c>
      <c r="F44" s="12"/>
      <c r="G44" s="14" t="s">
        <v>164</v>
      </c>
      <c r="H44" s="14" t="s">
        <v>165</v>
      </c>
      <c r="I44" s="14"/>
      <c r="J44" s="19"/>
      <c r="K44" s="12"/>
      <c r="L44" s="14"/>
    </row>
    <row r="45" spans="2:12" ht="57" hidden="1" outlineLevel="1" x14ac:dyDescent="0.25">
      <c r="B45" s="12">
        <f t="shared" si="0"/>
        <v>-177</v>
      </c>
      <c r="C45" s="144" t="s">
        <v>34</v>
      </c>
      <c r="D45" s="14" t="s">
        <v>166</v>
      </c>
      <c r="E45" s="12" t="s">
        <v>60</v>
      </c>
      <c r="F45" s="12"/>
      <c r="G45" s="14" t="s">
        <v>167</v>
      </c>
      <c r="H45" s="14" t="s">
        <v>168</v>
      </c>
      <c r="I45" s="14"/>
      <c r="J45" s="19"/>
      <c r="K45" s="12"/>
      <c r="L45" s="14"/>
    </row>
    <row r="46" spans="2:12" ht="57" hidden="1" outlineLevel="1" x14ac:dyDescent="0.25">
      <c r="B46" s="12">
        <f t="shared" si="0"/>
        <v>-176</v>
      </c>
      <c r="C46" s="144"/>
      <c r="D46" s="14" t="s">
        <v>169</v>
      </c>
      <c r="E46" s="12" t="s">
        <v>60</v>
      </c>
      <c r="F46" s="12"/>
      <c r="G46" s="14" t="s">
        <v>170</v>
      </c>
      <c r="H46" s="14" t="s">
        <v>168</v>
      </c>
      <c r="I46" s="14"/>
      <c r="J46" s="19"/>
      <c r="K46" s="12"/>
      <c r="L46" s="14"/>
    </row>
    <row r="47" spans="2:12" ht="38" hidden="1" outlineLevel="1" x14ac:dyDescent="0.25">
      <c r="B47" s="12">
        <f t="shared" si="0"/>
        <v>-175</v>
      </c>
      <c r="C47" s="144"/>
      <c r="D47" s="14" t="s">
        <v>171</v>
      </c>
      <c r="E47" s="12" t="s">
        <v>60</v>
      </c>
      <c r="F47" s="12"/>
      <c r="G47" s="14" t="s">
        <v>168</v>
      </c>
      <c r="H47" s="14" t="s">
        <v>172</v>
      </c>
      <c r="I47" s="14"/>
      <c r="J47" s="19"/>
      <c r="K47" s="12"/>
      <c r="L47" s="14"/>
    </row>
    <row r="48" spans="2:12" ht="57" hidden="1" outlineLevel="1" x14ac:dyDescent="0.25">
      <c r="B48" s="12">
        <f t="shared" si="0"/>
        <v>-174</v>
      </c>
      <c r="C48" s="144"/>
      <c r="D48" s="14" t="s">
        <v>173</v>
      </c>
      <c r="E48" s="12" t="s">
        <v>60</v>
      </c>
      <c r="F48" s="12"/>
      <c r="G48" s="14" t="s">
        <v>174</v>
      </c>
      <c r="H48" s="14" t="s">
        <v>175</v>
      </c>
      <c r="I48" s="14"/>
      <c r="J48" s="19"/>
      <c r="K48" s="12"/>
      <c r="L48" s="14"/>
    </row>
    <row r="49" spans="2:12" ht="57" hidden="1" outlineLevel="1" x14ac:dyDescent="0.25">
      <c r="B49" s="12">
        <f t="shared" si="0"/>
        <v>-173</v>
      </c>
      <c r="C49" s="144"/>
      <c r="D49" s="14" t="s">
        <v>176</v>
      </c>
      <c r="E49" s="12" t="s">
        <v>60</v>
      </c>
      <c r="F49" s="12"/>
      <c r="G49" s="14" t="s">
        <v>177</v>
      </c>
      <c r="H49" s="14" t="s">
        <v>178</v>
      </c>
      <c r="I49" s="14"/>
      <c r="J49" s="19"/>
      <c r="K49" s="12"/>
      <c r="L49" s="14"/>
    </row>
    <row r="50" spans="2:12" ht="57" hidden="1" outlineLevel="1" x14ac:dyDescent="0.25">
      <c r="B50" s="12">
        <f t="shared" si="0"/>
        <v>-172</v>
      </c>
      <c r="C50" s="144"/>
      <c r="D50" s="14" t="s">
        <v>179</v>
      </c>
      <c r="E50" s="12" t="s">
        <v>60</v>
      </c>
      <c r="F50" s="12"/>
      <c r="G50" s="14" t="s">
        <v>180</v>
      </c>
      <c r="H50" s="14" t="s">
        <v>181</v>
      </c>
      <c r="I50" s="14"/>
      <c r="J50" s="19"/>
      <c r="K50" s="12"/>
      <c r="L50" s="14"/>
    </row>
    <row r="51" spans="2:12" ht="76" hidden="1" outlineLevel="1" x14ac:dyDescent="0.25">
      <c r="B51" s="12">
        <f t="shared" si="0"/>
        <v>-171</v>
      </c>
      <c r="C51" s="145" t="s">
        <v>35</v>
      </c>
      <c r="D51" s="14" t="s">
        <v>182</v>
      </c>
      <c r="E51" s="12" t="s">
        <v>60</v>
      </c>
      <c r="F51" s="12"/>
      <c r="G51" s="14" t="s">
        <v>183</v>
      </c>
      <c r="H51" s="14" t="s">
        <v>184</v>
      </c>
      <c r="I51" s="14"/>
      <c r="J51" s="19"/>
      <c r="K51" s="12"/>
      <c r="L51" s="14"/>
    </row>
    <row r="52" spans="2:12" ht="76" hidden="1" outlineLevel="1" x14ac:dyDescent="0.25">
      <c r="B52" s="12">
        <f t="shared" si="0"/>
        <v>-170</v>
      </c>
      <c r="C52" s="145"/>
      <c r="D52" s="14" t="s">
        <v>185</v>
      </c>
      <c r="E52" s="12" t="s">
        <v>60</v>
      </c>
      <c r="F52" s="12"/>
      <c r="G52" s="14" t="s">
        <v>186</v>
      </c>
      <c r="H52" s="14" t="s">
        <v>187</v>
      </c>
      <c r="I52" s="14"/>
      <c r="J52" s="19"/>
      <c r="K52" s="12"/>
      <c r="L52" s="14"/>
    </row>
    <row r="53" spans="2:12" ht="76" hidden="1" outlineLevel="1" x14ac:dyDescent="0.25">
      <c r="B53" s="12">
        <f t="shared" si="0"/>
        <v>-169</v>
      </c>
      <c r="C53" s="145"/>
      <c r="D53" s="14" t="s">
        <v>188</v>
      </c>
      <c r="E53" s="12" t="s">
        <v>60</v>
      </c>
      <c r="F53" s="12"/>
      <c r="G53" s="14" t="s">
        <v>189</v>
      </c>
      <c r="H53" s="14" t="s">
        <v>187</v>
      </c>
      <c r="I53" s="14"/>
      <c r="J53" s="19"/>
      <c r="K53" s="12"/>
      <c r="L53" s="14"/>
    </row>
    <row r="54" spans="2:12" ht="76" hidden="1" outlineLevel="1" x14ac:dyDescent="0.25">
      <c r="B54" s="12">
        <f t="shared" si="0"/>
        <v>-168</v>
      </c>
      <c r="C54" s="145"/>
      <c r="D54" s="14" t="s">
        <v>190</v>
      </c>
      <c r="E54" s="12" t="s">
        <v>60</v>
      </c>
      <c r="F54" s="12"/>
      <c r="G54" s="14" t="s">
        <v>191</v>
      </c>
      <c r="H54" s="14" t="s">
        <v>184</v>
      </c>
      <c r="I54" s="14"/>
      <c r="J54" s="19"/>
      <c r="K54" s="12"/>
      <c r="L54" s="14"/>
    </row>
    <row r="55" spans="2:12" ht="76" hidden="1" outlineLevel="1" x14ac:dyDescent="0.25">
      <c r="B55" s="12">
        <f t="shared" si="0"/>
        <v>-167</v>
      </c>
      <c r="C55" s="145"/>
      <c r="D55" s="14" t="s">
        <v>192</v>
      </c>
      <c r="E55" s="12" t="s">
        <v>60</v>
      </c>
      <c r="F55" s="12"/>
      <c r="G55" s="14" t="s">
        <v>193</v>
      </c>
      <c r="H55" s="14" t="s">
        <v>194</v>
      </c>
      <c r="I55" s="14"/>
      <c r="J55" s="19"/>
      <c r="K55" s="12"/>
      <c r="L55" s="14"/>
    </row>
    <row r="56" spans="2:12" ht="76" hidden="1" outlineLevel="1" x14ac:dyDescent="0.25">
      <c r="B56" s="12">
        <f t="shared" si="0"/>
        <v>-166</v>
      </c>
      <c r="C56" s="24" t="s">
        <v>36</v>
      </c>
      <c r="D56" s="14" t="s">
        <v>195</v>
      </c>
      <c r="E56" s="12" t="s">
        <v>60</v>
      </c>
      <c r="F56" s="12"/>
      <c r="G56" s="14" t="s">
        <v>196</v>
      </c>
      <c r="H56" s="14" t="s">
        <v>197</v>
      </c>
      <c r="I56" s="14"/>
      <c r="J56" s="19"/>
      <c r="K56" s="12"/>
      <c r="L56" s="14"/>
    </row>
    <row r="57" spans="2:12" hidden="1" outlineLevel="1" x14ac:dyDescent="0.25">
      <c r="B57" s="12">
        <f t="shared" si="0"/>
        <v>-165</v>
      </c>
      <c r="C57" s="22" t="s">
        <v>37</v>
      </c>
      <c r="D57" s="14" t="s">
        <v>198</v>
      </c>
      <c r="E57" s="12" t="s">
        <v>59</v>
      </c>
      <c r="F57" s="12"/>
      <c r="G57" s="14" t="s">
        <v>199</v>
      </c>
      <c r="H57" s="14" t="s">
        <v>200</v>
      </c>
      <c r="I57" s="14"/>
      <c r="J57" s="19"/>
      <c r="K57" s="12"/>
      <c r="L57" s="14"/>
    </row>
    <row r="58" spans="2:12" hidden="1" outlineLevel="1" x14ac:dyDescent="0.25">
      <c r="B58" s="12">
        <f t="shared" si="0"/>
        <v>-164</v>
      </c>
      <c r="C58" s="22" t="s">
        <v>38</v>
      </c>
      <c r="D58" s="14" t="s">
        <v>201</v>
      </c>
      <c r="E58" s="12" t="s">
        <v>59</v>
      </c>
      <c r="F58" s="12"/>
      <c r="G58" s="14" t="s">
        <v>202</v>
      </c>
      <c r="H58" s="14" t="s">
        <v>203</v>
      </c>
      <c r="I58" s="14"/>
      <c r="J58" s="19"/>
      <c r="K58" s="12"/>
      <c r="L58" s="14"/>
    </row>
    <row r="59" spans="2:12" hidden="1" outlineLevel="1" x14ac:dyDescent="0.25">
      <c r="B59" s="12">
        <f t="shared" si="0"/>
        <v>-163</v>
      </c>
      <c r="C59" s="22" t="s">
        <v>39</v>
      </c>
      <c r="D59" s="14" t="s">
        <v>204</v>
      </c>
      <c r="E59" s="12" t="s">
        <v>59</v>
      </c>
      <c r="F59" s="12"/>
      <c r="G59" s="14" t="s">
        <v>205</v>
      </c>
      <c r="H59" s="14" t="s">
        <v>206</v>
      </c>
      <c r="I59" s="14"/>
      <c r="J59" s="19"/>
      <c r="K59" s="12"/>
      <c r="L59" s="14"/>
    </row>
    <row r="60" spans="2:12" ht="38" hidden="1" outlineLevel="1" x14ac:dyDescent="0.25">
      <c r="B60" s="12">
        <f t="shared" si="0"/>
        <v>-162</v>
      </c>
      <c r="C60" s="22" t="s">
        <v>40</v>
      </c>
      <c r="D60" s="14" t="s">
        <v>207</v>
      </c>
      <c r="E60" s="12" t="s">
        <v>59</v>
      </c>
      <c r="F60" s="12"/>
      <c r="G60" s="14" t="s">
        <v>208</v>
      </c>
      <c r="H60" s="14" t="s">
        <v>104</v>
      </c>
      <c r="I60" s="14"/>
      <c r="J60" s="19"/>
      <c r="K60" s="12"/>
      <c r="L60" s="14"/>
    </row>
    <row r="61" spans="2:12" hidden="1" outlineLevel="1" x14ac:dyDescent="0.25">
      <c r="B61" s="12"/>
      <c r="C61" s="146"/>
      <c r="D61" s="14"/>
      <c r="E61" s="12"/>
      <c r="F61" s="12"/>
      <c r="G61" s="14"/>
      <c r="H61" s="14"/>
      <c r="I61" s="14"/>
      <c r="J61" s="19"/>
      <c r="K61" s="12"/>
      <c r="L61" s="14"/>
    </row>
    <row r="62" spans="2:12" collapsed="1" x14ac:dyDescent="0.25">
      <c r="B62" s="12"/>
      <c r="C62" s="147"/>
      <c r="D62" s="14"/>
      <c r="E62" s="12"/>
      <c r="F62" s="12"/>
      <c r="G62" s="14"/>
      <c r="H62" s="14"/>
      <c r="I62" s="14"/>
      <c r="J62" s="14"/>
      <c r="K62" s="12"/>
      <c r="L62" s="14"/>
    </row>
    <row r="63" spans="2:12" x14ac:dyDescent="0.25">
      <c r="B63" s="12"/>
      <c r="C63" s="148"/>
      <c r="D63" s="14"/>
      <c r="E63" s="12"/>
      <c r="F63" s="12"/>
      <c r="G63" s="14"/>
      <c r="H63" s="14"/>
      <c r="I63" s="14"/>
      <c r="J63" s="14"/>
      <c r="K63" s="12"/>
      <c r="L63" s="14"/>
    </row>
    <row r="64" spans="2:12" x14ac:dyDescent="0.25">
      <c r="B64" s="12"/>
      <c r="C64" s="114"/>
      <c r="D64" s="23"/>
      <c r="E64" s="14"/>
      <c r="F64" s="12"/>
      <c r="G64" s="14"/>
      <c r="H64" s="14"/>
      <c r="I64" s="14"/>
      <c r="J64" s="14"/>
      <c r="K64" s="12"/>
      <c r="L64" s="14"/>
    </row>
    <row r="65" spans="2:12" x14ac:dyDescent="0.25">
      <c r="B65" s="12"/>
      <c r="C65" s="114"/>
      <c r="D65" s="23"/>
      <c r="E65" s="14"/>
      <c r="F65" s="12"/>
      <c r="G65" s="14"/>
      <c r="H65" s="14"/>
      <c r="I65" s="14"/>
      <c r="J65" s="14"/>
      <c r="K65" s="12"/>
      <c r="L65" s="14"/>
    </row>
  </sheetData>
  <mergeCells count="15">
    <mergeCell ref="B4:C4"/>
    <mergeCell ref="D4:F4"/>
    <mergeCell ref="B5:C5"/>
    <mergeCell ref="D5:L5"/>
    <mergeCell ref="C7:C13"/>
    <mergeCell ref="C14:C15"/>
    <mergeCell ref="C16:C19"/>
    <mergeCell ref="C20:C24"/>
    <mergeCell ref="C25:C33"/>
    <mergeCell ref="C34:C40"/>
    <mergeCell ref="C41:C44"/>
    <mergeCell ref="C45:C50"/>
    <mergeCell ref="C51:C55"/>
    <mergeCell ref="C61:C63"/>
    <mergeCell ref="C64:C65"/>
  </mergeCells>
  <phoneticPr fontId="20" type="noConversion"/>
  <conditionalFormatting sqref="E7:E65">
    <cfRule type="cellIs" dxfId="13" priority="131" stopIfTrue="1" operator="equal">
      <formula>"P2"</formula>
    </cfRule>
    <cfRule type="cellIs" dxfId="12" priority="132" operator="equal">
      <formula>"P1"</formula>
    </cfRule>
    <cfRule type="cellIs" dxfId="11" priority="133" operator="equal">
      <formula>"P0"</formula>
    </cfRule>
  </conditionalFormatting>
  <conditionalFormatting sqref="J4">
    <cfRule type="cellIs" dxfId="10" priority="245" operator="equal">
      <formula>"N/A"</formula>
    </cfRule>
    <cfRule type="cellIs" dxfId="9" priority="246" operator="equal">
      <formula>"Block"</formula>
    </cfRule>
    <cfRule type="cellIs" dxfId="8" priority="247" stopIfTrue="1" operator="equal">
      <formula>"FAIL"</formula>
    </cfRule>
    <cfRule type="cellIs" dxfId="7" priority="248" operator="equal">
      <formula>"PASS"</formula>
    </cfRule>
  </conditionalFormatting>
  <conditionalFormatting sqref="J7:J65">
    <cfRule type="cellIs" dxfId="6" priority="134" operator="equal">
      <formula>"N/A"</formula>
    </cfRule>
    <cfRule type="cellIs" dxfId="5" priority="135" operator="equal">
      <formula>"Block"</formula>
    </cfRule>
    <cfRule type="cellIs" dxfId="4" priority="136" stopIfTrue="1" operator="equal">
      <formula>"FAIL"</formula>
    </cfRule>
    <cfRule type="cellIs" dxfId="3" priority="137" operator="equal">
      <formula>"PASS"</formula>
    </cfRule>
  </conditionalFormatting>
  <dataValidations count="2">
    <dataValidation type="list" allowBlank="1" showInputMessage="1" showErrorMessage="1" sqref="J4 J7 J8 J9 J10 J61 J11:J14 J15:J34 J35:J40 J41:J60" xr:uid="{00000000-0002-0000-0800-000000000000}">
      <formula1>"PASS,FAIL,Block,N/A"</formula1>
    </dataValidation>
    <dataValidation type="list" allowBlank="1" showInputMessage="1" showErrorMessage="1" sqref="E17 E18 E19 E20 E21 E25 E26 E27 E28 E29 E30 E31 E32 E33 E34 E35 E36 E37 E38 E39 E40 E41 E42 E57 E58 E59 E60 E61 E62 E63 E7:E12 E13:E16 E22:E24 E43:E56" xr:uid="{00000000-0002-0000-0800-000001000000}">
      <formula1>"P0,P1,P2"</formula1>
    </dataValidation>
  </dataValidations>
  <hyperlinks>
    <hyperlink ref="H2" location="用例结构树!A1" display="返回目录" xr:uid="{00000000-0004-0000-0800-000000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
  <sheetViews>
    <sheetView workbookViewId="0">
      <selection activeCell="G2" sqref="G2"/>
    </sheetView>
  </sheetViews>
  <sheetFormatPr defaultColWidth="8.90625" defaultRowHeight="14" x14ac:dyDescent="0.25"/>
  <cols>
    <col min="1" max="10" width="14.36328125" customWidth="1"/>
  </cols>
  <sheetData>
    <row r="1" spans="1:10" ht="220" customHeight="1" x14ac:dyDescent="0.25">
      <c r="A1" s="149" t="s">
        <v>209</v>
      </c>
      <c r="B1" s="149"/>
      <c r="C1" s="149"/>
      <c r="D1" s="149"/>
      <c r="E1" s="149"/>
      <c r="F1" s="149"/>
      <c r="G1" s="149"/>
      <c r="H1" s="149"/>
      <c r="I1" s="149"/>
      <c r="J1" s="149"/>
    </row>
    <row r="2" spans="1:10" ht="204" customHeight="1" x14ac:dyDescent="0.25"/>
  </sheetData>
  <mergeCells count="1">
    <mergeCell ref="A1:J1"/>
  </mergeCells>
  <phoneticPr fontId="2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163"/>
  <sheetViews>
    <sheetView tabSelected="1" topLeftCell="A77" zoomScale="70" zoomScaleNormal="70" workbookViewId="0">
      <selection activeCell="H152" sqref="H152"/>
    </sheetView>
  </sheetViews>
  <sheetFormatPr defaultColWidth="9" defaultRowHeight="19" outlineLevelRow="1" x14ac:dyDescent="0.25"/>
  <cols>
    <col min="1" max="1" width="1.453125" style="1" customWidth="1"/>
    <col min="2" max="2" width="17.1796875" style="2" customWidth="1"/>
    <col min="3" max="3" width="16.6328125" style="2" customWidth="1"/>
    <col min="4" max="4" width="60.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45651</v>
      </c>
      <c r="F2" s="4" t="s">
        <v>17</v>
      </c>
      <c r="G2" s="6" t="e">
        <f>#REF!+H5+#REF!+#REF!+#REF!+#REF!+#REF!+#REF!+#REF!+#REF!</f>
        <v>#REF!</v>
      </c>
      <c r="H2" s="8" t="s">
        <v>44</v>
      </c>
      <c r="K2" s="1"/>
    </row>
    <row r="5" spans="2:12" ht="25" customHeight="1" x14ac:dyDescent="0.25">
      <c r="B5" s="115" t="s">
        <v>665</v>
      </c>
      <c r="C5" s="116"/>
      <c r="D5" s="117" t="s">
        <v>239</v>
      </c>
      <c r="E5" s="118"/>
      <c r="F5" s="119"/>
      <c r="G5" s="15" t="s">
        <v>45</v>
      </c>
      <c r="H5" s="9">
        <v>15</v>
      </c>
      <c r="I5" s="15" t="s">
        <v>46</v>
      </c>
      <c r="J5" s="16"/>
      <c r="K5" s="17" t="s">
        <v>47</v>
      </c>
      <c r="L5" s="15"/>
    </row>
    <row r="6" spans="2:12" ht="25" customHeight="1" x14ac:dyDescent="0.25">
      <c r="B6" s="120" t="s">
        <v>48</v>
      </c>
      <c r="C6" s="121"/>
      <c r="D6" s="122" t="s">
        <v>240</v>
      </c>
      <c r="E6" s="123"/>
      <c r="F6" s="124"/>
      <c r="G6" s="123"/>
      <c r="H6" s="123"/>
      <c r="I6" s="123"/>
      <c r="J6" s="123"/>
      <c r="K6" s="124"/>
      <c r="L6" s="125"/>
    </row>
    <row r="7" spans="2:12" ht="20" outlineLevel="1" x14ac:dyDescent="0.25">
      <c r="B7" s="10" t="s">
        <v>49</v>
      </c>
      <c r="C7" s="10" t="s">
        <v>50</v>
      </c>
      <c r="D7" s="11" t="s">
        <v>51</v>
      </c>
      <c r="E7" s="10" t="s">
        <v>52</v>
      </c>
      <c r="F7" s="10" t="s">
        <v>53</v>
      </c>
      <c r="G7" s="10" t="s">
        <v>54</v>
      </c>
      <c r="H7" s="10" t="s">
        <v>55</v>
      </c>
      <c r="I7" s="10" t="s">
        <v>56</v>
      </c>
      <c r="J7" s="18" t="s">
        <v>46</v>
      </c>
      <c r="K7" s="18" t="s">
        <v>57</v>
      </c>
      <c r="L7" s="18" t="s">
        <v>58</v>
      </c>
    </row>
    <row r="8" spans="2:12" ht="57" outlineLevel="1" x14ac:dyDescent="0.25">
      <c r="B8" s="12">
        <v>1</v>
      </c>
      <c r="C8" s="126" t="s">
        <v>258</v>
      </c>
      <c r="D8" s="40" t="s">
        <v>263</v>
      </c>
      <c r="E8" s="12" t="s">
        <v>59</v>
      </c>
      <c r="F8" s="12"/>
      <c r="G8" s="62" t="s">
        <v>264</v>
      </c>
      <c r="H8" s="63" t="s">
        <v>265</v>
      </c>
      <c r="I8" s="14"/>
      <c r="J8" s="19"/>
      <c r="K8" s="12"/>
      <c r="L8" s="12"/>
    </row>
    <row r="9" spans="2:12" ht="38" outlineLevel="1" x14ac:dyDescent="0.25">
      <c r="B9" s="12">
        <v>2</v>
      </c>
      <c r="C9" s="127"/>
      <c r="D9" s="40" t="s">
        <v>266</v>
      </c>
      <c r="E9" s="12" t="s">
        <v>59</v>
      </c>
      <c r="F9" s="12"/>
      <c r="G9" s="62" t="s">
        <v>267</v>
      </c>
      <c r="H9" s="63" t="s">
        <v>268</v>
      </c>
      <c r="I9" s="14"/>
      <c r="J9" s="19"/>
      <c r="K9" s="12"/>
      <c r="L9" s="12"/>
    </row>
    <row r="10" spans="2:12" ht="57" outlineLevel="1" x14ac:dyDescent="0.25">
      <c r="B10" s="12">
        <v>3</v>
      </c>
      <c r="C10" s="127"/>
      <c r="D10" s="40" t="s">
        <v>269</v>
      </c>
      <c r="E10" s="12" t="s">
        <v>59</v>
      </c>
      <c r="F10" s="25"/>
      <c r="G10" s="62" t="s">
        <v>270</v>
      </c>
      <c r="H10" s="63" t="s">
        <v>271</v>
      </c>
      <c r="I10" s="14"/>
      <c r="J10" s="19"/>
      <c r="K10" s="12"/>
      <c r="L10" s="14"/>
    </row>
    <row r="11" spans="2:12" ht="57" outlineLevel="1" x14ac:dyDescent="0.25">
      <c r="B11" s="12">
        <v>4</v>
      </c>
      <c r="C11" s="127"/>
      <c r="D11" s="40" t="s">
        <v>272</v>
      </c>
      <c r="E11" s="12" t="s">
        <v>59</v>
      </c>
      <c r="F11" s="25"/>
      <c r="G11" s="62" t="s">
        <v>273</v>
      </c>
      <c r="H11" s="63" t="s">
        <v>274</v>
      </c>
      <c r="I11" s="14"/>
      <c r="J11" s="19"/>
      <c r="K11" s="12"/>
      <c r="L11" s="14"/>
    </row>
    <row r="12" spans="2:12" ht="38" outlineLevel="1" x14ac:dyDescent="0.25">
      <c r="B12" s="12">
        <v>5</v>
      </c>
      <c r="C12" s="127"/>
      <c r="D12" s="40" t="s">
        <v>277</v>
      </c>
      <c r="E12" s="12" t="s">
        <v>59</v>
      </c>
      <c r="F12" s="25"/>
      <c r="G12" s="62" t="s">
        <v>275</v>
      </c>
      <c r="H12" s="63" t="s">
        <v>276</v>
      </c>
      <c r="I12" s="14"/>
      <c r="J12" s="19"/>
      <c r="K12" s="12"/>
      <c r="L12" s="14"/>
    </row>
    <row r="13" spans="2:12" ht="38" outlineLevel="1" x14ac:dyDescent="0.25">
      <c r="B13" s="12">
        <v>6</v>
      </c>
      <c r="C13" s="127"/>
      <c r="D13" s="40" t="s">
        <v>278</v>
      </c>
      <c r="E13" s="12" t="s">
        <v>59</v>
      </c>
      <c r="F13" s="25"/>
      <c r="G13" s="62" t="s">
        <v>279</v>
      </c>
      <c r="H13" s="63" t="s">
        <v>280</v>
      </c>
      <c r="I13" s="14"/>
      <c r="J13" s="19"/>
      <c r="K13" s="12"/>
      <c r="L13" s="14"/>
    </row>
    <row r="14" spans="2:12" outlineLevel="1" x14ac:dyDescent="0.25">
      <c r="B14" s="12">
        <v>7</v>
      </c>
      <c r="C14" s="127"/>
      <c r="D14" s="40" t="s">
        <v>281</v>
      </c>
      <c r="E14" s="12" t="s">
        <v>59</v>
      </c>
      <c r="F14" s="25"/>
      <c r="G14" s="62" t="s">
        <v>282</v>
      </c>
      <c r="H14" s="63" t="s">
        <v>283</v>
      </c>
      <c r="I14" s="14"/>
      <c r="J14" s="19"/>
      <c r="K14" s="12"/>
      <c r="L14" s="14"/>
    </row>
    <row r="15" spans="2:12" ht="38" outlineLevel="1" x14ac:dyDescent="0.25">
      <c r="B15" s="12">
        <v>8</v>
      </c>
      <c r="C15" s="127"/>
      <c r="D15" s="40" t="s">
        <v>284</v>
      </c>
      <c r="E15" s="12" t="s">
        <v>59</v>
      </c>
      <c r="F15" s="25"/>
      <c r="G15" s="62" t="s">
        <v>285</v>
      </c>
      <c r="H15" s="63" t="s">
        <v>286</v>
      </c>
      <c r="I15" s="14"/>
      <c r="J15" s="19"/>
      <c r="K15" s="12"/>
      <c r="L15" s="14"/>
    </row>
    <row r="16" spans="2:12" ht="38" outlineLevel="1" x14ac:dyDescent="0.25">
      <c r="B16" s="12">
        <v>9</v>
      </c>
      <c r="C16" s="127"/>
      <c r="D16" s="40" t="s">
        <v>289</v>
      </c>
      <c r="E16" s="12" t="s">
        <v>59</v>
      </c>
      <c r="F16" s="25"/>
      <c r="G16" s="62" t="s">
        <v>287</v>
      </c>
      <c r="H16" s="63" t="s">
        <v>288</v>
      </c>
      <c r="I16" s="14"/>
      <c r="J16" s="19"/>
      <c r="K16" s="12"/>
      <c r="L16" s="14"/>
    </row>
    <row r="17" spans="2:12" ht="38" outlineLevel="1" x14ac:dyDescent="0.25">
      <c r="B17" s="12">
        <v>10</v>
      </c>
      <c r="C17" s="127"/>
      <c r="D17" s="40" t="s">
        <v>290</v>
      </c>
      <c r="E17" s="12" t="s">
        <v>59</v>
      </c>
      <c r="F17" s="25"/>
      <c r="G17" s="62" t="s">
        <v>291</v>
      </c>
      <c r="H17" s="63" t="s">
        <v>292</v>
      </c>
      <c r="I17" s="14"/>
      <c r="J17" s="19"/>
      <c r="K17" s="12"/>
      <c r="L17" s="14"/>
    </row>
    <row r="18" spans="2:12" ht="42.5" customHeight="1" outlineLevel="1" x14ac:dyDescent="0.25">
      <c r="B18" s="12">
        <v>11</v>
      </c>
      <c r="C18" s="127"/>
      <c r="D18" s="40" t="s">
        <v>293</v>
      </c>
      <c r="E18" s="12" t="s">
        <v>59</v>
      </c>
      <c r="F18" s="25"/>
      <c r="G18" s="62" t="s">
        <v>294</v>
      </c>
      <c r="H18" s="63" t="s">
        <v>295</v>
      </c>
      <c r="I18" s="14"/>
      <c r="J18" s="19"/>
      <c r="K18" s="12"/>
      <c r="L18" s="14"/>
    </row>
    <row r="19" spans="2:12" ht="95" outlineLevel="1" x14ac:dyDescent="0.25">
      <c r="B19" s="12">
        <v>12</v>
      </c>
      <c r="C19" s="127"/>
      <c r="D19" s="40" t="s">
        <v>296</v>
      </c>
      <c r="E19" s="12" t="s">
        <v>59</v>
      </c>
      <c r="F19" s="25"/>
      <c r="G19" s="62" t="s">
        <v>299</v>
      </c>
      <c r="H19" s="63" t="s">
        <v>297</v>
      </c>
      <c r="I19" s="14"/>
      <c r="J19" s="19"/>
      <c r="K19" s="12"/>
      <c r="L19" s="14"/>
    </row>
    <row r="20" spans="2:12" ht="95" outlineLevel="1" x14ac:dyDescent="0.25">
      <c r="B20" s="12">
        <v>13</v>
      </c>
      <c r="C20" s="127"/>
      <c r="D20" s="40" t="s">
        <v>298</v>
      </c>
      <c r="E20" s="12" t="s">
        <v>59</v>
      </c>
      <c r="F20" s="25"/>
      <c r="G20" s="62" t="s">
        <v>300</v>
      </c>
      <c r="H20" s="63" t="s">
        <v>301</v>
      </c>
      <c r="I20" s="14"/>
      <c r="J20" s="19"/>
      <c r="K20" s="12"/>
      <c r="L20" s="14"/>
    </row>
    <row r="21" spans="2:12" ht="39.5" customHeight="1" outlineLevel="1" x14ac:dyDescent="0.25">
      <c r="B21" s="12">
        <v>14</v>
      </c>
      <c r="C21" s="127"/>
      <c r="D21" s="40" t="s">
        <v>1036</v>
      </c>
      <c r="E21" s="12" t="s">
        <v>59</v>
      </c>
      <c r="F21" s="25"/>
      <c r="G21" s="62" t="s">
        <v>1118</v>
      </c>
      <c r="H21" s="63" t="s">
        <v>1124</v>
      </c>
      <c r="I21" s="14"/>
      <c r="J21" s="19"/>
      <c r="K21" s="12"/>
      <c r="L21" s="14"/>
    </row>
    <row r="22" spans="2:12" ht="54.5" customHeight="1" outlineLevel="1" x14ac:dyDescent="0.25">
      <c r="B22" s="12">
        <v>15</v>
      </c>
      <c r="C22" s="127"/>
      <c r="D22" s="40" t="s">
        <v>1037</v>
      </c>
      <c r="E22" s="12" t="s">
        <v>59</v>
      </c>
      <c r="F22" s="25"/>
      <c r="G22" s="62" t="s">
        <v>1119</v>
      </c>
      <c r="H22" s="63" t="s">
        <v>1124</v>
      </c>
      <c r="I22" s="14"/>
      <c r="J22" s="19"/>
      <c r="K22" s="12"/>
      <c r="L22" s="14"/>
    </row>
    <row r="23" spans="2:12" ht="44.5" customHeight="1" outlineLevel="1" x14ac:dyDescent="0.25">
      <c r="B23" s="12">
        <v>16</v>
      </c>
      <c r="C23" s="127"/>
      <c r="D23" s="40" t="s">
        <v>1038</v>
      </c>
      <c r="E23" s="12" t="s">
        <v>59</v>
      </c>
      <c r="F23" s="25"/>
      <c r="G23" s="62" t="s">
        <v>1120</v>
      </c>
      <c r="H23" s="63" t="s">
        <v>1124</v>
      </c>
      <c r="I23" s="14"/>
      <c r="J23" s="19"/>
      <c r="K23" s="12"/>
      <c r="L23" s="14"/>
    </row>
    <row r="24" spans="2:12" ht="44.5" customHeight="1" outlineLevel="1" x14ac:dyDescent="0.25">
      <c r="B24" s="12">
        <v>17</v>
      </c>
      <c r="C24" s="127"/>
      <c r="D24" s="40" t="s">
        <v>1039</v>
      </c>
      <c r="E24" s="12" t="s">
        <v>59</v>
      </c>
      <c r="F24" s="25"/>
      <c r="G24" s="62" t="s">
        <v>1121</v>
      </c>
      <c r="H24" s="63" t="s">
        <v>1124</v>
      </c>
      <c r="I24" s="14"/>
      <c r="J24" s="19"/>
      <c r="K24" s="12"/>
      <c r="L24" s="14"/>
    </row>
    <row r="25" spans="2:12" ht="46" customHeight="1" outlineLevel="1" x14ac:dyDescent="0.25">
      <c r="B25" s="12">
        <v>18</v>
      </c>
      <c r="C25" s="127"/>
      <c r="D25" s="40" t="s">
        <v>1040</v>
      </c>
      <c r="E25" s="12" t="s">
        <v>59</v>
      </c>
      <c r="F25" s="25"/>
      <c r="G25" s="62" t="s">
        <v>1122</v>
      </c>
      <c r="H25" s="63" t="s">
        <v>1124</v>
      </c>
      <c r="I25" s="14"/>
      <c r="J25" s="19"/>
      <c r="K25" s="12"/>
      <c r="L25" s="14"/>
    </row>
    <row r="26" spans="2:12" ht="38.5" customHeight="1" outlineLevel="1" x14ac:dyDescent="0.25">
      <c r="B26" s="12">
        <v>19</v>
      </c>
      <c r="C26" s="127"/>
      <c r="D26" s="40" t="s">
        <v>1041</v>
      </c>
      <c r="E26" s="12" t="s">
        <v>59</v>
      </c>
      <c r="F26" s="25"/>
      <c r="G26" s="62" t="s">
        <v>1123</v>
      </c>
      <c r="H26" s="63" t="s">
        <v>1124</v>
      </c>
      <c r="I26" s="14"/>
      <c r="J26" s="19"/>
      <c r="K26" s="12"/>
      <c r="L26" s="14"/>
    </row>
    <row r="27" spans="2:12" ht="44.5" customHeight="1" outlineLevel="1" x14ac:dyDescent="0.25">
      <c r="B27" s="12">
        <v>20</v>
      </c>
      <c r="C27" s="127"/>
      <c r="D27" s="40" t="s">
        <v>1042</v>
      </c>
      <c r="E27" s="12" t="s">
        <v>59</v>
      </c>
      <c r="F27" s="25"/>
      <c r="G27" s="62" t="s">
        <v>1044</v>
      </c>
      <c r="H27" s="63" t="s">
        <v>1043</v>
      </c>
      <c r="I27" s="14"/>
      <c r="J27" s="19"/>
      <c r="K27" s="12"/>
      <c r="L27" s="14"/>
    </row>
    <row r="28" spans="2:12" ht="47" customHeight="1" outlineLevel="1" x14ac:dyDescent="0.25">
      <c r="B28" s="12">
        <v>21</v>
      </c>
      <c r="C28" s="127"/>
      <c r="D28" s="40" t="s">
        <v>1045</v>
      </c>
      <c r="E28" s="12" t="s">
        <v>59</v>
      </c>
      <c r="F28" s="25"/>
      <c r="G28" s="62" t="s">
        <v>1046</v>
      </c>
      <c r="H28" s="63" t="s">
        <v>1047</v>
      </c>
      <c r="I28" s="14"/>
      <c r="J28" s="19"/>
      <c r="K28" s="12"/>
      <c r="L28" s="14"/>
    </row>
    <row r="29" spans="2:12" ht="47" customHeight="1" outlineLevel="1" x14ac:dyDescent="0.25">
      <c r="B29" s="12">
        <v>22</v>
      </c>
      <c r="C29" s="127"/>
      <c r="D29" s="40" t="s">
        <v>1048</v>
      </c>
      <c r="E29" s="12" t="s">
        <v>59</v>
      </c>
      <c r="F29" s="25"/>
      <c r="G29" s="62" t="s">
        <v>1049</v>
      </c>
      <c r="H29" s="63" t="s">
        <v>1050</v>
      </c>
      <c r="I29" s="14"/>
      <c r="J29" s="19"/>
      <c r="K29" s="12"/>
      <c r="L29" s="14"/>
    </row>
    <row r="30" spans="2:12" ht="40.5" customHeight="1" outlineLevel="1" x14ac:dyDescent="0.25">
      <c r="B30" s="12">
        <v>23</v>
      </c>
      <c r="C30" s="127"/>
      <c r="D30" s="40" t="s">
        <v>1051</v>
      </c>
      <c r="E30" s="12" t="s">
        <v>59</v>
      </c>
      <c r="F30" s="25"/>
      <c r="G30" s="62" t="s">
        <v>1052</v>
      </c>
      <c r="H30" s="63" t="s">
        <v>1053</v>
      </c>
      <c r="I30" s="14"/>
      <c r="J30" s="19"/>
      <c r="K30" s="12"/>
      <c r="L30" s="14"/>
    </row>
    <row r="31" spans="2:12" ht="40.5" customHeight="1" outlineLevel="1" x14ac:dyDescent="0.25">
      <c r="B31" s="12">
        <v>24</v>
      </c>
      <c r="C31" s="127"/>
      <c r="D31" s="40" t="s">
        <v>1054</v>
      </c>
      <c r="E31" s="12" t="s">
        <v>59</v>
      </c>
      <c r="F31" s="25"/>
      <c r="G31" s="62" t="s">
        <v>1055</v>
      </c>
      <c r="H31" s="63" t="s">
        <v>1056</v>
      </c>
      <c r="I31" s="14"/>
      <c r="J31" s="19"/>
      <c r="K31" s="12"/>
      <c r="L31" s="14"/>
    </row>
    <row r="32" spans="2:12" ht="49.5" customHeight="1" outlineLevel="1" x14ac:dyDescent="0.25">
      <c r="B32" s="12">
        <v>25</v>
      </c>
      <c r="C32" s="127"/>
      <c r="D32" s="40" t="s">
        <v>1057</v>
      </c>
      <c r="E32" s="12" t="s">
        <v>59</v>
      </c>
      <c r="F32" s="25"/>
      <c r="G32" s="62" t="s">
        <v>1058</v>
      </c>
      <c r="H32" s="63" t="s">
        <v>1059</v>
      </c>
      <c r="I32" s="14"/>
      <c r="J32" s="19"/>
      <c r="K32" s="12"/>
      <c r="L32" s="14"/>
    </row>
    <row r="33" spans="2:12" ht="49.5" customHeight="1" outlineLevel="1" x14ac:dyDescent="0.25">
      <c r="B33" s="12">
        <v>26</v>
      </c>
      <c r="C33" s="127"/>
      <c r="D33" s="40" t="s">
        <v>1060</v>
      </c>
      <c r="E33" s="12" t="s">
        <v>59</v>
      </c>
      <c r="F33" s="25"/>
      <c r="G33" s="62" t="s">
        <v>1061</v>
      </c>
      <c r="H33" s="63" t="s">
        <v>1062</v>
      </c>
      <c r="I33" s="14"/>
      <c r="J33" s="19"/>
      <c r="K33" s="12"/>
      <c r="L33" s="14"/>
    </row>
    <row r="34" spans="2:12" ht="49.5" customHeight="1" outlineLevel="1" x14ac:dyDescent="0.25">
      <c r="B34" s="12">
        <v>27</v>
      </c>
      <c r="C34" s="127"/>
      <c r="D34" s="40" t="s">
        <v>1063</v>
      </c>
      <c r="E34" s="12" t="s">
        <v>59</v>
      </c>
      <c r="F34" s="25"/>
      <c r="G34" s="62" t="s">
        <v>1064</v>
      </c>
      <c r="H34" s="63" t="s">
        <v>1067</v>
      </c>
      <c r="I34" s="14"/>
      <c r="J34" s="19"/>
      <c r="K34" s="12"/>
      <c r="L34" s="14"/>
    </row>
    <row r="35" spans="2:12" ht="49.5" customHeight="1" outlineLevel="1" x14ac:dyDescent="0.25">
      <c r="B35" s="12">
        <v>28</v>
      </c>
      <c r="C35" s="127"/>
      <c r="D35" s="40" t="s">
        <v>1065</v>
      </c>
      <c r="E35" s="12" t="s">
        <v>59</v>
      </c>
      <c r="F35" s="25"/>
      <c r="G35" s="62" t="s">
        <v>1066</v>
      </c>
      <c r="H35" s="63" t="s">
        <v>1067</v>
      </c>
      <c r="I35" s="14"/>
      <c r="J35" s="19"/>
      <c r="K35" s="12"/>
      <c r="L35" s="14"/>
    </row>
    <row r="36" spans="2:12" ht="49.5" customHeight="1" outlineLevel="1" x14ac:dyDescent="0.25">
      <c r="B36" s="12">
        <v>29</v>
      </c>
      <c r="C36" s="127"/>
      <c r="D36" s="40" t="s">
        <v>1068</v>
      </c>
      <c r="E36" s="12" t="s">
        <v>59</v>
      </c>
      <c r="F36" s="25"/>
      <c r="G36" s="62" t="s">
        <v>1069</v>
      </c>
      <c r="H36" s="63" t="s">
        <v>1070</v>
      </c>
      <c r="I36" s="14"/>
      <c r="J36" s="19"/>
      <c r="K36" s="12"/>
      <c r="L36" s="14"/>
    </row>
    <row r="37" spans="2:12" ht="49.5" customHeight="1" outlineLevel="1" x14ac:dyDescent="0.25">
      <c r="B37" s="12">
        <v>30</v>
      </c>
      <c r="C37" s="127"/>
      <c r="D37" s="40" t="s">
        <v>1071</v>
      </c>
      <c r="E37" s="12" t="s">
        <v>59</v>
      </c>
      <c r="F37" s="25"/>
      <c r="G37" s="62" t="s">
        <v>1072</v>
      </c>
      <c r="H37" s="63" t="s">
        <v>1070</v>
      </c>
      <c r="I37" s="14"/>
      <c r="J37" s="19"/>
      <c r="K37" s="12"/>
      <c r="L37" s="14"/>
    </row>
    <row r="38" spans="2:12" ht="49.5" customHeight="1" outlineLevel="1" x14ac:dyDescent="0.25">
      <c r="B38" s="12">
        <v>31</v>
      </c>
      <c r="C38" s="127"/>
      <c r="D38" s="40" t="s">
        <v>1073</v>
      </c>
      <c r="E38" s="12" t="s">
        <v>59</v>
      </c>
      <c r="F38" s="25"/>
      <c r="G38" s="62" t="s">
        <v>1074</v>
      </c>
      <c r="H38" s="63" t="s">
        <v>1075</v>
      </c>
      <c r="I38" s="14"/>
      <c r="J38" s="19"/>
      <c r="K38" s="12"/>
      <c r="L38" s="14"/>
    </row>
    <row r="39" spans="2:12" ht="49.5" customHeight="1" outlineLevel="1" x14ac:dyDescent="0.25">
      <c r="B39" s="12">
        <v>32</v>
      </c>
      <c r="C39" s="127"/>
      <c r="D39" s="40" t="s">
        <v>1076</v>
      </c>
      <c r="E39" s="12" t="s">
        <v>59</v>
      </c>
      <c r="F39" s="25"/>
      <c r="G39" s="62" t="s">
        <v>1077</v>
      </c>
      <c r="H39" s="63" t="s">
        <v>1078</v>
      </c>
      <c r="I39" s="14"/>
      <c r="J39" s="19"/>
      <c r="K39" s="12"/>
      <c r="L39" s="14"/>
    </row>
    <row r="40" spans="2:12" ht="49.5" customHeight="1" outlineLevel="1" x14ac:dyDescent="0.25">
      <c r="B40" s="12">
        <v>33</v>
      </c>
      <c r="C40" s="127"/>
      <c r="D40" s="40" t="s">
        <v>1079</v>
      </c>
      <c r="E40" s="12" t="s">
        <v>59</v>
      </c>
      <c r="F40" s="25"/>
      <c r="G40" s="62" t="s">
        <v>1080</v>
      </c>
      <c r="H40" s="63" t="s">
        <v>1081</v>
      </c>
      <c r="I40" s="14"/>
      <c r="J40" s="19"/>
      <c r="K40" s="12"/>
      <c r="L40" s="14"/>
    </row>
    <row r="41" spans="2:12" ht="49.5" customHeight="1" outlineLevel="1" x14ac:dyDescent="0.25">
      <c r="B41" s="12">
        <v>34</v>
      </c>
      <c r="C41" s="127"/>
      <c r="D41" s="40" t="s">
        <v>1082</v>
      </c>
      <c r="E41" s="12" t="s">
        <v>59</v>
      </c>
      <c r="F41" s="25"/>
      <c r="G41" s="62" t="s">
        <v>1083</v>
      </c>
      <c r="H41" s="63" t="s">
        <v>1084</v>
      </c>
      <c r="I41" s="14"/>
      <c r="J41" s="19"/>
      <c r="K41" s="12"/>
      <c r="L41" s="14"/>
    </row>
    <row r="42" spans="2:12" ht="49.5" customHeight="1" outlineLevel="1" x14ac:dyDescent="0.25">
      <c r="B42" s="12">
        <v>35</v>
      </c>
      <c r="C42" s="127"/>
      <c r="D42" s="40" t="s">
        <v>1085</v>
      </c>
      <c r="E42" s="12" t="s">
        <v>59</v>
      </c>
      <c r="F42" s="25"/>
      <c r="G42" s="62" t="s">
        <v>1086</v>
      </c>
      <c r="H42" s="63" t="s">
        <v>1087</v>
      </c>
      <c r="I42" s="14"/>
      <c r="J42" s="19"/>
      <c r="K42" s="12"/>
      <c r="L42" s="14"/>
    </row>
    <row r="43" spans="2:12" ht="49.5" customHeight="1" outlineLevel="1" x14ac:dyDescent="0.25">
      <c r="B43" s="12">
        <v>36</v>
      </c>
      <c r="C43" s="127"/>
      <c r="D43" s="40" t="s">
        <v>1088</v>
      </c>
      <c r="E43" s="12" t="s">
        <v>59</v>
      </c>
      <c r="F43" s="25"/>
      <c r="G43" s="62" t="s">
        <v>1089</v>
      </c>
      <c r="H43" s="63" t="s">
        <v>1090</v>
      </c>
      <c r="I43" s="14"/>
      <c r="J43" s="19"/>
      <c r="K43" s="12"/>
      <c r="L43" s="14"/>
    </row>
    <row r="44" spans="2:12" ht="49.5" customHeight="1" outlineLevel="1" x14ac:dyDescent="0.25">
      <c r="B44" s="12">
        <v>37</v>
      </c>
      <c r="C44" s="127"/>
      <c r="D44" s="40" t="s">
        <v>1091</v>
      </c>
      <c r="E44" s="12" t="s">
        <v>59</v>
      </c>
      <c r="F44" s="25"/>
      <c r="G44" s="62" t="s">
        <v>1092</v>
      </c>
      <c r="H44" s="63" t="s">
        <v>1093</v>
      </c>
      <c r="I44" s="14"/>
      <c r="J44" s="19"/>
      <c r="K44" s="12"/>
      <c r="L44" s="14"/>
    </row>
    <row r="45" spans="2:12" ht="49.5" customHeight="1" outlineLevel="1" x14ac:dyDescent="0.25">
      <c r="B45" s="12">
        <v>38</v>
      </c>
      <c r="C45" s="127"/>
      <c r="D45" s="40" t="s">
        <v>1094</v>
      </c>
      <c r="E45" s="12" t="s">
        <v>59</v>
      </c>
      <c r="F45" s="25"/>
      <c r="G45" s="62" t="s">
        <v>1095</v>
      </c>
      <c r="H45" s="63" t="s">
        <v>1096</v>
      </c>
      <c r="I45" s="14"/>
      <c r="J45" s="19"/>
      <c r="K45" s="12"/>
      <c r="L45" s="14"/>
    </row>
    <row r="46" spans="2:12" ht="49.5" customHeight="1" outlineLevel="1" x14ac:dyDescent="0.25">
      <c r="B46" s="12">
        <v>39</v>
      </c>
      <c r="C46" s="127"/>
      <c r="D46" s="40" t="s">
        <v>1097</v>
      </c>
      <c r="E46" s="12" t="s">
        <v>59</v>
      </c>
      <c r="F46" s="25"/>
      <c r="G46" s="62" t="s">
        <v>1098</v>
      </c>
      <c r="H46" s="63" t="s">
        <v>1099</v>
      </c>
      <c r="I46" s="14"/>
      <c r="J46" s="19"/>
      <c r="K46" s="12"/>
      <c r="L46" s="14"/>
    </row>
    <row r="47" spans="2:12" ht="49.5" customHeight="1" outlineLevel="1" x14ac:dyDescent="0.25">
      <c r="B47" s="12">
        <v>40</v>
      </c>
      <c r="C47" s="127"/>
      <c r="D47" s="40" t="s">
        <v>1100</v>
      </c>
      <c r="E47" s="12" t="s">
        <v>59</v>
      </c>
      <c r="F47" s="25"/>
      <c r="G47" s="62" t="s">
        <v>1101</v>
      </c>
      <c r="H47" s="63" t="s">
        <v>1102</v>
      </c>
      <c r="I47" s="14"/>
      <c r="J47" s="19"/>
      <c r="K47" s="12"/>
      <c r="L47" s="14"/>
    </row>
    <row r="48" spans="2:12" ht="49.5" customHeight="1" outlineLevel="1" x14ac:dyDescent="0.25">
      <c r="B48" s="12">
        <v>41</v>
      </c>
      <c r="C48" s="127"/>
      <c r="D48" s="40" t="s">
        <v>1103</v>
      </c>
      <c r="E48" s="12" t="s">
        <v>59</v>
      </c>
      <c r="F48" s="25"/>
      <c r="G48" s="62" t="s">
        <v>1104</v>
      </c>
      <c r="H48" s="63" t="s">
        <v>1105</v>
      </c>
      <c r="I48" s="14"/>
      <c r="J48" s="19"/>
      <c r="K48" s="12"/>
      <c r="L48" s="14"/>
    </row>
    <row r="49" spans="2:12" ht="49.5" customHeight="1" outlineLevel="1" x14ac:dyDescent="0.25">
      <c r="B49" s="12">
        <v>42</v>
      </c>
      <c r="C49" s="127"/>
      <c r="D49" s="40" t="s">
        <v>1106</v>
      </c>
      <c r="E49" s="12" t="s">
        <v>59</v>
      </c>
      <c r="F49" s="25"/>
      <c r="G49" s="62" t="s">
        <v>1107</v>
      </c>
      <c r="H49" s="63" t="s">
        <v>1108</v>
      </c>
      <c r="I49" s="14"/>
      <c r="J49" s="19"/>
      <c r="K49" s="12"/>
      <c r="L49" s="14"/>
    </row>
    <row r="50" spans="2:12" ht="49.5" customHeight="1" outlineLevel="1" x14ac:dyDescent="0.25">
      <c r="B50" s="12">
        <v>43</v>
      </c>
      <c r="C50" s="127"/>
      <c r="D50" s="40" t="s">
        <v>1109</v>
      </c>
      <c r="E50" s="12" t="s">
        <v>59</v>
      </c>
      <c r="F50" s="25"/>
      <c r="G50" s="62" t="s">
        <v>1110</v>
      </c>
      <c r="H50" s="63" t="s">
        <v>1111</v>
      </c>
      <c r="I50" s="14"/>
      <c r="J50" s="19"/>
      <c r="K50" s="12"/>
      <c r="L50" s="14"/>
    </row>
    <row r="51" spans="2:12" ht="49.5" customHeight="1" outlineLevel="1" x14ac:dyDescent="0.25">
      <c r="B51" s="12">
        <v>44</v>
      </c>
      <c r="C51" s="127"/>
      <c r="D51" s="40" t="s">
        <v>1112</v>
      </c>
      <c r="E51" s="12" t="s">
        <v>59</v>
      </c>
      <c r="F51" s="25"/>
      <c r="G51" s="62" t="s">
        <v>1113</v>
      </c>
      <c r="H51" s="63" t="s">
        <v>1114</v>
      </c>
      <c r="I51" s="14"/>
      <c r="J51" s="19"/>
      <c r="K51" s="12"/>
      <c r="L51" s="14"/>
    </row>
    <row r="52" spans="2:12" ht="49.5" customHeight="1" outlineLevel="1" x14ac:dyDescent="0.25">
      <c r="B52" s="12">
        <v>45</v>
      </c>
      <c r="C52" s="127"/>
      <c r="D52" s="40" t="s">
        <v>1115</v>
      </c>
      <c r="E52" s="12" t="s">
        <v>59</v>
      </c>
      <c r="F52" s="25"/>
      <c r="G52" s="62" t="s">
        <v>1116</v>
      </c>
      <c r="H52" s="63" t="s">
        <v>1117</v>
      </c>
      <c r="I52" s="14"/>
      <c r="J52" s="19"/>
      <c r="K52" s="12"/>
      <c r="L52" s="14"/>
    </row>
    <row r="53" spans="2:12" ht="49.5" customHeight="1" outlineLevel="1" x14ac:dyDescent="0.25">
      <c r="B53" s="12">
        <v>46</v>
      </c>
      <c r="C53" s="127"/>
      <c r="D53" s="40" t="s">
        <v>1125</v>
      </c>
      <c r="E53" s="12" t="s">
        <v>59</v>
      </c>
      <c r="F53" s="25"/>
      <c r="G53" s="62" t="s">
        <v>1126</v>
      </c>
      <c r="H53" s="63" t="s">
        <v>1140</v>
      </c>
      <c r="I53" s="14"/>
      <c r="J53" s="19"/>
      <c r="K53" s="12"/>
      <c r="L53" s="14"/>
    </row>
    <row r="54" spans="2:12" ht="49.5" customHeight="1" outlineLevel="1" x14ac:dyDescent="0.25">
      <c r="B54" s="12">
        <v>47</v>
      </c>
      <c r="C54" s="127"/>
      <c r="D54" s="40" t="s">
        <v>1127</v>
      </c>
      <c r="E54" s="12" t="s">
        <v>59</v>
      </c>
      <c r="F54" s="25"/>
      <c r="G54" s="62" t="s">
        <v>1128</v>
      </c>
      <c r="H54" s="63" t="s">
        <v>1129</v>
      </c>
      <c r="I54" s="14"/>
      <c r="J54" s="19"/>
      <c r="K54" s="12"/>
      <c r="L54" s="14"/>
    </row>
    <row r="55" spans="2:12" ht="49.5" customHeight="1" outlineLevel="1" x14ac:dyDescent="0.25">
      <c r="B55" s="12">
        <v>48</v>
      </c>
      <c r="C55" s="127"/>
      <c r="D55" s="40" t="s">
        <v>1130</v>
      </c>
      <c r="E55" s="12" t="s">
        <v>59</v>
      </c>
      <c r="F55" s="25"/>
      <c r="G55" s="62" t="s">
        <v>1131</v>
      </c>
      <c r="H55" s="63" t="s">
        <v>1132</v>
      </c>
      <c r="I55" s="14"/>
      <c r="J55" s="19"/>
      <c r="K55" s="12"/>
      <c r="L55" s="14"/>
    </row>
    <row r="56" spans="2:12" ht="49.5" customHeight="1" outlineLevel="1" x14ac:dyDescent="0.25">
      <c r="B56" s="12">
        <v>49</v>
      </c>
      <c r="C56" s="127"/>
      <c r="D56" s="40" t="s">
        <v>1134</v>
      </c>
      <c r="E56" s="12" t="s">
        <v>59</v>
      </c>
      <c r="F56" s="25"/>
      <c r="G56" s="62" t="s">
        <v>1133</v>
      </c>
      <c r="H56" s="63" t="s">
        <v>271</v>
      </c>
      <c r="I56" s="14"/>
      <c r="J56" s="19"/>
      <c r="K56" s="12"/>
      <c r="L56" s="14"/>
    </row>
    <row r="57" spans="2:12" ht="49.5" customHeight="1" outlineLevel="1" x14ac:dyDescent="0.25">
      <c r="B57" s="12">
        <v>50</v>
      </c>
      <c r="C57" s="127"/>
      <c r="D57" s="40" t="s">
        <v>1135</v>
      </c>
      <c r="E57" s="12" t="s">
        <v>59</v>
      </c>
      <c r="F57" s="25"/>
      <c r="G57" s="62" t="s">
        <v>1136</v>
      </c>
      <c r="H57" s="63" t="s">
        <v>271</v>
      </c>
      <c r="I57" s="14"/>
      <c r="J57" s="19"/>
      <c r="K57" s="12"/>
      <c r="L57" s="14"/>
    </row>
    <row r="58" spans="2:12" ht="49.5" customHeight="1" outlineLevel="1" x14ac:dyDescent="0.25">
      <c r="B58" s="12">
        <v>51</v>
      </c>
      <c r="C58" s="127"/>
      <c r="D58" s="40" t="s">
        <v>1137</v>
      </c>
      <c r="E58" s="12" t="s">
        <v>59</v>
      </c>
      <c r="F58" s="25"/>
      <c r="G58" s="62" t="s">
        <v>1138</v>
      </c>
      <c r="H58" s="63" t="s">
        <v>1139</v>
      </c>
      <c r="I58" s="14"/>
      <c r="J58" s="19"/>
      <c r="K58" s="12"/>
      <c r="L58" s="14"/>
    </row>
    <row r="59" spans="2:12" ht="49.5" customHeight="1" outlineLevel="1" x14ac:dyDescent="0.25">
      <c r="B59" s="12">
        <v>52</v>
      </c>
      <c r="C59" s="127"/>
      <c r="D59" s="40"/>
      <c r="E59" s="12" t="s">
        <v>59</v>
      </c>
      <c r="F59" s="25"/>
      <c r="G59" s="62"/>
      <c r="H59" s="63"/>
      <c r="I59" s="14"/>
      <c r="J59" s="19"/>
      <c r="K59" s="12"/>
      <c r="L59" s="14"/>
    </row>
    <row r="60" spans="2:12" ht="49.5" customHeight="1" outlineLevel="1" x14ac:dyDescent="0.25">
      <c r="B60" s="12">
        <v>53</v>
      </c>
      <c r="C60" s="127"/>
      <c r="D60" s="40"/>
      <c r="E60" s="12" t="s">
        <v>59</v>
      </c>
      <c r="F60" s="25"/>
      <c r="G60" s="62"/>
      <c r="H60" s="63"/>
      <c r="I60" s="14"/>
      <c r="J60" s="19"/>
      <c r="K60" s="12"/>
      <c r="L60" s="14"/>
    </row>
    <row r="61" spans="2:12" outlineLevel="1" x14ac:dyDescent="0.25">
      <c r="B61" s="12">
        <v>54</v>
      </c>
      <c r="C61" s="128"/>
      <c r="D61" s="40"/>
      <c r="E61" s="12" t="s">
        <v>59</v>
      </c>
      <c r="F61" s="20"/>
      <c r="G61" s="21"/>
      <c r="H61" s="21"/>
      <c r="I61" s="14"/>
      <c r="J61" s="19"/>
      <c r="K61" s="12"/>
      <c r="L61" s="14"/>
    </row>
    <row r="62" spans="2:12" ht="30" customHeight="1" outlineLevel="1" x14ac:dyDescent="0.25">
      <c r="B62" s="12">
        <v>55</v>
      </c>
      <c r="C62" s="129" t="s">
        <v>259</v>
      </c>
      <c r="D62" s="50" t="s">
        <v>302</v>
      </c>
      <c r="E62" s="12" t="s">
        <v>59</v>
      </c>
      <c r="F62" s="12"/>
      <c r="G62" s="50" t="s">
        <v>304</v>
      </c>
      <c r="H62" s="50" t="s">
        <v>303</v>
      </c>
      <c r="I62" s="14"/>
      <c r="J62" s="19"/>
      <c r="K62" s="12"/>
      <c r="L62" s="14"/>
    </row>
    <row r="63" spans="2:12" ht="38" outlineLevel="1" x14ac:dyDescent="0.25">
      <c r="B63" s="12">
        <v>56</v>
      </c>
      <c r="C63" s="129"/>
      <c r="D63" s="50" t="s">
        <v>305</v>
      </c>
      <c r="E63" s="12" t="s">
        <v>59</v>
      </c>
      <c r="F63" s="12"/>
      <c r="G63" s="50" t="s">
        <v>306</v>
      </c>
      <c r="H63" s="50" t="s">
        <v>307</v>
      </c>
      <c r="I63" s="14"/>
      <c r="J63" s="19"/>
      <c r="K63" s="12"/>
      <c r="L63" s="14"/>
    </row>
    <row r="64" spans="2:12" ht="40.5" customHeight="1" outlineLevel="1" x14ac:dyDescent="0.25">
      <c r="B64" s="12">
        <v>57</v>
      </c>
      <c r="C64" s="108" t="s">
        <v>260</v>
      </c>
      <c r="D64" s="64" t="s">
        <v>898</v>
      </c>
      <c r="E64" s="12" t="s">
        <v>59</v>
      </c>
      <c r="F64" s="12"/>
      <c r="G64" s="50" t="s">
        <v>903</v>
      </c>
      <c r="H64" s="50" t="s">
        <v>308</v>
      </c>
      <c r="I64" s="14"/>
      <c r="J64" s="19"/>
      <c r="K64" s="12"/>
      <c r="L64" s="14"/>
    </row>
    <row r="65" spans="2:12" ht="32.5" customHeight="1" outlineLevel="1" x14ac:dyDescent="0.25">
      <c r="B65" s="12">
        <v>58</v>
      </c>
      <c r="C65" s="109"/>
      <c r="D65" s="64" t="s">
        <v>899</v>
      </c>
      <c r="E65" s="12" t="s">
        <v>59</v>
      </c>
      <c r="F65" s="12"/>
      <c r="G65" s="50" t="s">
        <v>901</v>
      </c>
      <c r="H65" s="50" t="s">
        <v>308</v>
      </c>
      <c r="I65" s="14"/>
      <c r="J65" s="19"/>
      <c r="K65" s="12"/>
      <c r="L65" s="14"/>
    </row>
    <row r="66" spans="2:12" ht="28.5" customHeight="1" outlineLevel="1" x14ac:dyDescent="0.25">
      <c r="B66" s="12">
        <v>59</v>
      </c>
      <c r="C66" s="109"/>
      <c r="D66" s="64" t="s">
        <v>900</v>
      </c>
      <c r="E66" s="12" t="s">
        <v>59</v>
      </c>
      <c r="F66" s="12"/>
      <c r="G66" s="50" t="s">
        <v>902</v>
      </c>
      <c r="H66" s="50" t="s">
        <v>308</v>
      </c>
      <c r="I66" s="14"/>
      <c r="J66" s="19"/>
      <c r="K66" s="12"/>
      <c r="L66" s="14"/>
    </row>
    <row r="67" spans="2:12" outlineLevel="1" x14ac:dyDescent="0.25">
      <c r="B67" s="12">
        <v>60</v>
      </c>
      <c r="C67" s="109"/>
      <c r="D67" s="64" t="s">
        <v>904</v>
      </c>
      <c r="E67" s="12" t="s">
        <v>59</v>
      </c>
      <c r="F67" s="12"/>
      <c r="G67" s="50" t="s">
        <v>906</v>
      </c>
      <c r="H67" s="50" t="s">
        <v>308</v>
      </c>
      <c r="I67" s="14"/>
      <c r="J67" s="19"/>
      <c r="K67" s="12"/>
      <c r="L67" s="14"/>
    </row>
    <row r="68" spans="2:12" ht="38" outlineLevel="1" x14ac:dyDescent="0.25">
      <c r="B68" s="12">
        <v>61</v>
      </c>
      <c r="C68" s="109"/>
      <c r="D68" s="64" t="s">
        <v>905</v>
      </c>
      <c r="E68" s="12" t="s">
        <v>59</v>
      </c>
      <c r="F68" s="12"/>
      <c r="G68" s="50" t="s">
        <v>908</v>
      </c>
      <c r="H68" s="50" t="s">
        <v>271</v>
      </c>
      <c r="I68" s="14"/>
      <c r="J68" s="19"/>
      <c r="K68" s="12"/>
      <c r="L68" s="14"/>
    </row>
    <row r="69" spans="2:12" outlineLevel="1" x14ac:dyDescent="0.25">
      <c r="B69" s="12">
        <v>62</v>
      </c>
      <c r="C69" s="109"/>
      <c r="D69" s="64" t="s">
        <v>909</v>
      </c>
      <c r="E69" s="12" t="s">
        <v>59</v>
      </c>
      <c r="F69" s="12"/>
      <c r="G69" s="50" t="s">
        <v>910</v>
      </c>
      <c r="H69" s="50" t="s">
        <v>308</v>
      </c>
      <c r="I69" s="14"/>
      <c r="J69" s="19"/>
      <c r="K69" s="12"/>
      <c r="L69" s="14"/>
    </row>
    <row r="70" spans="2:12" ht="38" outlineLevel="1" x14ac:dyDescent="0.25">
      <c r="B70" s="12">
        <v>63</v>
      </c>
      <c r="C70" s="109"/>
      <c r="D70" s="64" t="s">
        <v>911</v>
      </c>
      <c r="E70" s="12" t="s">
        <v>59</v>
      </c>
      <c r="F70" s="12"/>
      <c r="G70" s="50" t="s">
        <v>912</v>
      </c>
      <c r="H70" s="50" t="s">
        <v>271</v>
      </c>
      <c r="I70" s="14"/>
      <c r="J70" s="19"/>
      <c r="K70" s="12"/>
      <c r="L70" s="14"/>
    </row>
    <row r="71" spans="2:12" ht="42" customHeight="1" outlineLevel="1" x14ac:dyDescent="0.25">
      <c r="B71" s="12">
        <v>64</v>
      </c>
      <c r="C71" s="109"/>
      <c r="D71" s="64" t="s">
        <v>913</v>
      </c>
      <c r="E71" s="12" t="s">
        <v>59</v>
      </c>
      <c r="F71" s="12"/>
      <c r="G71" s="50" t="s">
        <v>920</v>
      </c>
      <c r="H71" s="50" t="s">
        <v>308</v>
      </c>
      <c r="I71" s="14"/>
      <c r="J71" s="19"/>
      <c r="K71" s="12"/>
      <c r="L71" s="14"/>
    </row>
    <row r="72" spans="2:12" ht="47" customHeight="1" outlineLevel="1" x14ac:dyDescent="0.25">
      <c r="B72" s="12">
        <v>65</v>
      </c>
      <c r="C72" s="109"/>
      <c r="D72" s="64" t="s">
        <v>917</v>
      </c>
      <c r="E72" s="12" t="s">
        <v>59</v>
      </c>
      <c r="F72" s="12"/>
      <c r="G72" s="50" t="s">
        <v>922</v>
      </c>
      <c r="H72" s="50" t="s">
        <v>271</v>
      </c>
      <c r="I72" s="14"/>
      <c r="J72" s="19"/>
      <c r="K72" s="12"/>
      <c r="L72" s="14"/>
    </row>
    <row r="73" spans="2:12" ht="37" customHeight="1" outlineLevel="1" x14ac:dyDescent="0.25">
      <c r="B73" s="12">
        <v>66</v>
      </c>
      <c r="C73" s="109"/>
      <c r="D73" s="64" t="s">
        <v>914</v>
      </c>
      <c r="E73" s="12" t="s">
        <v>59</v>
      </c>
      <c r="F73" s="12"/>
      <c r="G73" s="50" t="s">
        <v>923</v>
      </c>
      <c r="H73" s="50" t="s">
        <v>308</v>
      </c>
      <c r="I73" s="14"/>
      <c r="J73" s="19"/>
      <c r="K73" s="12"/>
      <c r="L73" s="14"/>
    </row>
    <row r="74" spans="2:12" ht="45.5" customHeight="1" outlineLevel="1" x14ac:dyDescent="0.25">
      <c r="B74" s="12">
        <v>67</v>
      </c>
      <c r="C74" s="109"/>
      <c r="D74" s="64" t="s">
        <v>918</v>
      </c>
      <c r="E74" s="12" t="s">
        <v>59</v>
      </c>
      <c r="F74" s="12"/>
      <c r="G74" s="50" t="s">
        <v>926</v>
      </c>
      <c r="H74" s="50" t="s">
        <v>271</v>
      </c>
      <c r="I74" s="14"/>
      <c r="J74" s="19"/>
      <c r="K74" s="12"/>
      <c r="L74" s="14"/>
    </row>
    <row r="75" spans="2:12" ht="32" customHeight="1" outlineLevel="1" x14ac:dyDescent="0.25">
      <c r="B75" s="12">
        <v>68</v>
      </c>
      <c r="C75" s="109"/>
      <c r="D75" s="64" t="s">
        <v>915</v>
      </c>
      <c r="E75" s="12" t="s">
        <v>59</v>
      </c>
      <c r="F75" s="12"/>
      <c r="G75" s="50" t="s">
        <v>924</v>
      </c>
      <c r="H75" s="50" t="s">
        <v>308</v>
      </c>
      <c r="I75" s="14"/>
      <c r="J75" s="19"/>
      <c r="K75" s="12"/>
      <c r="L75" s="14"/>
    </row>
    <row r="76" spans="2:12" ht="53.5" customHeight="1" outlineLevel="1" x14ac:dyDescent="0.25">
      <c r="B76" s="12">
        <v>69</v>
      </c>
      <c r="C76" s="109"/>
      <c r="D76" s="64" t="s">
        <v>919</v>
      </c>
      <c r="E76" s="12" t="s">
        <v>59</v>
      </c>
      <c r="F76" s="12"/>
      <c r="G76" s="50" t="s">
        <v>927</v>
      </c>
      <c r="H76" s="50" t="s">
        <v>271</v>
      </c>
      <c r="I76" s="14"/>
      <c r="J76" s="19"/>
      <c r="K76" s="12"/>
      <c r="L76" s="14"/>
    </row>
    <row r="77" spans="2:12" ht="39" customHeight="1" outlineLevel="1" x14ac:dyDescent="0.25">
      <c r="B77" s="12">
        <v>70</v>
      </c>
      <c r="C77" s="109"/>
      <c r="D77" s="64" t="s">
        <v>916</v>
      </c>
      <c r="E77" s="12" t="s">
        <v>59</v>
      </c>
      <c r="F77" s="12"/>
      <c r="G77" s="50" t="s">
        <v>925</v>
      </c>
      <c r="H77" s="50" t="s">
        <v>308</v>
      </c>
      <c r="I77" s="14"/>
      <c r="J77" s="19"/>
      <c r="K77" s="12"/>
      <c r="L77" s="14"/>
    </row>
    <row r="78" spans="2:12" ht="61.5" customHeight="1" outlineLevel="1" x14ac:dyDescent="0.25">
      <c r="B78" s="12">
        <v>71</v>
      </c>
      <c r="C78" s="109"/>
      <c r="D78" s="64" t="s">
        <v>921</v>
      </c>
      <c r="E78" s="12" t="s">
        <v>59</v>
      </c>
      <c r="F78" s="12"/>
      <c r="G78" s="50" t="s">
        <v>928</v>
      </c>
      <c r="H78" s="50" t="s">
        <v>271</v>
      </c>
      <c r="I78" s="14"/>
      <c r="J78" s="19"/>
      <c r="K78" s="12"/>
      <c r="L78" s="14"/>
    </row>
    <row r="79" spans="2:12" ht="61.5" customHeight="1" outlineLevel="1" x14ac:dyDescent="0.25">
      <c r="B79" s="12">
        <v>72</v>
      </c>
      <c r="C79" s="109"/>
      <c r="D79" s="64" t="s">
        <v>931</v>
      </c>
      <c r="E79" s="12" t="s">
        <v>59</v>
      </c>
      <c r="F79" s="12"/>
      <c r="G79" s="50" t="s">
        <v>932</v>
      </c>
      <c r="H79" s="50" t="s">
        <v>308</v>
      </c>
      <c r="I79" s="14"/>
      <c r="J79" s="19"/>
      <c r="K79" s="12"/>
      <c r="L79" s="14"/>
    </row>
    <row r="80" spans="2:12" ht="61.5" customHeight="1" outlineLevel="1" x14ac:dyDescent="0.25">
      <c r="B80" s="12">
        <v>73</v>
      </c>
      <c r="C80" s="109"/>
      <c r="D80" s="64" t="s">
        <v>930</v>
      </c>
      <c r="E80" s="12" t="s">
        <v>59</v>
      </c>
      <c r="F80" s="12"/>
      <c r="G80" s="50" t="s">
        <v>933</v>
      </c>
      <c r="H80" s="50" t="s">
        <v>929</v>
      </c>
      <c r="I80" s="14"/>
      <c r="J80" s="19"/>
      <c r="K80" s="12"/>
      <c r="L80" s="14"/>
    </row>
    <row r="81" spans="2:12" ht="61.5" customHeight="1" outlineLevel="1" x14ac:dyDescent="0.25">
      <c r="B81" s="12">
        <v>74</v>
      </c>
      <c r="C81" s="109"/>
      <c r="D81" s="64" t="s">
        <v>934</v>
      </c>
      <c r="E81" s="12" t="s">
        <v>59</v>
      </c>
      <c r="F81" s="12"/>
      <c r="G81" s="50" t="s">
        <v>936</v>
      </c>
      <c r="H81" s="50" t="s">
        <v>271</v>
      </c>
      <c r="I81" s="14"/>
      <c r="J81" s="19"/>
      <c r="K81" s="12"/>
      <c r="L81" s="14"/>
    </row>
    <row r="82" spans="2:12" ht="61.5" customHeight="1" outlineLevel="1" x14ac:dyDescent="0.25">
      <c r="B82" s="12">
        <v>75</v>
      </c>
      <c r="C82" s="109"/>
      <c r="D82" s="64" t="s">
        <v>935</v>
      </c>
      <c r="E82" s="12" t="s">
        <v>59</v>
      </c>
      <c r="F82" s="12"/>
      <c r="G82" s="50" t="s">
        <v>937</v>
      </c>
      <c r="H82" s="50" t="s">
        <v>907</v>
      </c>
      <c r="I82" s="14"/>
      <c r="J82" s="19"/>
      <c r="K82" s="12"/>
      <c r="L82" s="14"/>
    </row>
    <row r="83" spans="2:12" ht="61.5" customHeight="1" outlineLevel="1" x14ac:dyDescent="0.25">
      <c r="B83" s="12">
        <v>76</v>
      </c>
      <c r="C83" s="109"/>
      <c r="D83" s="64" t="s">
        <v>938</v>
      </c>
      <c r="E83" s="12" t="s">
        <v>59</v>
      </c>
      <c r="F83" s="12"/>
      <c r="G83" s="50" t="s">
        <v>940</v>
      </c>
      <c r="H83" s="50" t="s">
        <v>929</v>
      </c>
      <c r="I83" s="14"/>
      <c r="J83" s="19"/>
      <c r="K83" s="12"/>
      <c r="L83" s="14"/>
    </row>
    <row r="84" spans="2:12" ht="61.5" customHeight="1" outlineLevel="1" x14ac:dyDescent="0.25">
      <c r="B84" s="12">
        <v>77</v>
      </c>
      <c r="C84" s="109"/>
      <c r="D84" s="64" t="s">
        <v>939</v>
      </c>
      <c r="E84" s="12" t="s">
        <v>59</v>
      </c>
      <c r="F84" s="12"/>
      <c r="G84" s="50" t="s">
        <v>941</v>
      </c>
      <c r="H84" s="50" t="s">
        <v>929</v>
      </c>
      <c r="I84" s="14"/>
      <c r="J84" s="19"/>
      <c r="K84" s="12"/>
      <c r="L84" s="14"/>
    </row>
    <row r="85" spans="2:12" ht="61.5" customHeight="1" outlineLevel="1" x14ac:dyDescent="0.25">
      <c r="B85" s="12">
        <v>78</v>
      </c>
      <c r="C85" s="109"/>
      <c r="D85" s="64" t="s">
        <v>942</v>
      </c>
      <c r="E85" s="12" t="s">
        <v>59</v>
      </c>
      <c r="F85" s="12"/>
      <c r="G85" s="50" t="s">
        <v>944</v>
      </c>
      <c r="H85" s="50" t="s">
        <v>907</v>
      </c>
      <c r="I85" s="14"/>
      <c r="J85" s="19"/>
      <c r="K85" s="12"/>
      <c r="L85" s="14"/>
    </row>
    <row r="86" spans="2:12" ht="61.5" customHeight="1" outlineLevel="1" x14ac:dyDescent="0.25">
      <c r="B86" s="12">
        <v>79</v>
      </c>
      <c r="C86" s="109"/>
      <c r="D86" s="64" t="s">
        <v>943</v>
      </c>
      <c r="E86" s="12" t="s">
        <v>59</v>
      </c>
      <c r="F86" s="12"/>
      <c r="G86" s="50" t="s">
        <v>945</v>
      </c>
      <c r="H86" s="50" t="s">
        <v>907</v>
      </c>
      <c r="I86" s="14"/>
      <c r="J86" s="19"/>
      <c r="K86" s="12"/>
      <c r="L86" s="14"/>
    </row>
    <row r="87" spans="2:12" ht="61.5" customHeight="1" outlineLevel="1" x14ac:dyDescent="0.25">
      <c r="B87" s="12">
        <v>80</v>
      </c>
      <c r="C87" s="109"/>
      <c r="D87" s="64" t="s">
        <v>946</v>
      </c>
      <c r="E87" s="12" t="s">
        <v>59</v>
      </c>
      <c r="F87" s="12"/>
      <c r="G87" s="50" t="s">
        <v>950</v>
      </c>
      <c r="H87" s="50" t="s">
        <v>907</v>
      </c>
      <c r="I87" s="14"/>
      <c r="J87" s="19"/>
      <c r="K87" s="12"/>
      <c r="L87" s="14"/>
    </row>
    <row r="88" spans="2:12" ht="61.5" customHeight="1" outlineLevel="1" x14ac:dyDescent="0.25">
      <c r="B88" s="12">
        <v>81</v>
      </c>
      <c r="C88" s="109"/>
      <c r="D88" s="64" t="s">
        <v>947</v>
      </c>
      <c r="E88" s="12" t="s">
        <v>59</v>
      </c>
      <c r="F88" s="12"/>
      <c r="G88" s="50" t="s">
        <v>951</v>
      </c>
      <c r="H88" s="50" t="s">
        <v>907</v>
      </c>
      <c r="I88" s="14"/>
      <c r="J88" s="19"/>
      <c r="K88" s="12"/>
      <c r="L88" s="14"/>
    </row>
    <row r="89" spans="2:12" ht="61.5" customHeight="1" outlineLevel="1" x14ac:dyDescent="0.25">
      <c r="B89" s="12">
        <v>82</v>
      </c>
      <c r="C89" s="109"/>
      <c r="D89" s="64" t="s">
        <v>948</v>
      </c>
      <c r="E89" s="12" t="s">
        <v>59</v>
      </c>
      <c r="F89" s="12"/>
      <c r="G89" s="50" t="s">
        <v>952</v>
      </c>
      <c r="H89" s="50" t="s">
        <v>907</v>
      </c>
      <c r="I89" s="14"/>
      <c r="J89" s="19"/>
      <c r="K89" s="12"/>
      <c r="L89" s="14"/>
    </row>
    <row r="90" spans="2:12" ht="61.5" customHeight="1" outlineLevel="1" x14ac:dyDescent="0.25">
      <c r="B90" s="12">
        <v>83</v>
      </c>
      <c r="C90" s="109"/>
      <c r="D90" s="64" t="s">
        <v>949</v>
      </c>
      <c r="E90" s="12" t="s">
        <v>59</v>
      </c>
      <c r="F90" s="12"/>
      <c r="G90" s="50" t="s">
        <v>953</v>
      </c>
      <c r="H90" s="50" t="s">
        <v>907</v>
      </c>
      <c r="I90" s="14"/>
      <c r="J90" s="19"/>
      <c r="K90" s="12"/>
      <c r="L90" s="14"/>
    </row>
    <row r="91" spans="2:12" ht="61.5" customHeight="1" outlineLevel="1" x14ac:dyDescent="0.25">
      <c r="B91" s="12">
        <v>84</v>
      </c>
      <c r="C91" s="109"/>
      <c r="D91" s="64" t="s">
        <v>954</v>
      </c>
      <c r="E91" s="12" t="s">
        <v>59</v>
      </c>
      <c r="F91" s="12"/>
      <c r="G91" s="50" t="s">
        <v>955</v>
      </c>
      <c r="H91" s="50" t="s">
        <v>961</v>
      </c>
      <c r="I91" s="14"/>
      <c r="J91" s="19"/>
      <c r="K91" s="12"/>
      <c r="L91" s="14"/>
    </row>
    <row r="92" spans="2:12" ht="61.5" customHeight="1" outlineLevel="1" x14ac:dyDescent="0.25">
      <c r="B92" s="12">
        <v>85</v>
      </c>
      <c r="C92" s="109"/>
      <c r="D92" s="64" t="s">
        <v>954</v>
      </c>
      <c r="E92" s="12" t="s">
        <v>59</v>
      </c>
      <c r="F92" s="12"/>
      <c r="G92" s="50" t="s">
        <v>956</v>
      </c>
      <c r="H92" s="50" t="s">
        <v>962</v>
      </c>
      <c r="I92" s="14"/>
      <c r="J92" s="19"/>
      <c r="K92" s="12"/>
      <c r="L92" s="14"/>
    </row>
    <row r="93" spans="2:12" ht="61.5" customHeight="1" outlineLevel="1" x14ac:dyDescent="0.25">
      <c r="B93" s="12">
        <v>86</v>
      </c>
      <c r="C93" s="109"/>
      <c r="D93" s="64" t="s">
        <v>954</v>
      </c>
      <c r="E93" s="12" t="s">
        <v>59</v>
      </c>
      <c r="F93" s="12"/>
      <c r="G93" s="50" t="s">
        <v>957</v>
      </c>
      <c r="H93" s="50" t="s">
        <v>962</v>
      </c>
      <c r="I93" s="14"/>
      <c r="J93" s="19"/>
      <c r="K93" s="12"/>
      <c r="L93" s="14"/>
    </row>
    <row r="94" spans="2:12" ht="61.5" customHeight="1" outlineLevel="1" x14ac:dyDescent="0.25">
      <c r="B94" s="12">
        <v>87</v>
      </c>
      <c r="C94" s="109"/>
      <c r="D94" s="64" t="s">
        <v>954</v>
      </c>
      <c r="E94" s="12" t="s">
        <v>59</v>
      </c>
      <c r="F94" s="12"/>
      <c r="G94" s="50" t="s">
        <v>958</v>
      </c>
      <c r="H94" s="50" t="s">
        <v>962</v>
      </c>
      <c r="I94" s="14"/>
      <c r="J94" s="19"/>
      <c r="K94" s="12"/>
      <c r="L94" s="14"/>
    </row>
    <row r="95" spans="2:12" ht="61.5" customHeight="1" outlineLevel="1" x14ac:dyDescent="0.25">
      <c r="B95" s="12">
        <v>88</v>
      </c>
      <c r="C95" s="109"/>
      <c r="D95" s="64" t="s">
        <v>954</v>
      </c>
      <c r="E95" s="12" t="s">
        <v>59</v>
      </c>
      <c r="F95" s="12"/>
      <c r="G95" s="50" t="s">
        <v>959</v>
      </c>
      <c r="H95" s="50" t="s">
        <v>962</v>
      </c>
      <c r="I95" s="14"/>
      <c r="J95" s="19"/>
      <c r="K95" s="12"/>
      <c r="L95" s="14"/>
    </row>
    <row r="96" spans="2:12" ht="61.5" customHeight="1" outlineLevel="1" x14ac:dyDescent="0.25">
      <c r="B96" s="12">
        <v>89</v>
      </c>
      <c r="C96" s="109"/>
      <c r="D96" s="64" t="s">
        <v>954</v>
      </c>
      <c r="E96" s="12" t="s">
        <v>59</v>
      </c>
      <c r="F96" s="12"/>
      <c r="G96" s="50" t="s">
        <v>960</v>
      </c>
      <c r="H96" s="50" t="s">
        <v>962</v>
      </c>
      <c r="I96" s="14"/>
      <c r="J96" s="19"/>
      <c r="K96" s="12"/>
      <c r="L96" s="14"/>
    </row>
    <row r="97" spans="2:12" ht="61.5" customHeight="1" outlineLevel="1" x14ac:dyDescent="0.25">
      <c r="B97" s="12">
        <v>90</v>
      </c>
      <c r="C97" s="109"/>
      <c r="D97" s="64" t="s">
        <v>963</v>
      </c>
      <c r="E97" s="12" t="s">
        <v>59</v>
      </c>
      <c r="F97" s="12"/>
      <c r="G97" s="50" t="s">
        <v>964</v>
      </c>
      <c r="H97" s="50" t="s">
        <v>962</v>
      </c>
      <c r="I97" s="14"/>
      <c r="J97" s="19"/>
      <c r="K97" s="12"/>
      <c r="L97" s="14"/>
    </row>
    <row r="98" spans="2:12" ht="61.5" customHeight="1" outlineLevel="1" x14ac:dyDescent="0.25">
      <c r="B98" s="12">
        <v>91</v>
      </c>
      <c r="C98" s="109"/>
      <c r="D98" s="64" t="s">
        <v>963</v>
      </c>
      <c r="E98" s="12" t="s">
        <v>59</v>
      </c>
      <c r="F98" s="12"/>
      <c r="G98" s="50" t="s">
        <v>965</v>
      </c>
      <c r="H98" s="50" t="s">
        <v>962</v>
      </c>
      <c r="I98" s="14"/>
      <c r="J98" s="19"/>
      <c r="K98" s="12"/>
      <c r="L98" s="14"/>
    </row>
    <row r="99" spans="2:12" ht="61.5" customHeight="1" outlineLevel="1" x14ac:dyDescent="0.25">
      <c r="B99" s="12">
        <v>92</v>
      </c>
      <c r="C99" s="109"/>
      <c r="D99" s="64" t="s">
        <v>963</v>
      </c>
      <c r="E99" s="12" t="s">
        <v>59</v>
      </c>
      <c r="F99" s="12"/>
      <c r="G99" s="50" t="s">
        <v>966</v>
      </c>
      <c r="H99" s="50" t="s">
        <v>961</v>
      </c>
      <c r="I99" s="14"/>
      <c r="J99" s="19"/>
      <c r="K99" s="12"/>
      <c r="L99" s="14"/>
    </row>
    <row r="100" spans="2:12" ht="61.5" customHeight="1" outlineLevel="1" x14ac:dyDescent="0.25">
      <c r="B100" s="12">
        <v>93</v>
      </c>
      <c r="C100" s="109"/>
      <c r="D100" s="64" t="s">
        <v>963</v>
      </c>
      <c r="E100" s="12" t="s">
        <v>59</v>
      </c>
      <c r="F100" s="12"/>
      <c r="G100" s="50" t="s">
        <v>967</v>
      </c>
      <c r="H100" s="50" t="s">
        <v>962</v>
      </c>
      <c r="I100" s="14"/>
      <c r="J100" s="19"/>
      <c r="K100" s="12"/>
      <c r="L100" s="14"/>
    </row>
    <row r="101" spans="2:12" ht="61.5" customHeight="1" outlineLevel="1" x14ac:dyDescent="0.25">
      <c r="B101" s="12">
        <v>94</v>
      </c>
      <c r="C101" s="109"/>
      <c r="D101" s="64" t="s">
        <v>963</v>
      </c>
      <c r="E101" s="12" t="s">
        <v>59</v>
      </c>
      <c r="F101" s="12"/>
      <c r="G101" s="50" t="s">
        <v>968</v>
      </c>
      <c r="H101" s="50" t="s">
        <v>962</v>
      </c>
      <c r="I101" s="14"/>
      <c r="J101" s="19"/>
      <c r="K101" s="12"/>
      <c r="L101" s="14"/>
    </row>
    <row r="102" spans="2:12" ht="61.5" customHeight="1" outlineLevel="1" x14ac:dyDescent="0.25">
      <c r="B102" s="12">
        <v>95</v>
      </c>
      <c r="C102" s="109"/>
      <c r="D102" s="64" t="s">
        <v>963</v>
      </c>
      <c r="E102" s="12" t="s">
        <v>59</v>
      </c>
      <c r="F102" s="12"/>
      <c r="G102" s="50" t="s">
        <v>969</v>
      </c>
      <c r="H102" s="50" t="s">
        <v>962</v>
      </c>
      <c r="I102" s="14"/>
      <c r="J102" s="19"/>
      <c r="K102" s="12"/>
      <c r="L102" s="14"/>
    </row>
    <row r="103" spans="2:12" ht="61.5" customHeight="1" outlineLevel="1" x14ac:dyDescent="0.25">
      <c r="B103" s="12">
        <v>96</v>
      </c>
      <c r="C103" s="109"/>
      <c r="D103" s="64" t="s">
        <v>963</v>
      </c>
      <c r="E103" s="12" t="s">
        <v>59</v>
      </c>
      <c r="F103" s="12"/>
      <c r="G103" s="50" t="s">
        <v>970</v>
      </c>
      <c r="H103" s="50" t="s">
        <v>962</v>
      </c>
      <c r="I103" s="14"/>
      <c r="J103" s="19"/>
      <c r="K103" s="12"/>
      <c r="L103" s="14"/>
    </row>
    <row r="104" spans="2:12" ht="61.5" customHeight="1" outlineLevel="1" x14ac:dyDescent="0.25">
      <c r="B104" s="12">
        <v>97</v>
      </c>
      <c r="C104" s="109"/>
      <c r="D104" s="64" t="s">
        <v>963</v>
      </c>
      <c r="E104" s="12" t="s">
        <v>59</v>
      </c>
      <c r="F104" s="12"/>
      <c r="G104" s="50" t="s">
        <v>971</v>
      </c>
      <c r="H104" s="50" t="s">
        <v>962</v>
      </c>
      <c r="I104" s="14"/>
      <c r="J104" s="19"/>
      <c r="K104" s="12"/>
      <c r="L104" s="14"/>
    </row>
    <row r="105" spans="2:12" ht="61.5" customHeight="1" outlineLevel="1" x14ac:dyDescent="0.25">
      <c r="B105" s="12">
        <v>98</v>
      </c>
      <c r="C105" s="109"/>
      <c r="D105" s="64" t="s">
        <v>963</v>
      </c>
      <c r="E105" s="12" t="s">
        <v>59</v>
      </c>
      <c r="F105" s="12"/>
      <c r="G105" s="50" t="s">
        <v>973</v>
      </c>
      <c r="H105" s="50" t="s">
        <v>962</v>
      </c>
      <c r="I105" s="14"/>
      <c r="J105" s="19"/>
      <c r="K105" s="12"/>
      <c r="L105" s="14"/>
    </row>
    <row r="106" spans="2:12" ht="61.5" customHeight="1" outlineLevel="1" x14ac:dyDescent="0.25">
      <c r="B106" s="12">
        <v>99</v>
      </c>
      <c r="C106" s="109"/>
      <c r="D106" s="64" t="s">
        <v>963</v>
      </c>
      <c r="E106" s="12" t="s">
        <v>59</v>
      </c>
      <c r="F106" s="12"/>
      <c r="G106" s="50" t="s">
        <v>974</v>
      </c>
      <c r="H106" s="50" t="s">
        <v>962</v>
      </c>
      <c r="I106" s="14"/>
      <c r="J106" s="19"/>
      <c r="K106" s="12"/>
      <c r="L106" s="14"/>
    </row>
    <row r="107" spans="2:12" ht="61.5" customHeight="1" outlineLevel="1" x14ac:dyDescent="0.25">
      <c r="B107" s="12">
        <v>100</v>
      </c>
      <c r="C107" s="109"/>
      <c r="D107" s="64" t="s">
        <v>963</v>
      </c>
      <c r="E107" s="12" t="s">
        <v>59</v>
      </c>
      <c r="F107" s="12"/>
      <c r="G107" s="50" t="s">
        <v>975</v>
      </c>
      <c r="H107" s="50" t="s">
        <v>962</v>
      </c>
      <c r="I107" s="14"/>
      <c r="J107" s="19"/>
      <c r="K107" s="12"/>
      <c r="L107" s="14"/>
    </row>
    <row r="108" spans="2:12" ht="61.5" customHeight="1" outlineLevel="1" x14ac:dyDescent="0.25">
      <c r="B108" s="12">
        <v>101</v>
      </c>
      <c r="C108" s="109"/>
      <c r="D108" s="64" t="s">
        <v>963</v>
      </c>
      <c r="E108" s="12" t="s">
        <v>59</v>
      </c>
      <c r="F108" s="12"/>
      <c r="G108" s="50" t="s">
        <v>972</v>
      </c>
      <c r="H108" s="50" t="s">
        <v>962</v>
      </c>
      <c r="I108" s="14"/>
      <c r="J108" s="19"/>
      <c r="K108" s="12"/>
      <c r="L108" s="14"/>
    </row>
    <row r="109" spans="2:12" ht="61.5" customHeight="1" outlineLevel="1" x14ac:dyDescent="0.25">
      <c r="B109" s="12">
        <v>102</v>
      </c>
      <c r="C109" s="109"/>
      <c r="D109" s="64" t="s">
        <v>976</v>
      </c>
      <c r="E109" s="12" t="s">
        <v>59</v>
      </c>
      <c r="F109" s="12"/>
      <c r="G109" s="13" t="s">
        <v>983</v>
      </c>
      <c r="H109" s="50" t="s">
        <v>990</v>
      </c>
      <c r="I109" s="14"/>
      <c r="J109" s="19"/>
      <c r="K109" s="12"/>
      <c r="L109" s="14"/>
    </row>
    <row r="110" spans="2:12" ht="61.5" customHeight="1" outlineLevel="1" x14ac:dyDescent="0.25">
      <c r="B110" s="12">
        <v>103</v>
      </c>
      <c r="C110" s="109"/>
      <c r="D110" s="64" t="s">
        <v>977</v>
      </c>
      <c r="E110" s="12" t="s">
        <v>59</v>
      </c>
      <c r="F110" s="12"/>
      <c r="G110" s="13" t="s">
        <v>984</v>
      </c>
      <c r="H110" s="50" t="s">
        <v>990</v>
      </c>
      <c r="I110" s="14"/>
      <c r="J110" s="19"/>
      <c r="K110" s="12"/>
      <c r="L110" s="14"/>
    </row>
    <row r="111" spans="2:12" ht="61.5" customHeight="1" outlineLevel="1" x14ac:dyDescent="0.25">
      <c r="B111" s="12">
        <v>104</v>
      </c>
      <c r="C111" s="109"/>
      <c r="D111" s="64" t="s">
        <v>978</v>
      </c>
      <c r="E111" s="12" t="s">
        <v>59</v>
      </c>
      <c r="F111" s="12"/>
      <c r="G111" s="13" t="s">
        <v>985</v>
      </c>
      <c r="H111" s="50" t="s">
        <v>990</v>
      </c>
      <c r="I111" s="14"/>
      <c r="J111" s="19"/>
      <c r="K111" s="12"/>
      <c r="L111" s="14"/>
    </row>
    <row r="112" spans="2:12" ht="61.5" customHeight="1" outlineLevel="1" x14ac:dyDescent="0.25">
      <c r="B112" s="12">
        <v>105</v>
      </c>
      <c r="C112" s="109"/>
      <c r="D112" s="64" t="s">
        <v>979</v>
      </c>
      <c r="E112" s="12" t="s">
        <v>59</v>
      </c>
      <c r="F112" s="12"/>
      <c r="G112" s="13" t="s">
        <v>986</v>
      </c>
      <c r="H112" s="50" t="s">
        <v>990</v>
      </c>
      <c r="I112" s="14"/>
      <c r="J112" s="19"/>
      <c r="K112" s="12"/>
      <c r="L112" s="14"/>
    </row>
    <row r="113" spans="2:12" ht="61.5" customHeight="1" outlineLevel="1" x14ac:dyDescent="0.25">
      <c r="B113" s="12">
        <v>106</v>
      </c>
      <c r="C113" s="109"/>
      <c r="D113" s="64" t="s">
        <v>980</v>
      </c>
      <c r="E113" s="12" t="s">
        <v>59</v>
      </c>
      <c r="F113" s="12"/>
      <c r="G113" s="13" t="s">
        <v>987</v>
      </c>
      <c r="H113" s="50" t="s">
        <v>990</v>
      </c>
      <c r="I113" s="14"/>
      <c r="J113" s="19"/>
      <c r="K113" s="12"/>
      <c r="L113" s="14"/>
    </row>
    <row r="114" spans="2:12" ht="61.5" customHeight="1" outlineLevel="1" x14ac:dyDescent="0.25">
      <c r="B114" s="12">
        <v>107</v>
      </c>
      <c r="C114" s="109"/>
      <c r="D114" s="64" t="s">
        <v>981</v>
      </c>
      <c r="E114" s="12" t="s">
        <v>59</v>
      </c>
      <c r="F114" s="12"/>
      <c r="G114" s="13" t="s">
        <v>988</v>
      </c>
      <c r="H114" s="50" t="s">
        <v>990</v>
      </c>
      <c r="I114" s="14"/>
      <c r="J114" s="19"/>
      <c r="K114" s="12"/>
      <c r="L114" s="14"/>
    </row>
    <row r="115" spans="2:12" ht="61.5" customHeight="1" outlineLevel="1" x14ac:dyDescent="0.25">
      <c r="B115" s="12">
        <v>108</v>
      </c>
      <c r="C115" s="109"/>
      <c r="D115" s="64" t="s">
        <v>982</v>
      </c>
      <c r="E115" s="12" t="s">
        <v>59</v>
      </c>
      <c r="F115" s="12"/>
      <c r="G115" s="13" t="s">
        <v>989</v>
      </c>
      <c r="H115" s="50" t="s">
        <v>990</v>
      </c>
      <c r="I115" s="14"/>
      <c r="J115" s="19"/>
      <c r="K115" s="12"/>
      <c r="L115" s="14"/>
    </row>
    <row r="116" spans="2:12" ht="61.5" customHeight="1" outlineLevel="1" x14ac:dyDescent="0.25">
      <c r="B116" s="12">
        <v>109</v>
      </c>
      <c r="C116" s="109"/>
      <c r="D116" s="64" t="s">
        <v>991</v>
      </c>
      <c r="E116" s="12" t="s">
        <v>59</v>
      </c>
      <c r="F116" s="12"/>
      <c r="G116" s="50" t="s">
        <v>994</v>
      </c>
      <c r="H116" s="50" t="s">
        <v>990</v>
      </c>
      <c r="I116" s="14"/>
      <c r="J116" s="19"/>
      <c r="K116" s="12"/>
      <c r="L116" s="14"/>
    </row>
    <row r="117" spans="2:12" ht="61.5" customHeight="1" outlineLevel="1" x14ac:dyDescent="0.25">
      <c r="B117" s="12">
        <v>110</v>
      </c>
      <c r="C117" s="109"/>
      <c r="D117" s="64" t="s">
        <v>992</v>
      </c>
      <c r="E117" s="12" t="s">
        <v>59</v>
      </c>
      <c r="F117" s="12"/>
      <c r="G117" s="50" t="s">
        <v>995</v>
      </c>
      <c r="H117" s="50" t="s">
        <v>990</v>
      </c>
      <c r="I117" s="14"/>
      <c r="J117" s="19"/>
      <c r="K117" s="12"/>
      <c r="L117" s="14"/>
    </row>
    <row r="118" spans="2:12" ht="61.5" customHeight="1" outlineLevel="1" x14ac:dyDescent="0.25">
      <c r="B118" s="12">
        <v>111</v>
      </c>
      <c r="C118" s="109"/>
      <c r="D118" s="64" t="s">
        <v>993</v>
      </c>
      <c r="E118" s="12" t="s">
        <v>59</v>
      </c>
      <c r="F118" s="12"/>
      <c r="G118" s="50" t="s">
        <v>996</v>
      </c>
      <c r="H118" s="50" t="s">
        <v>990</v>
      </c>
      <c r="I118" s="14"/>
      <c r="J118" s="19"/>
      <c r="K118" s="12"/>
      <c r="L118" s="14"/>
    </row>
    <row r="119" spans="2:12" ht="61.5" customHeight="1" outlineLevel="1" x14ac:dyDescent="0.25">
      <c r="B119" s="12">
        <v>112</v>
      </c>
      <c r="C119" s="109"/>
      <c r="D119" s="64" t="s">
        <v>997</v>
      </c>
      <c r="E119" s="12" t="s">
        <v>59</v>
      </c>
      <c r="F119" s="12"/>
      <c r="G119" s="50" t="s">
        <v>998</v>
      </c>
      <c r="H119" s="50" t="s">
        <v>990</v>
      </c>
      <c r="I119" s="14"/>
      <c r="J119" s="19"/>
      <c r="K119" s="12"/>
      <c r="L119" s="14"/>
    </row>
    <row r="120" spans="2:12" ht="61.5" customHeight="1" outlineLevel="1" x14ac:dyDescent="0.25">
      <c r="B120" s="12">
        <v>113</v>
      </c>
      <c r="C120" s="109"/>
      <c r="D120" s="64" t="s">
        <v>997</v>
      </c>
      <c r="E120" s="12" t="s">
        <v>59</v>
      </c>
      <c r="F120" s="12"/>
      <c r="G120" s="50" t="s">
        <v>999</v>
      </c>
      <c r="H120" s="50" t="s">
        <v>990</v>
      </c>
      <c r="I120" s="14"/>
      <c r="J120" s="19"/>
      <c r="K120" s="12"/>
      <c r="L120" s="14"/>
    </row>
    <row r="121" spans="2:12" ht="61.5" customHeight="1" outlineLevel="1" x14ac:dyDescent="0.25">
      <c r="B121" s="12">
        <v>114</v>
      </c>
      <c r="C121" s="109"/>
      <c r="D121" s="64" t="s">
        <v>997</v>
      </c>
      <c r="E121" s="12" t="s">
        <v>59</v>
      </c>
      <c r="F121" s="12"/>
      <c r="G121" s="50" t="s">
        <v>1000</v>
      </c>
      <c r="H121" s="50" t="s">
        <v>990</v>
      </c>
      <c r="I121" s="14"/>
      <c r="J121" s="19"/>
      <c r="K121" s="12"/>
      <c r="L121" s="14"/>
    </row>
    <row r="122" spans="2:12" ht="61.5" customHeight="1" outlineLevel="1" x14ac:dyDescent="0.25">
      <c r="B122" s="12">
        <v>115</v>
      </c>
      <c r="C122" s="109"/>
      <c r="D122" s="64" t="s">
        <v>1001</v>
      </c>
      <c r="E122" s="12" t="s">
        <v>59</v>
      </c>
      <c r="F122" s="12"/>
      <c r="G122" s="50" t="s">
        <v>1011</v>
      </c>
      <c r="H122" s="50" t="s">
        <v>1012</v>
      </c>
      <c r="I122" s="14"/>
      <c r="J122" s="19"/>
      <c r="K122" s="12"/>
      <c r="L122" s="14"/>
    </row>
    <row r="123" spans="2:12" ht="61.5" customHeight="1" outlineLevel="1" x14ac:dyDescent="0.25">
      <c r="B123" s="12">
        <v>116</v>
      </c>
      <c r="C123" s="109"/>
      <c r="D123" s="64" t="s">
        <v>1002</v>
      </c>
      <c r="E123" s="12" t="s">
        <v>59</v>
      </c>
      <c r="F123" s="12"/>
      <c r="G123" s="50" t="s">
        <v>1006</v>
      </c>
      <c r="H123" s="50" t="s">
        <v>1010</v>
      </c>
      <c r="I123" s="14"/>
      <c r="J123" s="19"/>
      <c r="K123" s="12"/>
      <c r="L123" s="14"/>
    </row>
    <row r="124" spans="2:12" ht="61.5" customHeight="1" outlineLevel="1" x14ac:dyDescent="0.25">
      <c r="B124" s="12">
        <v>117</v>
      </c>
      <c r="C124" s="109"/>
      <c r="D124" s="64" t="s">
        <v>1003</v>
      </c>
      <c r="E124" s="12" t="s">
        <v>59</v>
      </c>
      <c r="F124" s="12"/>
      <c r="G124" s="50" t="s">
        <v>1007</v>
      </c>
      <c r="H124" s="50" t="s">
        <v>1010</v>
      </c>
      <c r="I124" s="14"/>
      <c r="J124" s="19"/>
      <c r="K124" s="12"/>
      <c r="L124" s="14"/>
    </row>
    <row r="125" spans="2:12" ht="61.5" customHeight="1" outlineLevel="1" x14ac:dyDescent="0.25">
      <c r="B125" s="12">
        <v>118</v>
      </c>
      <c r="C125" s="109"/>
      <c r="D125" s="64" t="s">
        <v>1005</v>
      </c>
      <c r="E125" s="12" t="s">
        <v>59</v>
      </c>
      <c r="F125" s="12"/>
      <c r="G125" s="50" t="s">
        <v>1008</v>
      </c>
      <c r="H125" s="50" t="s">
        <v>1010</v>
      </c>
      <c r="I125" s="14"/>
      <c r="J125" s="19"/>
      <c r="K125" s="12"/>
      <c r="L125" s="14"/>
    </row>
    <row r="126" spans="2:12" ht="61.5" customHeight="1" outlineLevel="1" x14ac:dyDescent="0.25">
      <c r="B126" s="12">
        <v>119</v>
      </c>
      <c r="C126" s="109"/>
      <c r="D126" s="64" t="s">
        <v>1004</v>
      </c>
      <c r="E126" s="12" t="s">
        <v>59</v>
      </c>
      <c r="F126" s="12"/>
      <c r="G126" s="50" t="s">
        <v>1009</v>
      </c>
      <c r="H126" s="50" t="s">
        <v>1010</v>
      </c>
      <c r="I126" s="14"/>
      <c r="J126" s="19"/>
      <c r="K126" s="12"/>
      <c r="L126" s="14"/>
    </row>
    <row r="127" spans="2:12" ht="61.5" customHeight="1" outlineLevel="1" x14ac:dyDescent="0.25">
      <c r="B127" s="12">
        <v>120</v>
      </c>
      <c r="C127" s="109"/>
      <c r="D127" s="64" t="s">
        <v>1013</v>
      </c>
      <c r="E127" s="12" t="s">
        <v>59</v>
      </c>
      <c r="F127" s="12"/>
      <c r="G127" s="50" t="s">
        <v>1141</v>
      </c>
      <c r="H127" s="50" t="s">
        <v>1164</v>
      </c>
      <c r="I127" s="14"/>
      <c r="J127" s="19"/>
      <c r="K127" s="12"/>
      <c r="L127" s="14"/>
    </row>
    <row r="128" spans="2:12" ht="61.5" customHeight="1" outlineLevel="1" x14ac:dyDescent="0.25">
      <c r="B128" s="12">
        <v>121</v>
      </c>
      <c r="C128" s="109"/>
      <c r="D128" s="64" t="s">
        <v>1014</v>
      </c>
      <c r="E128" s="12" t="s">
        <v>59</v>
      </c>
      <c r="F128" s="12"/>
      <c r="G128" s="50" t="s">
        <v>1142</v>
      </c>
      <c r="H128" s="50" t="s">
        <v>1165</v>
      </c>
      <c r="I128" s="14"/>
      <c r="J128" s="19"/>
      <c r="K128" s="12"/>
      <c r="L128" s="14"/>
    </row>
    <row r="129" spans="2:12" ht="61.5" customHeight="1" outlineLevel="1" x14ac:dyDescent="0.25">
      <c r="B129" s="12">
        <v>122</v>
      </c>
      <c r="C129" s="109"/>
      <c r="D129" s="64" t="s">
        <v>1015</v>
      </c>
      <c r="E129" s="12" t="s">
        <v>59</v>
      </c>
      <c r="F129" s="12"/>
      <c r="G129" s="50" t="s">
        <v>1143</v>
      </c>
      <c r="H129" s="50" t="s">
        <v>1166</v>
      </c>
      <c r="I129" s="14"/>
      <c r="J129" s="19"/>
      <c r="K129" s="12"/>
      <c r="L129" s="14"/>
    </row>
    <row r="130" spans="2:12" ht="61.5" customHeight="1" outlineLevel="1" x14ac:dyDescent="0.25">
      <c r="B130" s="12">
        <v>123</v>
      </c>
      <c r="C130" s="109"/>
      <c r="D130" s="64" t="s">
        <v>1016</v>
      </c>
      <c r="E130" s="12" t="s">
        <v>59</v>
      </c>
      <c r="F130" s="12"/>
      <c r="G130" s="50" t="s">
        <v>1144</v>
      </c>
      <c r="H130" s="50" t="s">
        <v>1167</v>
      </c>
      <c r="I130" s="14"/>
      <c r="J130" s="19"/>
      <c r="K130" s="12"/>
      <c r="L130" s="14"/>
    </row>
    <row r="131" spans="2:12" ht="61.5" customHeight="1" outlineLevel="1" x14ac:dyDescent="0.25">
      <c r="B131" s="12">
        <v>124</v>
      </c>
      <c r="C131" s="109"/>
      <c r="D131" s="64" t="s">
        <v>1017</v>
      </c>
      <c r="E131" s="12" t="s">
        <v>59</v>
      </c>
      <c r="F131" s="12"/>
      <c r="G131" s="50" t="s">
        <v>1145</v>
      </c>
      <c r="H131" s="50" t="s">
        <v>1168</v>
      </c>
      <c r="I131" s="14"/>
      <c r="J131" s="19"/>
      <c r="K131" s="12"/>
      <c r="L131" s="14"/>
    </row>
    <row r="132" spans="2:12" ht="61.5" customHeight="1" outlineLevel="1" x14ac:dyDescent="0.25">
      <c r="B132" s="12">
        <v>125</v>
      </c>
      <c r="C132" s="109"/>
      <c r="D132" s="64" t="s">
        <v>1018</v>
      </c>
      <c r="E132" s="12" t="s">
        <v>59</v>
      </c>
      <c r="F132" s="12"/>
      <c r="G132" s="50" t="s">
        <v>1146</v>
      </c>
      <c r="H132" s="50" t="s">
        <v>1169</v>
      </c>
      <c r="I132" s="14"/>
      <c r="J132" s="19"/>
      <c r="K132" s="12"/>
      <c r="L132" s="14"/>
    </row>
    <row r="133" spans="2:12" ht="61.5" customHeight="1" outlineLevel="1" x14ac:dyDescent="0.25">
      <c r="B133" s="12">
        <v>126</v>
      </c>
      <c r="C133" s="109"/>
      <c r="D133" s="64" t="s">
        <v>1019</v>
      </c>
      <c r="E133" s="12" t="s">
        <v>59</v>
      </c>
      <c r="F133" s="12"/>
      <c r="G133" s="50" t="s">
        <v>1147</v>
      </c>
      <c r="H133" s="50" t="s">
        <v>1170</v>
      </c>
      <c r="I133" s="14"/>
      <c r="J133" s="19"/>
      <c r="K133" s="12"/>
      <c r="L133" s="14"/>
    </row>
    <row r="134" spans="2:12" ht="61.5" customHeight="1" outlineLevel="1" x14ac:dyDescent="0.25">
      <c r="B134" s="12">
        <v>127</v>
      </c>
      <c r="C134" s="109"/>
      <c r="D134" s="64" t="s">
        <v>1020</v>
      </c>
      <c r="E134" s="12" t="s">
        <v>59</v>
      </c>
      <c r="F134" s="12"/>
      <c r="G134" s="50" t="s">
        <v>1148</v>
      </c>
      <c r="H134" s="50" t="s">
        <v>1171</v>
      </c>
      <c r="I134" s="14"/>
      <c r="J134" s="19"/>
      <c r="K134" s="12"/>
      <c r="L134" s="14"/>
    </row>
    <row r="135" spans="2:12" ht="61.5" customHeight="1" outlineLevel="1" x14ac:dyDescent="0.25">
      <c r="B135" s="12">
        <v>128</v>
      </c>
      <c r="C135" s="109"/>
      <c r="D135" s="64" t="s">
        <v>1021</v>
      </c>
      <c r="E135" s="12" t="s">
        <v>59</v>
      </c>
      <c r="F135" s="12"/>
      <c r="G135" s="50" t="s">
        <v>1149</v>
      </c>
      <c r="H135" s="50" t="s">
        <v>1172</v>
      </c>
      <c r="I135" s="14"/>
      <c r="J135" s="19"/>
      <c r="K135" s="12"/>
      <c r="L135" s="14"/>
    </row>
    <row r="136" spans="2:12" ht="61.5" customHeight="1" outlineLevel="1" x14ac:dyDescent="0.25">
      <c r="B136" s="12">
        <v>129</v>
      </c>
      <c r="C136" s="109"/>
      <c r="D136" s="64" t="s">
        <v>1022</v>
      </c>
      <c r="E136" s="12" t="s">
        <v>59</v>
      </c>
      <c r="F136" s="12"/>
      <c r="G136" s="50" t="s">
        <v>1150</v>
      </c>
      <c r="H136" s="50" t="s">
        <v>1173</v>
      </c>
      <c r="I136" s="14"/>
      <c r="J136" s="19"/>
      <c r="K136" s="12"/>
      <c r="L136" s="14"/>
    </row>
    <row r="137" spans="2:12" ht="61.5" customHeight="1" outlineLevel="1" x14ac:dyDescent="0.25">
      <c r="B137" s="12">
        <v>130</v>
      </c>
      <c r="C137" s="109"/>
      <c r="D137" s="64" t="s">
        <v>1023</v>
      </c>
      <c r="E137" s="12" t="s">
        <v>59</v>
      </c>
      <c r="F137" s="12"/>
      <c r="G137" s="50" t="s">
        <v>1151</v>
      </c>
      <c r="H137" s="50" t="s">
        <v>1174</v>
      </c>
      <c r="I137" s="14"/>
      <c r="J137" s="19"/>
      <c r="K137" s="12"/>
      <c r="L137" s="14"/>
    </row>
    <row r="138" spans="2:12" ht="61.5" customHeight="1" outlineLevel="1" x14ac:dyDescent="0.25">
      <c r="B138" s="12">
        <v>131</v>
      </c>
      <c r="C138" s="109"/>
      <c r="D138" s="64" t="s">
        <v>1024</v>
      </c>
      <c r="E138" s="12" t="s">
        <v>59</v>
      </c>
      <c r="F138" s="12"/>
      <c r="G138" s="50" t="s">
        <v>1152</v>
      </c>
      <c r="H138" s="50" t="s">
        <v>1175</v>
      </c>
      <c r="I138" s="14"/>
      <c r="J138" s="19"/>
      <c r="K138" s="12"/>
      <c r="L138" s="14"/>
    </row>
    <row r="139" spans="2:12" ht="61.5" customHeight="1" outlineLevel="1" x14ac:dyDescent="0.25">
      <c r="B139" s="12">
        <v>132</v>
      </c>
      <c r="C139" s="109"/>
      <c r="D139" s="64" t="s">
        <v>1025</v>
      </c>
      <c r="E139" s="12" t="s">
        <v>59</v>
      </c>
      <c r="F139" s="12"/>
      <c r="G139" s="50" t="s">
        <v>1153</v>
      </c>
      <c r="H139" s="50" t="s">
        <v>1176</v>
      </c>
      <c r="I139" s="14"/>
      <c r="J139" s="19"/>
      <c r="K139" s="12"/>
      <c r="L139" s="14"/>
    </row>
    <row r="140" spans="2:12" ht="61.5" customHeight="1" outlineLevel="1" x14ac:dyDescent="0.25">
      <c r="B140" s="12">
        <v>133</v>
      </c>
      <c r="C140" s="109"/>
      <c r="D140" s="64" t="s">
        <v>1026</v>
      </c>
      <c r="E140" s="12" t="s">
        <v>59</v>
      </c>
      <c r="F140" s="12"/>
      <c r="G140" s="50" t="s">
        <v>1154</v>
      </c>
      <c r="H140" s="50" t="s">
        <v>1177</v>
      </c>
      <c r="I140" s="14"/>
      <c r="J140" s="19"/>
      <c r="K140" s="12"/>
      <c r="L140" s="14"/>
    </row>
    <row r="141" spans="2:12" ht="61.5" customHeight="1" outlineLevel="1" x14ac:dyDescent="0.25">
      <c r="B141" s="12">
        <v>134</v>
      </c>
      <c r="C141" s="109"/>
      <c r="D141" s="64" t="s">
        <v>1027</v>
      </c>
      <c r="E141" s="12" t="s">
        <v>59</v>
      </c>
      <c r="F141" s="12"/>
      <c r="G141" s="50" t="s">
        <v>1155</v>
      </c>
      <c r="H141" s="50" t="s">
        <v>1178</v>
      </c>
      <c r="I141" s="14"/>
      <c r="J141" s="19"/>
      <c r="K141" s="12"/>
      <c r="L141" s="14"/>
    </row>
    <row r="142" spans="2:12" ht="61.5" customHeight="1" outlineLevel="1" x14ac:dyDescent="0.25">
      <c r="B142" s="12">
        <v>135</v>
      </c>
      <c r="C142" s="109"/>
      <c r="D142" s="64" t="s">
        <v>1028</v>
      </c>
      <c r="E142" s="12" t="s">
        <v>59</v>
      </c>
      <c r="F142" s="12"/>
      <c r="G142" s="50" t="s">
        <v>1156</v>
      </c>
      <c r="H142" s="50" t="s">
        <v>1179</v>
      </c>
      <c r="I142" s="14"/>
      <c r="J142" s="19"/>
      <c r="K142" s="12"/>
      <c r="L142" s="14"/>
    </row>
    <row r="143" spans="2:12" ht="61.5" customHeight="1" outlineLevel="1" x14ac:dyDescent="0.25">
      <c r="B143" s="12">
        <v>136</v>
      </c>
      <c r="C143" s="109"/>
      <c r="D143" s="64" t="s">
        <v>1029</v>
      </c>
      <c r="E143" s="12" t="s">
        <v>59</v>
      </c>
      <c r="F143" s="12"/>
      <c r="G143" s="50" t="s">
        <v>1157</v>
      </c>
      <c r="H143" s="50" t="s">
        <v>1180</v>
      </c>
      <c r="I143" s="14"/>
      <c r="J143" s="19"/>
      <c r="K143" s="12"/>
      <c r="L143" s="14"/>
    </row>
    <row r="144" spans="2:12" ht="61.5" customHeight="1" outlineLevel="1" x14ac:dyDescent="0.25">
      <c r="B144" s="12">
        <v>137</v>
      </c>
      <c r="C144" s="109"/>
      <c r="D144" s="64" t="s">
        <v>1030</v>
      </c>
      <c r="E144" s="12" t="s">
        <v>59</v>
      </c>
      <c r="F144" s="12"/>
      <c r="G144" s="50" t="s">
        <v>1158</v>
      </c>
      <c r="H144" s="50" t="s">
        <v>1181</v>
      </c>
      <c r="I144" s="14"/>
      <c r="J144" s="19"/>
      <c r="K144" s="12"/>
      <c r="L144" s="14"/>
    </row>
    <row r="145" spans="2:12" ht="61.5" customHeight="1" outlineLevel="1" x14ac:dyDescent="0.25">
      <c r="B145" s="12">
        <v>138</v>
      </c>
      <c r="C145" s="109"/>
      <c r="D145" s="64" t="s">
        <v>1031</v>
      </c>
      <c r="E145" s="12" t="s">
        <v>59</v>
      </c>
      <c r="F145" s="12"/>
      <c r="G145" s="50" t="s">
        <v>1159</v>
      </c>
      <c r="H145" s="50" t="s">
        <v>1182</v>
      </c>
      <c r="I145" s="14"/>
      <c r="J145" s="19"/>
      <c r="K145" s="12"/>
      <c r="L145" s="14"/>
    </row>
    <row r="146" spans="2:12" ht="61.5" customHeight="1" outlineLevel="1" x14ac:dyDescent="0.25">
      <c r="B146" s="12">
        <v>139</v>
      </c>
      <c r="C146" s="109"/>
      <c r="D146" s="64" t="s">
        <v>1032</v>
      </c>
      <c r="E146" s="12" t="s">
        <v>59</v>
      </c>
      <c r="F146" s="12"/>
      <c r="G146" s="50" t="s">
        <v>1160</v>
      </c>
      <c r="H146" s="50" t="s">
        <v>1183</v>
      </c>
      <c r="I146" s="14"/>
      <c r="J146" s="19"/>
      <c r="K146" s="12"/>
      <c r="L146" s="14"/>
    </row>
    <row r="147" spans="2:12" ht="61.5" customHeight="1" outlineLevel="1" x14ac:dyDescent="0.25">
      <c r="B147" s="12">
        <v>140</v>
      </c>
      <c r="C147" s="109"/>
      <c r="D147" s="64" t="s">
        <v>1033</v>
      </c>
      <c r="E147" s="12" t="s">
        <v>59</v>
      </c>
      <c r="F147" s="12"/>
      <c r="G147" s="50" t="s">
        <v>1161</v>
      </c>
      <c r="H147" s="50" t="s">
        <v>1184</v>
      </c>
      <c r="I147" s="14"/>
      <c r="J147" s="19"/>
      <c r="K147" s="12"/>
      <c r="L147" s="14"/>
    </row>
    <row r="148" spans="2:12" ht="61.5" customHeight="1" outlineLevel="1" x14ac:dyDescent="0.25">
      <c r="B148" s="12">
        <v>141</v>
      </c>
      <c r="C148" s="109"/>
      <c r="D148" s="64" t="s">
        <v>1034</v>
      </c>
      <c r="E148" s="12" t="s">
        <v>59</v>
      </c>
      <c r="F148" s="12"/>
      <c r="G148" s="50" t="s">
        <v>1162</v>
      </c>
      <c r="H148" s="50" t="s">
        <v>1185</v>
      </c>
      <c r="I148" s="14"/>
      <c r="J148" s="19"/>
      <c r="K148" s="12"/>
      <c r="L148" s="14"/>
    </row>
    <row r="149" spans="2:12" ht="37" customHeight="1" outlineLevel="1" x14ac:dyDescent="0.25">
      <c r="B149" s="12">
        <v>142</v>
      </c>
      <c r="C149" s="109"/>
      <c r="D149" s="64" t="s">
        <v>1035</v>
      </c>
      <c r="E149" s="12" t="s">
        <v>59</v>
      </c>
      <c r="F149" s="12"/>
      <c r="G149" s="50" t="s">
        <v>1163</v>
      </c>
      <c r="H149" s="50" t="s">
        <v>1186</v>
      </c>
      <c r="I149" s="14"/>
      <c r="J149" s="19"/>
      <c r="K149" s="12"/>
      <c r="L149" s="14"/>
    </row>
    <row r="150" spans="2:12" ht="38" outlineLevel="1" x14ac:dyDescent="0.25">
      <c r="B150" s="12">
        <v>143</v>
      </c>
      <c r="C150" s="110"/>
      <c r="D150" s="64" t="s">
        <v>309</v>
      </c>
      <c r="E150" s="12" t="s">
        <v>59</v>
      </c>
      <c r="F150" s="12"/>
      <c r="G150" s="13" t="s">
        <v>310</v>
      </c>
      <c r="H150" s="64" t="s">
        <v>311</v>
      </c>
      <c r="I150" s="14"/>
      <c r="J150" s="19"/>
      <c r="K150" s="12"/>
      <c r="L150" s="14"/>
    </row>
    <row r="151" spans="2:12" ht="38" outlineLevel="1" x14ac:dyDescent="0.25">
      <c r="B151" s="12">
        <v>144</v>
      </c>
      <c r="C151" s="111" t="s">
        <v>261</v>
      </c>
      <c r="D151" s="50" t="s">
        <v>312</v>
      </c>
      <c r="E151" s="12" t="s">
        <v>59</v>
      </c>
      <c r="F151" s="20"/>
      <c r="G151" s="50" t="s">
        <v>315</v>
      </c>
      <c r="H151" s="50" t="s">
        <v>318</v>
      </c>
      <c r="I151" s="14"/>
      <c r="J151" s="19"/>
      <c r="K151" s="12"/>
      <c r="L151" s="14"/>
    </row>
    <row r="152" spans="2:12" ht="38" outlineLevel="1" x14ac:dyDescent="0.25">
      <c r="B152" s="12">
        <v>145</v>
      </c>
      <c r="C152" s="112"/>
      <c r="D152" s="50" t="s">
        <v>313</v>
      </c>
      <c r="E152" s="12" t="s">
        <v>59</v>
      </c>
      <c r="F152" s="20"/>
      <c r="G152" s="50" t="s">
        <v>316</v>
      </c>
      <c r="H152" s="50" t="s">
        <v>318</v>
      </c>
      <c r="I152" s="14"/>
      <c r="J152" s="19"/>
      <c r="K152" s="12"/>
      <c r="L152" s="14"/>
    </row>
    <row r="153" spans="2:12" ht="38" outlineLevel="1" x14ac:dyDescent="0.25">
      <c r="B153" s="12">
        <v>146</v>
      </c>
      <c r="C153" s="112"/>
      <c r="D153" s="50" t="s">
        <v>314</v>
      </c>
      <c r="E153" s="12" t="s">
        <v>59</v>
      </c>
      <c r="F153" s="20"/>
      <c r="G153" s="50" t="s">
        <v>317</v>
      </c>
      <c r="H153" s="50" t="s">
        <v>318</v>
      </c>
      <c r="I153" s="14"/>
      <c r="J153" s="19"/>
      <c r="K153" s="12"/>
      <c r="L153" s="14"/>
    </row>
    <row r="154" spans="2:12" outlineLevel="1" x14ac:dyDescent="0.25">
      <c r="B154" s="12">
        <v>147</v>
      </c>
      <c r="C154" s="113"/>
      <c r="D154" s="21"/>
      <c r="E154" s="12"/>
      <c r="F154" s="20"/>
      <c r="G154" s="21"/>
      <c r="H154" s="21"/>
      <c r="I154" s="14"/>
      <c r="J154" s="19"/>
      <c r="K154" s="12"/>
      <c r="L154" s="14"/>
    </row>
    <row r="155" spans="2:12" outlineLevel="1" x14ac:dyDescent="0.25">
      <c r="B155" s="12">
        <v>148</v>
      </c>
      <c r="C155" s="114" t="s">
        <v>262</v>
      </c>
      <c r="D155" s="50" t="s">
        <v>319</v>
      </c>
      <c r="E155" s="12" t="s">
        <v>59</v>
      </c>
      <c r="F155" s="20"/>
      <c r="G155" s="50" t="s">
        <v>325</v>
      </c>
      <c r="H155" s="50" t="s">
        <v>327</v>
      </c>
      <c r="I155" s="14"/>
      <c r="J155" s="19"/>
      <c r="K155" s="12"/>
      <c r="L155" s="14"/>
    </row>
    <row r="156" spans="2:12" outlineLevel="1" x14ac:dyDescent="0.25">
      <c r="B156" s="12">
        <v>149</v>
      </c>
      <c r="C156" s="114"/>
      <c r="D156" s="50" t="s">
        <v>320</v>
      </c>
      <c r="E156" s="12" t="s">
        <v>59</v>
      </c>
      <c r="F156" s="20"/>
      <c r="G156" s="50" t="s">
        <v>326</v>
      </c>
      <c r="H156" s="50" t="s">
        <v>328</v>
      </c>
      <c r="I156" s="14"/>
      <c r="J156" s="19"/>
      <c r="K156" s="12"/>
      <c r="L156" s="14"/>
    </row>
    <row r="157" spans="2:12" outlineLevel="1" x14ac:dyDescent="0.25">
      <c r="B157" s="12">
        <v>150</v>
      </c>
      <c r="C157" s="114"/>
      <c r="D157" s="50" t="s">
        <v>321</v>
      </c>
      <c r="E157" s="12" t="s">
        <v>59</v>
      </c>
      <c r="F157" s="20"/>
      <c r="G157" s="50" t="s">
        <v>331</v>
      </c>
      <c r="H157" s="50" t="s">
        <v>329</v>
      </c>
      <c r="I157" s="14"/>
      <c r="J157" s="19"/>
      <c r="K157" s="12"/>
      <c r="L157" s="14"/>
    </row>
    <row r="158" spans="2:12" outlineLevel="1" x14ac:dyDescent="0.25">
      <c r="B158" s="12">
        <v>151</v>
      </c>
      <c r="C158" s="114"/>
      <c r="D158" s="50" t="s">
        <v>322</v>
      </c>
      <c r="E158" s="12" t="s">
        <v>59</v>
      </c>
      <c r="F158" s="20"/>
      <c r="G158" s="50" t="s">
        <v>332</v>
      </c>
      <c r="H158" s="50" t="s">
        <v>330</v>
      </c>
      <c r="I158" s="14"/>
      <c r="J158" s="19"/>
      <c r="K158" s="12"/>
      <c r="L158" s="14"/>
    </row>
    <row r="159" spans="2:12" outlineLevel="1" x14ac:dyDescent="0.25">
      <c r="B159" s="12">
        <v>152</v>
      </c>
      <c r="C159" s="114"/>
      <c r="D159" s="50" t="s">
        <v>323</v>
      </c>
      <c r="E159" s="12" t="s">
        <v>59</v>
      </c>
      <c r="F159" s="20"/>
      <c r="G159" s="50" t="s">
        <v>333</v>
      </c>
      <c r="H159" s="50" t="s">
        <v>334</v>
      </c>
      <c r="I159" s="14"/>
      <c r="J159" s="19"/>
      <c r="K159" s="12"/>
      <c r="L159" s="14"/>
    </row>
    <row r="160" spans="2:12" outlineLevel="1" x14ac:dyDescent="0.25">
      <c r="B160" s="12">
        <v>153</v>
      </c>
      <c r="C160" s="114"/>
      <c r="D160" s="50" t="s">
        <v>337</v>
      </c>
      <c r="E160" s="12" t="s">
        <v>59</v>
      </c>
      <c r="F160" s="69" t="s">
        <v>340</v>
      </c>
      <c r="G160" s="50" t="s">
        <v>338</v>
      </c>
      <c r="H160" s="50" t="s">
        <v>339</v>
      </c>
      <c r="I160" s="14"/>
      <c r="J160" s="19"/>
      <c r="K160" s="12"/>
      <c r="L160" s="14"/>
    </row>
    <row r="161" spans="2:12" outlineLevel="1" x14ac:dyDescent="0.25">
      <c r="B161" s="12">
        <v>154</v>
      </c>
      <c r="C161" s="114"/>
      <c r="D161" s="50" t="s">
        <v>341</v>
      </c>
      <c r="E161" s="12" t="s">
        <v>59</v>
      </c>
      <c r="F161" s="69" t="s">
        <v>342</v>
      </c>
      <c r="G161" s="50" t="s">
        <v>343</v>
      </c>
      <c r="H161" s="50" t="s">
        <v>344</v>
      </c>
      <c r="I161" s="14"/>
      <c r="J161" s="19"/>
      <c r="K161" s="12"/>
      <c r="L161" s="14"/>
    </row>
    <row r="162" spans="2:12" outlineLevel="1" x14ac:dyDescent="0.25">
      <c r="B162" s="12">
        <v>155</v>
      </c>
      <c r="C162" s="114"/>
      <c r="D162" s="68" t="s">
        <v>324</v>
      </c>
      <c r="E162" s="12" t="s">
        <v>59</v>
      </c>
      <c r="F162" s="20"/>
      <c r="G162" s="50" t="s">
        <v>335</v>
      </c>
      <c r="H162" s="50" t="s">
        <v>336</v>
      </c>
      <c r="I162" s="14"/>
      <c r="J162" s="19"/>
      <c r="K162" s="12"/>
      <c r="L162" s="14"/>
    </row>
    <row r="163" spans="2:12" outlineLevel="1" x14ac:dyDescent="0.25">
      <c r="D163" s="1"/>
      <c r="E163" s="2"/>
      <c r="F163" s="65"/>
      <c r="G163" s="66"/>
      <c r="H163" s="66"/>
      <c r="J163" s="67"/>
    </row>
  </sheetData>
  <mergeCells count="9">
    <mergeCell ref="C64:C150"/>
    <mergeCell ref="C151:C154"/>
    <mergeCell ref="C155:C162"/>
    <mergeCell ref="B5:C5"/>
    <mergeCell ref="D5:F5"/>
    <mergeCell ref="B6:C6"/>
    <mergeCell ref="D6:L6"/>
    <mergeCell ref="C8:C61"/>
    <mergeCell ref="C62:C63"/>
  </mergeCells>
  <phoneticPr fontId="20" type="noConversion"/>
  <conditionalFormatting sqref="E8:E163">
    <cfRule type="cellIs" dxfId="2" priority="326" stopIfTrue="1" operator="equal">
      <formula>"P2"</formula>
    </cfRule>
    <cfRule type="cellIs" dxfId="1" priority="327" operator="equal">
      <formula>"P1"</formula>
    </cfRule>
    <cfRule type="cellIs" dxfId="0" priority="328" operator="equal">
      <formula>"P0"</formula>
    </cfRule>
  </conditionalFormatting>
  <conditionalFormatting sqref="J5 J8:J163">
    <cfRule type="cellIs" dxfId="66" priority="322" operator="equal">
      <formula>"N/A"</formula>
    </cfRule>
    <cfRule type="cellIs" dxfId="65" priority="323" operator="equal">
      <formula>"Block"</formula>
    </cfRule>
    <cfRule type="cellIs" dxfId="64" priority="324" stopIfTrue="1" operator="equal">
      <formula>"FAIL"</formula>
    </cfRule>
    <cfRule type="cellIs" dxfId="63" priority="325" operator="equal">
      <formula>"PASS"</formula>
    </cfRule>
  </conditionalFormatting>
  <dataValidations count="2">
    <dataValidation type="list" allowBlank="1" showInputMessage="1" showErrorMessage="1" sqref="J5 J8:J163" xr:uid="{00000000-0002-0000-0100-000000000000}">
      <formula1>"PASS,FAIL,Block,N/A"</formula1>
    </dataValidation>
    <dataValidation type="list" allowBlank="1" showInputMessage="1" showErrorMessage="1" sqref="E8:E163" xr:uid="{00000000-0002-0000-0100-000001000000}">
      <formula1>"P0,P1,P2"</formula1>
    </dataValidation>
  </dataValidations>
  <hyperlinks>
    <hyperlink ref="H2" location="用例结构树!A1" display="返回目录"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76"/>
  <sheetViews>
    <sheetView topLeftCell="A57" zoomScale="70" zoomScaleNormal="70" workbookViewId="0">
      <selection activeCell="F7" sqref="F7"/>
    </sheetView>
  </sheetViews>
  <sheetFormatPr defaultColWidth="9" defaultRowHeight="19" x14ac:dyDescent="0.25"/>
  <cols>
    <col min="1" max="1" width="3.453125" style="1" customWidth="1"/>
    <col min="2" max="2" width="17.1796875" style="2" customWidth="1"/>
    <col min="3" max="3" width="16.6328125" style="2" customWidth="1"/>
    <col min="4" max="4" width="37.3632812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0" x14ac:dyDescent="0.25">
      <c r="B2" s="4" t="s">
        <v>41</v>
      </c>
      <c r="C2" s="53" t="s">
        <v>238</v>
      </c>
      <c r="D2" s="6" t="s">
        <v>43</v>
      </c>
      <c r="E2" s="7">
        <v>45663</v>
      </c>
      <c r="F2" s="4" t="s">
        <v>17</v>
      </c>
      <c r="G2" s="6" t="e">
        <f>#REF!+#REF!+#REF!+#REF!+#REF!+#REF!+#REF!+H4+#REF!+#REF!</f>
        <v>#REF!</v>
      </c>
      <c r="H2" s="8" t="s">
        <v>44</v>
      </c>
      <c r="K2" s="1"/>
    </row>
    <row r="4" spans="2:12" x14ac:dyDescent="0.25">
      <c r="B4" s="115" t="s">
        <v>666</v>
      </c>
      <c r="C4" s="116"/>
      <c r="D4" s="136" t="s">
        <v>215</v>
      </c>
      <c r="E4" s="137"/>
      <c r="F4" s="138"/>
      <c r="G4" s="9" t="s">
        <v>45</v>
      </c>
      <c r="H4" s="9">
        <v>48</v>
      </c>
      <c r="I4" s="15" t="s">
        <v>46</v>
      </c>
      <c r="J4" s="16"/>
      <c r="K4" s="17" t="s">
        <v>47</v>
      </c>
      <c r="L4" s="15"/>
    </row>
    <row r="5" spans="2:12" x14ac:dyDescent="0.25">
      <c r="B5" s="120" t="s">
        <v>48</v>
      </c>
      <c r="C5" s="121"/>
      <c r="D5" s="122" t="s">
        <v>667</v>
      </c>
      <c r="E5" s="123"/>
      <c r="F5" s="124"/>
      <c r="G5" s="123"/>
      <c r="H5" s="123"/>
      <c r="I5" s="123"/>
      <c r="J5" s="123"/>
      <c r="K5" s="124"/>
      <c r="L5" s="125"/>
    </row>
    <row r="6" spans="2:12" ht="20" x14ac:dyDescent="0.25">
      <c r="B6" s="10" t="s">
        <v>49</v>
      </c>
      <c r="C6" s="10" t="s">
        <v>50</v>
      </c>
      <c r="D6" s="11" t="s">
        <v>51</v>
      </c>
      <c r="E6" s="10" t="s">
        <v>52</v>
      </c>
      <c r="F6" s="10" t="s">
        <v>53</v>
      </c>
      <c r="G6" s="10" t="s">
        <v>54</v>
      </c>
      <c r="H6" s="10" t="s">
        <v>55</v>
      </c>
      <c r="I6" s="10" t="s">
        <v>56</v>
      </c>
      <c r="J6" s="18" t="s">
        <v>46</v>
      </c>
      <c r="K6" s="18" t="s">
        <v>57</v>
      </c>
      <c r="L6" s="18" t="s">
        <v>58</v>
      </c>
    </row>
    <row r="7" spans="2:12" ht="57" x14ac:dyDescent="0.25">
      <c r="B7" s="12">
        <v>1</v>
      </c>
      <c r="C7" s="130" t="s">
        <v>223</v>
      </c>
      <c r="D7" s="48" t="s">
        <v>351</v>
      </c>
      <c r="E7" s="12"/>
      <c r="F7" s="20"/>
      <c r="G7" s="13" t="s">
        <v>352</v>
      </c>
      <c r="H7" s="13"/>
      <c r="I7" s="14"/>
      <c r="J7" s="19"/>
      <c r="K7" s="12"/>
      <c r="L7" s="12"/>
    </row>
    <row r="8" spans="2:12" ht="57" x14ac:dyDescent="0.25">
      <c r="B8" s="12">
        <v>2</v>
      </c>
      <c r="C8" s="131"/>
      <c r="D8" s="48" t="s">
        <v>355</v>
      </c>
      <c r="E8" s="12"/>
      <c r="F8" s="60"/>
      <c r="G8" s="13" t="s">
        <v>353</v>
      </c>
      <c r="H8" s="13"/>
      <c r="I8" s="14"/>
      <c r="J8" s="19"/>
      <c r="K8" s="12"/>
      <c r="L8" s="12"/>
    </row>
    <row r="9" spans="2:12" ht="57" x14ac:dyDescent="0.25">
      <c r="B9" s="12">
        <v>3</v>
      </c>
      <c r="C9" s="131"/>
      <c r="D9" s="48" t="s">
        <v>356</v>
      </c>
      <c r="E9" s="12"/>
      <c r="F9" s="60"/>
      <c r="G9" s="13" t="s">
        <v>354</v>
      </c>
      <c r="H9" s="13"/>
      <c r="I9" s="14"/>
      <c r="J9" s="19"/>
      <c r="K9" s="12"/>
      <c r="L9" s="12"/>
    </row>
    <row r="10" spans="2:12" ht="57" x14ac:dyDescent="0.25">
      <c r="B10" s="12">
        <v>4</v>
      </c>
      <c r="C10" s="131"/>
      <c r="D10" s="48" t="s">
        <v>358</v>
      </c>
      <c r="E10" s="12"/>
      <c r="F10" s="60"/>
      <c r="G10" s="13" t="s">
        <v>357</v>
      </c>
      <c r="H10" s="13"/>
      <c r="I10" s="14"/>
      <c r="J10" s="19"/>
      <c r="K10" s="12"/>
      <c r="L10" s="12"/>
    </row>
    <row r="11" spans="2:12" ht="57" x14ac:dyDescent="0.25">
      <c r="B11" s="12">
        <v>5</v>
      </c>
      <c r="C11" s="131"/>
      <c r="D11" s="48" t="s">
        <v>360</v>
      </c>
      <c r="E11" s="12"/>
      <c r="F11" s="60"/>
      <c r="G11" s="13" t="s">
        <v>359</v>
      </c>
      <c r="H11" s="13"/>
      <c r="I11" s="14"/>
      <c r="J11" s="19"/>
      <c r="K11" s="12"/>
      <c r="L11" s="12"/>
    </row>
    <row r="12" spans="2:12" ht="38" x14ac:dyDescent="0.25">
      <c r="B12" s="12">
        <v>6</v>
      </c>
      <c r="C12" s="131"/>
      <c r="D12" s="48" t="s">
        <v>362</v>
      </c>
      <c r="E12" s="12"/>
      <c r="F12" s="60"/>
      <c r="G12" s="13" t="s">
        <v>361</v>
      </c>
      <c r="H12" s="13"/>
      <c r="I12" s="14"/>
      <c r="J12" s="19"/>
      <c r="K12" s="12"/>
      <c r="L12" s="12"/>
    </row>
    <row r="13" spans="2:12" ht="57" x14ac:dyDescent="0.25">
      <c r="B13" s="12">
        <v>7</v>
      </c>
      <c r="C13" s="131"/>
      <c r="D13" s="48" t="s">
        <v>365</v>
      </c>
      <c r="E13" s="12"/>
      <c r="F13" s="60"/>
      <c r="G13" s="13" t="s">
        <v>363</v>
      </c>
      <c r="H13" s="13"/>
      <c r="I13" s="14"/>
      <c r="J13" s="19"/>
      <c r="K13" s="12"/>
      <c r="L13" s="12"/>
    </row>
    <row r="14" spans="2:12" ht="57" x14ac:dyDescent="0.25">
      <c r="B14" s="12">
        <v>8</v>
      </c>
      <c r="C14" s="131"/>
      <c r="D14" s="48" t="s">
        <v>366</v>
      </c>
      <c r="E14" s="12"/>
      <c r="F14" s="60"/>
      <c r="G14" s="13" t="s">
        <v>364</v>
      </c>
      <c r="H14" s="13"/>
      <c r="I14" s="14"/>
      <c r="J14" s="19"/>
      <c r="K14" s="12"/>
      <c r="L14" s="12"/>
    </row>
    <row r="15" spans="2:12" ht="57" x14ac:dyDescent="0.25">
      <c r="B15" s="12">
        <v>9</v>
      </c>
      <c r="C15" s="131"/>
      <c r="D15" s="48" t="s">
        <v>369</v>
      </c>
      <c r="E15" s="12"/>
      <c r="F15" s="60"/>
      <c r="G15" s="13" t="s">
        <v>367</v>
      </c>
      <c r="H15" s="13"/>
      <c r="I15" s="14"/>
      <c r="J15" s="19"/>
      <c r="K15" s="12"/>
      <c r="L15" s="12"/>
    </row>
    <row r="16" spans="2:12" ht="57" x14ac:dyDescent="0.25">
      <c r="B16" s="12">
        <v>10</v>
      </c>
      <c r="C16" s="131"/>
      <c r="D16" s="48" t="s">
        <v>370</v>
      </c>
      <c r="E16" s="12"/>
      <c r="F16" s="60"/>
      <c r="G16" s="13" t="s">
        <v>368</v>
      </c>
      <c r="H16" s="13"/>
      <c r="I16" s="14"/>
      <c r="J16" s="19"/>
      <c r="K16" s="12"/>
      <c r="L16" s="12"/>
    </row>
    <row r="17" spans="2:12" ht="171" x14ac:dyDescent="0.25">
      <c r="B17" s="12">
        <v>11</v>
      </c>
      <c r="C17" s="131"/>
      <c r="D17" s="48" t="s">
        <v>371</v>
      </c>
      <c r="E17" s="12"/>
      <c r="F17" s="60"/>
      <c r="G17" s="13" t="s">
        <v>372</v>
      </c>
      <c r="H17" s="13"/>
      <c r="I17" s="14"/>
      <c r="J17" s="19"/>
      <c r="K17" s="12"/>
      <c r="L17" s="12"/>
    </row>
    <row r="18" spans="2:12" ht="38" x14ac:dyDescent="0.25">
      <c r="B18" s="12">
        <v>12</v>
      </c>
      <c r="C18" s="131"/>
      <c r="D18" s="48" t="s">
        <v>374</v>
      </c>
      <c r="E18" s="12"/>
      <c r="F18" s="60"/>
      <c r="G18" s="13" t="s">
        <v>373</v>
      </c>
      <c r="H18" s="13"/>
      <c r="I18" s="14"/>
      <c r="J18" s="19"/>
      <c r="K18" s="12"/>
      <c r="L18" s="12"/>
    </row>
    <row r="19" spans="2:12" x14ac:dyDescent="0.25">
      <c r="B19" s="12">
        <v>13</v>
      </c>
      <c r="C19" s="132"/>
      <c r="D19" s="48"/>
      <c r="E19" s="12"/>
      <c r="F19" s="60"/>
      <c r="G19" s="13"/>
      <c r="H19" s="13"/>
      <c r="I19" s="14"/>
      <c r="J19" s="19"/>
      <c r="K19" s="12"/>
      <c r="L19" s="12"/>
    </row>
    <row r="20" spans="2:12" ht="38" x14ac:dyDescent="0.25">
      <c r="B20" s="12">
        <v>14</v>
      </c>
      <c r="C20" s="130" t="s">
        <v>225</v>
      </c>
      <c r="D20" s="50" t="s">
        <v>376</v>
      </c>
      <c r="E20" s="12"/>
      <c r="F20" s="60"/>
      <c r="G20" s="13" t="s">
        <v>375</v>
      </c>
      <c r="H20" s="13" t="s">
        <v>377</v>
      </c>
      <c r="I20" s="14"/>
      <c r="J20" s="19"/>
      <c r="K20" s="12"/>
      <c r="L20" s="12"/>
    </row>
    <row r="21" spans="2:12" x14ac:dyDescent="0.25">
      <c r="B21" s="12">
        <v>15</v>
      </c>
      <c r="C21" s="131"/>
      <c r="D21" s="50" t="s">
        <v>345</v>
      </c>
      <c r="E21" s="12"/>
      <c r="F21" s="60"/>
      <c r="G21" s="13" t="s">
        <v>378</v>
      </c>
      <c r="H21" s="13"/>
      <c r="I21" s="14"/>
      <c r="J21" s="19"/>
      <c r="K21" s="12"/>
      <c r="L21" s="12"/>
    </row>
    <row r="22" spans="2:12" ht="38" x14ac:dyDescent="0.25">
      <c r="B22" s="12">
        <v>16</v>
      </c>
      <c r="C22" s="131"/>
      <c r="D22" s="50" t="s">
        <v>346</v>
      </c>
      <c r="E22" s="12"/>
      <c r="F22" s="60"/>
      <c r="G22" s="13" t="s">
        <v>379</v>
      </c>
      <c r="H22" s="13"/>
      <c r="I22" s="14"/>
      <c r="J22" s="19"/>
      <c r="K22" s="12"/>
      <c r="L22" s="12"/>
    </row>
    <row r="23" spans="2:12" ht="38" x14ac:dyDescent="0.25">
      <c r="B23" s="12">
        <v>17</v>
      </c>
      <c r="C23" s="131"/>
      <c r="D23" s="50" t="s">
        <v>347</v>
      </c>
      <c r="E23" s="12"/>
      <c r="F23" s="60"/>
      <c r="G23" s="13" t="s">
        <v>380</v>
      </c>
      <c r="H23" s="13"/>
      <c r="I23" s="14"/>
      <c r="J23" s="19"/>
      <c r="K23" s="12"/>
      <c r="L23" s="12"/>
    </row>
    <row r="24" spans="2:12" ht="38" x14ac:dyDescent="0.25">
      <c r="B24" s="12">
        <v>18</v>
      </c>
      <c r="C24" s="131"/>
      <c r="D24" s="50" t="s">
        <v>348</v>
      </c>
      <c r="E24" s="12"/>
      <c r="F24" s="60"/>
      <c r="G24" s="13" t="s">
        <v>381</v>
      </c>
      <c r="H24" s="13"/>
      <c r="I24" s="14"/>
      <c r="J24" s="19"/>
      <c r="K24" s="12"/>
      <c r="L24" s="12"/>
    </row>
    <row r="25" spans="2:12" ht="38" x14ac:dyDescent="0.25">
      <c r="B25" s="12">
        <v>19</v>
      </c>
      <c r="C25" s="131"/>
      <c r="D25" s="50" t="s">
        <v>349</v>
      </c>
      <c r="E25" s="12"/>
      <c r="F25" s="60"/>
      <c r="G25" s="13" t="s">
        <v>382</v>
      </c>
      <c r="H25" s="13"/>
      <c r="I25" s="14"/>
      <c r="J25" s="19"/>
      <c r="K25" s="12"/>
      <c r="L25" s="12"/>
    </row>
    <row r="26" spans="2:12" ht="38" x14ac:dyDescent="0.25">
      <c r="B26" s="12">
        <v>20</v>
      </c>
      <c r="C26" s="131"/>
      <c r="D26" s="50" t="s">
        <v>350</v>
      </c>
      <c r="E26" s="12"/>
      <c r="F26" s="60"/>
      <c r="G26" s="13" t="s">
        <v>383</v>
      </c>
      <c r="H26" s="13"/>
      <c r="I26" s="14"/>
      <c r="J26" s="19"/>
      <c r="K26" s="12"/>
      <c r="L26" s="12"/>
    </row>
    <row r="27" spans="2:12" ht="76" x14ac:dyDescent="0.25">
      <c r="B27" s="12">
        <v>21</v>
      </c>
      <c r="C27" s="131"/>
      <c r="D27" s="50" t="s">
        <v>384</v>
      </c>
      <c r="E27" s="12"/>
      <c r="F27" s="60"/>
      <c r="G27" s="13" t="s">
        <v>389</v>
      </c>
      <c r="H27" s="13"/>
      <c r="I27" s="14"/>
      <c r="J27" s="19"/>
      <c r="K27" s="12"/>
      <c r="L27" s="12"/>
    </row>
    <row r="28" spans="2:12" ht="57" x14ac:dyDescent="0.25">
      <c r="B28" s="12">
        <v>22</v>
      </c>
      <c r="C28" s="131"/>
      <c r="D28" s="50" t="s">
        <v>387</v>
      </c>
      <c r="E28" s="12"/>
      <c r="F28" s="60"/>
      <c r="G28" s="13" t="s">
        <v>388</v>
      </c>
      <c r="H28" s="13"/>
      <c r="I28" s="14"/>
      <c r="J28" s="19"/>
      <c r="K28" s="12"/>
      <c r="L28" s="12"/>
    </row>
    <row r="29" spans="2:12" ht="76" x14ac:dyDescent="0.25">
      <c r="B29" s="12">
        <v>23</v>
      </c>
      <c r="C29" s="131"/>
      <c r="D29" s="50" t="s">
        <v>390</v>
      </c>
      <c r="E29" s="12"/>
      <c r="F29" s="60"/>
      <c r="G29" s="13" t="s">
        <v>391</v>
      </c>
      <c r="H29" s="13"/>
      <c r="I29" s="14"/>
      <c r="J29" s="19"/>
      <c r="K29" s="12"/>
      <c r="L29" s="12"/>
    </row>
    <row r="30" spans="2:12" ht="38" x14ac:dyDescent="0.25">
      <c r="B30" s="12">
        <v>24</v>
      </c>
      <c r="C30" s="132"/>
      <c r="D30" s="49" t="s">
        <v>385</v>
      </c>
      <c r="E30" s="12"/>
      <c r="F30" s="20"/>
      <c r="G30" s="13" t="s">
        <v>386</v>
      </c>
      <c r="H30" s="13"/>
      <c r="I30" s="14"/>
      <c r="J30" s="19"/>
      <c r="K30" s="12"/>
      <c r="L30" s="14"/>
    </row>
    <row r="31" spans="2:12" ht="38" x14ac:dyDescent="0.25">
      <c r="B31" s="12">
        <v>25</v>
      </c>
      <c r="C31" s="130" t="s">
        <v>242</v>
      </c>
      <c r="D31" s="49" t="s">
        <v>395</v>
      </c>
      <c r="E31" s="12"/>
      <c r="F31" s="20"/>
      <c r="G31" s="13" t="s">
        <v>392</v>
      </c>
      <c r="H31" s="13" t="s">
        <v>399</v>
      </c>
      <c r="I31" s="14"/>
      <c r="J31" s="19"/>
      <c r="K31" s="12"/>
      <c r="L31" s="14"/>
    </row>
    <row r="32" spans="2:12" ht="38" x14ac:dyDescent="0.25">
      <c r="B32" s="12">
        <v>26</v>
      </c>
      <c r="C32" s="131"/>
      <c r="D32" s="49" t="s">
        <v>396</v>
      </c>
      <c r="E32" s="12"/>
      <c r="F32" s="20"/>
      <c r="G32" s="13" t="s">
        <v>393</v>
      </c>
      <c r="H32" s="13" t="s">
        <v>399</v>
      </c>
      <c r="I32" s="14"/>
      <c r="J32" s="19"/>
      <c r="K32" s="12"/>
      <c r="L32" s="14"/>
    </row>
    <row r="33" spans="2:12" ht="38" x14ac:dyDescent="0.25">
      <c r="B33" s="12">
        <v>27</v>
      </c>
      <c r="C33" s="131"/>
      <c r="D33" s="49" t="s">
        <v>397</v>
      </c>
      <c r="E33" s="12"/>
      <c r="F33" s="20"/>
      <c r="G33" s="13" t="s">
        <v>394</v>
      </c>
      <c r="H33" s="13" t="s">
        <v>398</v>
      </c>
      <c r="I33" s="14"/>
      <c r="J33" s="19"/>
      <c r="K33" s="12"/>
      <c r="L33" s="14"/>
    </row>
    <row r="34" spans="2:12" x14ac:dyDescent="0.25">
      <c r="B34" s="12">
        <v>28</v>
      </c>
      <c r="C34" s="131"/>
      <c r="D34" s="26"/>
      <c r="E34" s="12"/>
      <c r="F34" s="20"/>
      <c r="G34" s="13"/>
      <c r="H34" s="13"/>
      <c r="I34" s="14"/>
      <c r="J34" s="19"/>
      <c r="K34" s="12"/>
      <c r="L34" s="14"/>
    </row>
    <row r="35" spans="2:12" x14ac:dyDescent="0.25">
      <c r="B35" s="12">
        <v>29</v>
      </c>
      <c r="C35" s="132"/>
      <c r="D35" s="21"/>
      <c r="E35" s="12"/>
      <c r="F35" s="20"/>
      <c r="G35" s="13"/>
      <c r="H35" s="13"/>
      <c r="I35" s="14"/>
      <c r="J35" s="19"/>
      <c r="K35" s="12"/>
      <c r="L35" s="14"/>
    </row>
    <row r="36" spans="2:12" x14ac:dyDescent="0.25">
      <c r="B36" s="12">
        <v>30</v>
      </c>
      <c r="C36" s="130" t="s">
        <v>243</v>
      </c>
      <c r="D36" s="50" t="s">
        <v>400</v>
      </c>
      <c r="E36" s="12"/>
      <c r="F36" s="20"/>
      <c r="G36" s="13" t="s">
        <v>405</v>
      </c>
      <c r="H36" s="13" t="s">
        <v>408</v>
      </c>
      <c r="I36" s="14"/>
      <c r="J36" s="19"/>
      <c r="K36" s="12"/>
      <c r="L36" s="14"/>
    </row>
    <row r="37" spans="2:12" x14ac:dyDescent="0.25">
      <c r="B37" s="12">
        <v>31</v>
      </c>
      <c r="C37" s="131"/>
      <c r="D37" s="50" t="s">
        <v>401</v>
      </c>
      <c r="E37" s="12"/>
      <c r="F37" s="20"/>
      <c r="G37" s="13" t="s">
        <v>406</v>
      </c>
      <c r="H37" s="13" t="s">
        <v>409</v>
      </c>
      <c r="I37" s="14"/>
      <c r="J37" s="19"/>
      <c r="K37" s="12"/>
      <c r="L37" s="14"/>
    </row>
    <row r="38" spans="2:12" x14ac:dyDescent="0.25">
      <c r="B38" s="12">
        <v>32</v>
      </c>
      <c r="C38" s="131"/>
      <c r="D38" s="50" t="s">
        <v>402</v>
      </c>
      <c r="E38" s="12"/>
      <c r="F38" s="20"/>
      <c r="G38" s="13" t="s">
        <v>407</v>
      </c>
      <c r="H38" s="13" t="s">
        <v>410</v>
      </c>
      <c r="I38" s="14"/>
      <c r="J38" s="19"/>
      <c r="K38" s="12"/>
      <c r="L38" s="14"/>
    </row>
    <row r="39" spans="2:12" ht="38" x14ac:dyDescent="0.25">
      <c r="B39" s="12">
        <v>33</v>
      </c>
      <c r="C39" s="131"/>
      <c r="D39" s="133" t="s">
        <v>403</v>
      </c>
      <c r="E39" s="12"/>
      <c r="F39" s="20"/>
      <c r="G39" s="13" t="s">
        <v>412</v>
      </c>
      <c r="H39" s="13" t="s">
        <v>411</v>
      </c>
      <c r="I39" s="14"/>
      <c r="J39" s="19"/>
      <c r="K39" s="12"/>
      <c r="L39" s="14"/>
    </row>
    <row r="40" spans="2:12" ht="38" x14ac:dyDescent="0.25">
      <c r="B40" s="12">
        <v>34</v>
      </c>
      <c r="C40" s="131"/>
      <c r="D40" s="134"/>
      <c r="E40" s="12"/>
      <c r="F40" s="20"/>
      <c r="G40" s="13" t="s">
        <v>413</v>
      </c>
      <c r="H40" s="13" t="s">
        <v>411</v>
      </c>
      <c r="I40" s="14"/>
      <c r="J40" s="19"/>
      <c r="K40" s="12"/>
      <c r="L40" s="14"/>
    </row>
    <row r="41" spans="2:12" ht="38" x14ac:dyDescent="0.25">
      <c r="B41" s="12">
        <v>35</v>
      </c>
      <c r="C41" s="131"/>
      <c r="D41" s="134"/>
      <c r="E41" s="12"/>
      <c r="F41" s="20"/>
      <c r="G41" s="13" t="s">
        <v>414</v>
      </c>
      <c r="H41" s="13" t="s">
        <v>411</v>
      </c>
      <c r="I41" s="14"/>
      <c r="J41" s="19"/>
      <c r="K41" s="12"/>
      <c r="L41" s="14"/>
    </row>
    <row r="42" spans="2:12" ht="38" x14ac:dyDescent="0.25">
      <c r="B42" s="12">
        <v>36</v>
      </c>
      <c r="C42" s="131"/>
      <c r="D42" s="134"/>
      <c r="E42" s="12"/>
      <c r="F42" s="20"/>
      <c r="G42" s="13" t="s">
        <v>415</v>
      </c>
      <c r="H42" s="13" t="s">
        <v>411</v>
      </c>
      <c r="I42" s="14"/>
      <c r="J42" s="19"/>
      <c r="K42" s="12"/>
      <c r="L42" s="14"/>
    </row>
    <row r="43" spans="2:12" ht="38" x14ac:dyDescent="0.25">
      <c r="B43" s="12">
        <v>37</v>
      </c>
      <c r="C43" s="131"/>
      <c r="D43" s="134"/>
      <c r="E43" s="12"/>
      <c r="F43" s="20"/>
      <c r="G43" s="13" t="s">
        <v>417</v>
      </c>
      <c r="H43" s="13" t="s">
        <v>411</v>
      </c>
      <c r="I43" s="14"/>
      <c r="J43" s="19"/>
      <c r="K43" s="12"/>
      <c r="L43" s="14"/>
    </row>
    <row r="44" spans="2:12" ht="38" x14ac:dyDescent="0.25">
      <c r="B44" s="12">
        <v>38</v>
      </c>
      <c r="C44" s="131"/>
      <c r="D44" s="134"/>
      <c r="E44" s="12"/>
      <c r="F44" s="20"/>
      <c r="G44" s="13" t="s">
        <v>418</v>
      </c>
      <c r="H44" s="13" t="s">
        <v>411</v>
      </c>
      <c r="I44" s="14"/>
      <c r="J44" s="19"/>
      <c r="K44" s="12"/>
      <c r="L44" s="14"/>
    </row>
    <row r="45" spans="2:12" ht="38" x14ac:dyDescent="0.25">
      <c r="B45" s="12">
        <v>39</v>
      </c>
      <c r="C45" s="131"/>
      <c r="D45" s="134"/>
      <c r="E45" s="12"/>
      <c r="F45" s="20"/>
      <c r="G45" s="13" t="s">
        <v>419</v>
      </c>
      <c r="H45" s="13" t="s">
        <v>411</v>
      </c>
      <c r="I45" s="14"/>
      <c r="J45" s="19"/>
      <c r="K45" s="12"/>
      <c r="L45" s="14"/>
    </row>
    <row r="46" spans="2:12" ht="38" x14ac:dyDescent="0.25">
      <c r="B46" s="12">
        <v>40</v>
      </c>
      <c r="C46" s="131"/>
      <c r="D46" s="134"/>
      <c r="E46" s="12"/>
      <c r="F46" s="20"/>
      <c r="G46" s="13" t="s">
        <v>416</v>
      </c>
      <c r="H46" s="13" t="s">
        <v>411</v>
      </c>
      <c r="I46" s="14"/>
      <c r="J46" s="19"/>
      <c r="K46" s="12"/>
      <c r="L46" s="14"/>
    </row>
    <row r="47" spans="2:12" ht="38" x14ac:dyDescent="0.25">
      <c r="B47" s="12">
        <v>41</v>
      </c>
      <c r="C47" s="131"/>
      <c r="D47" s="134"/>
      <c r="E47" s="12"/>
      <c r="F47" s="20"/>
      <c r="G47" s="13" t="s">
        <v>420</v>
      </c>
      <c r="H47" s="13" t="s">
        <v>411</v>
      </c>
      <c r="I47" s="14"/>
      <c r="J47" s="19"/>
      <c r="K47" s="12"/>
      <c r="L47" s="14"/>
    </row>
    <row r="48" spans="2:12" ht="38" x14ac:dyDescent="0.25">
      <c r="B48" s="12">
        <v>42</v>
      </c>
      <c r="C48" s="131"/>
      <c r="D48" s="134"/>
      <c r="E48" s="12"/>
      <c r="F48" s="20"/>
      <c r="G48" s="13" t="s">
        <v>421</v>
      </c>
      <c r="H48" s="13" t="s">
        <v>411</v>
      </c>
      <c r="I48" s="14"/>
      <c r="J48" s="19"/>
      <c r="K48" s="12"/>
      <c r="L48" s="14"/>
    </row>
    <row r="49" spans="2:12" x14ac:dyDescent="0.25">
      <c r="B49" s="12">
        <v>43</v>
      </c>
      <c r="C49" s="131"/>
      <c r="D49" s="135"/>
      <c r="E49" s="12"/>
      <c r="F49" s="20"/>
      <c r="G49" s="13"/>
      <c r="H49" s="13"/>
      <c r="I49" s="14"/>
      <c r="J49" s="19"/>
      <c r="K49" s="12"/>
      <c r="L49" s="14"/>
    </row>
    <row r="50" spans="2:12" ht="38" x14ac:dyDescent="0.25">
      <c r="B50" s="12">
        <v>44</v>
      </c>
      <c r="C50" s="131"/>
      <c r="D50" s="133" t="s">
        <v>404</v>
      </c>
      <c r="E50" s="12" t="s">
        <v>59</v>
      </c>
      <c r="F50" s="20"/>
      <c r="G50" s="13" t="s">
        <v>422</v>
      </c>
      <c r="H50" s="13" t="s">
        <v>425</v>
      </c>
      <c r="I50" s="14"/>
      <c r="J50" s="19"/>
      <c r="K50" s="12"/>
      <c r="L50" s="14"/>
    </row>
    <row r="51" spans="2:12" ht="38" x14ac:dyDescent="0.25">
      <c r="B51" s="12">
        <v>45</v>
      </c>
      <c r="C51" s="131"/>
      <c r="D51" s="134"/>
      <c r="E51" s="12"/>
      <c r="F51" s="20"/>
      <c r="G51" s="13" t="s">
        <v>430</v>
      </c>
      <c r="H51" s="13" t="s">
        <v>424</v>
      </c>
      <c r="I51" s="14"/>
      <c r="J51" s="19"/>
      <c r="K51" s="12"/>
      <c r="L51" s="14"/>
    </row>
    <row r="52" spans="2:12" ht="38" x14ac:dyDescent="0.25">
      <c r="B52" s="12">
        <v>46</v>
      </c>
      <c r="C52" s="131"/>
      <c r="D52" s="134"/>
      <c r="E52" s="12"/>
      <c r="F52" s="20"/>
      <c r="G52" s="13" t="s">
        <v>423</v>
      </c>
      <c r="H52" s="13" t="s">
        <v>426</v>
      </c>
      <c r="I52" s="14"/>
      <c r="J52" s="19"/>
      <c r="K52" s="12"/>
      <c r="L52" s="14"/>
    </row>
    <row r="53" spans="2:12" ht="38" x14ac:dyDescent="0.25">
      <c r="B53" s="12">
        <v>47</v>
      </c>
      <c r="C53" s="131"/>
      <c r="D53" s="134"/>
      <c r="E53" s="12"/>
      <c r="F53" s="20"/>
      <c r="G53" s="13" t="s">
        <v>431</v>
      </c>
      <c r="H53" s="13" t="s">
        <v>426</v>
      </c>
      <c r="I53" s="14"/>
      <c r="J53" s="19"/>
      <c r="K53" s="12"/>
      <c r="L53" s="14"/>
    </row>
    <row r="54" spans="2:12" ht="38" x14ac:dyDescent="0.25">
      <c r="B54" s="12">
        <v>48</v>
      </c>
      <c r="C54" s="131"/>
      <c r="D54" s="134"/>
      <c r="E54" s="12"/>
      <c r="F54" s="20"/>
      <c r="G54" s="13" t="s">
        <v>432</v>
      </c>
      <c r="H54" s="13" t="s">
        <v>426</v>
      </c>
      <c r="I54" s="14"/>
      <c r="J54" s="19"/>
      <c r="K54" s="12"/>
      <c r="L54" s="14"/>
    </row>
    <row r="55" spans="2:12" ht="38" x14ac:dyDescent="0.25">
      <c r="B55" s="12">
        <v>49</v>
      </c>
      <c r="C55" s="131"/>
      <c r="D55" s="134"/>
      <c r="E55" s="12"/>
      <c r="F55" s="20"/>
      <c r="G55" s="13" t="s">
        <v>434</v>
      </c>
      <c r="H55" s="13" t="s">
        <v>426</v>
      </c>
      <c r="I55" s="14"/>
      <c r="J55" s="19"/>
      <c r="K55" s="12"/>
      <c r="L55" s="14"/>
    </row>
    <row r="56" spans="2:12" ht="38" x14ac:dyDescent="0.25">
      <c r="B56" s="12">
        <v>50</v>
      </c>
      <c r="C56" s="131"/>
      <c r="D56" s="134"/>
      <c r="E56" s="12"/>
      <c r="F56" s="20"/>
      <c r="G56" s="13" t="s">
        <v>433</v>
      </c>
      <c r="H56" s="13" t="s">
        <v>426</v>
      </c>
      <c r="I56" s="14"/>
      <c r="J56" s="19"/>
      <c r="K56" s="12"/>
      <c r="L56" s="14"/>
    </row>
    <row r="57" spans="2:12" x14ac:dyDescent="0.25">
      <c r="B57" s="12">
        <v>51</v>
      </c>
      <c r="C57" s="131"/>
      <c r="D57" s="134"/>
      <c r="E57" s="12"/>
      <c r="F57" s="20"/>
      <c r="G57" s="13" t="s">
        <v>427</v>
      </c>
      <c r="H57" s="13" t="s">
        <v>435</v>
      </c>
      <c r="I57" s="14"/>
      <c r="J57" s="19"/>
      <c r="K57" s="12"/>
      <c r="L57" s="14"/>
    </row>
    <row r="58" spans="2:12" x14ac:dyDescent="0.25">
      <c r="B58" s="12">
        <v>52</v>
      </c>
      <c r="C58" s="131"/>
      <c r="D58" s="134"/>
      <c r="E58" s="12"/>
      <c r="F58" s="20"/>
      <c r="G58" s="13" t="s">
        <v>429</v>
      </c>
      <c r="H58" s="13" t="s">
        <v>436</v>
      </c>
      <c r="I58" s="14"/>
      <c r="J58" s="19"/>
      <c r="K58" s="12"/>
      <c r="L58" s="14"/>
    </row>
    <row r="59" spans="2:12" x14ac:dyDescent="0.25">
      <c r="B59" s="12">
        <v>53</v>
      </c>
      <c r="C59" s="131"/>
      <c r="D59" s="135"/>
      <c r="E59" s="12"/>
      <c r="F59" s="20"/>
      <c r="G59" s="13" t="s">
        <v>428</v>
      </c>
      <c r="H59" s="13" t="s">
        <v>437</v>
      </c>
      <c r="I59" s="14"/>
      <c r="J59" s="19"/>
      <c r="K59" s="12"/>
      <c r="L59" s="14"/>
    </row>
    <row r="60" spans="2:12" x14ac:dyDescent="0.25">
      <c r="B60" s="12">
        <v>54</v>
      </c>
      <c r="C60" s="131"/>
      <c r="D60" s="50"/>
      <c r="E60" s="12"/>
      <c r="F60" s="20"/>
      <c r="G60" s="13"/>
      <c r="H60" s="13"/>
      <c r="I60" s="14"/>
      <c r="J60" s="19"/>
      <c r="K60" s="12"/>
      <c r="L60" s="14"/>
    </row>
    <row r="61" spans="2:12" x14ac:dyDescent="0.25">
      <c r="B61" s="12">
        <v>55</v>
      </c>
      <c r="C61" s="131"/>
      <c r="D61" s="50"/>
      <c r="E61" s="12"/>
      <c r="F61" s="20"/>
      <c r="G61" s="13"/>
      <c r="H61" s="13"/>
      <c r="I61" s="14"/>
      <c r="J61" s="19"/>
      <c r="K61" s="12"/>
      <c r="L61" s="14"/>
    </row>
    <row r="62" spans="2:12" x14ac:dyDescent="0.25">
      <c r="B62" s="12">
        <v>56</v>
      </c>
      <c r="C62" s="131"/>
      <c r="D62" s="50"/>
      <c r="E62" s="12"/>
      <c r="F62" s="20"/>
      <c r="G62" s="13"/>
      <c r="H62" s="13"/>
      <c r="I62" s="14"/>
      <c r="J62" s="19"/>
      <c r="K62" s="12"/>
      <c r="L62" s="14"/>
    </row>
    <row r="63" spans="2:12" x14ac:dyDescent="0.25">
      <c r="B63" s="12">
        <v>57</v>
      </c>
      <c r="C63" s="113"/>
      <c r="D63" s="21"/>
      <c r="E63" s="12"/>
      <c r="F63" s="20"/>
      <c r="G63" s="13"/>
      <c r="H63" s="13"/>
      <c r="I63" s="14"/>
      <c r="J63" s="19"/>
      <c r="K63" s="12"/>
      <c r="L63" s="14"/>
    </row>
    <row r="64" spans="2:12" x14ac:dyDescent="0.25">
      <c r="B64" s="1"/>
      <c r="C64" s="1"/>
      <c r="D64" s="1"/>
      <c r="F64" s="1"/>
      <c r="K64" s="1"/>
    </row>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sheetData>
  <mergeCells count="10">
    <mergeCell ref="C31:C35"/>
    <mergeCell ref="D39:D49"/>
    <mergeCell ref="D50:D59"/>
    <mergeCell ref="C36:C63"/>
    <mergeCell ref="B4:C4"/>
    <mergeCell ref="D4:F4"/>
    <mergeCell ref="B5:C5"/>
    <mergeCell ref="D5:L5"/>
    <mergeCell ref="C20:C30"/>
    <mergeCell ref="C7:C19"/>
  </mergeCells>
  <phoneticPr fontId="20" type="noConversion"/>
  <conditionalFormatting sqref="E7:E63">
    <cfRule type="cellIs" dxfId="62" priority="1" stopIfTrue="1" operator="equal">
      <formula>"P2"</formula>
    </cfRule>
    <cfRule type="cellIs" dxfId="61" priority="2" operator="equal">
      <formula>"P1"</formula>
    </cfRule>
    <cfRule type="cellIs" dxfId="60" priority="3" operator="equal">
      <formula>"P0"</formula>
    </cfRule>
  </conditionalFormatting>
  <conditionalFormatting sqref="J4 J7:J63">
    <cfRule type="cellIs" dxfId="59" priority="8" operator="equal">
      <formula>"N/A"</formula>
    </cfRule>
    <cfRule type="cellIs" dxfId="58" priority="9" operator="equal">
      <formula>"Block"</formula>
    </cfRule>
    <cfRule type="cellIs" dxfId="57" priority="10" stopIfTrue="1" operator="equal">
      <formula>"FAIL"</formula>
    </cfRule>
    <cfRule type="cellIs" dxfId="56" priority="11" operator="equal">
      <formula>"PASS"</formula>
    </cfRule>
  </conditionalFormatting>
  <dataValidations count="2">
    <dataValidation type="list" allowBlank="1" showInputMessage="1" showErrorMessage="1" sqref="J4 J7:J63" xr:uid="{8AB1D10D-9739-4B97-B12D-895D349F1D30}">
      <formula1>"PASS,FAIL,Block,N/A"</formula1>
    </dataValidation>
    <dataValidation type="list" allowBlank="1" showInputMessage="1" showErrorMessage="1" sqref="E7:E63" xr:uid="{01C3361A-344B-4625-850E-1C7FB9B65E1D}">
      <formula1>"P0,P1,P2"</formula1>
    </dataValidation>
  </dataValidations>
  <hyperlinks>
    <hyperlink ref="H2" location="用例结构树!A1" display="返回目录" xr:uid="{54012D9C-9453-4265-997A-39E74F18FDF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L41"/>
  <sheetViews>
    <sheetView topLeftCell="A13" zoomScale="70" zoomScaleNormal="70" workbookViewId="0">
      <selection sqref="A1:L41"/>
    </sheetView>
  </sheetViews>
  <sheetFormatPr defaultColWidth="9" defaultRowHeight="19" outlineLevelRow="1" x14ac:dyDescent="0.25"/>
  <cols>
    <col min="1" max="1" width="4.81640625" style="1" customWidth="1"/>
    <col min="2" max="2" width="17.1796875" style="2" customWidth="1"/>
    <col min="3" max="3" width="23.36328125" style="2" customWidth="1"/>
    <col min="4" max="4" width="37.9062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45662</v>
      </c>
      <c r="F2" s="4" t="s">
        <v>17</v>
      </c>
      <c r="G2" s="6" t="e">
        <f>#REF!+#REF!+#REF!+#REF!+#REF!+#REF!+#REF!+H4+#REF!+#REF!</f>
        <v>#REF!</v>
      </c>
      <c r="H2" s="8" t="s">
        <v>44</v>
      </c>
      <c r="K2" s="1"/>
    </row>
    <row r="4" spans="2:12" x14ac:dyDescent="0.25">
      <c r="B4" s="115" t="s">
        <v>668</v>
      </c>
      <c r="C4" s="116"/>
      <c r="D4" s="136" t="s">
        <v>669</v>
      </c>
      <c r="E4" s="137"/>
      <c r="F4" s="138"/>
      <c r="G4" s="9" t="s">
        <v>45</v>
      </c>
      <c r="H4" s="9">
        <v>48</v>
      </c>
      <c r="I4" s="15" t="s">
        <v>46</v>
      </c>
      <c r="J4" s="16"/>
      <c r="K4" s="17" t="s">
        <v>47</v>
      </c>
      <c r="L4" s="15"/>
    </row>
    <row r="5" spans="2:12" x14ac:dyDescent="0.25">
      <c r="B5" s="120" t="s">
        <v>48</v>
      </c>
      <c r="C5" s="121"/>
      <c r="D5" s="122" t="s">
        <v>670</v>
      </c>
      <c r="E5" s="123"/>
      <c r="F5" s="124"/>
      <c r="G5" s="123"/>
      <c r="H5" s="123"/>
      <c r="I5" s="123"/>
      <c r="J5" s="123"/>
      <c r="K5" s="124"/>
      <c r="L5" s="125"/>
    </row>
    <row r="6" spans="2:12" ht="20" outlineLevel="1" x14ac:dyDescent="0.25">
      <c r="B6" s="10" t="s">
        <v>49</v>
      </c>
      <c r="C6" s="10" t="s">
        <v>50</v>
      </c>
      <c r="D6" s="11" t="s">
        <v>51</v>
      </c>
      <c r="E6" s="10" t="s">
        <v>52</v>
      </c>
      <c r="F6" s="10" t="s">
        <v>53</v>
      </c>
      <c r="G6" s="10" t="s">
        <v>54</v>
      </c>
      <c r="H6" s="10" t="s">
        <v>55</v>
      </c>
      <c r="I6" s="10" t="s">
        <v>56</v>
      </c>
      <c r="J6" s="18" t="s">
        <v>46</v>
      </c>
      <c r="K6" s="18" t="s">
        <v>57</v>
      </c>
      <c r="L6" s="18" t="s">
        <v>58</v>
      </c>
    </row>
    <row r="7" spans="2:12" ht="45.5" customHeight="1" outlineLevel="1" x14ac:dyDescent="0.25">
      <c r="B7" s="12">
        <v>1</v>
      </c>
      <c r="C7" s="130" t="s">
        <v>438</v>
      </c>
      <c r="D7" s="50" t="s">
        <v>439</v>
      </c>
      <c r="E7" s="12"/>
      <c r="F7" s="70"/>
      <c r="G7" s="13" t="s">
        <v>440</v>
      </c>
      <c r="H7" s="13" t="s">
        <v>443</v>
      </c>
      <c r="I7" s="14"/>
      <c r="J7" s="19"/>
      <c r="K7" s="12"/>
      <c r="L7" s="12"/>
    </row>
    <row r="8" spans="2:12" ht="42.5" customHeight="1" outlineLevel="1" x14ac:dyDescent="0.25">
      <c r="B8" s="12">
        <v>2</v>
      </c>
      <c r="C8" s="131"/>
      <c r="D8" s="50" t="s">
        <v>441</v>
      </c>
      <c r="E8" s="12"/>
      <c r="F8" s="70"/>
      <c r="G8" s="13" t="s">
        <v>444</v>
      </c>
      <c r="H8" s="13" t="s">
        <v>442</v>
      </c>
      <c r="I8" s="14"/>
      <c r="J8" s="19"/>
      <c r="K8" s="12"/>
      <c r="L8" s="12"/>
    </row>
    <row r="9" spans="2:12" ht="42.5" customHeight="1" outlineLevel="1" x14ac:dyDescent="0.25">
      <c r="B9" s="12">
        <v>3</v>
      </c>
      <c r="C9" s="131"/>
      <c r="D9" s="50" t="s">
        <v>445</v>
      </c>
      <c r="E9" s="12"/>
      <c r="F9" s="70"/>
      <c r="G9" s="13" t="s">
        <v>446</v>
      </c>
      <c r="H9" s="13" t="s">
        <v>447</v>
      </c>
      <c r="I9" s="14"/>
      <c r="J9" s="19"/>
      <c r="K9" s="12"/>
      <c r="L9" s="12"/>
    </row>
    <row r="10" spans="2:12" ht="42.5" customHeight="1" outlineLevel="1" x14ac:dyDescent="0.25">
      <c r="B10" s="12">
        <v>4</v>
      </c>
      <c r="C10" s="131"/>
      <c r="D10" s="50" t="s">
        <v>448</v>
      </c>
      <c r="E10" s="12"/>
      <c r="F10" s="70"/>
      <c r="G10" s="13" t="s">
        <v>449</v>
      </c>
      <c r="H10" s="13" t="s">
        <v>452</v>
      </c>
      <c r="I10" s="14"/>
      <c r="J10" s="19"/>
      <c r="K10" s="12"/>
      <c r="L10" s="12"/>
    </row>
    <row r="11" spans="2:12" ht="42.5" customHeight="1" outlineLevel="1" x14ac:dyDescent="0.25">
      <c r="B11" s="12">
        <v>5</v>
      </c>
      <c r="C11" s="131"/>
      <c r="D11" s="50" t="s">
        <v>453</v>
      </c>
      <c r="E11" s="12"/>
      <c r="F11" s="70"/>
      <c r="G11" s="13" t="s">
        <v>451</v>
      </c>
      <c r="H11" s="13" t="s">
        <v>450</v>
      </c>
      <c r="I11" s="14"/>
      <c r="J11" s="19"/>
      <c r="K11" s="12"/>
      <c r="L11" s="12"/>
    </row>
    <row r="12" spans="2:12" ht="42.5" customHeight="1" outlineLevel="1" x14ac:dyDescent="0.25">
      <c r="B12" s="12">
        <v>6</v>
      </c>
      <c r="C12" s="131"/>
      <c r="D12" s="50" t="s">
        <v>472</v>
      </c>
      <c r="E12" s="12"/>
      <c r="F12" s="70"/>
      <c r="G12" s="13" t="s">
        <v>474</v>
      </c>
      <c r="H12" s="13" t="s">
        <v>473</v>
      </c>
      <c r="I12" s="14"/>
      <c r="J12" s="19"/>
      <c r="K12" s="12"/>
      <c r="L12" s="12"/>
    </row>
    <row r="13" spans="2:12" ht="42.5" customHeight="1" outlineLevel="1" x14ac:dyDescent="0.25">
      <c r="B13" s="12">
        <v>7</v>
      </c>
      <c r="C13" s="131"/>
      <c r="D13" s="50" t="s">
        <v>454</v>
      </c>
      <c r="E13" s="12"/>
      <c r="F13" s="70"/>
      <c r="G13" s="13" t="s">
        <v>455</v>
      </c>
      <c r="H13" s="13" t="s">
        <v>456</v>
      </c>
      <c r="I13" s="14"/>
      <c r="J13" s="19"/>
      <c r="K13" s="12"/>
      <c r="L13" s="12"/>
    </row>
    <row r="14" spans="2:12" ht="38" outlineLevel="1" x14ac:dyDescent="0.25">
      <c r="B14" s="12">
        <v>8</v>
      </c>
      <c r="C14" s="139" t="s">
        <v>232</v>
      </c>
      <c r="D14" s="49" t="s">
        <v>457</v>
      </c>
      <c r="E14" s="12"/>
      <c r="F14" s="20"/>
      <c r="G14" s="13" t="s">
        <v>465</v>
      </c>
      <c r="H14" s="13" t="s">
        <v>461</v>
      </c>
      <c r="I14" s="14"/>
      <c r="J14" s="19"/>
      <c r="K14" s="12"/>
      <c r="L14" s="14"/>
    </row>
    <row r="15" spans="2:12" ht="38" outlineLevel="1" x14ac:dyDescent="0.25">
      <c r="B15" s="12">
        <v>9</v>
      </c>
      <c r="C15" s="139"/>
      <c r="D15" s="49" t="s">
        <v>458</v>
      </c>
      <c r="E15" s="12"/>
      <c r="F15" s="20"/>
      <c r="G15" s="13" t="s">
        <v>468</v>
      </c>
      <c r="H15" s="13" t="s">
        <v>462</v>
      </c>
      <c r="I15" s="14"/>
      <c r="J15" s="19"/>
      <c r="K15" s="12"/>
      <c r="L15" s="14"/>
    </row>
    <row r="16" spans="2:12" ht="38" outlineLevel="1" x14ac:dyDescent="0.25">
      <c r="B16" s="12">
        <v>10</v>
      </c>
      <c r="C16" s="139"/>
      <c r="D16" s="49" t="s">
        <v>459</v>
      </c>
      <c r="E16" s="12"/>
      <c r="F16" s="20"/>
      <c r="G16" s="13" t="s">
        <v>469</v>
      </c>
      <c r="H16" s="13" t="s">
        <v>463</v>
      </c>
      <c r="I16" s="14"/>
      <c r="J16" s="19"/>
      <c r="K16" s="12"/>
      <c r="L16" s="14"/>
    </row>
    <row r="17" spans="2:12" ht="38" outlineLevel="1" x14ac:dyDescent="0.25">
      <c r="B17" s="12">
        <v>11</v>
      </c>
      <c r="C17" s="139"/>
      <c r="D17" s="49" t="s">
        <v>460</v>
      </c>
      <c r="E17" s="12"/>
      <c r="F17" s="20"/>
      <c r="G17" s="13" t="s">
        <v>470</v>
      </c>
      <c r="H17" s="13" t="s">
        <v>464</v>
      </c>
      <c r="I17" s="14"/>
      <c r="J17" s="19"/>
      <c r="K17" s="12"/>
      <c r="L17" s="14"/>
    </row>
    <row r="18" spans="2:12" ht="38" outlineLevel="1" x14ac:dyDescent="0.25">
      <c r="B18" s="12">
        <v>12</v>
      </c>
      <c r="C18" s="139"/>
      <c r="D18" s="49" t="s">
        <v>466</v>
      </c>
      <c r="E18" s="12"/>
      <c r="F18" s="20"/>
      <c r="G18" s="13" t="s">
        <v>467</v>
      </c>
      <c r="H18" s="13" t="s">
        <v>471</v>
      </c>
      <c r="I18" s="14"/>
      <c r="J18" s="19"/>
      <c r="K18" s="12"/>
      <c r="L18" s="14"/>
    </row>
    <row r="19" spans="2:12" ht="38" outlineLevel="1" x14ac:dyDescent="0.25">
      <c r="B19" s="12">
        <v>13</v>
      </c>
      <c r="C19" s="139"/>
      <c r="D19" s="49" t="s">
        <v>475</v>
      </c>
      <c r="E19" s="12"/>
      <c r="F19" s="20"/>
      <c r="G19" s="13" t="s">
        <v>476</v>
      </c>
      <c r="H19" s="13" t="s">
        <v>477</v>
      </c>
      <c r="I19" s="14"/>
      <c r="J19" s="19"/>
      <c r="K19" s="12"/>
      <c r="L19" s="14"/>
    </row>
    <row r="20" spans="2:12" ht="38" outlineLevel="1" x14ac:dyDescent="0.25">
      <c r="B20" s="12">
        <v>14</v>
      </c>
      <c r="C20" s="139"/>
      <c r="D20" s="49" t="s">
        <v>478</v>
      </c>
      <c r="E20" s="12"/>
      <c r="F20" s="20"/>
      <c r="G20" s="13" t="s">
        <v>479</v>
      </c>
      <c r="H20" s="13" t="s">
        <v>480</v>
      </c>
      <c r="I20" s="14"/>
      <c r="J20" s="19"/>
      <c r="K20" s="12"/>
      <c r="L20" s="14"/>
    </row>
    <row r="21" spans="2:12" ht="38" outlineLevel="1" x14ac:dyDescent="0.25">
      <c r="B21" s="12">
        <v>15</v>
      </c>
      <c r="C21" s="139"/>
      <c r="D21" s="49" t="s">
        <v>481</v>
      </c>
      <c r="E21" s="12"/>
      <c r="F21" s="20"/>
      <c r="G21" s="13" t="s">
        <v>482</v>
      </c>
      <c r="H21" s="13" t="s">
        <v>483</v>
      </c>
      <c r="I21" s="14"/>
      <c r="J21" s="19"/>
      <c r="K21" s="12"/>
      <c r="L21" s="14"/>
    </row>
    <row r="22" spans="2:12" outlineLevel="1" x14ac:dyDescent="0.25">
      <c r="B22" s="12">
        <v>16</v>
      </c>
      <c r="C22" s="139"/>
      <c r="D22" s="49" t="s">
        <v>484</v>
      </c>
      <c r="E22" s="12"/>
      <c r="F22" s="20"/>
      <c r="G22" s="13" t="s">
        <v>485</v>
      </c>
      <c r="H22" s="13" t="s">
        <v>486</v>
      </c>
      <c r="I22" s="14"/>
      <c r="J22" s="19"/>
      <c r="K22" s="12"/>
      <c r="L22" s="14"/>
    </row>
    <row r="23" spans="2:12" outlineLevel="1" x14ac:dyDescent="0.25">
      <c r="B23" s="12">
        <v>17</v>
      </c>
      <c r="C23" s="130" t="s">
        <v>487</v>
      </c>
      <c r="D23" s="49" t="s">
        <v>488</v>
      </c>
      <c r="E23" s="12"/>
      <c r="F23" s="20"/>
      <c r="G23" s="13" t="s">
        <v>507</v>
      </c>
      <c r="H23" s="13" t="s">
        <v>527</v>
      </c>
      <c r="I23" s="14"/>
      <c r="J23" s="19"/>
      <c r="K23" s="12"/>
      <c r="L23" s="14"/>
    </row>
    <row r="24" spans="2:12" outlineLevel="1" x14ac:dyDescent="0.25">
      <c r="B24" s="12">
        <v>18</v>
      </c>
      <c r="C24" s="131"/>
      <c r="D24" s="49" t="s">
        <v>489</v>
      </c>
      <c r="E24" s="12"/>
      <c r="F24" s="20"/>
      <c r="G24" s="13" t="s">
        <v>508</v>
      </c>
      <c r="H24" s="13" t="s">
        <v>528</v>
      </c>
      <c r="I24" s="14"/>
      <c r="J24" s="19"/>
      <c r="K24" s="12"/>
      <c r="L24" s="14"/>
    </row>
    <row r="25" spans="2:12" outlineLevel="1" x14ac:dyDescent="0.25">
      <c r="B25" s="12">
        <v>19</v>
      </c>
      <c r="C25" s="131"/>
      <c r="D25" s="49" t="s">
        <v>490</v>
      </c>
      <c r="E25" s="12"/>
      <c r="F25" s="20"/>
      <c r="G25" s="13" t="s">
        <v>509</v>
      </c>
      <c r="H25" s="13" t="s">
        <v>510</v>
      </c>
      <c r="I25" s="14"/>
      <c r="J25" s="19"/>
      <c r="K25" s="12"/>
      <c r="L25" s="14"/>
    </row>
    <row r="26" spans="2:12" outlineLevel="1" x14ac:dyDescent="0.25">
      <c r="B26" s="12">
        <v>20</v>
      </c>
      <c r="C26" s="131"/>
      <c r="D26" s="49" t="s">
        <v>491</v>
      </c>
      <c r="E26" s="12"/>
      <c r="F26" s="20"/>
      <c r="G26" s="13" t="s">
        <v>511</v>
      </c>
      <c r="H26" s="13" t="s">
        <v>529</v>
      </c>
      <c r="I26" s="14"/>
      <c r="J26" s="19"/>
      <c r="K26" s="12"/>
      <c r="L26" s="14"/>
    </row>
    <row r="27" spans="2:12" outlineLevel="1" x14ac:dyDescent="0.25">
      <c r="B27" s="12">
        <v>21</v>
      </c>
      <c r="C27" s="131"/>
      <c r="D27" s="49" t="s">
        <v>492</v>
      </c>
      <c r="E27" s="12"/>
      <c r="F27" s="20"/>
      <c r="G27" s="13" t="s">
        <v>512</v>
      </c>
      <c r="H27" s="13" t="s">
        <v>530</v>
      </c>
      <c r="I27" s="14"/>
      <c r="J27" s="19"/>
      <c r="K27" s="12"/>
      <c r="L27" s="14"/>
    </row>
    <row r="28" spans="2:12" outlineLevel="1" x14ac:dyDescent="0.25">
      <c r="B28" s="12">
        <v>22</v>
      </c>
      <c r="C28" s="131"/>
      <c r="D28" s="49" t="s">
        <v>493</v>
      </c>
      <c r="E28" s="12"/>
      <c r="F28" s="20"/>
      <c r="G28" s="13" t="s">
        <v>513</v>
      </c>
      <c r="H28" s="13" t="s">
        <v>531</v>
      </c>
      <c r="I28" s="14"/>
      <c r="J28" s="19"/>
      <c r="K28" s="12"/>
      <c r="L28" s="14"/>
    </row>
    <row r="29" spans="2:12" outlineLevel="1" x14ac:dyDescent="0.25">
      <c r="B29" s="12">
        <v>23</v>
      </c>
      <c r="C29" s="131"/>
      <c r="D29" s="49" t="s">
        <v>494</v>
      </c>
      <c r="E29" s="12"/>
      <c r="F29" s="20"/>
      <c r="G29" s="13" t="s">
        <v>514</v>
      </c>
      <c r="H29" s="13" t="s">
        <v>532</v>
      </c>
      <c r="I29" s="14"/>
      <c r="J29" s="19"/>
      <c r="K29" s="12"/>
      <c r="L29" s="14"/>
    </row>
    <row r="30" spans="2:12" outlineLevel="1" x14ac:dyDescent="0.25">
      <c r="B30" s="12">
        <v>24</v>
      </c>
      <c r="C30" s="131"/>
      <c r="D30" s="49" t="s">
        <v>495</v>
      </c>
      <c r="E30" s="12"/>
      <c r="F30" s="20"/>
      <c r="G30" s="13" t="s">
        <v>515</v>
      </c>
      <c r="H30" s="13" t="s">
        <v>533</v>
      </c>
      <c r="I30" s="14"/>
      <c r="J30" s="19"/>
      <c r="K30" s="12"/>
      <c r="L30" s="14"/>
    </row>
    <row r="31" spans="2:12" outlineLevel="1" x14ac:dyDescent="0.25">
      <c r="B31" s="12">
        <v>25</v>
      </c>
      <c r="C31" s="131"/>
      <c r="D31" s="49" t="s">
        <v>496</v>
      </c>
      <c r="E31" s="12"/>
      <c r="F31" s="20"/>
      <c r="G31" s="13" t="s">
        <v>516</v>
      </c>
      <c r="H31" s="13" t="s">
        <v>534</v>
      </c>
      <c r="I31" s="14"/>
      <c r="J31" s="19"/>
      <c r="K31" s="12"/>
      <c r="L31" s="14"/>
    </row>
    <row r="32" spans="2:12" outlineLevel="1" x14ac:dyDescent="0.25">
      <c r="B32" s="12">
        <v>26</v>
      </c>
      <c r="C32" s="131"/>
      <c r="D32" s="49" t="s">
        <v>497</v>
      </c>
      <c r="E32" s="12"/>
      <c r="F32" s="20"/>
      <c r="G32" s="13" t="s">
        <v>517</v>
      </c>
      <c r="H32" s="13" t="s">
        <v>535</v>
      </c>
      <c r="I32" s="14"/>
      <c r="J32" s="19"/>
      <c r="K32" s="12"/>
      <c r="L32" s="14"/>
    </row>
    <row r="33" spans="2:12" outlineLevel="1" x14ac:dyDescent="0.25">
      <c r="B33" s="12">
        <v>27</v>
      </c>
      <c r="C33" s="131"/>
      <c r="D33" s="49" t="s">
        <v>498</v>
      </c>
      <c r="E33" s="12"/>
      <c r="F33" s="20"/>
      <c r="G33" s="13" t="s">
        <v>518</v>
      </c>
      <c r="H33" s="13" t="s">
        <v>536</v>
      </c>
      <c r="I33" s="14"/>
      <c r="J33" s="19"/>
      <c r="K33" s="12"/>
      <c r="L33" s="14"/>
    </row>
    <row r="34" spans="2:12" outlineLevel="1" x14ac:dyDescent="0.25">
      <c r="B34" s="12">
        <v>28</v>
      </c>
      <c r="C34" s="131"/>
      <c r="D34" s="49" t="s">
        <v>499</v>
      </c>
      <c r="E34" s="12"/>
      <c r="F34" s="20"/>
      <c r="G34" s="13" t="s">
        <v>519</v>
      </c>
      <c r="H34" s="13" t="s">
        <v>537</v>
      </c>
      <c r="I34" s="14"/>
      <c r="J34" s="19"/>
      <c r="K34" s="12"/>
      <c r="L34" s="14"/>
    </row>
    <row r="35" spans="2:12" outlineLevel="1" x14ac:dyDescent="0.25">
      <c r="B35" s="12">
        <v>29</v>
      </c>
      <c r="C35" s="131"/>
      <c r="D35" s="49" t="s">
        <v>500</v>
      </c>
      <c r="E35" s="12"/>
      <c r="F35" s="20"/>
      <c r="G35" s="13" t="s">
        <v>520</v>
      </c>
      <c r="H35" s="13" t="s">
        <v>538</v>
      </c>
      <c r="I35" s="14"/>
      <c r="J35" s="19"/>
      <c r="K35" s="12"/>
      <c r="L35" s="14"/>
    </row>
    <row r="36" spans="2:12" outlineLevel="1" x14ac:dyDescent="0.25">
      <c r="B36" s="12">
        <v>30</v>
      </c>
      <c r="C36" s="131"/>
      <c r="D36" s="49" t="s">
        <v>501</v>
      </c>
      <c r="E36" s="12"/>
      <c r="F36" s="20"/>
      <c r="G36" s="13" t="s">
        <v>521</v>
      </c>
      <c r="H36" s="13" t="s">
        <v>539</v>
      </c>
      <c r="I36" s="14"/>
      <c r="J36" s="19"/>
      <c r="K36" s="12"/>
      <c r="L36" s="14"/>
    </row>
    <row r="37" spans="2:12" outlineLevel="1" x14ac:dyDescent="0.25">
      <c r="B37" s="12">
        <v>31</v>
      </c>
      <c r="C37" s="131"/>
      <c r="D37" s="49" t="s">
        <v>502</v>
      </c>
      <c r="E37" s="12"/>
      <c r="F37" s="20"/>
      <c r="G37" s="13" t="s">
        <v>522</v>
      </c>
      <c r="H37" s="13" t="s">
        <v>540</v>
      </c>
      <c r="I37" s="14"/>
      <c r="J37" s="19"/>
      <c r="K37" s="12"/>
      <c r="L37" s="14"/>
    </row>
    <row r="38" spans="2:12" outlineLevel="1" x14ac:dyDescent="0.25">
      <c r="B38" s="12">
        <v>32</v>
      </c>
      <c r="C38" s="131"/>
      <c r="D38" s="49" t="s">
        <v>503</v>
      </c>
      <c r="E38" s="12"/>
      <c r="F38" s="20"/>
      <c r="G38" s="13" t="s">
        <v>523</v>
      </c>
      <c r="H38" s="13" t="s">
        <v>541</v>
      </c>
      <c r="I38" s="14"/>
      <c r="J38" s="19"/>
      <c r="K38" s="12"/>
      <c r="L38" s="14"/>
    </row>
    <row r="39" spans="2:12" outlineLevel="1" x14ac:dyDescent="0.25">
      <c r="B39" s="12">
        <v>33</v>
      </c>
      <c r="C39" s="131"/>
      <c r="D39" s="49" t="s">
        <v>504</v>
      </c>
      <c r="E39" s="12"/>
      <c r="F39" s="20"/>
      <c r="G39" s="13" t="s">
        <v>524</v>
      </c>
      <c r="H39" s="13" t="s">
        <v>542</v>
      </c>
      <c r="I39" s="14"/>
      <c r="J39" s="19"/>
      <c r="K39" s="12"/>
      <c r="L39" s="14"/>
    </row>
    <row r="40" spans="2:12" outlineLevel="1" x14ac:dyDescent="0.25">
      <c r="B40" s="12">
        <v>34</v>
      </c>
      <c r="C40" s="131"/>
      <c r="D40" s="49" t="s">
        <v>505</v>
      </c>
      <c r="E40" s="12"/>
      <c r="F40" s="20"/>
      <c r="G40" s="13" t="s">
        <v>525</v>
      </c>
      <c r="H40" s="13" t="s">
        <v>543</v>
      </c>
      <c r="I40" s="14"/>
      <c r="J40" s="19"/>
      <c r="K40" s="12"/>
      <c r="L40" s="14"/>
    </row>
    <row r="41" spans="2:12" outlineLevel="1" x14ac:dyDescent="0.25">
      <c r="B41" s="12">
        <v>35</v>
      </c>
      <c r="C41" s="132"/>
      <c r="D41" s="49" t="s">
        <v>506</v>
      </c>
      <c r="E41" s="12"/>
      <c r="F41" s="20"/>
      <c r="G41" s="13" t="s">
        <v>526</v>
      </c>
      <c r="H41" s="13" t="s">
        <v>544</v>
      </c>
      <c r="I41" s="14"/>
      <c r="J41" s="19"/>
      <c r="K41" s="12"/>
      <c r="L41" s="14"/>
    </row>
  </sheetData>
  <mergeCells count="7">
    <mergeCell ref="C23:C41"/>
    <mergeCell ref="C7:C13"/>
    <mergeCell ref="B4:C4"/>
    <mergeCell ref="D4:F4"/>
    <mergeCell ref="B5:C5"/>
    <mergeCell ref="D5:L5"/>
    <mergeCell ref="C14:C22"/>
  </mergeCells>
  <phoneticPr fontId="20" type="noConversion"/>
  <conditionalFormatting sqref="E7:E41">
    <cfRule type="cellIs" dxfId="55" priority="78" stopIfTrue="1" operator="equal">
      <formula>"P2"</formula>
    </cfRule>
    <cfRule type="cellIs" dxfId="54" priority="79" operator="equal">
      <formula>"P1"</formula>
    </cfRule>
    <cfRule type="cellIs" dxfId="53" priority="80" operator="equal">
      <formula>"P0"</formula>
    </cfRule>
  </conditionalFormatting>
  <conditionalFormatting sqref="J4 J7:J41">
    <cfRule type="cellIs" dxfId="52" priority="212" operator="equal">
      <formula>"N/A"</formula>
    </cfRule>
    <cfRule type="cellIs" dxfId="51" priority="213" operator="equal">
      <formula>"Block"</formula>
    </cfRule>
    <cfRule type="cellIs" dxfId="50" priority="214" stopIfTrue="1" operator="equal">
      <formula>"FAIL"</formula>
    </cfRule>
    <cfRule type="cellIs" dxfId="49" priority="215" operator="equal">
      <formula>"PASS"</formula>
    </cfRule>
  </conditionalFormatting>
  <dataValidations count="2">
    <dataValidation type="list" allowBlank="1" showInputMessage="1" showErrorMessage="1" sqref="J4 J7:J41" xr:uid="{00000000-0002-0000-0300-000000000000}">
      <formula1>"PASS,FAIL,Block,N/A"</formula1>
    </dataValidation>
    <dataValidation type="list" allowBlank="1" showInputMessage="1" showErrorMessage="1" sqref="E7:E41" xr:uid="{00000000-0002-0000-0300-000001000000}">
      <formula1>"P0,P1,P2"</formula1>
    </dataValidation>
  </dataValidations>
  <hyperlinks>
    <hyperlink ref="H2" location="用例结构树!A1" display="返回目录" xr:uid="{00000000-0004-0000-0300-000000000000}"/>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36"/>
  <sheetViews>
    <sheetView topLeftCell="A29" zoomScale="70" zoomScaleNormal="70" workbookViewId="0">
      <selection activeCell="D8" sqref="D8"/>
    </sheetView>
  </sheetViews>
  <sheetFormatPr defaultColWidth="9" defaultRowHeight="19" outlineLevelRow="1" x14ac:dyDescent="0.25"/>
  <cols>
    <col min="1" max="1" width="6.90625" style="1" customWidth="1"/>
    <col min="2" max="2" width="17.1796875" style="2" customWidth="1"/>
    <col min="3" max="3" width="16.6328125" style="2" customWidth="1"/>
    <col min="4" max="4" width="38.726562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45662</v>
      </c>
      <c r="F2" s="4" t="s">
        <v>17</v>
      </c>
      <c r="G2" s="6" t="e">
        <f>#REF!+#REF!+#REF!+#REF!+#REF!+#REF!+#REF!+H4+#REF!+#REF!</f>
        <v>#REF!</v>
      </c>
      <c r="H2" s="8" t="s">
        <v>44</v>
      </c>
      <c r="K2" s="1"/>
    </row>
    <row r="4" spans="2:12" x14ac:dyDescent="0.25">
      <c r="B4" s="115" t="s">
        <v>671</v>
      </c>
      <c r="C4" s="116"/>
      <c r="D4" s="136" t="s">
        <v>672</v>
      </c>
      <c r="E4" s="137"/>
      <c r="F4" s="138"/>
      <c r="G4" s="9" t="s">
        <v>45</v>
      </c>
      <c r="H4" s="9">
        <v>48</v>
      </c>
      <c r="I4" s="15" t="s">
        <v>46</v>
      </c>
      <c r="J4" s="16"/>
      <c r="K4" s="17" t="s">
        <v>47</v>
      </c>
      <c r="L4" s="15"/>
    </row>
    <row r="5" spans="2:12" x14ac:dyDescent="0.25">
      <c r="B5" s="120" t="s">
        <v>48</v>
      </c>
      <c r="C5" s="121"/>
      <c r="D5" s="122" t="s">
        <v>673</v>
      </c>
      <c r="E5" s="123"/>
      <c r="F5" s="124"/>
      <c r="G5" s="123"/>
      <c r="H5" s="123"/>
      <c r="I5" s="123"/>
      <c r="J5" s="123"/>
      <c r="K5" s="124"/>
      <c r="L5" s="125"/>
    </row>
    <row r="6" spans="2:12" ht="20" customHeight="1" outlineLevel="1" x14ac:dyDescent="0.25">
      <c r="B6" s="10" t="s">
        <v>49</v>
      </c>
      <c r="C6" s="10" t="s">
        <v>50</v>
      </c>
      <c r="D6" s="11" t="s">
        <v>51</v>
      </c>
      <c r="E6" s="10" t="s">
        <v>52</v>
      </c>
      <c r="F6" s="10" t="s">
        <v>53</v>
      </c>
      <c r="G6" s="10" t="s">
        <v>54</v>
      </c>
      <c r="H6" s="10" t="s">
        <v>55</v>
      </c>
      <c r="I6" s="10" t="s">
        <v>56</v>
      </c>
      <c r="J6" s="18" t="s">
        <v>46</v>
      </c>
      <c r="K6" s="18" t="s">
        <v>57</v>
      </c>
      <c r="L6" s="18" t="s">
        <v>58</v>
      </c>
    </row>
    <row r="7" spans="2:12" ht="71" customHeight="1" outlineLevel="1" x14ac:dyDescent="0.25">
      <c r="B7" s="12">
        <v>1</v>
      </c>
      <c r="C7" s="130" t="s">
        <v>234</v>
      </c>
      <c r="D7" s="50" t="s">
        <v>551</v>
      </c>
      <c r="E7" s="12"/>
      <c r="F7" s="70"/>
      <c r="G7" s="13" t="s">
        <v>549</v>
      </c>
      <c r="H7" s="13" t="s">
        <v>546</v>
      </c>
      <c r="I7" s="14"/>
      <c r="J7" s="19"/>
      <c r="K7" s="12"/>
      <c r="L7" s="12"/>
    </row>
    <row r="8" spans="2:12" ht="71" customHeight="1" outlineLevel="1" x14ac:dyDescent="0.25">
      <c r="B8" s="12">
        <v>2</v>
      </c>
      <c r="C8" s="131"/>
      <c r="D8" s="50" t="s">
        <v>552</v>
      </c>
      <c r="E8" s="12"/>
      <c r="F8" s="70"/>
      <c r="G8" s="13" t="s">
        <v>548</v>
      </c>
      <c r="H8" s="13" t="s">
        <v>547</v>
      </c>
      <c r="I8" s="14"/>
      <c r="J8" s="19"/>
      <c r="K8" s="12"/>
      <c r="L8" s="12"/>
    </row>
    <row r="9" spans="2:12" ht="71" customHeight="1" outlineLevel="1" x14ac:dyDescent="0.25">
      <c r="B9" s="12">
        <v>3</v>
      </c>
      <c r="C9" s="131"/>
      <c r="D9" s="50" t="s">
        <v>550</v>
      </c>
      <c r="E9" s="12"/>
      <c r="F9" s="70"/>
      <c r="G9" s="13" t="s">
        <v>553</v>
      </c>
      <c r="H9" s="13" t="s">
        <v>554</v>
      </c>
      <c r="I9" s="14"/>
      <c r="J9" s="19"/>
      <c r="K9" s="12"/>
      <c r="L9" s="12"/>
    </row>
    <row r="10" spans="2:12" ht="71" customHeight="1" outlineLevel="1" x14ac:dyDescent="0.25">
      <c r="B10" s="12">
        <v>4</v>
      </c>
      <c r="C10" s="131"/>
      <c r="D10" s="50" t="s">
        <v>557</v>
      </c>
      <c r="E10" s="12"/>
      <c r="F10" s="70"/>
      <c r="G10" s="13" t="s">
        <v>549</v>
      </c>
      <c r="H10" s="13" t="s">
        <v>556</v>
      </c>
      <c r="I10" s="14"/>
      <c r="J10" s="19"/>
      <c r="K10" s="12"/>
      <c r="L10" s="12"/>
    </row>
    <row r="11" spans="2:12" ht="71" customHeight="1" outlineLevel="1" x14ac:dyDescent="0.25">
      <c r="B11" s="12">
        <v>5</v>
      </c>
      <c r="C11" s="131"/>
      <c r="D11" s="50" t="s">
        <v>558</v>
      </c>
      <c r="E11" s="12"/>
      <c r="F11" s="70"/>
      <c r="G11" s="13" t="s">
        <v>559</v>
      </c>
      <c r="H11" s="13" t="s">
        <v>560</v>
      </c>
      <c r="I11" s="14"/>
      <c r="J11" s="19"/>
      <c r="K11" s="12"/>
      <c r="L11" s="12"/>
    </row>
    <row r="12" spans="2:12" ht="66" customHeight="1" outlineLevel="1" x14ac:dyDescent="0.25">
      <c r="B12" s="12">
        <v>6</v>
      </c>
      <c r="C12" s="131"/>
      <c r="D12" s="50" t="s">
        <v>545</v>
      </c>
      <c r="E12" s="12"/>
      <c r="F12" s="70"/>
      <c r="G12" s="13" t="s">
        <v>561</v>
      </c>
      <c r="H12" s="13" t="s">
        <v>555</v>
      </c>
      <c r="I12" s="14"/>
      <c r="J12" s="19"/>
      <c r="K12" s="12"/>
      <c r="L12" s="12"/>
    </row>
    <row r="13" spans="2:12" ht="38" customHeight="1" outlineLevel="1" x14ac:dyDescent="0.25">
      <c r="B13" s="12">
        <v>7</v>
      </c>
      <c r="C13" s="131"/>
      <c r="D13" s="50" t="s">
        <v>562</v>
      </c>
      <c r="E13" s="12"/>
      <c r="F13" s="70"/>
      <c r="G13" s="13" t="s">
        <v>563</v>
      </c>
      <c r="H13" s="13" t="s">
        <v>564</v>
      </c>
      <c r="I13" s="14"/>
      <c r="J13" s="19"/>
      <c r="K13" s="12"/>
      <c r="L13" s="12"/>
    </row>
    <row r="14" spans="2:12" ht="38" x14ac:dyDescent="0.25">
      <c r="B14" s="12">
        <v>8</v>
      </c>
      <c r="C14" s="139" t="s">
        <v>246</v>
      </c>
      <c r="D14" s="49" t="s">
        <v>565</v>
      </c>
      <c r="E14" s="12"/>
      <c r="F14" s="20"/>
      <c r="G14" s="13" t="s">
        <v>566</v>
      </c>
      <c r="H14" s="13" t="s">
        <v>567</v>
      </c>
      <c r="I14" s="14"/>
      <c r="J14" s="19"/>
      <c r="K14" s="12"/>
      <c r="L14" s="14"/>
    </row>
    <row r="15" spans="2:12" ht="38" x14ac:dyDescent="0.25">
      <c r="B15" s="12">
        <v>9</v>
      </c>
      <c r="C15" s="139"/>
      <c r="D15" s="49" t="s">
        <v>571</v>
      </c>
      <c r="E15" s="12"/>
      <c r="F15" s="20"/>
      <c r="G15" s="13" t="s">
        <v>572</v>
      </c>
      <c r="H15" s="13" t="s">
        <v>567</v>
      </c>
      <c r="I15" s="14"/>
      <c r="J15" s="19"/>
      <c r="K15" s="12"/>
      <c r="L15" s="14"/>
    </row>
    <row r="16" spans="2:12" x14ac:dyDescent="0.25">
      <c r="B16" s="12">
        <v>10</v>
      </c>
      <c r="C16" s="139"/>
      <c r="D16" s="49" t="s">
        <v>573</v>
      </c>
      <c r="E16" s="12"/>
      <c r="F16" s="20"/>
      <c r="G16" s="13" t="s">
        <v>575</v>
      </c>
      <c r="H16" s="13" t="s">
        <v>574</v>
      </c>
      <c r="I16" s="14"/>
      <c r="J16" s="19"/>
      <c r="K16" s="12"/>
      <c r="L16" s="14"/>
    </row>
    <row r="17" spans="2:12" ht="38" x14ac:dyDescent="0.25">
      <c r="B17" s="12">
        <v>11</v>
      </c>
      <c r="C17" s="139"/>
      <c r="D17" s="49" t="s">
        <v>576</v>
      </c>
      <c r="E17" s="12"/>
      <c r="F17" s="20"/>
      <c r="G17" s="13" t="s">
        <v>577</v>
      </c>
      <c r="H17" s="13" t="s">
        <v>578</v>
      </c>
      <c r="I17" s="14"/>
      <c r="J17" s="19"/>
      <c r="K17" s="12"/>
      <c r="L17" s="14"/>
    </row>
    <row r="18" spans="2:12" x14ac:dyDescent="0.25">
      <c r="B18" s="12">
        <v>12</v>
      </c>
      <c r="C18" s="139" t="s">
        <v>251</v>
      </c>
      <c r="D18" s="49" t="s">
        <v>568</v>
      </c>
      <c r="E18" s="12"/>
      <c r="F18" s="20"/>
      <c r="G18" s="13" t="s">
        <v>569</v>
      </c>
      <c r="H18" s="13" t="s">
        <v>570</v>
      </c>
      <c r="I18" s="14"/>
      <c r="J18" s="19"/>
      <c r="K18" s="12"/>
      <c r="L18" s="14"/>
    </row>
    <row r="19" spans="2:12" x14ac:dyDescent="0.25">
      <c r="B19" s="12">
        <v>13</v>
      </c>
      <c r="C19" s="139"/>
      <c r="D19" s="49" t="s">
        <v>579</v>
      </c>
      <c r="E19" s="12"/>
      <c r="F19" s="20"/>
      <c r="G19" s="13" t="s">
        <v>580</v>
      </c>
      <c r="H19" s="13" t="s">
        <v>581</v>
      </c>
      <c r="I19" s="14"/>
      <c r="J19" s="19"/>
      <c r="K19" s="12"/>
      <c r="L19" s="14"/>
    </row>
    <row r="20" spans="2:12" x14ac:dyDescent="0.25">
      <c r="B20" s="12">
        <v>14</v>
      </c>
      <c r="C20" s="139"/>
      <c r="D20" s="49" t="s">
        <v>582</v>
      </c>
      <c r="E20" s="12"/>
      <c r="F20" s="20"/>
      <c r="G20" s="13" t="s">
        <v>583</v>
      </c>
      <c r="H20" s="13" t="s">
        <v>584</v>
      </c>
      <c r="I20" s="14"/>
      <c r="J20" s="19"/>
      <c r="K20" s="12"/>
      <c r="L20" s="14"/>
    </row>
    <row r="21" spans="2:12" x14ac:dyDescent="0.25">
      <c r="B21" s="12">
        <v>15</v>
      </c>
      <c r="C21" s="139"/>
      <c r="D21" s="49" t="s">
        <v>585</v>
      </c>
      <c r="E21" s="12"/>
      <c r="F21" s="20"/>
      <c r="G21" s="13" t="s">
        <v>586</v>
      </c>
      <c r="H21" s="13" t="s">
        <v>587</v>
      </c>
      <c r="I21" s="14"/>
      <c r="J21" s="19"/>
      <c r="K21" s="12"/>
      <c r="L21" s="14"/>
    </row>
    <row r="22" spans="2:12" x14ac:dyDescent="0.25">
      <c r="B22" s="12">
        <v>16</v>
      </c>
      <c r="C22" s="139"/>
      <c r="D22" s="49" t="s">
        <v>588</v>
      </c>
      <c r="E22" s="12"/>
      <c r="F22" s="20"/>
      <c r="G22" s="13" t="s">
        <v>589</v>
      </c>
      <c r="H22" s="13" t="s">
        <v>593</v>
      </c>
      <c r="I22" s="14"/>
      <c r="J22" s="19"/>
      <c r="K22" s="12"/>
      <c r="L22" s="14"/>
    </row>
    <row r="23" spans="2:12" x14ac:dyDescent="0.25">
      <c r="B23" s="12">
        <v>17</v>
      </c>
      <c r="C23" s="139"/>
      <c r="D23" s="49" t="s">
        <v>590</v>
      </c>
      <c r="E23" s="12"/>
      <c r="F23" s="20"/>
      <c r="G23" s="13" t="s">
        <v>591</v>
      </c>
      <c r="H23" s="13" t="s">
        <v>592</v>
      </c>
      <c r="I23" s="14"/>
      <c r="J23" s="19"/>
      <c r="K23" s="12"/>
      <c r="L23" s="14"/>
    </row>
    <row r="24" spans="2:12" x14ac:dyDescent="0.25">
      <c r="B24" s="12">
        <v>18</v>
      </c>
      <c r="C24" s="139"/>
      <c r="D24" s="49" t="s">
        <v>594</v>
      </c>
      <c r="E24" s="12"/>
      <c r="F24" s="20"/>
      <c r="G24" s="13" t="s">
        <v>595</v>
      </c>
      <c r="H24" s="13" t="s">
        <v>596</v>
      </c>
      <c r="I24" s="14"/>
      <c r="J24" s="19"/>
      <c r="K24" s="12"/>
      <c r="L24" s="14"/>
    </row>
    <row r="25" spans="2:12" x14ac:dyDescent="0.25">
      <c r="B25" s="12">
        <v>19</v>
      </c>
      <c r="C25" s="139"/>
      <c r="D25" s="49" t="s">
        <v>597</v>
      </c>
      <c r="E25" s="12"/>
      <c r="F25" s="20"/>
      <c r="G25" s="13" t="s">
        <v>598</v>
      </c>
      <c r="H25" s="13" t="s">
        <v>599</v>
      </c>
      <c r="I25" s="14"/>
      <c r="J25" s="19"/>
      <c r="K25" s="12"/>
      <c r="L25" s="14"/>
    </row>
    <row r="26" spans="2:12" x14ac:dyDescent="0.25">
      <c r="B26" s="12">
        <v>20</v>
      </c>
      <c r="C26" s="139"/>
      <c r="D26" s="49" t="s">
        <v>600</v>
      </c>
      <c r="E26" s="12"/>
      <c r="F26" s="20"/>
      <c r="G26" s="13" t="s">
        <v>601</v>
      </c>
      <c r="H26" s="13" t="s">
        <v>602</v>
      </c>
      <c r="I26" s="14"/>
      <c r="J26" s="19"/>
      <c r="K26" s="12"/>
      <c r="L26" s="14"/>
    </row>
    <row r="27" spans="2:12" ht="38" x14ac:dyDescent="0.25">
      <c r="B27" s="12">
        <v>21</v>
      </c>
      <c r="C27" s="139"/>
      <c r="D27" s="49" t="s">
        <v>603</v>
      </c>
      <c r="E27" s="12"/>
      <c r="F27" s="20"/>
      <c r="G27" s="13" t="s">
        <v>604</v>
      </c>
      <c r="H27" s="13" t="s">
        <v>605</v>
      </c>
      <c r="I27" s="14"/>
      <c r="J27" s="19"/>
      <c r="K27" s="12"/>
      <c r="L27" s="14"/>
    </row>
    <row r="28" spans="2:12" x14ac:dyDescent="0.25">
      <c r="B28" s="12">
        <v>22</v>
      </c>
      <c r="C28" s="139" t="s">
        <v>232</v>
      </c>
      <c r="D28" s="49" t="s">
        <v>606</v>
      </c>
      <c r="E28" s="12"/>
      <c r="F28" s="20"/>
      <c r="G28" s="13" t="s">
        <v>610</v>
      </c>
      <c r="H28" s="13" t="s">
        <v>614</v>
      </c>
      <c r="I28" s="14"/>
      <c r="J28" s="19"/>
      <c r="K28" s="12"/>
      <c r="L28" s="14"/>
    </row>
    <row r="29" spans="2:12" x14ac:dyDescent="0.25">
      <c r="B29" s="12">
        <v>23</v>
      </c>
      <c r="C29" s="139"/>
      <c r="D29" s="49" t="s">
        <v>607</v>
      </c>
      <c r="E29" s="12"/>
      <c r="F29" s="20"/>
      <c r="G29" s="13" t="s">
        <v>611</v>
      </c>
      <c r="H29" s="13" t="s">
        <v>626</v>
      </c>
      <c r="I29" s="14"/>
      <c r="J29" s="19"/>
      <c r="K29" s="12"/>
      <c r="L29" s="14"/>
    </row>
    <row r="30" spans="2:12" x14ac:dyDescent="0.25">
      <c r="B30" s="12">
        <v>24</v>
      </c>
      <c r="C30" s="139"/>
      <c r="D30" s="49" t="s">
        <v>608</v>
      </c>
      <c r="E30" s="12"/>
      <c r="F30" s="20"/>
      <c r="G30" s="13" t="s">
        <v>612</v>
      </c>
      <c r="H30" s="13" t="s">
        <v>615</v>
      </c>
      <c r="I30" s="14"/>
      <c r="J30" s="19"/>
      <c r="K30" s="12"/>
      <c r="L30" s="14"/>
    </row>
    <row r="31" spans="2:12" x14ac:dyDescent="0.25">
      <c r="B31" s="12">
        <v>25</v>
      </c>
      <c r="C31" s="139"/>
      <c r="D31" s="49" t="s">
        <v>609</v>
      </c>
      <c r="E31" s="12"/>
      <c r="F31" s="20"/>
      <c r="G31" s="13" t="s">
        <v>613</v>
      </c>
      <c r="H31" s="13" t="s">
        <v>616</v>
      </c>
      <c r="I31" s="14"/>
      <c r="J31" s="19"/>
      <c r="K31" s="12"/>
      <c r="L31" s="14"/>
    </row>
    <row r="32" spans="2:12" x14ac:dyDescent="0.25">
      <c r="B32" s="12">
        <v>26</v>
      </c>
      <c r="C32" s="139"/>
      <c r="D32" s="49" t="s">
        <v>617</v>
      </c>
      <c r="E32" s="12"/>
      <c r="F32" s="20"/>
      <c r="G32" s="13" t="s">
        <v>618</v>
      </c>
      <c r="H32" s="13" t="s">
        <v>619</v>
      </c>
      <c r="I32" s="14"/>
      <c r="J32" s="19"/>
      <c r="K32" s="12"/>
      <c r="L32" s="14"/>
    </row>
    <row r="33" spans="2:12" x14ac:dyDescent="0.25">
      <c r="B33" s="12">
        <v>27</v>
      </c>
      <c r="C33" s="139"/>
      <c r="D33" s="49" t="s">
        <v>620</v>
      </c>
      <c r="E33" s="12"/>
      <c r="F33" s="20"/>
      <c r="G33" s="13" t="s">
        <v>625</v>
      </c>
      <c r="H33" s="13" t="s">
        <v>622</v>
      </c>
      <c r="I33" s="14"/>
      <c r="J33" s="19"/>
      <c r="K33" s="12"/>
      <c r="L33" s="14"/>
    </row>
    <row r="34" spans="2:12" x14ac:dyDescent="0.25">
      <c r="B34" s="12">
        <v>28</v>
      </c>
      <c r="C34" s="139"/>
      <c r="D34" s="49" t="s">
        <v>621</v>
      </c>
      <c r="E34" s="12"/>
      <c r="F34" s="20"/>
      <c r="G34" s="13" t="s">
        <v>624</v>
      </c>
      <c r="H34" s="13" t="s">
        <v>623</v>
      </c>
      <c r="I34" s="14"/>
      <c r="J34" s="19"/>
      <c r="K34" s="12"/>
      <c r="L34" s="14"/>
    </row>
    <row r="35" spans="2:12" ht="38" x14ac:dyDescent="0.25">
      <c r="B35" s="12">
        <v>29</v>
      </c>
      <c r="C35" s="139"/>
      <c r="D35" s="49" t="s">
        <v>627</v>
      </c>
      <c r="E35" s="12"/>
      <c r="F35" s="20"/>
      <c r="G35" s="13" t="s">
        <v>628</v>
      </c>
      <c r="H35" s="13" t="s">
        <v>629</v>
      </c>
      <c r="I35" s="14"/>
      <c r="J35" s="19"/>
      <c r="K35" s="12"/>
      <c r="L35" s="14"/>
    </row>
    <row r="36" spans="2:12" x14ac:dyDescent="0.25">
      <c r="B36" s="12">
        <v>30</v>
      </c>
      <c r="C36" s="139"/>
      <c r="D36" s="49"/>
      <c r="E36" s="12"/>
      <c r="F36" s="20"/>
      <c r="G36" s="13"/>
      <c r="H36" s="13"/>
      <c r="I36" s="14"/>
      <c r="J36" s="19"/>
      <c r="K36" s="12"/>
      <c r="L36" s="14"/>
    </row>
  </sheetData>
  <mergeCells count="8">
    <mergeCell ref="C18:C27"/>
    <mergeCell ref="C28:C36"/>
    <mergeCell ref="B4:C4"/>
    <mergeCell ref="D4:F4"/>
    <mergeCell ref="B5:C5"/>
    <mergeCell ref="D5:L5"/>
    <mergeCell ref="C7:C13"/>
    <mergeCell ref="C14:C17"/>
  </mergeCells>
  <phoneticPr fontId="20" type="noConversion"/>
  <conditionalFormatting sqref="E7:E36">
    <cfRule type="cellIs" dxfId="48" priority="1" stopIfTrue="1" operator="equal">
      <formula>"P2"</formula>
    </cfRule>
    <cfRule type="cellIs" dxfId="47" priority="2" operator="equal">
      <formula>"P1"</formula>
    </cfRule>
    <cfRule type="cellIs" dxfId="46" priority="3" operator="equal">
      <formula>"P0"</formula>
    </cfRule>
  </conditionalFormatting>
  <conditionalFormatting sqref="J4 J7:J36">
    <cfRule type="cellIs" dxfId="45" priority="4" operator="equal">
      <formula>"N/A"</formula>
    </cfRule>
    <cfRule type="cellIs" dxfId="44" priority="5" operator="equal">
      <formula>"Block"</formula>
    </cfRule>
    <cfRule type="cellIs" dxfId="43" priority="6" stopIfTrue="1" operator="equal">
      <formula>"FAIL"</formula>
    </cfRule>
    <cfRule type="cellIs" dxfId="42" priority="7" operator="equal">
      <formula>"PASS"</formula>
    </cfRule>
  </conditionalFormatting>
  <dataValidations count="2">
    <dataValidation type="list" allowBlank="1" showInputMessage="1" showErrorMessage="1" sqref="J4 J7:J36" xr:uid="{42C46917-0208-4D6B-83EB-465F8337659D}">
      <formula1>"PASS,FAIL,Block,N/A"</formula1>
    </dataValidation>
    <dataValidation type="list" allowBlank="1" showInputMessage="1" showErrorMessage="1" sqref="E7:E36" xr:uid="{CA306B3D-C7B1-4EA1-A534-DDBC66685394}">
      <formula1>"P0,P1,P2"</formula1>
    </dataValidation>
  </dataValidations>
  <hyperlinks>
    <hyperlink ref="H2" location="用例结构树!A1" display="返回目录" xr:uid="{52BA5734-E046-42EE-99C4-9B0D78562392}"/>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1"/>
  <sheetViews>
    <sheetView topLeftCell="A26" zoomScale="70" zoomScaleNormal="70" workbookViewId="0">
      <selection activeCell="D9" sqref="D9"/>
    </sheetView>
  </sheetViews>
  <sheetFormatPr defaultColWidth="9" defaultRowHeight="19" outlineLevelRow="1" x14ac:dyDescent="0.25"/>
  <cols>
    <col min="1" max="1" width="6.6328125" style="1" customWidth="1"/>
    <col min="2" max="2" width="17.1796875" style="2" customWidth="1"/>
    <col min="3" max="3" width="16.6328125" style="2" customWidth="1"/>
    <col min="4" max="4" width="34.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45366</v>
      </c>
      <c r="F2" s="4" t="s">
        <v>17</v>
      </c>
      <c r="G2" s="6" t="e">
        <f>#REF!+#REF!+#REF!+#REF!+#REF!+#REF!+#REF!+H4+#REF!+#REF!</f>
        <v>#REF!</v>
      </c>
      <c r="H2" s="8" t="s">
        <v>44</v>
      </c>
      <c r="K2" s="1"/>
    </row>
    <row r="4" spans="2:12" x14ac:dyDescent="0.25">
      <c r="B4" s="140" t="s">
        <v>61</v>
      </c>
      <c r="C4" s="116"/>
      <c r="D4" s="136" t="s">
        <v>216</v>
      </c>
      <c r="E4" s="137"/>
      <c r="F4" s="138"/>
      <c r="G4" s="9" t="s">
        <v>45</v>
      </c>
      <c r="H4" s="9">
        <v>48</v>
      </c>
      <c r="I4" s="15" t="s">
        <v>46</v>
      </c>
      <c r="J4" s="16"/>
      <c r="K4" s="17" t="s">
        <v>47</v>
      </c>
      <c r="L4" s="15"/>
    </row>
    <row r="5" spans="2:12" x14ac:dyDescent="0.25">
      <c r="B5" s="120" t="s">
        <v>48</v>
      </c>
      <c r="C5" s="121"/>
      <c r="D5" s="122" t="s">
        <v>674</v>
      </c>
      <c r="E5" s="123"/>
      <c r="F5" s="124"/>
      <c r="G5" s="123"/>
      <c r="H5" s="123"/>
      <c r="I5" s="123"/>
      <c r="J5" s="123"/>
      <c r="K5" s="124"/>
      <c r="L5" s="125"/>
    </row>
    <row r="6" spans="2:12" ht="20" x14ac:dyDescent="0.25">
      <c r="B6" s="10" t="s">
        <v>49</v>
      </c>
      <c r="C6" s="10" t="s">
        <v>50</v>
      </c>
      <c r="D6" s="11" t="s">
        <v>51</v>
      </c>
      <c r="E6" s="10" t="s">
        <v>52</v>
      </c>
      <c r="F6" s="10" t="s">
        <v>53</v>
      </c>
      <c r="G6" s="10" t="s">
        <v>54</v>
      </c>
      <c r="H6" s="10" t="s">
        <v>55</v>
      </c>
      <c r="I6" s="10" t="s">
        <v>56</v>
      </c>
      <c r="J6" s="18" t="s">
        <v>46</v>
      </c>
      <c r="K6" s="18" t="s">
        <v>57</v>
      </c>
      <c r="L6" s="18" t="s">
        <v>58</v>
      </c>
    </row>
    <row r="7" spans="2:12" ht="38" outlineLevel="1" x14ac:dyDescent="0.25">
      <c r="B7" s="12">
        <v>1</v>
      </c>
      <c r="C7" s="130" t="s">
        <v>438</v>
      </c>
      <c r="D7" s="50" t="s">
        <v>439</v>
      </c>
      <c r="E7" s="12"/>
      <c r="F7" s="70"/>
      <c r="G7" s="13" t="s">
        <v>440</v>
      </c>
      <c r="H7" s="13" t="s">
        <v>443</v>
      </c>
      <c r="I7" s="14"/>
      <c r="J7" s="19"/>
      <c r="K7" s="12"/>
      <c r="L7" s="12"/>
    </row>
    <row r="8" spans="2:12" ht="38" outlineLevel="1" x14ac:dyDescent="0.25">
      <c r="B8" s="12">
        <v>2</v>
      </c>
      <c r="C8" s="131"/>
      <c r="D8" s="50" t="s">
        <v>441</v>
      </c>
      <c r="E8" s="12"/>
      <c r="F8" s="70"/>
      <c r="G8" s="13" t="s">
        <v>444</v>
      </c>
      <c r="H8" s="13" t="s">
        <v>442</v>
      </c>
      <c r="I8" s="14"/>
      <c r="J8" s="19"/>
      <c r="K8" s="12"/>
      <c r="L8" s="12"/>
    </row>
    <row r="9" spans="2:12" ht="38" outlineLevel="1" x14ac:dyDescent="0.25">
      <c r="B9" s="12">
        <v>3</v>
      </c>
      <c r="C9" s="131"/>
      <c r="D9" s="50" t="s">
        <v>445</v>
      </c>
      <c r="E9" s="12"/>
      <c r="F9" s="70"/>
      <c r="G9" s="13" t="s">
        <v>446</v>
      </c>
      <c r="H9" s="13" t="s">
        <v>447</v>
      </c>
      <c r="I9" s="14"/>
      <c r="J9" s="19"/>
      <c r="K9" s="12"/>
      <c r="L9" s="12"/>
    </row>
    <row r="10" spans="2:12" outlineLevel="1" x14ac:dyDescent="0.25">
      <c r="B10" s="12">
        <v>4</v>
      </c>
      <c r="C10" s="131"/>
      <c r="D10" s="50" t="s">
        <v>448</v>
      </c>
      <c r="E10" s="12"/>
      <c r="F10" s="70"/>
      <c r="G10" s="13" t="s">
        <v>449</v>
      </c>
      <c r="H10" s="13" t="s">
        <v>452</v>
      </c>
      <c r="I10" s="14"/>
      <c r="J10" s="19"/>
      <c r="K10" s="12"/>
      <c r="L10" s="12"/>
    </row>
    <row r="11" spans="2:12" outlineLevel="1" x14ac:dyDescent="0.25">
      <c r="B11" s="12">
        <v>5</v>
      </c>
      <c r="C11" s="131"/>
      <c r="D11" s="50" t="s">
        <v>453</v>
      </c>
      <c r="E11" s="12"/>
      <c r="F11" s="70"/>
      <c r="G11" s="13" t="s">
        <v>451</v>
      </c>
      <c r="H11" s="13" t="s">
        <v>450</v>
      </c>
      <c r="I11" s="14"/>
      <c r="J11" s="19"/>
      <c r="K11" s="12"/>
      <c r="L11" s="12"/>
    </row>
    <row r="12" spans="2:12" ht="38" outlineLevel="1" x14ac:dyDescent="0.25">
      <c r="B12" s="12">
        <v>6</v>
      </c>
      <c r="C12" s="131"/>
      <c r="D12" s="50" t="s">
        <v>472</v>
      </c>
      <c r="E12" s="12"/>
      <c r="F12" s="70"/>
      <c r="G12" s="13" t="s">
        <v>474</v>
      </c>
      <c r="H12" s="13" t="s">
        <v>473</v>
      </c>
      <c r="I12" s="14"/>
      <c r="J12" s="19"/>
      <c r="K12" s="12"/>
      <c r="L12" s="12"/>
    </row>
    <row r="13" spans="2:12" outlineLevel="1" x14ac:dyDescent="0.25">
      <c r="B13" s="12">
        <v>7</v>
      </c>
      <c r="C13" s="131"/>
      <c r="D13" s="50" t="s">
        <v>454</v>
      </c>
      <c r="E13" s="12"/>
      <c r="F13" s="70"/>
      <c r="G13" s="13" t="s">
        <v>455</v>
      </c>
      <c r="H13" s="13" t="s">
        <v>456</v>
      </c>
      <c r="I13" s="14"/>
      <c r="J13" s="19"/>
      <c r="K13" s="12"/>
      <c r="L13" s="12"/>
    </row>
    <row r="14" spans="2:12" ht="38" outlineLevel="1" x14ac:dyDescent="0.25">
      <c r="B14" s="12">
        <v>8</v>
      </c>
      <c r="C14" s="139" t="s">
        <v>232</v>
      </c>
      <c r="D14" s="49" t="s">
        <v>457</v>
      </c>
      <c r="E14" s="12"/>
      <c r="F14" s="20"/>
      <c r="G14" s="13" t="s">
        <v>465</v>
      </c>
      <c r="H14" s="13" t="s">
        <v>461</v>
      </c>
      <c r="I14" s="14"/>
      <c r="J14" s="19"/>
      <c r="K14" s="12"/>
      <c r="L14" s="14"/>
    </row>
    <row r="15" spans="2:12" ht="38" outlineLevel="1" x14ac:dyDescent="0.25">
      <c r="B15" s="12">
        <v>9</v>
      </c>
      <c r="C15" s="139"/>
      <c r="D15" s="49" t="s">
        <v>458</v>
      </c>
      <c r="E15" s="12"/>
      <c r="F15" s="20"/>
      <c r="G15" s="13" t="s">
        <v>468</v>
      </c>
      <c r="H15" s="13" t="s">
        <v>462</v>
      </c>
      <c r="I15" s="14"/>
      <c r="J15" s="19"/>
      <c r="K15" s="12"/>
      <c r="L15" s="14"/>
    </row>
    <row r="16" spans="2:12" ht="38" outlineLevel="1" x14ac:dyDescent="0.25">
      <c r="B16" s="12">
        <v>10</v>
      </c>
      <c r="C16" s="139"/>
      <c r="D16" s="49" t="s">
        <v>459</v>
      </c>
      <c r="E16" s="12"/>
      <c r="F16" s="20"/>
      <c r="G16" s="13" t="s">
        <v>469</v>
      </c>
      <c r="H16" s="13" t="s">
        <v>463</v>
      </c>
      <c r="I16" s="14"/>
      <c r="J16" s="19"/>
      <c r="K16" s="12"/>
      <c r="L16" s="14"/>
    </row>
    <row r="17" spans="2:12" ht="38" outlineLevel="1" x14ac:dyDescent="0.25">
      <c r="B17" s="12">
        <v>11</v>
      </c>
      <c r="C17" s="139"/>
      <c r="D17" s="49" t="s">
        <v>460</v>
      </c>
      <c r="E17" s="12"/>
      <c r="F17" s="20"/>
      <c r="G17" s="13" t="s">
        <v>470</v>
      </c>
      <c r="H17" s="13" t="s">
        <v>464</v>
      </c>
      <c r="I17" s="14"/>
      <c r="J17" s="19"/>
      <c r="K17" s="12"/>
      <c r="L17" s="14"/>
    </row>
    <row r="18" spans="2:12" ht="38" x14ac:dyDescent="0.25">
      <c r="B18" s="12">
        <v>12</v>
      </c>
      <c r="C18" s="139"/>
      <c r="D18" s="49" t="s">
        <v>466</v>
      </c>
      <c r="E18" s="12"/>
      <c r="F18" s="20"/>
      <c r="G18" s="13" t="s">
        <v>467</v>
      </c>
      <c r="H18" s="13" t="s">
        <v>471</v>
      </c>
      <c r="I18" s="14"/>
      <c r="J18" s="19"/>
      <c r="K18" s="12"/>
      <c r="L18" s="14"/>
    </row>
    <row r="19" spans="2:12" ht="38" x14ac:dyDescent="0.25">
      <c r="B19" s="12">
        <v>13</v>
      </c>
      <c r="C19" s="139"/>
      <c r="D19" s="49" t="s">
        <v>475</v>
      </c>
      <c r="E19" s="12"/>
      <c r="F19" s="20"/>
      <c r="G19" s="13" t="s">
        <v>476</v>
      </c>
      <c r="H19" s="13" t="s">
        <v>477</v>
      </c>
      <c r="I19" s="14"/>
      <c r="J19" s="19"/>
      <c r="K19" s="12"/>
      <c r="L19" s="14"/>
    </row>
    <row r="20" spans="2:12" ht="38" x14ac:dyDescent="0.25">
      <c r="B20" s="12">
        <v>14</v>
      </c>
      <c r="C20" s="139"/>
      <c r="D20" s="49" t="s">
        <v>478</v>
      </c>
      <c r="E20" s="12"/>
      <c r="F20" s="20"/>
      <c r="G20" s="13" t="s">
        <v>479</v>
      </c>
      <c r="H20" s="13" t="s">
        <v>480</v>
      </c>
      <c r="I20" s="14"/>
      <c r="J20" s="19"/>
      <c r="K20" s="12"/>
      <c r="L20" s="14"/>
    </row>
    <row r="21" spans="2:12" ht="38" x14ac:dyDescent="0.25">
      <c r="B21" s="12">
        <v>15</v>
      </c>
      <c r="C21" s="139"/>
      <c r="D21" s="49" t="s">
        <v>481</v>
      </c>
      <c r="E21" s="12"/>
      <c r="F21" s="20"/>
      <c r="G21" s="13" t="s">
        <v>482</v>
      </c>
      <c r="H21" s="13" t="s">
        <v>483</v>
      </c>
      <c r="I21" s="14"/>
      <c r="J21" s="19"/>
      <c r="K21" s="12"/>
      <c r="L21" s="14"/>
    </row>
    <row r="22" spans="2:12" x14ac:dyDescent="0.25">
      <c r="B22" s="12">
        <v>16</v>
      </c>
      <c r="C22" s="139"/>
      <c r="D22" s="49" t="s">
        <v>484</v>
      </c>
      <c r="E22" s="12"/>
      <c r="F22" s="20"/>
      <c r="G22" s="13" t="s">
        <v>485</v>
      </c>
      <c r="H22" s="13" t="s">
        <v>486</v>
      </c>
      <c r="I22" s="14"/>
      <c r="J22" s="19"/>
      <c r="K22" s="12"/>
      <c r="L22" s="14"/>
    </row>
    <row r="23" spans="2:12" x14ac:dyDescent="0.25">
      <c r="B23" s="12">
        <v>17</v>
      </c>
      <c r="C23" s="130" t="s">
        <v>487</v>
      </c>
      <c r="D23" s="49" t="s">
        <v>488</v>
      </c>
      <c r="E23" s="12"/>
      <c r="F23" s="20"/>
      <c r="G23" s="13" t="s">
        <v>507</v>
      </c>
      <c r="H23" s="13" t="s">
        <v>527</v>
      </c>
      <c r="I23" s="14"/>
      <c r="J23" s="19"/>
      <c r="K23" s="12"/>
      <c r="L23" s="14"/>
    </row>
    <row r="24" spans="2:12" x14ac:dyDescent="0.25">
      <c r="B24" s="12">
        <v>18</v>
      </c>
      <c r="C24" s="131"/>
      <c r="D24" s="49" t="s">
        <v>489</v>
      </c>
      <c r="E24" s="12"/>
      <c r="F24" s="20"/>
      <c r="G24" s="13" t="s">
        <v>508</v>
      </c>
      <c r="H24" s="13" t="s">
        <v>528</v>
      </c>
      <c r="I24" s="14"/>
      <c r="J24" s="19"/>
      <c r="K24" s="12"/>
      <c r="L24" s="14"/>
    </row>
    <row r="25" spans="2:12" x14ac:dyDescent="0.25">
      <c r="B25" s="12">
        <v>19</v>
      </c>
      <c r="C25" s="131"/>
      <c r="D25" s="49" t="s">
        <v>490</v>
      </c>
      <c r="E25" s="12"/>
      <c r="F25" s="20"/>
      <c r="G25" s="13" t="s">
        <v>509</v>
      </c>
      <c r="H25" s="13" t="s">
        <v>510</v>
      </c>
      <c r="I25" s="14"/>
      <c r="J25" s="19"/>
      <c r="K25" s="12"/>
      <c r="L25" s="14"/>
    </row>
    <row r="26" spans="2:12" x14ac:dyDescent="0.25">
      <c r="B26" s="12">
        <v>20</v>
      </c>
      <c r="C26" s="131"/>
      <c r="D26" s="49" t="s">
        <v>491</v>
      </c>
      <c r="E26" s="12"/>
      <c r="F26" s="20"/>
      <c r="G26" s="13" t="s">
        <v>511</v>
      </c>
      <c r="H26" s="13" t="s">
        <v>529</v>
      </c>
      <c r="I26" s="14"/>
      <c r="J26" s="19"/>
      <c r="K26" s="12"/>
      <c r="L26" s="14"/>
    </row>
    <row r="27" spans="2:12" x14ac:dyDescent="0.25">
      <c r="B27" s="12">
        <v>21</v>
      </c>
      <c r="C27" s="131"/>
      <c r="D27" s="49" t="s">
        <v>492</v>
      </c>
      <c r="E27" s="12"/>
      <c r="F27" s="20"/>
      <c r="G27" s="13" t="s">
        <v>512</v>
      </c>
      <c r="H27" s="13" t="s">
        <v>530</v>
      </c>
      <c r="I27" s="14"/>
      <c r="J27" s="19"/>
      <c r="K27" s="12"/>
      <c r="L27" s="14"/>
    </row>
    <row r="28" spans="2:12" x14ac:dyDescent="0.25">
      <c r="B28" s="12">
        <v>22</v>
      </c>
      <c r="C28" s="131"/>
      <c r="D28" s="49" t="s">
        <v>493</v>
      </c>
      <c r="E28" s="12"/>
      <c r="F28" s="20"/>
      <c r="G28" s="13" t="s">
        <v>513</v>
      </c>
      <c r="H28" s="13" t="s">
        <v>531</v>
      </c>
      <c r="I28" s="14"/>
      <c r="J28" s="19"/>
      <c r="K28" s="12"/>
      <c r="L28" s="14"/>
    </row>
    <row r="29" spans="2:12" x14ac:dyDescent="0.25">
      <c r="B29" s="12">
        <v>23</v>
      </c>
      <c r="C29" s="131"/>
      <c r="D29" s="49" t="s">
        <v>494</v>
      </c>
      <c r="E29" s="12"/>
      <c r="F29" s="20"/>
      <c r="G29" s="13" t="s">
        <v>514</v>
      </c>
      <c r="H29" s="13" t="s">
        <v>532</v>
      </c>
      <c r="I29" s="14"/>
      <c r="J29" s="19"/>
      <c r="K29" s="12"/>
      <c r="L29" s="14"/>
    </row>
    <row r="30" spans="2:12" x14ac:dyDescent="0.25">
      <c r="B30" s="12">
        <v>24</v>
      </c>
      <c r="C30" s="131"/>
      <c r="D30" s="49" t="s">
        <v>495</v>
      </c>
      <c r="E30" s="12"/>
      <c r="F30" s="20"/>
      <c r="G30" s="13" t="s">
        <v>515</v>
      </c>
      <c r="H30" s="13" t="s">
        <v>533</v>
      </c>
      <c r="I30" s="14"/>
      <c r="J30" s="19"/>
      <c r="K30" s="12"/>
      <c r="L30" s="14"/>
    </row>
    <row r="31" spans="2:12" x14ac:dyDescent="0.25">
      <c r="B31" s="12">
        <v>25</v>
      </c>
      <c r="C31" s="131"/>
      <c r="D31" s="49" t="s">
        <v>496</v>
      </c>
      <c r="E31" s="12"/>
      <c r="F31" s="20"/>
      <c r="G31" s="13" t="s">
        <v>516</v>
      </c>
      <c r="H31" s="13" t="s">
        <v>534</v>
      </c>
      <c r="I31" s="14"/>
      <c r="J31" s="19"/>
      <c r="K31" s="12"/>
      <c r="L31" s="14"/>
    </row>
    <row r="32" spans="2:12" x14ac:dyDescent="0.25">
      <c r="B32" s="12">
        <v>26</v>
      </c>
      <c r="C32" s="131"/>
      <c r="D32" s="49" t="s">
        <v>497</v>
      </c>
      <c r="E32" s="12"/>
      <c r="F32" s="20"/>
      <c r="G32" s="13" t="s">
        <v>517</v>
      </c>
      <c r="H32" s="13" t="s">
        <v>535</v>
      </c>
      <c r="I32" s="14"/>
      <c r="J32" s="19"/>
      <c r="K32" s="12"/>
      <c r="L32" s="14"/>
    </row>
    <row r="33" spans="2:12" x14ac:dyDescent="0.25">
      <c r="B33" s="12">
        <v>27</v>
      </c>
      <c r="C33" s="131"/>
      <c r="D33" s="49" t="s">
        <v>498</v>
      </c>
      <c r="E33" s="12"/>
      <c r="F33" s="20"/>
      <c r="G33" s="13" t="s">
        <v>518</v>
      </c>
      <c r="H33" s="13" t="s">
        <v>536</v>
      </c>
      <c r="I33" s="14"/>
      <c r="J33" s="19"/>
      <c r="K33" s="12"/>
      <c r="L33" s="14"/>
    </row>
    <row r="34" spans="2:12" x14ac:dyDescent="0.25">
      <c r="B34" s="12">
        <v>28</v>
      </c>
      <c r="C34" s="131"/>
      <c r="D34" s="49" t="s">
        <v>499</v>
      </c>
      <c r="E34" s="12"/>
      <c r="F34" s="20"/>
      <c r="G34" s="13" t="s">
        <v>519</v>
      </c>
      <c r="H34" s="13" t="s">
        <v>537</v>
      </c>
      <c r="I34" s="14"/>
      <c r="J34" s="19"/>
      <c r="K34" s="12"/>
      <c r="L34" s="14"/>
    </row>
    <row r="35" spans="2:12" x14ac:dyDescent="0.25">
      <c r="B35" s="12">
        <v>29</v>
      </c>
      <c r="C35" s="131"/>
      <c r="D35" s="49" t="s">
        <v>500</v>
      </c>
      <c r="E35" s="12"/>
      <c r="F35" s="20"/>
      <c r="G35" s="13" t="s">
        <v>520</v>
      </c>
      <c r="H35" s="13" t="s">
        <v>538</v>
      </c>
      <c r="I35" s="14"/>
      <c r="J35" s="19"/>
      <c r="K35" s="12"/>
      <c r="L35" s="14"/>
    </row>
    <row r="36" spans="2:12" x14ac:dyDescent="0.25">
      <c r="B36" s="12">
        <v>30</v>
      </c>
      <c r="C36" s="131"/>
      <c r="D36" s="49" t="s">
        <v>501</v>
      </c>
      <c r="E36" s="12"/>
      <c r="F36" s="20"/>
      <c r="G36" s="13" t="s">
        <v>521</v>
      </c>
      <c r="H36" s="13" t="s">
        <v>539</v>
      </c>
      <c r="I36" s="14"/>
      <c r="J36" s="19"/>
      <c r="K36" s="12"/>
      <c r="L36" s="14"/>
    </row>
    <row r="37" spans="2:12" x14ac:dyDescent="0.25">
      <c r="B37" s="12">
        <v>31</v>
      </c>
      <c r="C37" s="131"/>
      <c r="D37" s="49" t="s">
        <v>502</v>
      </c>
      <c r="E37" s="12"/>
      <c r="F37" s="20"/>
      <c r="G37" s="13" t="s">
        <v>522</v>
      </c>
      <c r="H37" s="13" t="s">
        <v>540</v>
      </c>
      <c r="I37" s="14"/>
      <c r="J37" s="19"/>
      <c r="K37" s="12"/>
      <c r="L37" s="14"/>
    </row>
    <row r="38" spans="2:12" x14ac:dyDescent="0.25">
      <c r="B38" s="12">
        <v>32</v>
      </c>
      <c r="C38" s="131"/>
      <c r="D38" s="49" t="s">
        <v>503</v>
      </c>
      <c r="E38" s="12"/>
      <c r="F38" s="20"/>
      <c r="G38" s="13" t="s">
        <v>523</v>
      </c>
      <c r="H38" s="13" t="s">
        <v>541</v>
      </c>
      <c r="I38" s="14"/>
      <c r="J38" s="19"/>
      <c r="K38" s="12"/>
      <c r="L38" s="14"/>
    </row>
    <row r="39" spans="2:12" x14ac:dyDescent="0.25">
      <c r="B39" s="12">
        <v>33</v>
      </c>
      <c r="C39" s="131"/>
      <c r="D39" s="49" t="s">
        <v>504</v>
      </c>
      <c r="E39" s="12"/>
      <c r="F39" s="20"/>
      <c r="G39" s="13" t="s">
        <v>524</v>
      </c>
      <c r="H39" s="13" t="s">
        <v>542</v>
      </c>
      <c r="I39" s="14"/>
      <c r="J39" s="19"/>
      <c r="K39" s="12"/>
      <c r="L39" s="14"/>
    </row>
    <row r="40" spans="2:12" x14ac:dyDescent="0.25">
      <c r="B40" s="12">
        <v>34</v>
      </c>
      <c r="C40" s="131"/>
      <c r="D40" s="49" t="s">
        <v>505</v>
      </c>
      <c r="E40" s="12"/>
      <c r="F40" s="20"/>
      <c r="G40" s="13" t="s">
        <v>525</v>
      </c>
      <c r="H40" s="13" t="s">
        <v>543</v>
      </c>
      <c r="I40" s="14"/>
      <c r="J40" s="19"/>
      <c r="K40" s="12"/>
      <c r="L40" s="14"/>
    </row>
    <row r="41" spans="2:12" x14ac:dyDescent="0.25">
      <c r="B41" s="12">
        <v>35</v>
      </c>
      <c r="C41" s="132"/>
      <c r="D41" s="49" t="s">
        <v>506</v>
      </c>
      <c r="E41" s="12"/>
      <c r="F41" s="20"/>
      <c r="G41" s="13" t="s">
        <v>526</v>
      </c>
      <c r="H41" s="13" t="s">
        <v>544</v>
      </c>
      <c r="I41" s="14"/>
      <c r="J41" s="19"/>
      <c r="K41" s="12"/>
      <c r="L41" s="14"/>
    </row>
  </sheetData>
  <mergeCells count="7">
    <mergeCell ref="C23:C41"/>
    <mergeCell ref="B4:C4"/>
    <mergeCell ref="D4:F4"/>
    <mergeCell ref="D5:L5"/>
    <mergeCell ref="C7:C13"/>
    <mergeCell ref="C14:C22"/>
    <mergeCell ref="B5:C5"/>
  </mergeCells>
  <phoneticPr fontId="20" type="noConversion"/>
  <conditionalFormatting sqref="E7:E41">
    <cfRule type="cellIs" dxfId="41" priority="1" stopIfTrue="1" operator="equal">
      <formula>"P2"</formula>
    </cfRule>
    <cfRule type="cellIs" dxfId="40" priority="2" operator="equal">
      <formula>"P1"</formula>
    </cfRule>
    <cfRule type="cellIs" dxfId="39" priority="3" operator="equal">
      <formula>"P0"</formula>
    </cfRule>
  </conditionalFormatting>
  <conditionalFormatting sqref="J4 J7:J41">
    <cfRule type="cellIs" dxfId="38" priority="4" operator="equal">
      <formula>"N/A"</formula>
    </cfRule>
    <cfRule type="cellIs" dxfId="37" priority="5" operator="equal">
      <formula>"Block"</formula>
    </cfRule>
    <cfRule type="cellIs" dxfId="36" priority="6" stopIfTrue="1" operator="equal">
      <formula>"FAIL"</formula>
    </cfRule>
    <cfRule type="cellIs" dxfId="35" priority="7" operator="equal">
      <formula>"PASS"</formula>
    </cfRule>
  </conditionalFormatting>
  <dataValidations count="2">
    <dataValidation type="list" allowBlank="1" showInputMessage="1" showErrorMessage="1" sqref="E7:E41" xr:uid="{A23A4A55-5EEA-4FFA-BACC-71BA290C607A}">
      <formula1>"P0,P1,P2"</formula1>
    </dataValidation>
    <dataValidation type="list" allowBlank="1" showInputMessage="1" showErrorMessage="1" sqref="J4 J7:J41" xr:uid="{C5913B50-BA91-4603-8B73-65A1B05DEF07}">
      <formula1>"PASS,FAIL,Block,N/A"</formula1>
    </dataValidation>
  </dataValidations>
  <hyperlinks>
    <hyperlink ref="H2" location="用例结构树!A1" display="返回目录" xr:uid="{B261D723-319B-4998-86B3-60C9E745B405}"/>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1"/>
  <sheetViews>
    <sheetView topLeftCell="A24" zoomScale="70" zoomScaleNormal="70" workbookViewId="0">
      <selection activeCell="B7" sqref="B7:B31"/>
    </sheetView>
  </sheetViews>
  <sheetFormatPr defaultColWidth="9" defaultRowHeight="19" outlineLevelRow="1" x14ac:dyDescent="0.25"/>
  <cols>
    <col min="1" max="1" width="1.453125" style="1" customWidth="1"/>
    <col min="2" max="2" width="17.1796875" style="2" customWidth="1"/>
    <col min="3" max="3" width="25.7265625" style="2" customWidth="1"/>
    <col min="4" max="4" width="34.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 t="s">
        <v>42</v>
      </c>
      <c r="D2" s="6" t="s">
        <v>43</v>
      </c>
      <c r="E2" s="7">
        <v>45366</v>
      </c>
      <c r="F2" s="4" t="s">
        <v>17</v>
      </c>
      <c r="G2" s="6" t="e">
        <f>#REF!+#REF!+#REF!+#REF!+H4+#REF!+#REF!+#REF!+#REF!+#REF!</f>
        <v>#REF!</v>
      </c>
      <c r="H2" s="8" t="s">
        <v>44</v>
      </c>
      <c r="K2" s="1"/>
    </row>
    <row r="4" spans="2:12" ht="25" customHeight="1" x14ac:dyDescent="0.25">
      <c r="B4" s="140" t="s">
        <v>62</v>
      </c>
      <c r="C4" s="116"/>
      <c r="D4" s="136" t="s">
        <v>217</v>
      </c>
      <c r="E4" s="137"/>
      <c r="F4" s="138"/>
      <c r="G4" s="9" t="s">
        <v>45</v>
      </c>
      <c r="H4" s="9">
        <v>76</v>
      </c>
      <c r="I4" s="15" t="s">
        <v>46</v>
      </c>
      <c r="J4" s="16"/>
      <c r="K4" s="17" t="s">
        <v>47</v>
      </c>
      <c r="L4" s="15"/>
    </row>
    <row r="5" spans="2:12" ht="25" customHeight="1" x14ac:dyDescent="0.25">
      <c r="B5" s="120" t="s">
        <v>48</v>
      </c>
      <c r="C5" s="121"/>
      <c r="D5" s="122" t="s">
        <v>675</v>
      </c>
      <c r="E5" s="123"/>
      <c r="F5" s="124"/>
      <c r="G5" s="123"/>
      <c r="H5" s="123"/>
      <c r="I5" s="123"/>
      <c r="J5" s="123"/>
      <c r="K5" s="124"/>
      <c r="L5" s="125"/>
    </row>
    <row r="6" spans="2:12" ht="20" outlineLevel="1" x14ac:dyDescent="0.25">
      <c r="B6" s="10" t="s">
        <v>49</v>
      </c>
      <c r="C6" s="10" t="s">
        <v>50</v>
      </c>
      <c r="D6" s="11" t="s">
        <v>51</v>
      </c>
      <c r="E6" s="10" t="s">
        <v>52</v>
      </c>
      <c r="F6" s="10" t="s">
        <v>53</v>
      </c>
      <c r="G6" s="10" t="s">
        <v>54</v>
      </c>
      <c r="H6" s="10" t="s">
        <v>55</v>
      </c>
      <c r="I6" s="10" t="s">
        <v>56</v>
      </c>
      <c r="J6" s="18" t="s">
        <v>46</v>
      </c>
      <c r="K6" s="18" t="s">
        <v>57</v>
      </c>
      <c r="L6" s="18" t="s">
        <v>58</v>
      </c>
    </row>
    <row r="7" spans="2:12" ht="38" outlineLevel="1" x14ac:dyDescent="0.25">
      <c r="B7" s="12">
        <v>1</v>
      </c>
      <c r="C7" s="143" t="s">
        <v>630</v>
      </c>
      <c r="D7" s="68" t="s">
        <v>631</v>
      </c>
      <c r="E7" s="12"/>
      <c r="F7" s="12"/>
      <c r="G7" s="68" t="s">
        <v>644</v>
      </c>
      <c r="H7" s="68" t="s">
        <v>641</v>
      </c>
      <c r="I7" s="14"/>
      <c r="J7" s="19"/>
      <c r="K7" s="12"/>
      <c r="L7" s="12"/>
    </row>
    <row r="8" spans="2:12" ht="38" outlineLevel="1" x14ac:dyDescent="0.25">
      <c r="B8" s="12">
        <v>2</v>
      </c>
      <c r="C8" s="109"/>
      <c r="D8" s="68" t="s">
        <v>632</v>
      </c>
      <c r="E8" s="12"/>
      <c r="F8" s="12"/>
      <c r="G8" s="68" t="s">
        <v>645</v>
      </c>
      <c r="H8" s="68" t="s">
        <v>641</v>
      </c>
      <c r="I8" s="14"/>
      <c r="J8" s="19"/>
      <c r="K8" s="12"/>
      <c r="L8" s="12"/>
    </row>
    <row r="9" spans="2:12" ht="38" outlineLevel="1" x14ac:dyDescent="0.25">
      <c r="B9" s="12">
        <v>3</v>
      </c>
      <c r="C9" s="109"/>
      <c r="D9" s="68" t="s">
        <v>633</v>
      </c>
      <c r="E9" s="12"/>
      <c r="F9" s="12"/>
      <c r="G9" s="68" t="s">
        <v>646</v>
      </c>
      <c r="H9" s="68" t="s">
        <v>641</v>
      </c>
      <c r="I9" s="14"/>
      <c r="J9" s="19"/>
      <c r="K9" s="12"/>
      <c r="L9" s="14"/>
    </row>
    <row r="10" spans="2:12" ht="38" outlineLevel="1" x14ac:dyDescent="0.25">
      <c r="B10" s="12">
        <v>4</v>
      </c>
      <c r="C10" s="109"/>
      <c r="D10" s="68" t="s">
        <v>634</v>
      </c>
      <c r="E10" s="12"/>
      <c r="F10" s="12"/>
      <c r="G10" s="68" t="s">
        <v>647</v>
      </c>
      <c r="H10" s="68" t="s">
        <v>641</v>
      </c>
      <c r="I10" s="14"/>
      <c r="J10" s="19"/>
      <c r="K10" s="12"/>
      <c r="L10" s="14"/>
    </row>
    <row r="11" spans="2:12" ht="38" outlineLevel="1" x14ac:dyDescent="0.25">
      <c r="B11" s="12">
        <v>5</v>
      </c>
      <c r="C11" s="109"/>
      <c r="D11" s="68" t="s">
        <v>635</v>
      </c>
      <c r="E11" s="12"/>
      <c r="F11" s="12"/>
      <c r="G11" s="68" t="s">
        <v>648</v>
      </c>
      <c r="H11" s="68" t="s">
        <v>641</v>
      </c>
      <c r="I11" s="14"/>
      <c r="J11" s="19"/>
      <c r="K11" s="12"/>
      <c r="L11" s="14"/>
    </row>
    <row r="12" spans="2:12" ht="38" outlineLevel="1" x14ac:dyDescent="0.25">
      <c r="B12" s="12">
        <v>6</v>
      </c>
      <c r="C12" s="109"/>
      <c r="D12" s="68" t="s">
        <v>636</v>
      </c>
      <c r="E12" s="12"/>
      <c r="F12" s="12"/>
      <c r="G12" s="68" t="s">
        <v>649</v>
      </c>
      <c r="H12" s="68" t="s">
        <v>641</v>
      </c>
      <c r="I12" s="14"/>
      <c r="J12" s="19"/>
      <c r="K12" s="12"/>
      <c r="L12" s="14"/>
    </row>
    <row r="13" spans="2:12" ht="38" outlineLevel="1" x14ac:dyDescent="0.25">
      <c r="B13" s="12">
        <v>7</v>
      </c>
      <c r="C13" s="109"/>
      <c r="D13" s="68" t="s">
        <v>637</v>
      </c>
      <c r="E13" s="12"/>
      <c r="F13" s="12"/>
      <c r="G13" s="68" t="s">
        <v>650</v>
      </c>
      <c r="H13" s="68" t="s">
        <v>641</v>
      </c>
      <c r="I13" s="14"/>
      <c r="J13" s="19"/>
      <c r="K13" s="12"/>
      <c r="L13" s="14"/>
    </row>
    <row r="14" spans="2:12" ht="38" outlineLevel="1" x14ac:dyDescent="0.25">
      <c r="B14" s="12">
        <v>8</v>
      </c>
      <c r="C14" s="109"/>
      <c r="D14" s="68" t="s">
        <v>638</v>
      </c>
      <c r="E14" s="12"/>
      <c r="F14" s="12"/>
      <c r="G14" s="68" t="s">
        <v>651</v>
      </c>
      <c r="H14" s="68" t="s">
        <v>641</v>
      </c>
      <c r="I14" s="14"/>
      <c r="J14" s="19"/>
      <c r="K14" s="12"/>
      <c r="L14" s="14"/>
    </row>
    <row r="15" spans="2:12" ht="38" outlineLevel="1" x14ac:dyDescent="0.25">
      <c r="B15" s="12">
        <v>9</v>
      </c>
      <c r="C15" s="109"/>
      <c r="D15" s="68" t="s">
        <v>640</v>
      </c>
      <c r="E15" s="12"/>
      <c r="F15" s="12"/>
      <c r="G15" s="68" t="s">
        <v>652</v>
      </c>
      <c r="H15" s="68" t="s">
        <v>641</v>
      </c>
      <c r="I15" s="14"/>
      <c r="J15" s="19"/>
      <c r="K15" s="12"/>
      <c r="L15" s="14"/>
    </row>
    <row r="16" spans="2:12" ht="38" outlineLevel="1" x14ac:dyDescent="0.25">
      <c r="B16" s="12">
        <v>10</v>
      </c>
      <c r="C16" s="109"/>
      <c r="D16" s="68" t="s">
        <v>639</v>
      </c>
      <c r="E16" s="12"/>
      <c r="F16" s="12"/>
      <c r="G16" s="68" t="s">
        <v>653</v>
      </c>
      <c r="H16" s="68" t="s">
        <v>641</v>
      </c>
      <c r="I16" s="14"/>
      <c r="J16" s="19"/>
      <c r="K16" s="12"/>
      <c r="L16" s="14"/>
    </row>
    <row r="17" spans="2:12" outlineLevel="1" x14ac:dyDescent="0.25">
      <c r="B17" s="12">
        <v>11</v>
      </c>
      <c r="C17" s="109"/>
      <c r="D17" s="68" t="s">
        <v>642</v>
      </c>
      <c r="E17" s="12"/>
      <c r="F17" s="12"/>
      <c r="G17" s="68" t="s">
        <v>654</v>
      </c>
      <c r="H17" s="68" t="s">
        <v>643</v>
      </c>
      <c r="I17" s="14"/>
      <c r="J17" s="19"/>
      <c r="K17" s="12"/>
      <c r="L17" s="14"/>
    </row>
    <row r="18" spans="2:12" ht="38" outlineLevel="1" x14ac:dyDescent="0.25">
      <c r="B18" s="12">
        <v>12</v>
      </c>
      <c r="C18" s="141" t="s">
        <v>655</v>
      </c>
      <c r="D18" s="68" t="s">
        <v>631</v>
      </c>
      <c r="E18" s="12"/>
      <c r="F18" s="12"/>
      <c r="G18" s="68" t="s">
        <v>644</v>
      </c>
      <c r="H18" s="68" t="s">
        <v>641</v>
      </c>
      <c r="I18" s="14"/>
      <c r="J18" s="19"/>
      <c r="K18" s="12"/>
      <c r="L18" s="14"/>
    </row>
    <row r="19" spans="2:12" ht="38" outlineLevel="1" x14ac:dyDescent="0.25">
      <c r="B19" s="12">
        <v>13</v>
      </c>
      <c r="C19" s="142"/>
      <c r="D19" s="68" t="s">
        <v>632</v>
      </c>
      <c r="E19" s="12"/>
      <c r="F19" s="12"/>
      <c r="G19" s="68" t="s">
        <v>645</v>
      </c>
      <c r="H19" s="68" t="s">
        <v>641</v>
      </c>
      <c r="I19" s="14"/>
      <c r="J19" s="19"/>
      <c r="K19" s="12"/>
      <c r="L19" s="14"/>
    </row>
    <row r="20" spans="2:12" ht="38" outlineLevel="1" x14ac:dyDescent="0.25">
      <c r="B20" s="12">
        <v>14</v>
      </c>
      <c r="C20" s="142"/>
      <c r="D20" s="68" t="s">
        <v>633</v>
      </c>
      <c r="E20" s="12"/>
      <c r="F20" s="12"/>
      <c r="G20" s="68" t="s">
        <v>646</v>
      </c>
      <c r="H20" s="68" t="s">
        <v>641</v>
      </c>
      <c r="I20" s="14"/>
      <c r="J20" s="19"/>
      <c r="K20" s="12"/>
      <c r="L20" s="14"/>
    </row>
    <row r="21" spans="2:12" ht="38" outlineLevel="1" x14ac:dyDescent="0.25">
      <c r="B21" s="12">
        <v>15</v>
      </c>
      <c r="C21" s="142"/>
      <c r="D21" s="68" t="s">
        <v>634</v>
      </c>
      <c r="E21" s="12"/>
      <c r="F21" s="12"/>
      <c r="G21" s="68" t="s">
        <v>647</v>
      </c>
      <c r="H21" s="68" t="s">
        <v>641</v>
      </c>
      <c r="I21" s="14"/>
      <c r="J21" s="19"/>
      <c r="K21" s="12"/>
      <c r="L21" s="14"/>
    </row>
    <row r="22" spans="2:12" ht="38" outlineLevel="1" x14ac:dyDescent="0.25">
      <c r="B22" s="12">
        <v>16</v>
      </c>
      <c r="C22" s="142"/>
      <c r="D22" s="68" t="s">
        <v>635</v>
      </c>
      <c r="E22" s="12"/>
      <c r="F22" s="12"/>
      <c r="G22" s="68" t="s">
        <v>648</v>
      </c>
      <c r="H22" s="68" t="s">
        <v>641</v>
      </c>
      <c r="I22" s="14"/>
      <c r="J22" s="19"/>
      <c r="K22" s="12"/>
      <c r="L22" s="14"/>
    </row>
    <row r="23" spans="2:12" ht="38" outlineLevel="1" x14ac:dyDescent="0.25">
      <c r="B23" s="12">
        <v>17</v>
      </c>
      <c r="C23" s="142"/>
      <c r="D23" s="68" t="s">
        <v>636</v>
      </c>
      <c r="E23" s="12"/>
      <c r="F23" s="12"/>
      <c r="G23" s="68" t="s">
        <v>649</v>
      </c>
      <c r="H23" s="68" t="s">
        <v>641</v>
      </c>
      <c r="I23" s="14"/>
      <c r="J23" s="19"/>
      <c r="K23" s="12"/>
      <c r="L23" s="14"/>
    </row>
    <row r="24" spans="2:12" ht="38" outlineLevel="1" x14ac:dyDescent="0.25">
      <c r="B24" s="12">
        <v>18</v>
      </c>
      <c r="C24" s="142"/>
      <c r="D24" s="68" t="s">
        <v>637</v>
      </c>
      <c r="E24" s="12"/>
      <c r="F24" s="12"/>
      <c r="G24" s="68" t="s">
        <v>650</v>
      </c>
      <c r="H24" s="68" t="s">
        <v>641</v>
      </c>
      <c r="I24" s="14"/>
      <c r="J24" s="19"/>
      <c r="K24" s="12"/>
      <c r="L24" s="14"/>
    </row>
    <row r="25" spans="2:12" ht="38" outlineLevel="1" x14ac:dyDescent="0.25">
      <c r="B25" s="12">
        <v>19</v>
      </c>
      <c r="C25" s="142"/>
      <c r="D25" s="68" t="s">
        <v>638</v>
      </c>
      <c r="E25" s="12"/>
      <c r="F25" s="12"/>
      <c r="G25" s="68" t="s">
        <v>651</v>
      </c>
      <c r="H25" s="68" t="s">
        <v>641</v>
      </c>
      <c r="I25" s="14"/>
      <c r="J25" s="19"/>
      <c r="K25" s="12"/>
      <c r="L25" s="14"/>
    </row>
    <row r="26" spans="2:12" ht="38" outlineLevel="1" x14ac:dyDescent="0.25">
      <c r="B26" s="12">
        <v>20</v>
      </c>
      <c r="C26" s="142"/>
      <c r="D26" s="68" t="s">
        <v>640</v>
      </c>
      <c r="E26" s="12"/>
      <c r="F26" s="12"/>
      <c r="G26" s="68" t="s">
        <v>652</v>
      </c>
      <c r="H26" s="68" t="s">
        <v>641</v>
      </c>
      <c r="I26" s="14"/>
      <c r="J26" s="19"/>
      <c r="K26" s="12"/>
      <c r="L26" s="14"/>
    </row>
    <row r="27" spans="2:12" ht="38" outlineLevel="1" x14ac:dyDescent="0.25">
      <c r="B27" s="12">
        <v>21</v>
      </c>
      <c r="C27" s="142"/>
      <c r="D27" s="68" t="s">
        <v>639</v>
      </c>
      <c r="E27" s="12"/>
      <c r="F27" s="12"/>
      <c r="G27" s="68" t="s">
        <v>653</v>
      </c>
      <c r="H27" s="68" t="s">
        <v>641</v>
      </c>
      <c r="I27" s="14"/>
      <c r="J27" s="19"/>
      <c r="K27" s="12"/>
      <c r="L27" s="14"/>
    </row>
    <row r="28" spans="2:12" outlineLevel="1" x14ac:dyDescent="0.25">
      <c r="B28" s="12">
        <v>22</v>
      </c>
      <c r="C28" s="142"/>
      <c r="D28" s="68" t="s">
        <v>642</v>
      </c>
      <c r="E28" s="12"/>
      <c r="F28" s="12"/>
      <c r="G28" s="68" t="s">
        <v>654</v>
      </c>
      <c r="H28" s="68" t="s">
        <v>643</v>
      </c>
      <c r="I28" s="14"/>
      <c r="J28" s="19"/>
      <c r="K28" s="12"/>
      <c r="L28" s="14"/>
    </row>
    <row r="29" spans="2:12" ht="38" outlineLevel="1" x14ac:dyDescent="0.25">
      <c r="B29" s="12">
        <v>23</v>
      </c>
      <c r="C29" s="142"/>
      <c r="D29" s="63" t="s">
        <v>656</v>
      </c>
      <c r="E29" s="12"/>
      <c r="F29" s="12"/>
      <c r="G29" s="68" t="s">
        <v>659</v>
      </c>
      <c r="H29" s="68" t="s">
        <v>657</v>
      </c>
      <c r="I29" s="14"/>
      <c r="J29" s="19"/>
      <c r="K29" s="12"/>
      <c r="L29" s="14"/>
    </row>
    <row r="30" spans="2:12" ht="38" outlineLevel="1" x14ac:dyDescent="0.25">
      <c r="B30" s="12">
        <v>24</v>
      </c>
      <c r="C30" s="142"/>
      <c r="D30" s="63" t="s">
        <v>658</v>
      </c>
      <c r="E30" s="12"/>
      <c r="F30" s="12"/>
      <c r="G30" s="68" t="s">
        <v>660</v>
      </c>
      <c r="H30" s="68" t="s">
        <v>661</v>
      </c>
      <c r="I30" s="14"/>
      <c r="J30" s="19"/>
      <c r="K30" s="12"/>
      <c r="L30" s="14"/>
    </row>
    <row r="31" spans="2:12" outlineLevel="1" x14ac:dyDescent="0.25">
      <c r="B31" s="12">
        <v>25</v>
      </c>
      <c r="C31" s="142"/>
      <c r="D31" s="63" t="s">
        <v>662</v>
      </c>
      <c r="E31" s="12"/>
      <c r="F31" s="12"/>
      <c r="G31" s="68" t="s">
        <v>663</v>
      </c>
      <c r="H31" s="68" t="s">
        <v>664</v>
      </c>
      <c r="I31" s="14"/>
      <c r="J31" s="19"/>
      <c r="K31" s="12"/>
      <c r="L31" s="14"/>
    </row>
  </sheetData>
  <mergeCells count="6">
    <mergeCell ref="B4:C4"/>
    <mergeCell ref="D4:F4"/>
    <mergeCell ref="B5:C5"/>
    <mergeCell ref="D5:L5"/>
    <mergeCell ref="C18:C31"/>
    <mergeCell ref="C7:C17"/>
  </mergeCells>
  <phoneticPr fontId="20" type="noConversion"/>
  <conditionalFormatting sqref="E7:E31">
    <cfRule type="cellIs" dxfId="34" priority="1" stopIfTrue="1" operator="equal">
      <formula>"P2"</formula>
    </cfRule>
    <cfRule type="cellIs" dxfId="33" priority="2" operator="equal">
      <formula>"P1"</formula>
    </cfRule>
    <cfRule type="cellIs" dxfId="32" priority="3" operator="equal">
      <formula>"P0"</formula>
    </cfRule>
  </conditionalFormatting>
  <conditionalFormatting sqref="J4 J7:J31">
    <cfRule type="cellIs" dxfId="31" priority="257" operator="equal">
      <formula>"N/A"</formula>
    </cfRule>
    <cfRule type="cellIs" dxfId="30" priority="258" operator="equal">
      <formula>"Block"</formula>
    </cfRule>
    <cfRule type="cellIs" dxfId="29" priority="259" stopIfTrue="1" operator="equal">
      <formula>"FAIL"</formula>
    </cfRule>
    <cfRule type="cellIs" dxfId="28" priority="260" operator="equal">
      <formula>"PASS"</formula>
    </cfRule>
  </conditionalFormatting>
  <dataValidations count="2">
    <dataValidation type="list" allowBlank="1" showInputMessage="1" showErrorMessage="1" sqref="J4 J7:J31" xr:uid="{00000000-0002-0000-0700-000000000000}">
      <formula1>"PASS,FAIL,Block,N/A"</formula1>
    </dataValidation>
    <dataValidation type="list" allowBlank="1" showInputMessage="1" showErrorMessage="1" sqref="E7:E31" xr:uid="{00000000-0002-0000-0700-000001000000}">
      <formula1>"P0,P1,P2"</formula1>
    </dataValidation>
  </dataValidations>
  <hyperlinks>
    <hyperlink ref="H2" location="用例结构树!A1" display="返回目录" xr:uid="{00000000-0004-0000-0700-00000000000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41"/>
  <sheetViews>
    <sheetView zoomScale="70" zoomScaleNormal="70" workbookViewId="0">
      <selection sqref="A1:L41"/>
    </sheetView>
  </sheetViews>
  <sheetFormatPr defaultColWidth="9" defaultRowHeight="19" outlineLevelRow="1" x14ac:dyDescent="0.25"/>
  <cols>
    <col min="1" max="1" width="6.08984375" style="1" customWidth="1"/>
    <col min="2" max="2" width="17.1796875" style="2" customWidth="1"/>
    <col min="3" max="3" width="16.6328125" style="2" customWidth="1"/>
    <col min="4" max="4" width="34.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45662</v>
      </c>
      <c r="F2" s="4" t="s">
        <v>17</v>
      </c>
      <c r="G2" s="6" t="e">
        <f>#REF!+#REF!+#REF!+#REF!+#REF!+#REF!+#REF!+H4+#REF!+#REF!</f>
        <v>#REF!</v>
      </c>
      <c r="H2" s="8" t="s">
        <v>44</v>
      </c>
      <c r="K2" s="1"/>
    </row>
    <row r="4" spans="2:12" x14ac:dyDescent="0.25">
      <c r="B4" s="71" t="s">
        <v>668</v>
      </c>
      <c r="C4" s="72"/>
      <c r="D4" s="82" t="s">
        <v>669</v>
      </c>
      <c r="E4" s="83"/>
      <c r="F4" s="84"/>
      <c r="G4" s="9" t="s">
        <v>45</v>
      </c>
      <c r="H4" s="9">
        <v>48</v>
      </c>
      <c r="I4" s="15" t="s">
        <v>46</v>
      </c>
      <c r="J4" s="16"/>
      <c r="K4" s="17" t="s">
        <v>47</v>
      </c>
      <c r="L4" s="15"/>
    </row>
    <row r="5" spans="2:12" x14ac:dyDescent="0.25">
      <c r="B5" s="73" t="s">
        <v>48</v>
      </c>
      <c r="C5" s="74"/>
      <c r="D5" s="75" t="s">
        <v>670</v>
      </c>
      <c r="E5" s="76"/>
      <c r="F5" s="77"/>
      <c r="G5" s="76"/>
      <c r="H5" s="76"/>
      <c r="I5" s="76"/>
      <c r="J5" s="76"/>
      <c r="K5" s="77"/>
      <c r="L5" s="78"/>
    </row>
    <row r="6" spans="2:12" ht="20" outlineLevel="1" x14ac:dyDescent="0.25">
      <c r="B6" s="10" t="s">
        <v>49</v>
      </c>
      <c r="C6" s="10" t="s">
        <v>50</v>
      </c>
      <c r="D6" s="11" t="s">
        <v>51</v>
      </c>
      <c r="E6" s="10" t="s">
        <v>52</v>
      </c>
      <c r="F6" s="10" t="s">
        <v>53</v>
      </c>
      <c r="G6" s="10" t="s">
        <v>54</v>
      </c>
      <c r="H6" s="10" t="s">
        <v>55</v>
      </c>
      <c r="I6" s="10" t="s">
        <v>56</v>
      </c>
      <c r="J6" s="18" t="s">
        <v>46</v>
      </c>
      <c r="K6" s="18" t="s">
        <v>57</v>
      </c>
      <c r="L6" s="18" t="s">
        <v>58</v>
      </c>
    </row>
    <row r="7" spans="2:12" ht="56" customHeight="1" outlineLevel="1" x14ac:dyDescent="0.25">
      <c r="B7" s="12">
        <v>1</v>
      </c>
      <c r="C7" s="79" t="s">
        <v>438</v>
      </c>
      <c r="D7" s="50" t="s">
        <v>439</v>
      </c>
      <c r="E7" s="12"/>
      <c r="F7" s="70"/>
      <c r="G7" s="13" t="s">
        <v>440</v>
      </c>
      <c r="H7" s="13" t="s">
        <v>443</v>
      </c>
      <c r="I7" s="14"/>
      <c r="J7" s="19"/>
      <c r="K7" s="12"/>
      <c r="L7" s="12"/>
    </row>
    <row r="8" spans="2:12" ht="38" outlineLevel="1" x14ac:dyDescent="0.25">
      <c r="B8" s="12">
        <v>2</v>
      </c>
      <c r="C8" s="80"/>
      <c r="D8" s="50" t="s">
        <v>441</v>
      </c>
      <c r="E8" s="12"/>
      <c r="F8" s="70"/>
      <c r="G8" s="13" t="s">
        <v>444</v>
      </c>
      <c r="H8" s="13" t="s">
        <v>442</v>
      </c>
      <c r="I8" s="14"/>
      <c r="J8" s="19"/>
      <c r="K8" s="12"/>
      <c r="L8" s="12"/>
    </row>
    <row r="9" spans="2:12" ht="38" outlineLevel="1" x14ac:dyDescent="0.25">
      <c r="B9" s="12">
        <v>3</v>
      </c>
      <c r="C9" s="80"/>
      <c r="D9" s="50" t="s">
        <v>445</v>
      </c>
      <c r="E9" s="12"/>
      <c r="F9" s="70"/>
      <c r="G9" s="13" t="s">
        <v>446</v>
      </c>
      <c r="H9" s="13" t="s">
        <v>447</v>
      </c>
      <c r="I9" s="14"/>
      <c r="J9" s="19"/>
      <c r="K9" s="12"/>
      <c r="L9" s="12"/>
    </row>
    <row r="10" spans="2:12" ht="34.5" customHeight="1" outlineLevel="1" x14ac:dyDescent="0.25">
      <c r="B10" s="12">
        <v>4</v>
      </c>
      <c r="C10" s="80"/>
      <c r="D10" s="50" t="s">
        <v>448</v>
      </c>
      <c r="E10" s="12"/>
      <c r="F10" s="70"/>
      <c r="G10" s="13" t="s">
        <v>449</v>
      </c>
      <c r="H10" s="13" t="s">
        <v>452</v>
      </c>
      <c r="I10" s="14"/>
      <c r="J10" s="19"/>
      <c r="K10" s="12"/>
      <c r="L10" s="12"/>
    </row>
    <row r="11" spans="2:12" ht="34" customHeight="1" outlineLevel="1" x14ac:dyDescent="0.25">
      <c r="B11" s="12">
        <v>5</v>
      </c>
      <c r="C11" s="80"/>
      <c r="D11" s="50" t="s">
        <v>453</v>
      </c>
      <c r="E11" s="12"/>
      <c r="F11" s="70"/>
      <c r="G11" s="13" t="s">
        <v>451</v>
      </c>
      <c r="H11" s="13" t="s">
        <v>450</v>
      </c>
      <c r="I11" s="14"/>
      <c r="J11" s="19"/>
      <c r="K11" s="12"/>
      <c r="L11" s="12"/>
    </row>
    <row r="12" spans="2:12" ht="38" outlineLevel="1" x14ac:dyDescent="0.25">
      <c r="B12" s="12">
        <v>6</v>
      </c>
      <c r="C12" s="80"/>
      <c r="D12" s="50" t="s">
        <v>472</v>
      </c>
      <c r="E12" s="12"/>
      <c r="F12" s="70"/>
      <c r="G12" s="13" t="s">
        <v>474</v>
      </c>
      <c r="H12" s="13" t="s">
        <v>473</v>
      </c>
      <c r="I12" s="14"/>
      <c r="J12" s="19"/>
      <c r="K12" s="12"/>
      <c r="L12" s="12"/>
    </row>
    <row r="13" spans="2:12" ht="27.5" customHeight="1" outlineLevel="1" x14ac:dyDescent="0.25">
      <c r="B13" s="12">
        <v>7</v>
      </c>
      <c r="C13" s="80"/>
      <c r="D13" s="50" t="s">
        <v>454</v>
      </c>
      <c r="E13" s="12"/>
      <c r="F13" s="70"/>
      <c r="G13" s="13" t="s">
        <v>455</v>
      </c>
      <c r="H13" s="13" t="s">
        <v>456</v>
      </c>
      <c r="I13" s="14"/>
      <c r="J13" s="19"/>
      <c r="K13" s="12"/>
      <c r="L13" s="12"/>
    </row>
    <row r="14" spans="2:12" outlineLevel="1" x14ac:dyDescent="0.25">
      <c r="B14" s="12">
        <v>8</v>
      </c>
      <c r="C14" s="85" t="s">
        <v>677</v>
      </c>
      <c r="D14" s="49"/>
      <c r="E14" s="12"/>
      <c r="F14" s="20"/>
      <c r="G14" s="13"/>
      <c r="H14" s="13"/>
      <c r="I14" s="14"/>
      <c r="J14" s="19"/>
      <c r="K14" s="12"/>
      <c r="L14" s="14"/>
    </row>
    <row r="15" spans="2:12" outlineLevel="1" x14ac:dyDescent="0.25">
      <c r="B15" s="12">
        <v>9</v>
      </c>
      <c r="C15" s="85"/>
      <c r="D15" s="49"/>
      <c r="E15" s="12"/>
      <c r="F15" s="20"/>
      <c r="G15" s="13"/>
      <c r="H15" s="13"/>
      <c r="I15" s="14"/>
      <c r="J15" s="19"/>
      <c r="K15" s="12"/>
      <c r="L15" s="14"/>
    </row>
    <row r="16" spans="2:12" outlineLevel="1" x14ac:dyDescent="0.25">
      <c r="B16" s="12">
        <v>10</v>
      </c>
      <c r="C16" s="85"/>
      <c r="D16" s="49"/>
      <c r="E16" s="12"/>
      <c r="F16" s="20"/>
      <c r="G16" s="13"/>
      <c r="H16" s="13"/>
      <c r="I16" s="14"/>
      <c r="J16" s="19"/>
      <c r="K16" s="12"/>
      <c r="L16" s="14"/>
    </row>
    <row r="17" spans="2:12" outlineLevel="1" x14ac:dyDescent="0.25">
      <c r="B17" s="12">
        <v>11</v>
      </c>
      <c r="C17" s="85"/>
      <c r="D17" s="49"/>
      <c r="E17" s="12"/>
      <c r="F17" s="20"/>
      <c r="G17" s="13"/>
      <c r="H17" s="13"/>
      <c r="I17" s="14"/>
      <c r="J17" s="19"/>
      <c r="K17" s="12"/>
      <c r="L17" s="14"/>
    </row>
    <row r="18" spans="2:12" outlineLevel="1" x14ac:dyDescent="0.25">
      <c r="B18" s="12">
        <v>12</v>
      </c>
      <c r="C18" s="85"/>
      <c r="D18" s="49"/>
      <c r="E18" s="12"/>
      <c r="F18" s="20"/>
      <c r="G18" s="13"/>
      <c r="H18" s="13"/>
      <c r="I18" s="14"/>
      <c r="J18" s="19"/>
      <c r="K18" s="12"/>
      <c r="L18" s="14"/>
    </row>
    <row r="19" spans="2:12" outlineLevel="1" x14ac:dyDescent="0.25">
      <c r="B19" s="12">
        <v>13</v>
      </c>
      <c r="C19" s="85"/>
      <c r="D19" s="49"/>
      <c r="E19" s="12"/>
      <c r="F19" s="20"/>
      <c r="G19" s="13"/>
      <c r="H19" s="13"/>
      <c r="I19" s="14"/>
      <c r="J19" s="19"/>
      <c r="K19" s="12"/>
      <c r="L19" s="14"/>
    </row>
    <row r="20" spans="2:12" outlineLevel="1" x14ac:dyDescent="0.25">
      <c r="B20" s="12">
        <v>14</v>
      </c>
      <c r="C20" s="85"/>
      <c r="D20" s="49"/>
      <c r="E20" s="12"/>
      <c r="F20" s="20"/>
      <c r="G20" s="13"/>
      <c r="H20" s="13"/>
      <c r="I20" s="14"/>
      <c r="J20" s="19"/>
      <c r="K20" s="12"/>
      <c r="L20" s="14"/>
    </row>
    <row r="21" spans="2:12" outlineLevel="1" x14ac:dyDescent="0.25">
      <c r="B21" s="12">
        <v>15</v>
      </c>
      <c r="C21" s="85"/>
      <c r="D21" s="49"/>
      <c r="E21" s="12"/>
      <c r="F21" s="20"/>
      <c r="G21" s="13"/>
      <c r="H21" s="13"/>
      <c r="I21" s="14"/>
      <c r="J21" s="19"/>
      <c r="K21" s="12"/>
      <c r="L21" s="14"/>
    </row>
    <row r="22" spans="2:12" outlineLevel="1" x14ac:dyDescent="0.25">
      <c r="B22" s="12">
        <v>16</v>
      </c>
      <c r="C22" s="85"/>
      <c r="D22" s="49"/>
      <c r="E22" s="12"/>
      <c r="F22" s="20"/>
      <c r="G22" s="13"/>
      <c r="H22" s="13"/>
      <c r="I22" s="14"/>
      <c r="J22" s="19"/>
      <c r="K22" s="12"/>
      <c r="L22" s="14"/>
    </row>
    <row r="23" spans="2:12" outlineLevel="1" x14ac:dyDescent="0.25">
      <c r="B23" s="12">
        <v>17</v>
      </c>
      <c r="C23" s="79" t="s">
        <v>678</v>
      </c>
      <c r="D23" s="49"/>
      <c r="E23" s="12"/>
      <c r="F23" s="20"/>
      <c r="G23" s="13"/>
      <c r="H23" s="13"/>
      <c r="I23" s="14"/>
      <c r="J23" s="19"/>
      <c r="K23" s="12"/>
      <c r="L23" s="14"/>
    </row>
    <row r="24" spans="2:12" outlineLevel="1" x14ac:dyDescent="0.25">
      <c r="B24" s="12">
        <v>18</v>
      </c>
      <c r="C24" s="80"/>
      <c r="D24" s="49"/>
      <c r="E24" s="12"/>
      <c r="F24" s="20"/>
      <c r="G24" s="13"/>
      <c r="H24" s="13"/>
      <c r="I24" s="14"/>
      <c r="J24" s="19"/>
      <c r="K24" s="12"/>
      <c r="L24" s="14"/>
    </row>
    <row r="25" spans="2:12" outlineLevel="1" x14ac:dyDescent="0.25">
      <c r="B25" s="12">
        <v>19</v>
      </c>
      <c r="C25" s="80"/>
      <c r="D25" s="49"/>
      <c r="E25" s="12"/>
      <c r="F25" s="20"/>
      <c r="G25" s="13"/>
      <c r="H25" s="13"/>
      <c r="I25" s="14"/>
      <c r="J25" s="19"/>
      <c r="K25" s="12"/>
      <c r="L25" s="14"/>
    </row>
    <row r="26" spans="2:12" outlineLevel="1" x14ac:dyDescent="0.25">
      <c r="B26" s="12">
        <v>20</v>
      </c>
      <c r="C26" s="80"/>
      <c r="D26" s="49"/>
      <c r="E26" s="12"/>
      <c r="F26" s="20"/>
      <c r="G26" s="13"/>
      <c r="H26" s="13"/>
      <c r="I26" s="14"/>
      <c r="J26" s="19"/>
      <c r="K26" s="12"/>
      <c r="L26" s="14"/>
    </row>
    <row r="27" spans="2:12" outlineLevel="1" x14ac:dyDescent="0.25">
      <c r="B27" s="12">
        <v>21</v>
      </c>
      <c r="C27" s="80"/>
      <c r="D27" s="49"/>
      <c r="E27" s="12"/>
      <c r="F27" s="20"/>
      <c r="G27" s="13"/>
      <c r="H27" s="13"/>
      <c r="I27" s="14"/>
      <c r="J27" s="19"/>
      <c r="K27" s="12"/>
      <c r="L27" s="14"/>
    </row>
    <row r="28" spans="2:12" outlineLevel="1" x14ac:dyDescent="0.25">
      <c r="B28" s="12">
        <v>22</v>
      </c>
      <c r="C28" s="80"/>
      <c r="D28" s="49"/>
      <c r="E28" s="12"/>
      <c r="F28" s="20"/>
      <c r="G28" s="13"/>
      <c r="H28" s="13"/>
      <c r="I28" s="14"/>
      <c r="J28" s="19"/>
      <c r="K28" s="12"/>
      <c r="L28" s="14"/>
    </row>
    <row r="29" spans="2:12" outlineLevel="1" x14ac:dyDescent="0.25">
      <c r="B29" s="12">
        <v>23</v>
      </c>
      <c r="C29" s="80"/>
      <c r="D29" s="49"/>
      <c r="E29" s="12"/>
      <c r="F29" s="20"/>
      <c r="G29" s="13"/>
      <c r="H29" s="13"/>
      <c r="I29" s="14"/>
      <c r="J29" s="19"/>
      <c r="K29" s="12"/>
      <c r="L29" s="14"/>
    </row>
    <row r="30" spans="2:12" outlineLevel="1" x14ac:dyDescent="0.25">
      <c r="B30" s="12">
        <v>24</v>
      </c>
      <c r="C30" s="80"/>
      <c r="D30" s="49"/>
      <c r="E30" s="12"/>
      <c r="F30" s="20"/>
      <c r="G30" s="13"/>
      <c r="H30" s="13"/>
      <c r="I30" s="14"/>
      <c r="J30" s="19"/>
      <c r="K30" s="12"/>
      <c r="L30" s="14"/>
    </row>
    <row r="31" spans="2:12" outlineLevel="1" x14ac:dyDescent="0.25">
      <c r="B31" s="12">
        <v>25</v>
      </c>
      <c r="C31" s="80"/>
      <c r="D31" s="49"/>
      <c r="E31" s="12"/>
      <c r="F31" s="20"/>
      <c r="G31" s="13"/>
      <c r="H31" s="13"/>
      <c r="I31" s="14"/>
      <c r="J31" s="19"/>
      <c r="K31" s="12"/>
      <c r="L31" s="14"/>
    </row>
    <row r="32" spans="2:12" outlineLevel="1" x14ac:dyDescent="0.25">
      <c r="B32" s="12">
        <v>26</v>
      </c>
      <c r="C32" s="80"/>
      <c r="D32" s="49"/>
      <c r="E32" s="12"/>
      <c r="F32" s="20"/>
      <c r="G32" s="13"/>
      <c r="H32" s="13"/>
      <c r="I32" s="14"/>
      <c r="J32" s="19"/>
      <c r="K32" s="12"/>
      <c r="L32" s="14"/>
    </row>
    <row r="33" spans="2:12" outlineLevel="1" x14ac:dyDescent="0.25">
      <c r="B33" s="12">
        <v>27</v>
      </c>
      <c r="C33" s="80"/>
      <c r="D33" s="49"/>
      <c r="E33" s="12"/>
      <c r="F33" s="20"/>
      <c r="G33" s="13"/>
      <c r="H33" s="13"/>
      <c r="I33" s="14"/>
      <c r="J33" s="19"/>
      <c r="K33" s="12"/>
      <c r="L33" s="14"/>
    </row>
    <row r="34" spans="2:12" outlineLevel="1" x14ac:dyDescent="0.25">
      <c r="B34" s="12">
        <v>28</v>
      </c>
      <c r="C34" s="80"/>
      <c r="D34" s="49"/>
      <c r="E34" s="12"/>
      <c r="F34" s="20"/>
      <c r="G34" s="13"/>
      <c r="H34" s="13"/>
      <c r="I34" s="14"/>
      <c r="J34" s="19"/>
      <c r="K34" s="12"/>
      <c r="L34" s="14"/>
    </row>
    <row r="35" spans="2:12" outlineLevel="1" x14ac:dyDescent="0.25">
      <c r="B35" s="12">
        <v>29</v>
      </c>
      <c r="C35" s="80"/>
      <c r="D35" s="49"/>
      <c r="E35" s="12"/>
      <c r="F35" s="20"/>
      <c r="G35" s="13"/>
      <c r="H35" s="13"/>
      <c r="I35" s="14"/>
      <c r="J35" s="19"/>
      <c r="K35" s="12"/>
      <c r="L35" s="14"/>
    </row>
    <row r="36" spans="2:12" outlineLevel="1" x14ac:dyDescent="0.25">
      <c r="B36" s="12">
        <v>30</v>
      </c>
      <c r="C36" s="80"/>
      <c r="D36" s="49"/>
      <c r="E36" s="12"/>
      <c r="F36" s="20"/>
      <c r="G36" s="13"/>
      <c r="H36" s="13"/>
      <c r="I36" s="14"/>
      <c r="J36" s="19"/>
      <c r="K36" s="12"/>
      <c r="L36" s="14"/>
    </row>
    <row r="37" spans="2:12" outlineLevel="1" x14ac:dyDescent="0.25">
      <c r="B37" s="12">
        <v>31</v>
      </c>
      <c r="C37" s="80"/>
      <c r="D37" s="49"/>
      <c r="E37" s="12"/>
      <c r="F37" s="20"/>
      <c r="G37" s="13"/>
      <c r="H37" s="13"/>
      <c r="I37" s="14"/>
      <c r="J37" s="19"/>
      <c r="K37" s="12"/>
      <c r="L37" s="14"/>
    </row>
    <row r="38" spans="2:12" outlineLevel="1" x14ac:dyDescent="0.25">
      <c r="B38" s="12">
        <v>32</v>
      </c>
      <c r="C38" s="80"/>
      <c r="D38" s="49"/>
      <c r="E38" s="12"/>
      <c r="F38" s="20"/>
      <c r="G38" s="13"/>
      <c r="H38" s="13"/>
      <c r="I38" s="14"/>
      <c r="J38" s="19"/>
      <c r="K38" s="12"/>
      <c r="L38" s="14"/>
    </row>
    <row r="39" spans="2:12" x14ac:dyDescent="0.25">
      <c r="B39" s="12">
        <v>33</v>
      </c>
      <c r="C39" s="80"/>
      <c r="D39" s="49"/>
      <c r="E39" s="12"/>
      <c r="F39" s="20"/>
      <c r="G39" s="13"/>
      <c r="H39" s="13"/>
      <c r="I39" s="14"/>
      <c r="J39" s="19"/>
      <c r="K39" s="12"/>
      <c r="L39" s="14"/>
    </row>
    <row r="40" spans="2:12" x14ac:dyDescent="0.25">
      <c r="B40" s="12">
        <v>34</v>
      </c>
      <c r="C40" s="80"/>
      <c r="D40" s="49"/>
      <c r="E40" s="12"/>
      <c r="F40" s="20"/>
      <c r="G40" s="13"/>
      <c r="H40" s="13"/>
      <c r="I40" s="14"/>
      <c r="J40" s="19"/>
      <c r="K40" s="12"/>
      <c r="L40" s="14"/>
    </row>
    <row r="41" spans="2:12" x14ac:dyDescent="0.25">
      <c r="B41" s="12">
        <v>35</v>
      </c>
      <c r="C41" s="81"/>
      <c r="D41" s="49"/>
      <c r="E41" s="12"/>
      <c r="F41" s="20"/>
      <c r="G41" s="13"/>
      <c r="H41" s="13"/>
      <c r="I41" s="14"/>
      <c r="J41" s="19"/>
      <c r="K41" s="12"/>
      <c r="L41" s="14"/>
    </row>
  </sheetData>
  <phoneticPr fontId="20" type="noConversion"/>
  <conditionalFormatting sqref="E7:E41">
    <cfRule type="cellIs" dxfId="27" priority="1" stopIfTrue="1" operator="equal">
      <formula>"P2"</formula>
    </cfRule>
    <cfRule type="cellIs" dxfId="26" priority="2" operator="equal">
      <formula>"P1"</formula>
    </cfRule>
    <cfRule type="cellIs" dxfId="25" priority="3" operator="equal">
      <formula>"P0"</formula>
    </cfRule>
  </conditionalFormatting>
  <conditionalFormatting sqref="J4 J7:J41">
    <cfRule type="cellIs" dxfId="24" priority="4" operator="equal">
      <formula>"N/A"</formula>
    </cfRule>
    <cfRule type="cellIs" dxfId="23" priority="5" operator="equal">
      <formula>"Block"</formula>
    </cfRule>
    <cfRule type="cellIs" dxfId="22" priority="6" stopIfTrue="1" operator="equal">
      <formula>"FAIL"</formula>
    </cfRule>
    <cfRule type="cellIs" dxfId="21" priority="7" operator="equal">
      <formula>"PASS"</formula>
    </cfRule>
  </conditionalFormatting>
  <dataValidations count="2">
    <dataValidation type="list" allowBlank="1" showInputMessage="1" showErrorMessage="1" sqref="E7:E41" xr:uid="{68434ABE-59BA-4009-B7BC-304A824E4D23}">
      <formula1>"P0,P1,P2"</formula1>
    </dataValidation>
    <dataValidation type="list" allowBlank="1" showInputMessage="1" showErrorMessage="1" sqref="J4 J7:J41" xr:uid="{9C9F92EA-D545-462F-BD11-A6580F3E0A3F}">
      <formula1>"PASS,FAIL,Block,N/A"</formula1>
    </dataValidation>
  </dataValidations>
  <hyperlinks>
    <hyperlink ref="H2" location="用例结构树!A1" display="返回目录" xr:uid="{CC7204AC-2B94-4EF4-91C7-9018A59A16ED}"/>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981F1-3AEC-4049-B321-7DB89A5560E4}">
  <dimension ref="B2:L127"/>
  <sheetViews>
    <sheetView topLeftCell="A107" zoomScale="70" zoomScaleNormal="70" workbookViewId="0">
      <selection activeCell="G102" sqref="G102"/>
    </sheetView>
  </sheetViews>
  <sheetFormatPr defaultColWidth="9" defaultRowHeight="19" outlineLevelRow="1" x14ac:dyDescent="0.25"/>
  <cols>
    <col min="1" max="1" width="6.08984375" style="1" customWidth="1"/>
    <col min="2" max="2" width="17.1796875" style="2" customWidth="1"/>
    <col min="3" max="3" width="16.6328125" style="2" customWidth="1"/>
    <col min="4" max="4" width="38.54296875" style="3" customWidth="1"/>
    <col min="5" max="5" width="16.453125" style="1" customWidth="1"/>
    <col min="6" max="6" width="32.36328125" style="2" customWidth="1"/>
    <col min="7" max="7" width="58.7265625" style="1" customWidth="1"/>
    <col min="8" max="8" width="58.90625" style="1" customWidth="1"/>
    <col min="9" max="10" width="12.81640625" style="1" customWidth="1"/>
    <col min="11" max="11" width="12.6328125" style="2" customWidth="1"/>
    <col min="12" max="12" width="14.08984375" style="1" customWidth="1"/>
    <col min="13" max="16384" width="9" style="1"/>
  </cols>
  <sheetData>
    <row r="2" spans="2:12" ht="26" customHeight="1" x14ac:dyDescent="0.25">
      <c r="B2" s="4" t="s">
        <v>41</v>
      </c>
      <c r="C2" s="53" t="s">
        <v>238</v>
      </c>
      <c r="D2" s="6" t="s">
        <v>43</v>
      </c>
      <c r="E2" s="7">
        <v>45662</v>
      </c>
      <c r="F2" s="4" t="s">
        <v>17</v>
      </c>
      <c r="G2" s="6" t="e">
        <f>#REF!+#REF!+#REF!+#REF!+#REF!+#REF!+#REF!+H4+#REF!+#REF!</f>
        <v>#REF!</v>
      </c>
      <c r="H2" s="8" t="s">
        <v>44</v>
      </c>
      <c r="K2" s="1"/>
    </row>
    <row r="4" spans="2:12" x14ac:dyDescent="0.25">
      <c r="B4" s="71" t="s">
        <v>668</v>
      </c>
      <c r="C4" s="72"/>
      <c r="D4" s="82" t="s">
        <v>679</v>
      </c>
      <c r="E4" s="83"/>
      <c r="F4" s="84"/>
      <c r="G4" s="9" t="s">
        <v>45</v>
      </c>
      <c r="H4" s="9">
        <v>48</v>
      </c>
      <c r="I4" s="15" t="s">
        <v>46</v>
      </c>
      <c r="J4" s="16"/>
      <c r="K4" s="17" t="s">
        <v>47</v>
      </c>
      <c r="L4" s="15"/>
    </row>
    <row r="5" spans="2:12" x14ac:dyDescent="0.25">
      <c r="B5" s="73" t="s">
        <v>48</v>
      </c>
      <c r="C5" s="74"/>
      <c r="D5" s="75" t="s">
        <v>685</v>
      </c>
      <c r="E5" s="76"/>
      <c r="F5" s="77"/>
      <c r="G5" s="76"/>
      <c r="H5" s="76"/>
      <c r="I5" s="76"/>
      <c r="J5" s="76"/>
      <c r="K5" s="77"/>
      <c r="L5" s="78"/>
    </row>
    <row r="6" spans="2:12" ht="20" outlineLevel="1" x14ac:dyDescent="0.25">
      <c r="B6" s="10" t="s">
        <v>49</v>
      </c>
      <c r="C6" s="10" t="s">
        <v>50</v>
      </c>
      <c r="D6" s="11" t="s">
        <v>51</v>
      </c>
      <c r="E6" s="10" t="s">
        <v>52</v>
      </c>
      <c r="F6" s="10" t="s">
        <v>53</v>
      </c>
      <c r="G6" s="10" t="s">
        <v>54</v>
      </c>
      <c r="H6" s="10" t="s">
        <v>55</v>
      </c>
      <c r="I6" s="10" t="s">
        <v>56</v>
      </c>
      <c r="J6" s="18" t="s">
        <v>46</v>
      </c>
      <c r="K6" s="18" t="s">
        <v>57</v>
      </c>
      <c r="L6" s="18" t="s">
        <v>58</v>
      </c>
    </row>
    <row r="7" spans="2:12" ht="38.5" customHeight="1" outlineLevel="1" x14ac:dyDescent="0.25">
      <c r="B7" s="12">
        <v>1</v>
      </c>
      <c r="C7" s="139"/>
      <c r="D7" s="50" t="s">
        <v>682</v>
      </c>
      <c r="E7" s="12" t="s">
        <v>60</v>
      </c>
      <c r="F7" s="70"/>
      <c r="G7" s="13" t="s">
        <v>691</v>
      </c>
      <c r="H7" s="13" t="s">
        <v>699</v>
      </c>
      <c r="I7" s="14"/>
      <c r="J7" s="19"/>
      <c r="K7" s="12"/>
      <c r="L7" s="12"/>
    </row>
    <row r="8" spans="2:12" ht="43.5" customHeight="1" outlineLevel="1" x14ac:dyDescent="0.25">
      <c r="B8" s="12">
        <v>2</v>
      </c>
      <c r="C8" s="139"/>
      <c r="D8" s="50" t="s">
        <v>683</v>
      </c>
      <c r="E8" s="12" t="s">
        <v>60</v>
      </c>
      <c r="F8" s="70"/>
      <c r="G8" s="13" t="s">
        <v>692</v>
      </c>
      <c r="H8" s="13" t="s">
        <v>699</v>
      </c>
      <c r="I8" s="14"/>
      <c r="J8" s="19"/>
      <c r="K8" s="12"/>
      <c r="L8" s="12"/>
    </row>
    <row r="9" spans="2:12" ht="50.5" customHeight="1" outlineLevel="1" x14ac:dyDescent="0.25">
      <c r="B9" s="12">
        <v>3</v>
      </c>
      <c r="C9" s="139"/>
      <c r="D9" s="50" t="s">
        <v>684</v>
      </c>
      <c r="E9" s="12" t="s">
        <v>60</v>
      </c>
      <c r="F9" s="70"/>
      <c r="G9" s="13" t="s">
        <v>693</v>
      </c>
      <c r="H9" s="13" t="s">
        <v>699</v>
      </c>
      <c r="I9" s="14"/>
      <c r="J9" s="19"/>
      <c r="K9" s="12"/>
      <c r="L9" s="12"/>
    </row>
    <row r="10" spans="2:12" ht="45.5" customHeight="1" outlineLevel="1" x14ac:dyDescent="0.25">
      <c r="B10" s="12">
        <v>4</v>
      </c>
      <c r="C10" s="139"/>
      <c r="D10" s="50" t="s">
        <v>686</v>
      </c>
      <c r="E10" s="12" t="s">
        <v>60</v>
      </c>
      <c r="F10" s="70"/>
      <c r="G10" s="13" t="s">
        <v>694</v>
      </c>
      <c r="H10" s="13" t="s">
        <v>700</v>
      </c>
      <c r="I10" s="14"/>
      <c r="J10" s="19"/>
      <c r="K10" s="12"/>
      <c r="L10" s="12"/>
    </row>
    <row r="11" spans="2:12" ht="28.5" customHeight="1" outlineLevel="1" x14ac:dyDescent="0.25">
      <c r="B11" s="12">
        <v>5</v>
      </c>
      <c r="C11" s="139"/>
      <c r="D11" s="50" t="s">
        <v>687</v>
      </c>
      <c r="E11" s="12" t="s">
        <v>60</v>
      </c>
      <c r="F11" s="70"/>
      <c r="G11" s="13" t="s">
        <v>695</v>
      </c>
      <c r="H11" s="13" t="s">
        <v>700</v>
      </c>
      <c r="I11" s="14"/>
      <c r="J11" s="19"/>
      <c r="K11" s="12"/>
      <c r="L11" s="12"/>
    </row>
    <row r="12" spans="2:12" ht="41" customHeight="1" outlineLevel="1" x14ac:dyDescent="0.25">
      <c r="B12" s="12">
        <v>6</v>
      </c>
      <c r="C12" s="139"/>
      <c r="D12" s="50" t="s">
        <v>688</v>
      </c>
      <c r="E12" s="12" t="s">
        <v>60</v>
      </c>
      <c r="F12" s="70"/>
      <c r="G12" s="13" t="s">
        <v>696</v>
      </c>
      <c r="H12" s="13" t="s">
        <v>700</v>
      </c>
      <c r="I12" s="14"/>
      <c r="J12" s="19"/>
      <c r="K12" s="12"/>
      <c r="L12" s="12"/>
    </row>
    <row r="13" spans="2:12" ht="46" customHeight="1" outlineLevel="1" x14ac:dyDescent="0.25">
      <c r="B13" s="12">
        <v>7</v>
      </c>
      <c r="C13" s="139"/>
      <c r="D13" s="50" t="s">
        <v>689</v>
      </c>
      <c r="E13" s="12" t="s">
        <v>60</v>
      </c>
      <c r="F13" s="70"/>
      <c r="G13" s="13" t="s">
        <v>697</v>
      </c>
      <c r="H13" s="13" t="s">
        <v>699</v>
      </c>
      <c r="I13" s="14"/>
      <c r="J13" s="19"/>
      <c r="K13" s="12"/>
      <c r="L13" s="12"/>
    </row>
    <row r="14" spans="2:12" ht="40.5" customHeight="1" outlineLevel="1" x14ac:dyDescent="0.25">
      <c r="B14" s="12">
        <v>8</v>
      </c>
      <c r="C14" s="139"/>
      <c r="D14" s="50" t="s">
        <v>690</v>
      </c>
      <c r="E14" s="12" t="s">
        <v>60</v>
      </c>
      <c r="F14" s="70"/>
      <c r="G14" s="13" t="s">
        <v>698</v>
      </c>
      <c r="H14" s="13" t="s">
        <v>701</v>
      </c>
      <c r="I14" s="14"/>
      <c r="J14" s="19"/>
      <c r="K14" s="12"/>
      <c r="L14" s="12"/>
    </row>
    <row r="15" spans="2:12" ht="40.5" customHeight="1" outlineLevel="1" x14ac:dyDescent="0.25">
      <c r="B15" s="12">
        <v>9</v>
      </c>
      <c r="C15" s="139"/>
      <c r="D15" s="50" t="s">
        <v>765</v>
      </c>
      <c r="E15" s="12" t="s">
        <v>60</v>
      </c>
      <c r="F15" s="70"/>
      <c r="G15" s="13" t="s">
        <v>768</v>
      </c>
      <c r="H15" s="13" t="s">
        <v>699</v>
      </c>
      <c r="I15" s="14"/>
      <c r="J15" s="19"/>
      <c r="K15" s="12"/>
      <c r="L15" s="12"/>
    </row>
    <row r="16" spans="2:12" ht="40.5" customHeight="1" outlineLevel="1" x14ac:dyDescent="0.25">
      <c r="B16" s="12">
        <v>10</v>
      </c>
      <c r="C16" s="139"/>
      <c r="D16" s="50" t="s">
        <v>766</v>
      </c>
      <c r="E16" s="12" t="s">
        <v>60</v>
      </c>
      <c r="F16" s="70"/>
      <c r="G16" s="13" t="s">
        <v>769</v>
      </c>
      <c r="H16" s="13" t="s">
        <v>699</v>
      </c>
      <c r="I16" s="14"/>
      <c r="J16" s="19"/>
      <c r="K16" s="12"/>
      <c r="L16" s="12"/>
    </row>
    <row r="17" spans="2:12" ht="40.5" customHeight="1" outlineLevel="1" x14ac:dyDescent="0.25">
      <c r="B17" s="12">
        <v>11</v>
      </c>
      <c r="C17" s="139"/>
      <c r="D17" s="50" t="s">
        <v>767</v>
      </c>
      <c r="E17" s="12" t="s">
        <v>60</v>
      </c>
      <c r="F17" s="70"/>
      <c r="G17" s="13" t="s">
        <v>770</v>
      </c>
      <c r="H17" s="13" t="s">
        <v>699</v>
      </c>
      <c r="I17" s="14"/>
      <c r="J17" s="19"/>
      <c r="K17" s="12"/>
      <c r="L17" s="12"/>
    </row>
    <row r="18" spans="2:12" ht="51.5" customHeight="1" outlineLevel="1" x14ac:dyDescent="0.25">
      <c r="B18" s="12">
        <v>12</v>
      </c>
      <c r="C18" s="139"/>
      <c r="D18" s="50" t="s">
        <v>702</v>
      </c>
      <c r="E18" s="12" t="s">
        <v>60</v>
      </c>
      <c r="F18" s="70"/>
      <c r="G18" s="13" t="s">
        <v>705</v>
      </c>
      <c r="H18" s="13" t="s">
        <v>703</v>
      </c>
      <c r="I18" s="14"/>
      <c r="J18" s="19"/>
      <c r="K18" s="12"/>
      <c r="L18" s="12"/>
    </row>
    <row r="19" spans="2:12" ht="30.5" customHeight="1" outlineLevel="1" x14ac:dyDescent="0.25">
      <c r="B19" s="12">
        <v>13</v>
      </c>
      <c r="C19" s="139"/>
      <c r="D19" s="50" t="s">
        <v>704</v>
      </c>
      <c r="E19" s="12" t="s">
        <v>60</v>
      </c>
      <c r="F19" s="70"/>
      <c r="G19" s="13" t="s">
        <v>711</v>
      </c>
      <c r="H19" s="13" t="s">
        <v>699</v>
      </c>
      <c r="I19" s="14"/>
      <c r="J19" s="19"/>
      <c r="K19" s="12"/>
      <c r="L19" s="12"/>
    </row>
    <row r="20" spans="2:12" ht="30.5" customHeight="1" outlineLevel="1" x14ac:dyDescent="0.25">
      <c r="B20" s="12">
        <v>14</v>
      </c>
      <c r="C20" s="139"/>
      <c r="D20" s="50" t="s">
        <v>706</v>
      </c>
      <c r="E20" s="12" t="s">
        <v>60</v>
      </c>
      <c r="F20" s="70"/>
      <c r="G20" s="13" t="s">
        <v>714</v>
      </c>
      <c r="H20" s="13" t="s">
        <v>707</v>
      </c>
      <c r="I20" s="14"/>
      <c r="J20" s="19"/>
      <c r="K20" s="12"/>
      <c r="L20" s="12"/>
    </row>
    <row r="21" spans="2:12" ht="30.5" customHeight="1" outlineLevel="1" x14ac:dyDescent="0.25">
      <c r="B21" s="12">
        <v>15</v>
      </c>
      <c r="C21" s="139"/>
      <c r="D21" s="50" t="s">
        <v>708</v>
      </c>
      <c r="E21" s="12" t="s">
        <v>60</v>
      </c>
      <c r="F21" s="70"/>
      <c r="G21" s="13" t="s">
        <v>715</v>
      </c>
      <c r="H21" s="13" t="s">
        <v>707</v>
      </c>
      <c r="I21" s="14"/>
      <c r="J21" s="19"/>
      <c r="K21" s="12"/>
      <c r="L21" s="12"/>
    </row>
    <row r="22" spans="2:12" ht="30.5" customHeight="1" outlineLevel="1" x14ac:dyDescent="0.25">
      <c r="B22" s="12">
        <v>16</v>
      </c>
      <c r="C22" s="139"/>
      <c r="D22" s="50" t="s">
        <v>709</v>
      </c>
      <c r="E22" s="12" t="s">
        <v>60</v>
      </c>
      <c r="F22" s="70"/>
      <c r="G22" s="13" t="s">
        <v>716</v>
      </c>
      <c r="H22" s="13" t="s">
        <v>707</v>
      </c>
      <c r="I22" s="14"/>
      <c r="J22" s="19"/>
      <c r="K22" s="12"/>
      <c r="L22" s="12"/>
    </row>
    <row r="23" spans="2:12" ht="30.5" customHeight="1" outlineLevel="1" x14ac:dyDescent="0.25">
      <c r="B23" s="12">
        <v>17</v>
      </c>
      <c r="C23" s="139"/>
      <c r="D23" s="50" t="s">
        <v>710</v>
      </c>
      <c r="E23" s="12" t="s">
        <v>60</v>
      </c>
      <c r="F23" s="70"/>
      <c r="G23" s="13" t="s">
        <v>717</v>
      </c>
      <c r="H23" s="13" t="s">
        <v>707</v>
      </c>
      <c r="I23" s="14"/>
      <c r="J23" s="19"/>
      <c r="K23" s="12"/>
      <c r="L23" s="12"/>
    </row>
    <row r="24" spans="2:12" ht="30.5" customHeight="1" outlineLevel="1" x14ac:dyDescent="0.25">
      <c r="B24" s="12">
        <v>18</v>
      </c>
      <c r="C24" s="139"/>
      <c r="D24" s="50" t="s">
        <v>712</v>
      </c>
      <c r="E24" s="12" t="s">
        <v>60</v>
      </c>
      <c r="F24" s="70"/>
      <c r="G24" s="13" t="s">
        <v>718</v>
      </c>
      <c r="H24" s="13" t="s">
        <v>707</v>
      </c>
      <c r="I24" s="14"/>
      <c r="J24" s="19"/>
      <c r="K24" s="12"/>
      <c r="L24" s="12"/>
    </row>
    <row r="25" spans="2:12" ht="30.5" customHeight="1" outlineLevel="1" x14ac:dyDescent="0.25">
      <c r="B25" s="12">
        <v>19</v>
      </c>
      <c r="C25" s="139"/>
      <c r="D25" s="50" t="s">
        <v>713</v>
      </c>
      <c r="E25" s="12" t="s">
        <v>60</v>
      </c>
      <c r="F25" s="70"/>
      <c r="G25" s="13" t="s">
        <v>719</v>
      </c>
      <c r="H25" s="13" t="s">
        <v>707</v>
      </c>
      <c r="I25" s="14"/>
      <c r="J25" s="19"/>
      <c r="K25" s="12"/>
      <c r="L25" s="12"/>
    </row>
    <row r="26" spans="2:12" ht="30.5" customHeight="1" outlineLevel="1" x14ac:dyDescent="0.25">
      <c r="B26" s="12">
        <v>20</v>
      </c>
      <c r="C26" s="139"/>
      <c r="D26" s="50" t="s">
        <v>762</v>
      </c>
      <c r="E26" s="12" t="s">
        <v>60</v>
      </c>
      <c r="F26" s="70"/>
      <c r="G26" s="13" t="s">
        <v>763</v>
      </c>
      <c r="H26" s="13" t="s">
        <v>764</v>
      </c>
      <c r="I26" s="14"/>
      <c r="J26" s="19"/>
      <c r="K26" s="12"/>
      <c r="L26" s="12"/>
    </row>
    <row r="27" spans="2:12" ht="30.5" customHeight="1" outlineLevel="1" x14ac:dyDescent="0.25">
      <c r="B27" s="12">
        <v>21</v>
      </c>
      <c r="C27" s="139"/>
      <c r="E27" s="12" t="s">
        <v>60</v>
      </c>
      <c r="F27" s="12"/>
      <c r="G27" s="14"/>
      <c r="I27" s="14"/>
      <c r="J27" s="19"/>
      <c r="K27" s="12"/>
      <c r="L27" s="12"/>
    </row>
    <row r="28" spans="2:12" ht="34.5" customHeight="1" outlineLevel="1" x14ac:dyDescent="0.25">
      <c r="B28" s="12">
        <v>22</v>
      </c>
      <c r="C28" s="130" t="s">
        <v>230</v>
      </c>
      <c r="D28" s="50" t="s">
        <v>720</v>
      </c>
      <c r="E28" s="12" t="s">
        <v>60</v>
      </c>
      <c r="F28" s="70"/>
      <c r="G28" s="13" t="s">
        <v>721</v>
      </c>
      <c r="H28" s="13" t="s">
        <v>722</v>
      </c>
      <c r="I28" s="14"/>
      <c r="J28" s="19"/>
      <c r="K28" s="12"/>
      <c r="L28" s="12"/>
    </row>
    <row r="29" spans="2:12" ht="34.5" customHeight="1" outlineLevel="1" x14ac:dyDescent="0.25">
      <c r="B29" s="12">
        <v>23</v>
      </c>
      <c r="C29" s="131"/>
      <c r="D29" s="50" t="s">
        <v>723</v>
      </c>
      <c r="E29" s="12" t="s">
        <v>60</v>
      </c>
      <c r="F29" s="70"/>
      <c r="G29" s="13" t="s">
        <v>724</v>
      </c>
      <c r="H29" s="13" t="s">
        <v>725</v>
      </c>
      <c r="I29" s="14"/>
      <c r="J29" s="19"/>
      <c r="K29" s="12"/>
      <c r="L29" s="12"/>
    </row>
    <row r="30" spans="2:12" ht="34.5" customHeight="1" outlineLevel="1" x14ac:dyDescent="0.25">
      <c r="B30" s="12">
        <v>24</v>
      </c>
      <c r="C30" s="131"/>
      <c r="D30" s="50" t="s">
        <v>726</v>
      </c>
      <c r="E30" s="12" t="s">
        <v>60</v>
      </c>
      <c r="F30" s="70"/>
      <c r="G30" s="13" t="s">
        <v>727</v>
      </c>
      <c r="H30" s="13" t="s">
        <v>728</v>
      </c>
      <c r="I30" s="14"/>
      <c r="J30" s="19"/>
      <c r="K30" s="12"/>
      <c r="L30" s="12"/>
    </row>
    <row r="31" spans="2:12" ht="34.5" customHeight="1" outlineLevel="1" x14ac:dyDescent="0.25">
      <c r="B31" s="12">
        <v>25</v>
      </c>
      <c r="C31" s="131"/>
      <c r="D31" s="50" t="s">
        <v>729</v>
      </c>
      <c r="E31" s="12" t="s">
        <v>60</v>
      </c>
      <c r="F31" s="70"/>
      <c r="G31" s="13" t="s">
        <v>732</v>
      </c>
      <c r="H31" s="13" t="s">
        <v>730</v>
      </c>
      <c r="I31" s="14"/>
      <c r="J31" s="19"/>
      <c r="K31" s="12"/>
      <c r="L31" s="12"/>
    </row>
    <row r="32" spans="2:12" ht="34.5" customHeight="1" outlineLevel="1" x14ac:dyDescent="0.25">
      <c r="B32" s="12">
        <v>26</v>
      </c>
      <c r="C32" s="131"/>
      <c r="D32" s="50" t="s">
        <v>731</v>
      </c>
      <c r="E32" s="12" t="s">
        <v>60</v>
      </c>
      <c r="F32" s="70"/>
      <c r="G32" s="13" t="s">
        <v>753</v>
      </c>
      <c r="H32" s="13" t="s">
        <v>730</v>
      </c>
      <c r="I32" s="14"/>
      <c r="J32" s="19"/>
      <c r="K32" s="12"/>
      <c r="L32" s="12"/>
    </row>
    <row r="33" spans="2:12" ht="38.5" customHeight="1" outlineLevel="1" x14ac:dyDescent="0.25">
      <c r="B33" s="12">
        <v>27</v>
      </c>
      <c r="C33" s="139" t="s">
        <v>254</v>
      </c>
      <c r="D33" s="49" t="s">
        <v>733</v>
      </c>
      <c r="E33" s="12" t="s">
        <v>60</v>
      </c>
      <c r="F33" s="20"/>
      <c r="G33" s="13" t="s">
        <v>734</v>
      </c>
      <c r="H33" s="13" t="s">
        <v>735</v>
      </c>
      <c r="I33" s="14"/>
      <c r="J33" s="19"/>
      <c r="K33" s="12"/>
      <c r="L33" s="14"/>
    </row>
    <row r="34" spans="2:12" ht="38" outlineLevel="1" x14ac:dyDescent="0.25">
      <c r="B34" s="12">
        <v>28</v>
      </c>
      <c r="C34" s="139"/>
      <c r="D34" s="49" t="s">
        <v>737</v>
      </c>
      <c r="E34" s="12" t="s">
        <v>60</v>
      </c>
      <c r="F34" s="69" t="s">
        <v>736</v>
      </c>
      <c r="G34" s="13" t="s">
        <v>754</v>
      </c>
      <c r="H34" s="13" t="s">
        <v>772</v>
      </c>
      <c r="I34" s="14"/>
      <c r="J34" s="19"/>
      <c r="K34" s="12"/>
      <c r="L34" s="14"/>
    </row>
    <row r="35" spans="2:12" ht="38" outlineLevel="1" x14ac:dyDescent="0.25">
      <c r="B35" s="12">
        <v>29</v>
      </c>
      <c r="C35" s="139"/>
      <c r="D35" s="49" t="s">
        <v>738</v>
      </c>
      <c r="E35" s="12" t="s">
        <v>60</v>
      </c>
      <c r="F35" s="69" t="s">
        <v>736</v>
      </c>
      <c r="G35" s="13" t="s">
        <v>755</v>
      </c>
      <c r="H35" s="13" t="s">
        <v>772</v>
      </c>
      <c r="I35" s="14"/>
      <c r="J35" s="19"/>
      <c r="K35" s="12"/>
      <c r="L35" s="14"/>
    </row>
    <row r="36" spans="2:12" ht="38" outlineLevel="1" x14ac:dyDescent="0.25">
      <c r="B36" s="12">
        <v>30</v>
      </c>
      <c r="C36" s="139"/>
      <c r="D36" s="49" t="s">
        <v>739</v>
      </c>
      <c r="E36" s="12" t="s">
        <v>60</v>
      </c>
      <c r="F36" s="69" t="s">
        <v>736</v>
      </c>
      <c r="G36" s="13" t="s">
        <v>756</v>
      </c>
      <c r="H36" s="13" t="s">
        <v>772</v>
      </c>
      <c r="I36" s="14"/>
      <c r="J36" s="19"/>
      <c r="K36" s="12"/>
      <c r="L36" s="14"/>
    </row>
    <row r="37" spans="2:12" ht="38" outlineLevel="1" x14ac:dyDescent="0.25">
      <c r="B37" s="12">
        <v>31</v>
      </c>
      <c r="C37" s="139"/>
      <c r="D37" s="49" t="s">
        <v>740</v>
      </c>
      <c r="E37" s="12" t="s">
        <v>60</v>
      </c>
      <c r="F37" s="69" t="s">
        <v>736</v>
      </c>
      <c r="G37" s="13" t="s">
        <v>761</v>
      </c>
      <c r="H37" s="13" t="s">
        <v>772</v>
      </c>
      <c r="I37" s="14"/>
      <c r="J37" s="19"/>
      <c r="K37" s="12"/>
      <c r="L37" s="14"/>
    </row>
    <row r="38" spans="2:12" ht="38" outlineLevel="1" x14ac:dyDescent="0.25">
      <c r="B38" s="12">
        <v>32</v>
      </c>
      <c r="C38" s="139"/>
      <c r="D38" s="49" t="s">
        <v>741</v>
      </c>
      <c r="E38" s="12" t="s">
        <v>60</v>
      </c>
      <c r="F38" s="69" t="s">
        <v>736</v>
      </c>
      <c r="G38" s="13" t="s">
        <v>757</v>
      </c>
      <c r="H38" s="13" t="s">
        <v>399</v>
      </c>
      <c r="I38" s="14"/>
      <c r="J38" s="19"/>
      <c r="K38" s="12"/>
      <c r="L38" s="14"/>
    </row>
    <row r="39" spans="2:12" ht="38" outlineLevel="1" x14ac:dyDescent="0.25">
      <c r="B39" s="12">
        <v>33</v>
      </c>
      <c r="C39" s="139"/>
      <c r="D39" s="49" t="s">
        <v>742</v>
      </c>
      <c r="E39" s="12" t="s">
        <v>60</v>
      </c>
      <c r="F39" s="69" t="s">
        <v>736</v>
      </c>
      <c r="G39" s="13" t="s">
        <v>758</v>
      </c>
      <c r="H39" s="13" t="s">
        <v>399</v>
      </c>
      <c r="I39" s="14"/>
      <c r="J39" s="19"/>
      <c r="K39" s="12"/>
      <c r="L39" s="14"/>
    </row>
    <row r="40" spans="2:12" ht="38" outlineLevel="1" x14ac:dyDescent="0.25">
      <c r="B40" s="12">
        <v>34</v>
      </c>
      <c r="C40" s="139"/>
      <c r="D40" s="49" t="s">
        <v>743</v>
      </c>
      <c r="E40" s="12" t="s">
        <v>60</v>
      </c>
      <c r="F40" s="69" t="s">
        <v>736</v>
      </c>
      <c r="G40" s="13" t="s">
        <v>759</v>
      </c>
      <c r="H40" s="13" t="s">
        <v>399</v>
      </c>
      <c r="I40" s="14"/>
      <c r="J40" s="19"/>
      <c r="K40" s="12"/>
      <c r="L40" s="14"/>
    </row>
    <row r="41" spans="2:12" ht="38" outlineLevel="1" x14ac:dyDescent="0.25">
      <c r="B41" s="12">
        <v>35</v>
      </c>
      <c r="C41" s="139"/>
      <c r="D41" s="49" t="s">
        <v>744</v>
      </c>
      <c r="E41" s="12" t="s">
        <v>60</v>
      </c>
      <c r="F41" s="69" t="s">
        <v>736</v>
      </c>
      <c r="G41" s="13" t="s">
        <v>760</v>
      </c>
      <c r="H41" s="13" t="s">
        <v>399</v>
      </c>
      <c r="I41" s="14"/>
      <c r="J41" s="19"/>
      <c r="K41" s="12"/>
      <c r="L41" s="14"/>
    </row>
    <row r="42" spans="2:12" ht="34" customHeight="1" outlineLevel="1" x14ac:dyDescent="0.25">
      <c r="B42" s="12">
        <v>36</v>
      </c>
      <c r="C42" s="139"/>
      <c r="D42" s="49" t="s">
        <v>745</v>
      </c>
      <c r="E42" s="12" t="s">
        <v>60</v>
      </c>
      <c r="F42" s="69" t="s">
        <v>736</v>
      </c>
      <c r="G42" s="13" t="s">
        <v>771</v>
      </c>
      <c r="H42" s="13" t="s">
        <v>773</v>
      </c>
      <c r="I42" s="14"/>
      <c r="J42" s="19"/>
      <c r="K42" s="12"/>
      <c r="L42" s="14"/>
    </row>
    <row r="43" spans="2:12" ht="39" customHeight="1" outlineLevel="1" x14ac:dyDescent="0.25">
      <c r="B43" s="12">
        <v>37</v>
      </c>
      <c r="C43" s="139"/>
      <c r="D43" s="49" t="s">
        <v>746</v>
      </c>
      <c r="E43" s="12" t="s">
        <v>60</v>
      </c>
      <c r="F43" s="69" t="s">
        <v>736</v>
      </c>
      <c r="G43" s="13" t="s">
        <v>775</v>
      </c>
      <c r="H43" s="13" t="s">
        <v>774</v>
      </c>
      <c r="I43" s="14"/>
      <c r="J43" s="19"/>
      <c r="K43" s="12"/>
      <c r="L43" s="14"/>
    </row>
    <row r="44" spans="2:12" ht="47.5" customHeight="1" outlineLevel="1" x14ac:dyDescent="0.25">
      <c r="B44" s="12">
        <v>38</v>
      </c>
      <c r="C44" s="139"/>
      <c r="D44" s="49" t="s">
        <v>747</v>
      </c>
      <c r="E44" s="12" t="s">
        <v>60</v>
      </c>
      <c r="F44" s="69" t="s">
        <v>736</v>
      </c>
      <c r="G44" s="13" t="s">
        <v>776</v>
      </c>
      <c r="H44" s="13" t="s">
        <v>777</v>
      </c>
      <c r="I44" s="14"/>
      <c r="J44" s="19"/>
      <c r="K44" s="12"/>
      <c r="L44" s="14"/>
    </row>
    <row r="45" spans="2:12" ht="38" outlineLevel="1" x14ac:dyDescent="0.25">
      <c r="B45" s="12">
        <v>39</v>
      </c>
      <c r="C45" s="139"/>
      <c r="D45" s="49" t="s">
        <v>748</v>
      </c>
      <c r="E45" s="12" t="s">
        <v>60</v>
      </c>
      <c r="F45" s="69" t="s">
        <v>736</v>
      </c>
      <c r="G45" s="13" t="s">
        <v>779</v>
      </c>
      <c r="H45" s="13" t="s">
        <v>778</v>
      </c>
      <c r="I45" s="14"/>
      <c r="J45" s="19"/>
      <c r="K45" s="12"/>
      <c r="L45" s="14"/>
    </row>
    <row r="46" spans="2:12" ht="38" outlineLevel="1" x14ac:dyDescent="0.25">
      <c r="B46" s="12">
        <v>40</v>
      </c>
      <c r="C46" s="139"/>
      <c r="D46" s="49" t="s">
        <v>749</v>
      </c>
      <c r="E46" s="12" t="s">
        <v>59</v>
      </c>
      <c r="F46" s="69" t="s">
        <v>736</v>
      </c>
      <c r="G46" s="13" t="s">
        <v>780</v>
      </c>
      <c r="H46" s="13" t="s">
        <v>781</v>
      </c>
      <c r="I46" s="14"/>
      <c r="J46" s="19"/>
      <c r="K46" s="12"/>
      <c r="L46" s="14"/>
    </row>
    <row r="47" spans="2:12" ht="38" outlineLevel="1" x14ac:dyDescent="0.25">
      <c r="B47" s="12">
        <v>41</v>
      </c>
      <c r="C47" s="139"/>
      <c r="D47" s="49" t="s">
        <v>750</v>
      </c>
      <c r="E47" s="12" t="s">
        <v>59</v>
      </c>
      <c r="F47" s="69" t="s">
        <v>736</v>
      </c>
      <c r="G47" s="13" t="s">
        <v>782</v>
      </c>
      <c r="H47" s="13" t="s">
        <v>781</v>
      </c>
      <c r="I47" s="14"/>
      <c r="J47" s="19"/>
      <c r="K47" s="12"/>
      <c r="L47" s="14"/>
    </row>
    <row r="48" spans="2:12" ht="38" outlineLevel="1" x14ac:dyDescent="0.25">
      <c r="B48" s="12">
        <v>42</v>
      </c>
      <c r="C48" s="139"/>
      <c r="D48" s="49" t="s">
        <v>751</v>
      </c>
      <c r="E48" s="12" t="s">
        <v>59</v>
      </c>
      <c r="F48" s="69" t="s">
        <v>736</v>
      </c>
      <c r="G48" s="13" t="s">
        <v>783</v>
      </c>
      <c r="H48" s="13" t="s">
        <v>781</v>
      </c>
      <c r="I48" s="14"/>
      <c r="J48" s="19"/>
      <c r="K48" s="12"/>
      <c r="L48" s="14"/>
    </row>
    <row r="49" spans="2:12" ht="38" outlineLevel="1" x14ac:dyDescent="0.25">
      <c r="B49" s="12">
        <v>43</v>
      </c>
      <c r="C49" s="139"/>
      <c r="D49" s="49" t="s">
        <v>752</v>
      </c>
      <c r="E49" s="12" t="s">
        <v>59</v>
      </c>
      <c r="F49" s="69" t="s">
        <v>736</v>
      </c>
      <c r="G49" s="13" t="s">
        <v>784</v>
      </c>
      <c r="H49" s="13" t="s">
        <v>781</v>
      </c>
      <c r="I49" s="14"/>
      <c r="J49" s="19"/>
      <c r="K49" s="12"/>
      <c r="L49" s="14"/>
    </row>
    <row r="50" spans="2:12" outlineLevel="1" x14ac:dyDescent="0.25">
      <c r="B50" s="12">
        <v>44</v>
      </c>
      <c r="C50" s="139"/>
      <c r="D50" s="49"/>
      <c r="E50" s="12"/>
      <c r="F50" s="69"/>
      <c r="G50" s="13"/>
      <c r="H50" s="13"/>
      <c r="I50" s="14"/>
      <c r="J50" s="19"/>
      <c r="K50" s="12"/>
      <c r="L50" s="14"/>
    </row>
    <row r="51" spans="2:12" outlineLevel="1" x14ac:dyDescent="0.25">
      <c r="B51" s="12">
        <v>45</v>
      </c>
      <c r="C51" s="139" t="s">
        <v>255</v>
      </c>
      <c r="D51" s="49" t="s">
        <v>785</v>
      </c>
      <c r="E51" s="12" t="s">
        <v>60</v>
      </c>
      <c r="F51" s="20"/>
      <c r="G51" s="13" t="s">
        <v>807</v>
      </c>
      <c r="H51" s="13" t="s">
        <v>808</v>
      </c>
      <c r="I51" s="14"/>
      <c r="J51" s="19"/>
      <c r="K51" s="12"/>
      <c r="L51" s="14"/>
    </row>
    <row r="52" spans="2:12" outlineLevel="1" x14ac:dyDescent="0.25">
      <c r="B52" s="12">
        <v>46</v>
      </c>
      <c r="C52" s="139"/>
      <c r="D52" s="49" t="s">
        <v>786</v>
      </c>
      <c r="E52" s="12" t="s">
        <v>60</v>
      </c>
      <c r="F52" s="20"/>
      <c r="G52" s="13" t="s">
        <v>809</v>
      </c>
      <c r="H52" s="13" t="s">
        <v>810</v>
      </c>
      <c r="I52" s="14"/>
      <c r="J52" s="19"/>
      <c r="K52" s="12"/>
      <c r="L52" s="14"/>
    </row>
    <row r="53" spans="2:12" outlineLevel="1" x14ac:dyDescent="0.25">
      <c r="B53" s="12">
        <v>47</v>
      </c>
      <c r="C53" s="139"/>
      <c r="D53" s="49" t="s">
        <v>787</v>
      </c>
      <c r="E53" s="12" t="s">
        <v>60</v>
      </c>
      <c r="F53" s="20"/>
      <c r="G53" s="13" t="s">
        <v>811</v>
      </c>
      <c r="H53" s="13" t="s">
        <v>810</v>
      </c>
      <c r="I53" s="14"/>
      <c r="J53" s="19"/>
      <c r="K53" s="12"/>
      <c r="L53" s="14"/>
    </row>
    <row r="54" spans="2:12" outlineLevel="1" x14ac:dyDescent="0.25">
      <c r="B54" s="12">
        <v>48</v>
      </c>
      <c r="C54" s="139"/>
      <c r="D54" s="49" t="s">
        <v>788</v>
      </c>
      <c r="E54" s="12" t="s">
        <v>60</v>
      </c>
      <c r="F54" s="20"/>
      <c r="G54" s="13" t="s">
        <v>812</v>
      </c>
      <c r="H54" s="13" t="s">
        <v>810</v>
      </c>
      <c r="I54" s="14"/>
      <c r="J54" s="19"/>
      <c r="K54" s="12"/>
      <c r="L54" s="14"/>
    </row>
    <row r="55" spans="2:12" outlineLevel="1" x14ac:dyDescent="0.25">
      <c r="B55" s="12">
        <v>49</v>
      </c>
      <c r="C55" s="139"/>
      <c r="D55" s="49" t="s">
        <v>789</v>
      </c>
      <c r="E55" s="12" t="s">
        <v>60</v>
      </c>
      <c r="F55" s="20"/>
      <c r="G55" s="13" t="s">
        <v>813</v>
      </c>
      <c r="H55" s="13" t="s">
        <v>810</v>
      </c>
      <c r="I55" s="14"/>
      <c r="J55" s="19"/>
      <c r="K55" s="12"/>
      <c r="L55" s="14"/>
    </row>
    <row r="56" spans="2:12" ht="38" outlineLevel="1" x14ac:dyDescent="0.25">
      <c r="B56" s="12">
        <v>50</v>
      </c>
      <c r="C56" s="139"/>
      <c r="D56" s="49" t="s">
        <v>790</v>
      </c>
      <c r="E56" s="12" t="s">
        <v>60</v>
      </c>
      <c r="F56" s="20"/>
      <c r="G56" s="13" t="s">
        <v>814</v>
      </c>
      <c r="H56" s="13" t="s">
        <v>822</v>
      </c>
      <c r="I56" s="14"/>
      <c r="J56" s="19"/>
      <c r="K56" s="12"/>
      <c r="L56" s="14"/>
    </row>
    <row r="57" spans="2:12" ht="38" outlineLevel="1" x14ac:dyDescent="0.25">
      <c r="B57" s="12">
        <v>51</v>
      </c>
      <c r="C57" s="139"/>
      <c r="D57" s="49" t="s">
        <v>791</v>
      </c>
      <c r="E57" s="12" t="s">
        <v>60</v>
      </c>
      <c r="F57" s="20"/>
      <c r="G57" s="13" t="s">
        <v>815</v>
      </c>
      <c r="H57" s="13" t="s">
        <v>822</v>
      </c>
      <c r="I57" s="14"/>
      <c r="J57" s="19"/>
      <c r="K57" s="12"/>
      <c r="L57" s="14"/>
    </row>
    <row r="58" spans="2:12" ht="38" outlineLevel="1" x14ac:dyDescent="0.25">
      <c r="B58" s="12">
        <v>52</v>
      </c>
      <c r="C58" s="139"/>
      <c r="D58" s="49" t="s">
        <v>792</v>
      </c>
      <c r="E58" s="12" t="s">
        <v>60</v>
      </c>
      <c r="F58" s="20"/>
      <c r="G58" s="13" t="s">
        <v>816</v>
      </c>
      <c r="H58" s="13" t="s">
        <v>822</v>
      </c>
      <c r="I58" s="14"/>
      <c r="J58" s="19"/>
      <c r="K58" s="12"/>
      <c r="L58" s="14"/>
    </row>
    <row r="59" spans="2:12" ht="38" outlineLevel="1" x14ac:dyDescent="0.25">
      <c r="B59" s="12">
        <v>53</v>
      </c>
      <c r="C59" s="139"/>
      <c r="D59" s="49" t="s">
        <v>793</v>
      </c>
      <c r="E59" s="12" t="s">
        <v>60</v>
      </c>
      <c r="F59" s="20"/>
      <c r="G59" s="13" t="s">
        <v>821</v>
      </c>
      <c r="H59" s="13" t="s">
        <v>822</v>
      </c>
      <c r="I59" s="14"/>
      <c r="J59" s="19"/>
      <c r="K59" s="12"/>
      <c r="L59" s="14"/>
    </row>
    <row r="60" spans="2:12" ht="38" outlineLevel="1" x14ac:dyDescent="0.25">
      <c r="B60" s="12">
        <v>54</v>
      </c>
      <c r="C60" s="139"/>
      <c r="D60" s="49" t="s">
        <v>794</v>
      </c>
      <c r="E60" s="12" t="s">
        <v>60</v>
      </c>
      <c r="F60" s="20"/>
      <c r="G60" s="13" t="s">
        <v>817</v>
      </c>
      <c r="H60" s="13" t="s">
        <v>823</v>
      </c>
      <c r="I60" s="14"/>
      <c r="J60" s="19"/>
      <c r="K60" s="12"/>
      <c r="L60" s="14"/>
    </row>
    <row r="61" spans="2:12" ht="38" outlineLevel="1" x14ac:dyDescent="0.25">
      <c r="B61" s="12">
        <v>55</v>
      </c>
      <c r="C61" s="139"/>
      <c r="D61" s="49" t="s">
        <v>795</v>
      </c>
      <c r="E61" s="12" t="s">
        <v>60</v>
      </c>
      <c r="F61" s="20"/>
      <c r="G61" s="13" t="s">
        <v>818</v>
      </c>
      <c r="H61" s="13" t="s">
        <v>823</v>
      </c>
      <c r="I61" s="14"/>
      <c r="J61" s="19"/>
      <c r="K61" s="12"/>
      <c r="L61" s="14"/>
    </row>
    <row r="62" spans="2:12" ht="38" outlineLevel="1" x14ac:dyDescent="0.25">
      <c r="B62" s="12">
        <v>56</v>
      </c>
      <c r="C62" s="139"/>
      <c r="D62" s="49" t="s">
        <v>796</v>
      </c>
      <c r="E62" s="12" t="s">
        <v>60</v>
      </c>
      <c r="F62" s="20"/>
      <c r="G62" s="13" t="s">
        <v>819</v>
      </c>
      <c r="H62" s="13" t="s">
        <v>823</v>
      </c>
      <c r="I62" s="14"/>
      <c r="J62" s="19"/>
      <c r="K62" s="12"/>
      <c r="L62" s="14"/>
    </row>
    <row r="63" spans="2:12" ht="38" outlineLevel="1" x14ac:dyDescent="0.25">
      <c r="B63" s="12">
        <v>57</v>
      </c>
      <c r="C63" s="139"/>
      <c r="D63" s="49" t="s">
        <v>797</v>
      </c>
      <c r="E63" s="12" t="s">
        <v>60</v>
      </c>
      <c r="F63" s="20"/>
      <c r="G63" s="13" t="s">
        <v>820</v>
      </c>
      <c r="H63" s="13" t="s">
        <v>823</v>
      </c>
      <c r="I63" s="14"/>
      <c r="J63" s="19"/>
      <c r="K63" s="12"/>
      <c r="L63" s="14"/>
    </row>
    <row r="64" spans="2:12" ht="38" outlineLevel="1" x14ac:dyDescent="0.25">
      <c r="B64" s="12">
        <v>58</v>
      </c>
      <c r="C64" s="139"/>
      <c r="D64" s="49" t="s">
        <v>798</v>
      </c>
      <c r="E64" s="12" t="s">
        <v>60</v>
      </c>
      <c r="F64" s="20"/>
      <c r="G64" s="13" t="s">
        <v>826</v>
      </c>
      <c r="H64" s="13" t="s">
        <v>825</v>
      </c>
      <c r="I64" s="14"/>
      <c r="J64" s="19"/>
      <c r="K64" s="12"/>
      <c r="L64" s="14"/>
    </row>
    <row r="65" spans="2:12" ht="38" outlineLevel="1" x14ac:dyDescent="0.25">
      <c r="B65" s="12">
        <v>59</v>
      </c>
      <c r="C65" s="139"/>
      <c r="D65" s="49" t="s">
        <v>799</v>
      </c>
      <c r="E65" s="12" t="s">
        <v>60</v>
      </c>
      <c r="F65" s="20"/>
      <c r="G65" s="13" t="s">
        <v>827</v>
      </c>
      <c r="H65" s="13" t="s">
        <v>825</v>
      </c>
      <c r="I65" s="14"/>
      <c r="J65" s="19"/>
      <c r="K65" s="12"/>
      <c r="L65" s="14"/>
    </row>
    <row r="66" spans="2:12" ht="38" outlineLevel="1" x14ac:dyDescent="0.25">
      <c r="B66" s="12">
        <v>60</v>
      </c>
      <c r="C66" s="139"/>
      <c r="D66" s="49" t="s">
        <v>800</v>
      </c>
      <c r="E66" s="12" t="s">
        <v>60</v>
      </c>
      <c r="F66" s="20"/>
      <c r="G66" s="13" t="s">
        <v>828</v>
      </c>
      <c r="H66" s="13" t="s">
        <v>825</v>
      </c>
      <c r="I66" s="14"/>
      <c r="J66" s="19"/>
      <c r="K66" s="12"/>
      <c r="L66" s="14"/>
    </row>
    <row r="67" spans="2:12" ht="38" outlineLevel="1" x14ac:dyDescent="0.25">
      <c r="B67" s="12">
        <v>61</v>
      </c>
      <c r="C67" s="139"/>
      <c r="D67" s="49" t="s">
        <v>801</v>
      </c>
      <c r="E67" s="12" t="s">
        <v>60</v>
      </c>
      <c r="F67" s="20"/>
      <c r="G67" s="13" t="s">
        <v>829</v>
      </c>
      <c r="H67" s="13" t="s">
        <v>824</v>
      </c>
      <c r="I67" s="14"/>
      <c r="J67" s="19"/>
      <c r="K67" s="12"/>
      <c r="L67" s="14"/>
    </row>
    <row r="68" spans="2:12" ht="38" outlineLevel="1" x14ac:dyDescent="0.25">
      <c r="B68" s="12">
        <v>62</v>
      </c>
      <c r="C68" s="139"/>
      <c r="D68" s="49" t="s">
        <v>802</v>
      </c>
      <c r="E68" s="12" t="s">
        <v>60</v>
      </c>
      <c r="F68" s="20"/>
      <c r="G68" s="13" t="s">
        <v>830</v>
      </c>
      <c r="H68" s="13" t="s">
        <v>825</v>
      </c>
      <c r="I68" s="14"/>
      <c r="J68" s="19"/>
      <c r="K68" s="12"/>
      <c r="L68" s="14"/>
    </row>
    <row r="69" spans="2:12" ht="38" outlineLevel="1" x14ac:dyDescent="0.25">
      <c r="B69" s="12">
        <v>63</v>
      </c>
      <c r="C69" s="139"/>
      <c r="D69" s="49" t="s">
        <v>803</v>
      </c>
      <c r="E69" s="12" t="s">
        <v>60</v>
      </c>
      <c r="F69" s="20"/>
      <c r="G69" s="13" t="s">
        <v>831</v>
      </c>
      <c r="H69" s="13" t="s">
        <v>825</v>
      </c>
      <c r="I69" s="14"/>
      <c r="J69" s="19"/>
      <c r="K69" s="12"/>
      <c r="L69" s="14"/>
    </row>
    <row r="70" spans="2:12" ht="38" outlineLevel="1" x14ac:dyDescent="0.25">
      <c r="B70" s="12">
        <v>64</v>
      </c>
      <c r="C70" s="139"/>
      <c r="D70" s="49" t="s">
        <v>804</v>
      </c>
      <c r="E70" s="12" t="s">
        <v>60</v>
      </c>
      <c r="F70" s="20"/>
      <c r="G70" s="13" t="s">
        <v>832</v>
      </c>
      <c r="H70" s="13" t="s">
        <v>825</v>
      </c>
      <c r="I70" s="14"/>
      <c r="J70" s="19"/>
      <c r="K70" s="12"/>
      <c r="L70" s="14"/>
    </row>
    <row r="71" spans="2:12" ht="38" outlineLevel="1" x14ac:dyDescent="0.25">
      <c r="B71" s="12">
        <v>65</v>
      </c>
      <c r="C71" s="139"/>
      <c r="D71" s="49" t="s">
        <v>805</v>
      </c>
      <c r="E71" s="12" t="s">
        <v>60</v>
      </c>
      <c r="F71" s="20"/>
      <c r="G71" s="13" t="s">
        <v>833</v>
      </c>
      <c r="H71" s="13" t="s">
        <v>824</v>
      </c>
      <c r="I71" s="14"/>
      <c r="J71" s="19"/>
      <c r="K71" s="12"/>
      <c r="L71" s="14"/>
    </row>
    <row r="72" spans="2:12" outlineLevel="1" x14ac:dyDescent="0.25">
      <c r="B72" s="12">
        <v>66</v>
      </c>
      <c r="C72" s="139"/>
      <c r="D72" s="49" t="s">
        <v>806</v>
      </c>
      <c r="E72" s="12" t="s">
        <v>60</v>
      </c>
      <c r="F72" s="20"/>
      <c r="G72" s="13" t="s">
        <v>835</v>
      </c>
      <c r="H72" s="13" t="s">
        <v>834</v>
      </c>
      <c r="I72" s="14"/>
      <c r="J72" s="19"/>
      <c r="K72" s="12"/>
      <c r="L72" s="14"/>
    </row>
    <row r="73" spans="2:12" ht="38" outlineLevel="1" x14ac:dyDescent="0.25">
      <c r="B73" s="12">
        <v>67</v>
      </c>
      <c r="C73" s="139" t="s">
        <v>256</v>
      </c>
      <c r="D73" s="49" t="s">
        <v>836</v>
      </c>
      <c r="E73" s="12" t="s">
        <v>60</v>
      </c>
      <c r="F73" s="20"/>
      <c r="G73" s="13" t="s">
        <v>837</v>
      </c>
      <c r="H73" s="13" t="s">
        <v>840</v>
      </c>
      <c r="I73" s="14"/>
      <c r="J73" s="19"/>
      <c r="K73" s="12"/>
      <c r="L73" s="14"/>
    </row>
    <row r="74" spans="2:12" outlineLevel="1" x14ac:dyDescent="0.25">
      <c r="B74" s="12">
        <v>68</v>
      </c>
      <c r="C74" s="139"/>
      <c r="D74" s="49" t="s">
        <v>838</v>
      </c>
      <c r="E74" s="12" t="s">
        <v>60</v>
      </c>
      <c r="F74" s="20"/>
      <c r="G74" s="13" t="s">
        <v>839</v>
      </c>
      <c r="H74" s="13" t="s">
        <v>841</v>
      </c>
      <c r="I74" s="14"/>
      <c r="J74" s="19"/>
      <c r="K74" s="12"/>
      <c r="L74" s="14"/>
    </row>
    <row r="75" spans="2:12" ht="38" outlineLevel="1" x14ac:dyDescent="0.25">
      <c r="B75" s="12">
        <v>69</v>
      </c>
      <c r="C75" s="139"/>
      <c r="D75" s="49" t="s">
        <v>842</v>
      </c>
      <c r="E75" s="12" t="s">
        <v>60</v>
      </c>
      <c r="F75" s="20"/>
      <c r="G75" s="13" t="s">
        <v>843</v>
      </c>
      <c r="H75" s="13" t="s">
        <v>844</v>
      </c>
      <c r="I75" s="14"/>
      <c r="J75" s="19"/>
      <c r="K75" s="12"/>
      <c r="L75" s="14"/>
    </row>
    <row r="76" spans="2:12" ht="38" outlineLevel="1" x14ac:dyDescent="0.25">
      <c r="B76" s="12">
        <v>70</v>
      </c>
      <c r="C76" s="139"/>
      <c r="D76" s="49" t="s">
        <v>845</v>
      </c>
      <c r="E76" s="12" t="s">
        <v>60</v>
      </c>
      <c r="F76" s="20"/>
      <c r="G76" s="13" t="s">
        <v>862</v>
      </c>
      <c r="H76" s="13" t="s">
        <v>844</v>
      </c>
      <c r="I76" s="14"/>
      <c r="J76" s="19"/>
      <c r="K76" s="12"/>
      <c r="L76" s="14"/>
    </row>
    <row r="77" spans="2:12" outlineLevel="1" x14ac:dyDescent="0.25">
      <c r="B77" s="12">
        <v>71</v>
      </c>
      <c r="C77" s="139"/>
      <c r="D77" s="49" t="s">
        <v>846</v>
      </c>
      <c r="E77" s="12" t="s">
        <v>60</v>
      </c>
      <c r="F77" s="20"/>
      <c r="G77" s="13" t="s">
        <v>863</v>
      </c>
      <c r="H77" s="13" t="s">
        <v>844</v>
      </c>
      <c r="I77" s="14"/>
      <c r="J77" s="19"/>
      <c r="K77" s="12"/>
      <c r="L77" s="14"/>
    </row>
    <row r="78" spans="2:12" ht="38" outlineLevel="1" x14ac:dyDescent="0.25">
      <c r="B78" s="12">
        <v>72</v>
      </c>
      <c r="C78" s="139"/>
      <c r="D78" s="49" t="s">
        <v>847</v>
      </c>
      <c r="E78" s="12" t="s">
        <v>60</v>
      </c>
      <c r="F78" s="20"/>
      <c r="G78" s="13" t="s">
        <v>864</v>
      </c>
      <c r="H78" s="13" t="s">
        <v>844</v>
      </c>
      <c r="I78" s="14"/>
      <c r="J78" s="19"/>
      <c r="K78" s="12"/>
      <c r="L78" s="14"/>
    </row>
    <row r="79" spans="2:12" outlineLevel="1" x14ac:dyDescent="0.25">
      <c r="B79" s="12">
        <v>73</v>
      </c>
      <c r="C79" s="139"/>
      <c r="D79" s="49" t="s">
        <v>848</v>
      </c>
      <c r="E79" s="12" t="s">
        <v>60</v>
      </c>
      <c r="F79" s="20"/>
      <c r="G79" s="13" t="s">
        <v>865</v>
      </c>
      <c r="H79" s="13" t="s">
        <v>844</v>
      </c>
      <c r="I79" s="14"/>
      <c r="J79" s="19"/>
      <c r="K79" s="12"/>
      <c r="L79" s="14"/>
    </row>
    <row r="80" spans="2:12" ht="38" outlineLevel="1" x14ac:dyDescent="0.25">
      <c r="B80" s="12">
        <v>74</v>
      </c>
      <c r="C80" s="139"/>
      <c r="D80" s="49" t="s">
        <v>849</v>
      </c>
      <c r="E80" s="12" t="s">
        <v>60</v>
      </c>
      <c r="F80" s="20"/>
      <c r="G80" s="13" t="s">
        <v>866</v>
      </c>
      <c r="H80" s="13" t="s">
        <v>844</v>
      </c>
      <c r="I80" s="14"/>
      <c r="J80" s="19"/>
      <c r="K80" s="12"/>
      <c r="L80" s="14"/>
    </row>
    <row r="81" spans="2:12" ht="38" outlineLevel="1" x14ac:dyDescent="0.25">
      <c r="B81" s="12">
        <v>75</v>
      </c>
      <c r="C81" s="139"/>
      <c r="D81" s="49" t="s">
        <v>850</v>
      </c>
      <c r="E81" s="12" t="s">
        <v>60</v>
      </c>
      <c r="F81" s="20"/>
      <c r="G81" s="13" t="s">
        <v>867</v>
      </c>
      <c r="H81" s="13" t="s">
        <v>844</v>
      </c>
      <c r="I81" s="14"/>
      <c r="J81" s="19"/>
      <c r="K81" s="12"/>
      <c r="L81" s="14"/>
    </row>
    <row r="82" spans="2:12" ht="38" outlineLevel="1" x14ac:dyDescent="0.25">
      <c r="B82" s="12">
        <v>76</v>
      </c>
      <c r="C82" s="139"/>
      <c r="D82" s="49" t="s">
        <v>851</v>
      </c>
      <c r="E82" s="12" t="s">
        <v>60</v>
      </c>
      <c r="F82" s="20"/>
      <c r="G82" s="13" t="s">
        <v>868</v>
      </c>
      <c r="H82" s="13" t="s">
        <v>844</v>
      </c>
      <c r="I82" s="14"/>
      <c r="J82" s="19"/>
      <c r="K82" s="12"/>
      <c r="L82" s="14"/>
    </row>
    <row r="83" spans="2:12" ht="57" outlineLevel="1" x14ac:dyDescent="0.25">
      <c r="B83" s="12">
        <v>77</v>
      </c>
      <c r="C83" s="139"/>
      <c r="D83" s="49" t="s">
        <v>852</v>
      </c>
      <c r="E83" s="12" t="s">
        <v>60</v>
      </c>
      <c r="F83" s="20"/>
      <c r="G83" s="13" t="s">
        <v>869</v>
      </c>
      <c r="H83" s="13" t="s">
        <v>844</v>
      </c>
      <c r="I83" s="14"/>
      <c r="J83" s="19"/>
      <c r="K83" s="12"/>
      <c r="L83" s="14"/>
    </row>
    <row r="84" spans="2:12" ht="57" outlineLevel="1" x14ac:dyDescent="0.25">
      <c r="B84" s="12">
        <v>78</v>
      </c>
      <c r="C84" s="139"/>
      <c r="D84" s="49" t="s">
        <v>853</v>
      </c>
      <c r="E84" s="12" t="s">
        <v>60</v>
      </c>
      <c r="F84" s="20"/>
      <c r="G84" s="13" t="s">
        <v>870</v>
      </c>
      <c r="H84" s="13" t="s">
        <v>844</v>
      </c>
      <c r="I84" s="14"/>
      <c r="J84" s="19"/>
      <c r="K84" s="12"/>
      <c r="L84" s="14"/>
    </row>
    <row r="85" spans="2:12" ht="57" outlineLevel="1" x14ac:dyDescent="0.25">
      <c r="B85" s="12">
        <v>79</v>
      </c>
      <c r="C85" s="139"/>
      <c r="D85" s="49" t="s">
        <v>854</v>
      </c>
      <c r="E85" s="12" t="s">
        <v>60</v>
      </c>
      <c r="F85" s="20"/>
      <c r="G85" s="13" t="s">
        <v>871</v>
      </c>
      <c r="H85" s="13" t="s">
        <v>844</v>
      </c>
      <c r="I85" s="14"/>
      <c r="J85" s="19"/>
      <c r="K85" s="12"/>
      <c r="L85" s="14"/>
    </row>
    <row r="86" spans="2:12" ht="38" outlineLevel="1" x14ac:dyDescent="0.25">
      <c r="B86" s="12">
        <v>80</v>
      </c>
      <c r="C86" s="139"/>
      <c r="D86" s="49" t="s">
        <v>855</v>
      </c>
      <c r="E86" s="12" t="s">
        <v>60</v>
      </c>
      <c r="F86" s="20"/>
      <c r="G86" s="13" t="s">
        <v>872</v>
      </c>
      <c r="H86" s="13" t="s">
        <v>844</v>
      </c>
      <c r="I86" s="14"/>
      <c r="J86" s="19"/>
      <c r="K86" s="12"/>
      <c r="L86" s="14"/>
    </row>
    <row r="87" spans="2:12" ht="38" outlineLevel="1" x14ac:dyDescent="0.25">
      <c r="B87" s="12">
        <v>81</v>
      </c>
      <c r="C87" s="139"/>
      <c r="D87" s="49" t="s">
        <v>856</v>
      </c>
      <c r="E87" s="12" t="s">
        <v>60</v>
      </c>
      <c r="F87" s="20"/>
      <c r="G87" s="13" t="s">
        <v>873</v>
      </c>
      <c r="H87" s="13" t="s">
        <v>844</v>
      </c>
      <c r="I87" s="14"/>
      <c r="J87" s="19"/>
      <c r="K87" s="12"/>
      <c r="L87" s="14"/>
    </row>
    <row r="88" spans="2:12" outlineLevel="1" x14ac:dyDescent="0.25">
      <c r="B88" s="12">
        <v>82</v>
      </c>
      <c r="C88" s="139"/>
      <c r="D88" s="49" t="s">
        <v>857</v>
      </c>
      <c r="E88" s="12" t="s">
        <v>60</v>
      </c>
      <c r="F88" s="20"/>
      <c r="G88" s="13" t="s">
        <v>874</v>
      </c>
      <c r="H88" s="13" t="s">
        <v>844</v>
      </c>
      <c r="I88" s="14"/>
      <c r="J88" s="19"/>
      <c r="K88" s="12"/>
      <c r="L88" s="14"/>
    </row>
    <row r="89" spans="2:12" ht="38" outlineLevel="1" x14ac:dyDescent="0.25">
      <c r="B89" s="12">
        <v>83</v>
      </c>
      <c r="C89" s="139"/>
      <c r="D89" s="49" t="s">
        <v>858</v>
      </c>
      <c r="E89" s="12" t="s">
        <v>60</v>
      </c>
      <c r="F89" s="20"/>
      <c r="G89" s="13" t="s">
        <v>875</v>
      </c>
      <c r="H89" s="13" t="s">
        <v>844</v>
      </c>
      <c r="I89" s="14"/>
      <c r="J89" s="19"/>
      <c r="K89" s="12"/>
      <c r="L89" s="14"/>
    </row>
    <row r="90" spans="2:12" ht="57" outlineLevel="1" x14ac:dyDescent="0.25">
      <c r="B90" s="12">
        <v>84</v>
      </c>
      <c r="C90" s="139"/>
      <c r="D90" s="49" t="s">
        <v>859</v>
      </c>
      <c r="E90" s="12" t="s">
        <v>60</v>
      </c>
      <c r="F90" s="20"/>
      <c r="G90" s="13" t="s">
        <v>876</v>
      </c>
      <c r="H90" s="13" t="s">
        <v>844</v>
      </c>
      <c r="I90" s="14"/>
      <c r="J90" s="19"/>
      <c r="K90" s="12"/>
      <c r="L90" s="14"/>
    </row>
    <row r="91" spans="2:12" ht="57" outlineLevel="1" x14ac:dyDescent="0.25">
      <c r="B91" s="12">
        <v>85</v>
      </c>
      <c r="C91" s="139"/>
      <c r="D91" s="49" t="s">
        <v>860</v>
      </c>
      <c r="E91" s="12" t="s">
        <v>60</v>
      </c>
      <c r="F91" s="20"/>
      <c r="G91" s="13" t="s">
        <v>877</v>
      </c>
      <c r="H91" s="13" t="s">
        <v>844</v>
      </c>
      <c r="I91" s="14"/>
      <c r="J91" s="19"/>
      <c r="K91" s="12"/>
      <c r="L91" s="14"/>
    </row>
    <row r="92" spans="2:12" outlineLevel="1" x14ac:dyDescent="0.25">
      <c r="B92" s="12">
        <v>86</v>
      </c>
      <c r="C92" s="139"/>
      <c r="D92" s="49" t="s">
        <v>861</v>
      </c>
      <c r="E92" s="12" t="s">
        <v>60</v>
      </c>
      <c r="F92" s="20"/>
      <c r="G92" s="13" t="s">
        <v>878</v>
      </c>
      <c r="H92" s="13" t="s">
        <v>844</v>
      </c>
      <c r="I92" s="14"/>
      <c r="J92" s="19"/>
      <c r="K92" s="12"/>
      <c r="L92" s="14"/>
    </row>
    <row r="93" spans="2:12" outlineLevel="1" x14ac:dyDescent="0.25">
      <c r="B93" s="12">
        <v>87</v>
      </c>
      <c r="C93" s="139"/>
      <c r="D93" s="49" t="s">
        <v>879</v>
      </c>
      <c r="E93" s="12" t="s">
        <v>60</v>
      </c>
      <c r="F93" s="20"/>
      <c r="G93" s="13" t="s">
        <v>888</v>
      </c>
      <c r="H93" s="13" t="s">
        <v>844</v>
      </c>
      <c r="I93" s="14"/>
      <c r="J93" s="19"/>
      <c r="K93" s="12"/>
      <c r="L93" s="14"/>
    </row>
    <row r="94" spans="2:12" outlineLevel="1" x14ac:dyDescent="0.25">
      <c r="B94" s="12">
        <v>88</v>
      </c>
      <c r="C94" s="139"/>
      <c r="D94" s="49" t="s">
        <v>880</v>
      </c>
      <c r="E94" s="12" t="s">
        <v>60</v>
      </c>
      <c r="F94" s="20"/>
      <c r="G94" s="13" t="s">
        <v>890</v>
      </c>
      <c r="H94" s="13" t="s">
        <v>844</v>
      </c>
      <c r="I94" s="14"/>
      <c r="J94" s="19"/>
      <c r="K94" s="12"/>
      <c r="L94" s="14"/>
    </row>
    <row r="95" spans="2:12" outlineLevel="1" x14ac:dyDescent="0.25">
      <c r="B95" s="12">
        <v>89</v>
      </c>
      <c r="C95" s="139"/>
      <c r="D95" s="49" t="s">
        <v>881</v>
      </c>
      <c r="E95" s="12" t="s">
        <v>60</v>
      </c>
      <c r="F95" s="20"/>
      <c r="G95" s="13" t="s">
        <v>891</v>
      </c>
      <c r="H95" s="13" t="s">
        <v>844</v>
      </c>
      <c r="I95" s="14"/>
      <c r="J95" s="19"/>
      <c r="K95" s="12"/>
      <c r="L95" s="14"/>
    </row>
    <row r="96" spans="2:12" outlineLevel="1" x14ac:dyDescent="0.25">
      <c r="B96" s="12">
        <v>90</v>
      </c>
      <c r="C96" s="139"/>
      <c r="D96" s="49" t="s">
        <v>882</v>
      </c>
      <c r="E96" s="12" t="s">
        <v>60</v>
      </c>
      <c r="F96" s="20"/>
      <c r="G96" s="13" t="s">
        <v>892</v>
      </c>
      <c r="H96" s="13" t="s">
        <v>844</v>
      </c>
      <c r="I96" s="14"/>
      <c r="J96" s="19"/>
      <c r="K96" s="12"/>
      <c r="L96" s="14"/>
    </row>
    <row r="97" spans="2:12" outlineLevel="1" x14ac:dyDescent="0.25">
      <c r="B97" s="12">
        <v>91</v>
      </c>
      <c r="C97" s="139"/>
      <c r="D97" s="49" t="s">
        <v>883</v>
      </c>
      <c r="E97" s="12" t="s">
        <v>60</v>
      </c>
      <c r="F97" s="20"/>
      <c r="G97" s="13" t="s">
        <v>893</v>
      </c>
      <c r="H97" s="13" t="s">
        <v>844</v>
      </c>
      <c r="I97" s="14"/>
      <c r="J97" s="19"/>
      <c r="K97" s="12"/>
      <c r="L97" s="14"/>
    </row>
    <row r="98" spans="2:12" outlineLevel="1" x14ac:dyDescent="0.25">
      <c r="B98" s="12">
        <v>92</v>
      </c>
      <c r="C98" s="139"/>
      <c r="D98" s="49" t="s">
        <v>884</v>
      </c>
      <c r="E98" s="12" t="s">
        <v>60</v>
      </c>
      <c r="F98" s="20"/>
      <c r="G98" s="13" t="s">
        <v>894</v>
      </c>
      <c r="H98" s="13" t="s">
        <v>844</v>
      </c>
      <c r="I98" s="14"/>
      <c r="J98" s="19"/>
      <c r="K98" s="12"/>
      <c r="L98" s="14"/>
    </row>
    <row r="99" spans="2:12" outlineLevel="1" x14ac:dyDescent="0.25">
      <c r="B99" s="12">
        <v>93</v>
      </c>
      <c r="C99" s="139"/>
      <c r="D99" s="49" t="s">
        <v>885</v>
      </c>
      <c r="E99" s="12" t="s">
        <v>60</v>
      </c>
      <c r="F99" s="20"/>
      <c r="G99" s="13" t="s">
        <v>895</v>
      </c>
      <c r="H99" s="13" t="s">
        <v>844</v>
      </c>
      <c r="I99" s="14"/>
      <c r="J99" s="19"/>
      <c r="K99" s="12"/>
      <c r="L99" s="14"/>
    </row>
    <row r="100" spans="2:12" outlineLevel="1" x14ac:dyDescent="0.25">
      <c r="B100" s="12">
        <v>94</v>
      </c>
      <c r="C100" s="139"/>
      <c r="D100" s="49" t="s">
        <v>886</v>
      </c>
      <c r="E100" s="12" t="s">
        <v>60</v>
      </c>
      <c r="F100" s="20"/>
      <c r="G100" s="13" t="s">
        <v>896</v>
      </c>
      <c r="H100" s="13" t="s">
        <v>844</v>
      </c>
      <c r="I100" s="14"/>
      <c r="J100" s="19"/>
      <c r="K100" s="12"/>
      <c r="L100" s="14"/>
    </row>
    <row r="101" spans="2:12" ht="38" outlineLevel="1" x14ac:dyDescent="0.25">
      <c r="B101" s="12">
        <v>95</v>
      </c>
      <c r="C101" s="139"/>
      <c r="D101" s="49" t="s">
        <v>887</v>
      </c>
      <c r="E101" s="12" t="s">
        <v>60</v>
      </c>
      <c r="F101" s="20"/>
      <c r="G101" s="13" t="s">
        <v>897</v>
      </c>
      <c r="H101" s="13" t="s">
        <v>844</v>
      </c>
      <c r="I101" s="14"/>
      <c r="J101" s="19"/>
      <c r="K101" s="12"/>
      <c r="L101" s="14"/>
    </row>
    <row r="102" spans="2:12" outlineLevel="1" x14ac:dyDescent="0.25">
      <c r="B102" s="12">
        <v>96</v>
      </c>
      <c r="C102" s="139"/>
      <c r="D102" s="49" t="s">
        <v>889</v>
      </c>
      <c r="E102" s="12" t="s">
        <v>60</v>
      </c>
      <c r="F102" s="20"/>
      <c r="G102" s="13">
        <v>1</v>
      </c>
      <c r="H102" s="13"/>
      <c r="I102" s="14"/>
      <c r="J102" s="19"/>
      <c r="K102" s="12"/>
      <c r="L102" s="14"/>
    </row>
    <row r="103" spans="2:12" outlineLevel="1" x14ac:dyDescent="0.25">
      <c r="B103" s="12"/>
      <c r="C103" s="139"/>
      <c r="D103" s="49"/>
      <c r="E103" s="12" t="s">
        <v>60</v>
      </c>
      <c r="F103" s="20"/>
      <c r="G103" s="13"/>
      <c r="H103" s="13"/>
      <c r="I103" s="14"/>
      <c r="J103" s="19"/>
      <c r="K103" s="12"/>
      <c r="L103" s="14"/>
    </row>
    <row r="104" spans="2:12" outlineLevel="1" x14ac:dyDescent="0.25">
      <c r="B104" s="12"/>
      <c r="C104" s="139"/>
      <c r="D104" s="49"/>
      <c r="E104" s="12" t="s">
        <v>60</v>
      </c>
      <c r="F104" s="20"/>
      <c r="G104" s="13"/>
      <c r="H104" s="13"/>
      <c r="I104" s="14"/>
      <c r="J104" s="19"/>
      <c r="K104" s="12"/>
      <c r="L104" s="14"/>
    </row>
    <row r="105" spans="2:12" outlineLevel="1" x14ac:dyDescent="0.25">
      <c r="B105" s="12"/>
      <c r="C105" s="139"/>
      <c r="D105" s="49"/>
      <c r="E105" s="12" t="s">
        <v>60</v>
      </c>
      <c r="F105" s="20"/>
      <c r="G105" s="13"/>
      <c r="H105" s="13"/>
      <c r="I105" s="14"/>
      <c r="J105" s="19"/>
      <c r="K105" s="12"/>
      <c r="L105" s="14"/>
    </row>
    <row r="106" spans="2:12" outlineLevel="1" x14ac:dyDescent="0.25">
      <c r="B106" s="12"/>
      <c r="C106" s="139"/>
      <c r="D106" s="49"/>
      <c r="E106" s="12" t="s">
        <v>60</v>
      </c>
      <c r="F106" s="20"/>
      <c r="G106" s="13"/>
      <c r="H106" s="13"/>
      <c r="I106" s="14"/>
      <c r="J106" s="19"/>
      <c r="K106" s="12"/>
      <c r="L106" s="14"/>
    </row>
    <row r="107" spans="2:12" outlineLevel="1" x14ac:dyDescent="0.25">
      <c r="B107" s="12"/>
      <c r="C107" s="139"/>
      <c r="D107" s="49"/>
      <c r="E107" s="12" t="s">
        <v>60</v>
      </c>
      <c r="F107" s="20"/>
      <c r="G107" s="13"/>
      <c r="H107" s="13"/>
      <c r="I107" s="14"/>
      <c r="J107" s="19"/>
      <c r="K107" s="12"/>
      <c r="L107" s="14"/>
    </row>
    <row r="108" spans="2:12" outlineLevel="1" x14ac:dyDescent="0.25">
      <c r="B108" s="12">
        <v>16</v>
      </c>
      <c r="C108" s="139"/>
      <c r="D108" s="49"/>
      <c r="E108" s="12" t="s">
        <v>60</v>
      </c>
      <c r="F108" s="20"/>
      <c r="G108" s="13"/>
      <c r="H108" s="13"/>
      <c r="I108" s="14"/>
      <c r="J108" s="19"/>
      <c r="K108" s="12"/>
      <c r="L108" s="14"/>
    </row>
    <row r="109" spans="2:12" outlineLevel="1" x14ac:dyDescent="0.25">
      <c r="B109" s="12">
        <v>17</v>
      </c>
      <c r="C109" s="139" t="s">
        <v>680</v>
      </c>
      <c r="D109" s="49"/>
      <c r="E109" s="12" t="s">
        <v>60</v>
      </c>
      <c r="F109" s="20"/>
      <c r="G109" s="13"/>
      <c r="H109" s="13"/>
      <c r="I109" s="14"/>
      <c r="J109" s="19"/>
      <c r="K109" s="12"/>
      <c r="L109" s="14"/>
    </row>
    <row r="110" spans="2:12" outlineLevel="1" x14ac:dyDescent="0.25">
      <c r="B110" s="12">
        <v>18</v>
      </c>
      <c r="C110" s="139"/>
      <c r="D110" s="49"/>
      <c r="E110" s="12" t="s">
        <v>60</v>
      </c>
      <c r="F110" s="20"/>
      <c r="G110" s="13"/>
      <c r="H110" s="13"/>
      <c r="I110" s="14"/>
      <c r="J110" s="19"/>
      <c r="K110" s="12"/>
      <c r="L110" s="14"/>
    </row>
    <row r="111" spans="2:12" outlineLevel="1" x14ac:dyDescent="0.25">
      <c r="B111" s="12">
        <v>19</v>
      </c>
      <c r="C111" s="139"/>
      <c r="D111" s="49"/>
      <c r="E111" s="12" t="s">
        <v>60</v>
      </c>
      <c r="F111" s="20"/>
      <c r="G111" s="13"/>
      <c r="H111" s="13"/>
      <c r="I111" s="14"/>
      <c r="J111" s="19"/>
      <c r="K111" s="12"/>
      <c r="L111" s="14"/>
    </row>
    <row r="112" spans="2:12" outlineLevel="1" x14ac:dyDescent="0.25">
      <c r="B112" s="12">
        <v>20</v>
      </c>
      <c r="C112" s="139"/>
      <c r="D112" s="49"/>
      <c r="E112" s="12" t="s">
        <v>60</v>
      </c>
      <c r="F112" s="20"/>
      <c r="G112" s="13"/>
      <c r="H112" s="13"/>
      <c r="I112" s="14"/>
      <c r="J112" s="19"/>
      <c r="K112" s="12"/>
      <c r="L112" s="14"/>
    </row>
    <row r="113" spans="2:12" outlineLevel="1" x14ac:dyDescent="0.25">
      <c r="B113" s="12">
        <v>21</v>
      </c>
      <c r="C113" s="130" t="s">
        <v>681</v>
      </c>
      <c r="D113" s="49"/>
      <c r="E113" s="12" t="s">
        <v>60</v>
      </c>
      <c r="F113" s="20"/>
      <c r="G113" s="13"/>
      <c r="H113" s="13"/>
      <c r="I113" s="14"/>
      <c r="J113" s="19"/>
      <c r="K113" s="12"/>
      <c r="L113" s="14"/>
    </row>
    <row r="114" spans="2:12" outlineLevel="1" x14ac:dyDescent="0.25">
      <c r="B114" s="12">
        <v>22</v>
      </c>
      <c r="C114" s="131"/>
      <c r="D114" s="49"/>
      <c r="E114" s="12" t="s">
        <v>60</v>
      </c>
      <c r="F114" s="20"/>
      <c r="G114" s="13"/>
      <c r="H114" s="13"/>
      <c r="I114" s="14"/>
      <c r="J114" s="19"/>
      <c r="K114" s="12"/>
      <c r="L114" s="14"/>
    </row>
    <row r="115" spans="2:12" outlineLevel="1" x14ac:dyDescent="0.25">
      <c r="B115" s="12">
        <v>23</v>
      </c>
      <c r="C115" s="131"/>
      <c r="D115" s="49"/>
      <c r="E115" s="12" t="s">
        <v>60</v>
      </c>
      <c r="F115" s="20"/>
      <c r="G115" s="13"/>
      <c r="H115" s="13"/>
      <c r="I115" s="14"/>
      <c r="J115" s="19"/>
      <c r="K115" s="12"/>
      <c r="L115" s="14"/>
    </row>
    <row r="116" spans="2:12" outlineLevel="1" x14ac:dyDescent="0.25">
      <c r="B116" s="12">
        <v>24</v>
      </c>
      <c r="C116" s="131"/>
      <c r="D116" s="49"/>
      <c r="E116" s="12" t="s">
        <v>60</v>
      </c>
      <c r="F116" s="20"/>
      <c r="G116" s="13"/>
      <c r="H116" s="13"/>
      <c r="I116" s="14"/>
      <c r="J116" s="19"/>
      <c r="K116" s="12"/>
      <c r="L116" s="14"/>
    </row>
    <row r="117" spans="2:12" outlineLevel="1" x14ac:dyDescent="0.25">
      <c r="B117" s="12">
        <v>25</v>
      </c>
      <c r="C117" s="131"/>
      <c r="D117" s="49"/>
      <c r="E117" s="12" t="s">
        <v>60</v>
      </c>
      <c r="F117" s="20"/>
      <c r="G117" s="13"/>
      <c r="H117" s="13"/>
      <c r="I117" s="14"/>
      <c r="J117" s="19"/>
      <c r="K117" s="12"/>
      <c r="L117" s="14"/>
    </row>
    <row r="118" spans="2:12" outlineLevel="1" x14ac:dyDescent="0.25">
      <c r="B118" s="12">
        <v>26</v>
      </c>
      <c r="C118" s="131"/>
      <c r="D118" s="49"/>
      <c r="E118" s="12" t="s">
        <v>60</v>
      </c>
      <c r="F118" s="20"/>
      <c r="G118" s="13"/>
      <c r="H118" s="13"/>
      <c r="I118" s="14"/>
      <c r="J118" s="19"/>
      <c r="K118" s="12"/>
      <c r="L118" s="14"/>
    </row>
    <row r="119" spans="2:12" outlineLevel="1" x14ac:dyDescent="0.25">
      <c r="B119" s="12">
        <v>27</v>
      </c>
      <c r="C119" s="131"/>
      <c r="D119" s="49"/>
      <c r="E119" s="12" t="s">
        <v>60</v>
      </c>
      <c r="F119" s="20"/>
      <c r="G119" s="13"/>
      <c r="H119" s="13"/>
      <c r="I119" s="14"/>
      <c r="J119" s="19"/>
      <c r="K119" s="12"/>
      <c r="L119" s="14"/>
    </row>
    <row r="120" spans="2:12" outlineLevel="1" x14ac:dyDescent="0.25">
      <c r="B120" s="12">
        <v>28</v>
      </c>
      <c r="C120" s="131"/>
      <c r="D120" s="49"/>
      <c r="E120" s="12" t="s">
        <v>60</v>
      </c>
      <c r="F120" s="20"/>
      <c r="G120" s="13"/>
      <c r="H120" s="13"/>
      <c r="I120" s="14"/>
      <c r="J120" s="19"/>
      <c r="K120" s="12"/>
      <c r="L120" s="14"/>
    </row>
    <row r="121" spans="2:12" outlineLevel="1" x14ac:dyDescent="0.25">
      <c r="B121" s="12">
        <v>29</v>
      </c>
      <c r="C121" s="131"/>
      <c r="D121" s="49"/>
      <c r="E121" s="12" t="s">
        <v>60</v>
      </c>
      <c r="F121" s="20"/>
      <c r="G121" s="13"/>
      <c r="H121" s="13"/>
      <c r="I121" s="14"/>
      <c r="J121" s="19"/>
      <c r="K121" s="12"/>
      <c r="L121" s="14"/>
    </row>
    <row r="122" spans="2:12" outlineLevel="1" x14ac:dyDescent="0.25">
      <c r="B122" s="12">
        <v>30</v>
      </c>
      <c r="C122" s="131"/>
      <c r="D122" s="49"/>
      <c r="E122" s="12" t="s">
        <v>60</v>
      </c>
      <c r="F122" s="20"/>
      <c r="G122" s="13"/>
      <c r="H122" s="13"/>
      <c r="I122" s="14"/>
      <c r="J122" s="19"/>
      <c r="K122" s="12"/>
      <c r="L122" s="14"/>
    </row>
    <row r="123" spans="2:12" outlineLevel="1" x14ac:dyDescent="0.25">
      <c r="B123" s="12">
        <v>31</v>
      </c>
      <c r="C123" s="131"/>
      <c r="D123" s="49"/>
      <c r="E123" s="12" t="s">
        <v>60</v>
      </c>
      <c r="F123" s="20"/>
      <c r="G123" s="13"/>
      <c r="H123" s="13"/>
      <c r="I123" s="14"/>
      <c r="J123" s="19"/>
      <c r="K123" s="12"/>
      <c r="L123" s="14"/>
    </row>
    <row r="124" spans="2:12" outlineLevel="1" x14ac:dyDescent="0.25">
      <c r="B124" s="12">
        <v>32</v>
      </c>
      <c r="C124" s="131"/>
      <c r="D124" s="49"/>
      <c r="E124" s="12" t="s">
        <v>60</v>
      </c>
      <c r="F124" s="20"/>
      <c r="G124" s="13"/>
      <c r="H124" s="13"/>
      <c r="I124" s="14"/>
      <c r="J124" s="19"/>
      <c r="K124" s="12"/>
      <c r="L124" s="14"/>
    </row>
    <row r="125" spans="2:12" x14ac:dyDescent="0.25">
      <c r="B125" s="12">
        <v>33</v>
      </c>
      <c r="C125" s="131"/>
      <c r="D125" s="49"/>
      <c r="E125" s="12" t="s">
        <v>60</v>
      </c>
      <c r="F125" s="20"/>
      <c r="G125" s="13"/>
      <c r="H125" s="13"/>
      <c r="I125" s="14"/>
      <c r="J125" s="19"/>
      <c r="K125" s="12"/>
      <c r="L125" s="14"/>
    </row>
    <row r="126" spans="2:12" x14ac:dyDescent="0.25">
      <c r="B126" s="12">
        <v>34</v>
      </c>
      <c r="C126" s="131"/>
      <c r="D126" s="49"/>
      <c r="E126" s="12" t="s">
        <v>60</v>
      </c>
      <c r="F126" s="20"/>
      <c r="G126" s="13"/>
      <c r="H126" s="13"/>
      <c r="I126" s="14"/>
      <c r="J126" s="19"/>
      <c r="K126" s="12"/>
      <c r="L126" s="14"/>
    </row>
    <row r="127" spans="2:12" x14ac:dyDescent="0.25">
      <c r="B127" s="12">
        <v>35</v>
      </c>
      <c r="C127" s="132"/>
      <c r="D127" s="49"/>
      <c r="E127" s="12" t="s">
        <v>60</v>
      </c>
      <c r="F127" s="20"/>
      <c r="G127" s="13"/>
      <c r="H127" s="13"/>
      <c r="I127" s="14"/>
      <c r="J127" s="19"/>
      <c r="K127" s="12"/>
      <c r="L127" s="14"/>
    </row>
  </sheetData>
  <mergeCells count="7">
    <mergeCell ref="C113:C127"/>
    <mergeCell ref="C28:C32"/>
    <mergeCell ref="C7:C27"/>
    <mergeCell ref="C33:C50"/>
    <mergeCell ref="C51:C72"/>
    <mergeCell ref="C73:C108"/>
    <mergeCell ref="C109:C112"/>
  </mergeCells>
  <phoneticPr fontId="20" type="noConversion"/>
  <conditionalFormatting sqref="E7:E127">
    <cfRule type="cellIs" dxfId="20" priority="1" stopIfTrue="1" operator="equal">
      <formula>"P2"</formula>
    </cfRule>
    <cfRule type="cellIs" dxfId="19" priority="2" operator="equal">
      <formula>"P1"</formula>
    </cfRule>
    <cfRule type="cellIs" dxfId="18" priority="3" operator="equal">
      <formula>"P0"</formula>
    </cfRule>
  </conditionalFormatting>
  <conditionalFormatting sqref="J4 J7:J127">
    <cfRule type="cellIs" dxfId="17" priority="4" operator="equal">
      <formula>"N/A"</formula>
    </cfRule>
    <cfRule type="cellIs" dxfId="16" priority="5" operator="equal">
      <formula>"Block"</formula>
    </cfRule>
    <cfRule type="cellIs" dxfId="15" priority="6" stopIfTrue="1" operator="equal">
      <formula>"FAIL"</formula>
    </cfRule>
    <cfRule type="cellIs" dxfId="14" priority="7" operator="equal">
      <formula>"PASS"</formula>
    </cfRule>
  </conditionalFormatting>
  <dataValidations count="2">
    <dataValidation type="list" allowBlank="1" showInputMessage="1" showErrorMessage="1" sqref="J4 J7:J127" xr:uid="{830680D2-F818-46C2-98DA-519A8685A136}">
      <formula1>"PASS,FAIL,Block,N/A"</formula1>
    </dataValidation>
    <dataValidation type="list" allowBlank="1" showInputMessage="1" showErrorMessage="1" sqref="E7:E127" xr:uid="{F80D1C64-7195-43DF-B7AC-080296A85E9B}">
      <formula1>"P0,P1,P2"</formula1>
    </dataValidation>
  </dataValidations>
  <hyperlinks>
    <hyperlink ref="H2" location="用例结构树!A1" display="返回目录" xr:uid="{10B3C8D7-D596-43DF-A352-1812B5E56A7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用例结构树</vt:lpstr>
      <vt:lpstr>套图大师</vt:lpstr>
      <vt:lpstr>拉图大师</vt:lpstr>
      <vt:lpstr>T恤RIIN</vt:lpstr>
      <vt:lpstr>印花套排大师</vt:lpstr>
      <vt:lpstr>银河打印站</vt:lpstr>
      <vt:lpstr>传图大师</vt:lpstr>
      <vt:lpstr>T恤慧杰直喷版</vt:lpstr>
      <vt:lpstr>屏幕软打样</vt:lpstr>
      <vt:lpstr>通用功能</vt:lpstr>
      <vt:lpstr>用例模板说明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ZhangPengxiang</cp:lastModifiedBy>
  <dcterms:created xsi:type="dcterms:W3CDTF">2023-05-12T11:15:00Z</dcterms:created>
  <dcterms:modified xsi:type="dcterms:W3CDTF">2025-02-25T08:29:07Z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4FAA7FE480684B34AC28E0E70E8C49DB_12</vt:lpwstr>
  </property>
</Properties>
</file>