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to\Desktop\PM演習\"/>
    </mc:Choice>
  </mc:AlternateContent>
  <bookViews>
    <workbookView xWindow="0" yWindow="0" windowWidth="13800" windowHeight="4116" tabRatio="732"/>
  </bookViews>
  <sheets>
    <sheet name="表紙_基本" sheetId="13" r:id="rId1"/>
    <sheet name="概略" sheetId="5" r:id="rId2"/>
    <sheet name="機能" sheetId="4" r:id="rId3"/>
    <sheet name="画面１" sheetId="1" r:id="rId4"/>
    <sheet name="画面２" sheetId="10" r:id="rId5"/>
    <sheet name="画面3" sheetId="17" r:id="rId6"/>
    <sheet name="画面4" sheetId="16" r:id="rId7"/>
    <sheet name="論理データ" sheetId="11" r:id="rId8"/>
    <sheet name="表紙_詳細" sheetId="14" r:id="rId9"/>
    <sheet name="処理" sheetId="8" r:id="rId10"/>
    <sheet name="物理データ" sheetId="12" r:id="rId11"/>
  </sheets>
  <definedNames>
    <definedName name="_xlnm._FilterDatabase" localSheetId="2" hidden="1">機能!$D$7:$O$22</definedName>
    <definedName name="_xlnm.Print_Area" localSheetId="4">画面２!$A$1:$P$39</definedName>
    <definedName name="_xlnm.Print_Area" localSheetId="5">画面3!$A$1:$P$39</definedName>
    <definedName name="_xlnm.Print_Area" localSheetId="6">画面4!$A$1:$P$39</definedName>
    <definedName name="_xlnm.Print_Area" localSheetId="2">機能!$A$1:$P$23</definedName>
    <definedName name="_xlnm.Print_Area" localSheetId="9">処理!$A$1:$P$39</definedName>
    <definedName name="_xlnm.Print_Area" localSheetId="0">表紙_基本!$A$1:$Q$37</definedName>
    <definedName name="_xlnm.Print_Area" localSheetId="8">表紙_詳細!$A$1:$Q$36</definedName>
    <definedName name="_xlnm.Print_Titles" localSheetId="4">画面２!$1:$2</definedName>
    <definedName name="_xlnm.Print_Titles" localSheetId="5">画面3!$1:$2</definedName>
    <definedName name="_xlnm.Print_Titles" localSheetId="6">画面4!$1:$2</definedName>
  </definedNames>
  <calcPr calcId="152511"/>
</workbook>
</file>

<file path=xl/calcChain.xml><?xml version="1.0" encoding="utf-8"?>
<calcChain xmlns="http://schemas.openxmlformats.org/spreadsheetml/2006/main">
  <c r="D1" i="17" l="1"/>
  <c r="D1" i="16" l="1"/>
  <c r="D10" i="14" l="1"/>
  <c r="D1" i="4"/>
  <c r="D1" i="1"/>
  <c r="D1" i="10"/>
  <c r="D1" i="11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<sst xmlns="http://schemas.openxmlformats.org/spreadsheetml/2006/main" count="228" uniqueCount="133">
  <si>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</si>
  <si>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</si>
  <si>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</si>
  <si>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</si>
  <si>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</si>
  <si>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</si>
  <si>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</si>
  <si>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</si>
  <si>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</si>
  <si>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機能１</t>
    <rPh sb="0" eb="2">
      <t>キノウ</t>
    </rPh>
    <phoneticPr fontId="1"/>
  </si>
  <si>
    <t>(2)</t>
  </si>
  <si>
    <t>機能２</t>
    <rPh sb="0" eb="2">
      <t>キノウ</t>
    </rPh>
    <phoneticPr fontId="1"/>
  </si>
  <si>
    <t>3</t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</si>
  <si>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</si>
  <si>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</si>
  <si>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</si>
  <si>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</si>
  <si>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</si>
  <si>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</si>
  <si>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</si>
  <si>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</si>
  <si>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</si>
  <si>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</si>
  <si>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</si>
  <si>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</si>
  <si>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</si>
  <si>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</si>
  <si>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</si>
  <si>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</si>
  <si>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</si>
  <si>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</si>
  <si>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</si>
  <si>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</si>
  <si>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</si>
  <si>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</si>
  <si>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</si>
  <si>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</si>
  <si>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</si>
  <si>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</si>
  <si>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</si>
  <si>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</si>
  <si>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</si>
  <si>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</si>
  <si>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</si>
  <si>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</si>
  <si>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</si>
  <si>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</si>
  <si>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</si>
  <si>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</si>
  <si>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</si>
  <si>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</si>
  <si>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</si>
  <si>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</si>
  <si>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</si>
  <si>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</si>
  <si>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</si>
  <si>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</si>
  <si>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</si>
  <si>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</si>
  <si>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</si>
  <si>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</si>
  <si>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</si>
  <si>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</si>
  <si>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</si>
  <si>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</si>
  <si>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</si>
  <si>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</si>
  <si>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</si>
  <si>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</si>
  <si>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顧客情報テーブル</t>
    <rPh sb="0" eb="2">
      <t>コキャク</t>
    </rPh>
    <rPh sb="2" eb="4">
      <t>ジョウホウ</t>
    </rPh>
    <phoneticPr fontId="1"/>
  </si>
  <si>
    <t>PK</t>
    <phoneticPr fontId="1"/>
  </si>
  <si>
    <t>ユーザ番号</t>
    <rPh sb="3" eb="5">
      <t>バンゴウ</t>
    </rPh>
    <phoneticPr fontId="1"/>
  </si>
  <si>
    <t>ユーザ名称</t>
    <rPh sb="3" eb="5">
      <t>メイショウ</t>
    </rPh>
    <phoneticPr fontId="1"/>
  </si>
  <si>
    <t>パスワード</t>
    <phoneticPr fontId="1"/>
  </si>
  <si>
    <t>役職コード</t>
    <rPh sb="0" eb="2">
      <t>ヤクショク</t>
    </rPh>
    <phoneticPr fontId="1"/>
  </si>
  <si>
    <t>データ作成日時</t>
    <rPh sb="3" eb="5">
      <t>サクセイ</t>
    </rPh>
    <rPh sb="5" eb="7">
      <t>ニチジ</t>
    </rPh>
    <phoneticPr fontId="1"/>
  </si>
  <si>
    <t>データ更新日時</t>
    <rPh sb="3" eb="5">
      <t>コウシン</t>
    </rPh>
    <rPh sb="5" eb="7">
      <t>ニチジ</t>
    </rPh>
    <phoneticPr fontId="1"/>
  </si>
  <si>
    <t>FK</t>
    <phoneticPr fontId="1"/>
  </si>
  <si>
    <t>役職情報テーブル</t>
    <rPh sb="0" eb="2">
      <t>ヤクショク</t>
    </rPh>
    <rPh sb="2" eb="4">
      <t>ジョウホウ</t>
    </rPh>
    <phoneticPr fontId="1"/>
  </si>
  <si>
    <t>役職名</t>
    <rPh sb="0" eb="3">
      <t>ヤクショクメイ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</si>
  <si>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</si>
  <si>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</si>
  <si>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</si>
  <si>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</si>
  <si>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</si>
  <si>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</si>
  <si>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</si>
  <si>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</si>
  <si>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</si>
  <si>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</si>
  <si>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</si>
  <si>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ログイン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</si>
  <si>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</si>
  <si>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</si>
  <si>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</si>
  <si>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</si>
  <si>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</si>
  <si>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</si>
  <si>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</si>
  <si>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</si>
  <si>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</si>
  <si>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</si>
  <si>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</si>
  <si>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</si>
  <si>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</si>
  <si>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</si>
  <si>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</si>
  <si>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基　本　設　計　書</t>
    <rPh sb="0" eb="1">
      <t>モト</t>
    </rPh>
    <rPh sb="2" eb="3">
      <t>ホン</t>
    </rPh>
    <rPh sb="4" eb="5">
      <t>セツ</t>
    </rPh>
    <rPh sb="6" eb="7">
      <t>ケイ</t>
    </rPh>
    <rPh sb="8" eb="9">
      <t>ショ</t>
    </rPh>
    <phoneticPr fontId="1"/>
  </si>
  <si>
    <t>（システム名をここに記入）</t>
    <rPh sb="5" eb="6">
      <t>メイ</t>
    </rPh>
    <rPh sb="10" eb="12">
      <t>キニュウ</t>
    </rPh>
    <phoneticPr fontId="1"/>
  </si>
  <si>
    <t>（ユーザ教員氏名をここに記入）</t>
    <rPh sb="4" eb="6">
      <t>キョウイン</t>
    </rPh>
    <rPh sb="6" eb="8">
      <t>シメイ</t>
    </rPh>
    <rPh sb="12" eb="14">
      <t>キニュウ</t>
    </rPh>
    <phoneticPr fontId="1"/>
  </si>
  <si>
    <t>○○研○班</t>
    <rPh sb="2" eb="3">
      <t>ケン</t>
    </rPh>
    <rPh sb="4" eb="5">
      <t>ハン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</si>
  <si>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</si>
  <si>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</si>
  <si>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</si>
  <si>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</si>
  <si>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</si>
  <si>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</si>
  <si>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発注元のPM名を記入</t>
    <rPh sb="0" eb="2">
      <t>ハッチュウ</t>
    </rPh>
    <rPh sb="2" eb="3">
      <t>モト</t>
    </rPh>
    <rPh sb="6" eb="7">
      <t>メイ</t>
    </rPh>
    <rPh sb="8" eb="10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</si>
  <si>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</si>
  <si>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</si>
  <si>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詳　細　設　計　書</t>
    <rPh sb="0" eb="1">
      <t>ショウ</t>
    </rPh>
    <rPh sb="2" eb="3">
      <t>ホソ</t>
    </rPh>
    <rPh sb="4" eb="5">
      <t>セツ</t>
    </rPh>
    <rPh sb="6" eb="7">
      <t>ケイ</t>
    </rPh>
    <rPh sb="8" eb="9">
      <t>ショ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</si>
  <si>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</si>
  <si>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</si>
  <si>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</si>
  <si>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今研究室に誰がいるかをネット上で把握できる機能である。</t>
    <rPh sb="0" eb="1">
      <t>イマ</t>
    </rPh>
    <rPh sb="1" eb="4">
      <t>ケンキュウシツ</t>
    </rPh>
    <rPh sb="5" eb="6">
      <t>ダレ</t>
    </rPh>
    <rPh sb="14" eb="15">
      <t>ジョウ</t>
    </rPh>
    <rPh sb="16" eb="18">
      <t>ハアク</t>
    </rPh>
    <rPh sb="21" eb="23">
      <t>キノウ</t>
    </rPh>
    <phoneticPr fontId="1"/>
  </si>
  <si>
    <t>各研究室の個人の入退出を記録する機能である。</t>
    <rPh sb="0" eb="3">
      <t>カクケンキュウ</t>
    </rPh>
    <rPh sb="3" eb="4">
      <t>シツ</t>
    </rPh>
    <rPh sb="5" eb="7">
      <t>コジン</t>
    </rPh>
    <rPh sb="8" eb="9">
      <t>ニュウ</t>
    </rPh>
    <rPh sb="9" eb="11">
      <t>タイシュツ</t>
    </rPh>
    <rPh sb="12" eb="14">
      <t>キロク</t>
    </rPh>
    <rPh sb="16" eb="18">
      <t>キノウ</t>
    </rPh>
    <phoneticPr fontId="1"/>
  </si>
  <si>
    <t>本システムの目的は、研究室に誰がいるか表示する機能である。</t>
    <rPh sb="0" eb="1">
      <t>ホン</t>
    </rPh>
    <rPh sb="6" eb="8">
      <t>モクテキ</t>
    </rPh>
    <rPh sb="10" eb="13">
      <t>ケンキュウシツ</t>
    </rPh>
    <rPh sb="14" eb="15">
      <t>ダレ</t>
    </rPh>
    <rPh sb="19" eb="21">
      <t>ヒョウジ</t>
    </rPh>
    <rPh sb="23" eb="25">
      <t>キノウ</t>
    </rPh>
    <phoneticPr fontId="1"/>
  </si>
  <si>
    <t>滞在画面</t>
    <rPh sb="0" eb="2">
      <t>タイザイ</t>
    </rPh>
    <rPh sb="2" eb="4">
      <t>ガメン</t>
    </rPh>
    <phoneticPr fontId="1"/>
  </si>
  <si>
    <t>3</t>
    <phoneticPr fontId="1"/>
  </si>
  <si>
    <t>1</t>
    <phoneticPr fontId="1"/>
  </si>
  <si>
    <t>2</t>
    <phoneticPr fontId="1"/>
  </si>
  <si>
    <t>2</t>
    <phoneticPr fontId="1"/>
  </si>
  <si>
    <t>滞在している学生、[今いる！][退出]ボタンを表示</t>
    <rPh sb="0" eb="2">
      <t>タイザイ</t>
    </rPh>
    <rPh sb="6" eb="8">
      <t>ガクセイ</t>
    </rPh>
    <rPh sb="10" eb="11">
      <t>イマ</t>
    </rPh>
    <rPh sb="16" eb="18">
      <t>タイシュツ</t>
    </rPh>
    <rPh sb="23" eb="2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</si>
</sst>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372036</xdr:colOff>
      <xdr:row>20</xdr:row>
      <xdr:rowOff>138953</xdr:rowOff>
    </xdr:from>
    <xdr:to>
      <xdr:col>11</xdr:col>
      <xdr:colOff>484095</xdr:colOff>
      <xdr:row>34</xdr:row>
      <xdr:rowOff>138953</xdr:rowOff>
    </xdr:to>
    <xdr:sp macro="" textlink="">
      <xdr:nvSpPr>
        <xdr:cNvPr id="2" name="正方形/長方形 1"/>
        <xdr:cNvSpPr/>
      </xdr:nvSpPr>
      <xdr:spPr>
        <a:xfrm>
          <a:off x="1125071" y="3904129"/>
          <a:ext cx="5598459" cy="23846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800"/>
        </a:p>
      </xdr:txBody>
    </xdr:sp>
    <xdr:clientData/>
  </xdr:twoCellAnchor>
  <xdr:twoCellAnchor editAs="oneCell">
    <xdr:from>
      <xdr:col>6</xdr:col>
      <xdr:colOff>376518</xdr:colOff>
      <xdr:row>21</xdr:row>
      <xdr:rowOff>30705</xdr:rowOff>
    </xdr:from>
    <xdr:to>
      <xdr:col>10</xdr:col>
      <xdr:colOff>583602</xdr:colOff>
      <xdr:row>33</xdr:row>
      <xdr:rowOff>168536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8047" y="3966211"/>
          <a:ext cx="3057861" cy="2181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257734</xdr:colOff>
      <xdr:row>19</xdr:row>
      <xdr:rowOff>78443</xdr:rowOff>
    </xdr:from>
    <xdr:to>
      <xdr:col>6</xdr:col>
      <xdr:colOff>571499</xdr:colOff>
      <xdr:row>22</xdr:row>
      <xdr:rowOff>67378</xdr:rowOff>
    </xdr:to>
    <xdr:sp macro="" textlink="">
      <xdr:nvSpPr>
        <xdr:cNvPr id="3" name="正方形/長方形 2"/>
        <xdr:cNvSpPr/>
      </xdr:nvSpPr>
      <xdr:spPr>
        <a:xfrm>
          <a:off x="1893793" y="3294531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9</xdr:col>
      <xdr:colOff>605117</xdr:colOff>
      <xdr:row>19</xdr:row>
      <xdr:rowOff>78441</xdr:rowOff>
    </xdr:from>
    <xdr:to>
      <xdr:col>11</xdr:col>
      <xdr:colOff>134471</xdr:colOff>
      <xdr:row>22</xdr:row>
      <xdr:rowOff>67376</xdr:rowOff>
    </xdr:to>
    <xdr:sp macro="" textlink="">
      <xdr:nvSpPr>
        <xdr:cNvPr id="4" name="正方形/長方形 3"/>
        <xdr:cNvSpPr/>
      </xdr:nvSpPr>
      <xdr:spPr>
        <a:xfrm>
          <a:off x="5378823" y="3294529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1</xdr:col>
      <xdr:colOff>0</xdr:colOff>
      <xdr:row>19</xdr:row>
      <xdr:rowOff>78441</xdr:rowOff>
    </xdr:from>
    <xdr:to>
      <xdr:col>4</xdr:col>
      <xdr:colOff>593912</xdr:colOff>
      <xdr:row>22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212912" y="3294529"/>
          <a:ext cx="1232647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459442</xdr:colOff>
      <xdr:row>24</xdr:row>
      <xdr:rowOff>123264</xdr:rowOff>
    </xdr:from>
    <xdr:to>
      <xdr:col>9</xdr:col>
      <xdr:colOff>175260</xdr:colOff>
      <xdr:row>27</xdr:row>
      <xdr:rowOff>112199</xdr:rowOff>
    </xdr:to>
    <xdr:sp macro="" textlink="">
      <xdr:nvSpPr>
        <xdr:cNvPr id="6" name="正方形/長方形 5"/>
        <xdr:cNvSpPr/>
      </xdr:nvSpPr>
      <xdr:spPr>
        <a:xfrm>
          <a:off x="3324562" y="4169484"/>
          <a:ext cx="1117898" cy="49185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2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4</xdr:col>
      <xdr:colOff>593912</xdr:colOff>
      <xdr:row>20</xdr:row>
      <xdr:rowOff>156953</xdr:rowOff>
    </xdr:from>
    <xdr:to>
      <xdr:col>5</xdr:col>
      <xdr:colOff>257734</xdr:colOff>
      <xdr:row>20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445559" y="3541129"/>
          <a:ext cx="448234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571499</xdr:colOff>
      <xdr:row>20</xdr:row>
      <xdr:rowOff>156954</xdr:rowOff>
    </xdr:from>
    <xdr:to>
      <xdr:col>7</xdr:col>
      <xdr:colOff>268940</xdr:colOff>
      <xdr:row>20</xdr:row>
      <xdr:rowOff>156955</xdr:rowOff>
    </xdr:to>
    <xdr:cxnSp macro="">
      <xdr:nvCxnSpPr>
        <xdr:cNvPr id="11" name="カギ線コネクタ 10"/>
        <xdr:cNvCxnSpPr>
          <a:stCxn id="3" idx="3"/>
          <a:endCxn id="7" idx="1"/>
        </xdr:cNvCxnSpPr>
      </xdr:nvCxnSpPr>
      <xdr:spPr>
        <a:xfrm flipV="1">
          <a:off x="2991970" y="3541130"/>
          <a:ext cx="481852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268940</xdr:colOff>
      <xdr:row>19</xdr:row>
      <xdr:rowOff>78436</xdr:rowOff>
    </xdr:from>
    <xdr:to>
      <xdr:col>9</xdr:col>
      <xdr:colOff>190500</xdr:colOff>
      <xdr:row>22</xdr:row>
      <xdr:rowOff>67370</xdr:rowOff>
    </xdr:to>
    <xdr:grpSp>
      <xdr:nvGrpSpPr>
        <xdr:cNvPr id="15" name="グループ化 14"/>
        <xdr:cNvGrpSpPr/>
      </xdr:nvGrpSpPr>
      <xdr:grpSpPr>
        <a:xfrm>
          <a:off x="3134060" y="3286456"/>
          <a:ext cx="1323640" cy="491854"/>
          <a:chOff x="3787587" y="3294530"/>
          <a:chExt cx="1490384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224743</xdr:colOff>
      <xdr:row>22</xdr:row>
      <xdr:rowOff>67370</xdr:rowOff>
    </xdr:from>
    <xdr:to>
      <xdr:col>8</xdr:col>
      <xdr:colOff>317350</xdr:colOff>
      <xdr:row>24</xdr:row>
      <xdr:rowOff>123264</xdr:rowOff>
    </xdr:to>
    <xdr:cxnSp macro="">
      <xdr:nvCxnSpPr>
        <xdr:cNvPr id="16" name="カギ線コネクタ 15"/>
        <xdr:cNvCxnSpPr>
          <a:stCxn id="7" idx="2"/>
          <a:endCxn id="6" idx="0"/>
        </xdr:cNvCxnSpPr>
      </xdr:nvCxnSpPr>
      <xdr:spPr>
        <a:xfrm rot="16200000" flipH="1">
          <a:off x="3641620" y="3927593"/>
          <a:ext cx="391174" cy="9260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64098</xdr:colOff>
      <xdr:row>22</xdr:row>
      <xdr:rowOff>67378</xdr:rowOff>
    </xdr:from>
    <xdr:to>
      <xdr:col>7</xdr:col>
      <xdr:colOff>459443</xdr:colOff>
      <xdr:row>26</xdr:row>
      <xdr:rowOff>33912</xdr:rowOff>
    </xdr:to>
    <xdr:cxnSp macro="">
      <xdr:nvCxnSpPr>
        <xdr:cNvPr id="19" name="カギ線コネクタ 18"/>
        <xdr:cNvCxnSpPr>
          <a:stCxn id="6" idx="1"/>
          <a:endCxn id="3" idx="2"/>
        </xdr:cNvCxnSpPr>
      </xdr:nvCxnSpPr>
      <xdr:spPr>
        <a:xfrm rot="10800000">
          <a:off x="2228178" y="3778318"/>
          <a:ext cx="1096385" cy="63709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179293</xdr:colOff>
      <xdr:row>20</xdr:row>
      <xdr:rowOff>156953</xdr:rowOff>
    </xdr:from>
    <xdr:to>
      <xdr:col>9</xdr:col>
      <xdr:colOff>605117</xdr:colOff>
      <xdr:row>20</xdr:row>
      <xdr:rowOff>156954</xdr:rowOff>
    </xdr:to>
    <xdr:cxnSp macro="">
      <xdr:nvCxnSpPr>
        <xdr:cNvPr id="22" name="カギ線コネクタ 21"/>
        <xdr:cNvCxnSpPr>
          <a:stCxn id="7" idx="3"/>
          <a:endCxn id="4" idx="1"/>
        </xdr:cNvCxnSpPr>
      </xdr:nvCxnSpPr>
      <xdr:spPr>
        <a:xfrm flipV="1">
          <a:off x="4952999" y="3541129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11205</xdr:colOff>
      <xdr:row>18</xdr:row>
      <xdr:rowOff>145676</xdr:rowOff>
    </xdr:from>
    <xdr:ext cx="466794" cy="275717"/>
    <xdr:sp macro="" textlink="">
      <xdr:nvSpPr>
        <xdr:cNvPr id="25" name="テキスト ボックス 24"/>
        <xdr:cNvSpPr txBox="1"/>
      </xdr:nvSpPr>
      <xdr:spPr>
        <a:xfrm>
          <a:off x="4784911" y="3193676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235323</xdr:colOff>
      <xdr:row>22</xdr:row>
      <xdr:rowOff>56029</xdr:rowOff>
    </xdr:from>
    <xdr:ext cx="466794" cy="275717"/>
    <xdr:sp macro="" textlink="">
      <xdr:nvSpPr>
        <xdr:cNvPr id="26" name="テキスト ボックス 25"/>
        <xdr:cNvSpPr txBox="1"/>
      </xdr:nvSpPr>
      <xdr:spPr>
        <a:xfrm>
          <a:off x="4224617" y="3776382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6</xdr:col>
      <xdr:colOff>503629</xdr:colOff>
      <xdr:row>21</xdr:row>
      <xdr:rowOff>0</xdr:rowOff>
    </xdr:from>
    <xdr:ext cx="740223" cy="392415"/>
    <xdr:sp macro="" textlink="">
      <xdr:nvSpPr>
        <xdr:cNvPr id="27" name="テキスト ボックス 26"/>
        <xdr:cNvSpPr txBox="1"/>
      </xdr:nvSpPr>
      <xdr:spPr>
        <a:xfrm>
          <a:off x="2924100" y="355226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268306</xdr:colOff>
      <xdr:row>26</xdr:row>
      <xdr:rowOff>56029</xdr:rowOff>
    </xdr:from>
    <xdr:ext cx="740223" cy="392415"/>
    <xdr:sp macro="" textlink="">
      <xdr:nvSpPr>
        <xdr:cNvPr id="31" name="テキスト ボックス 30"/>
        <xdr:cNvSpPr txBox="1"/>
      </xdr:nvSpPr>
      <xdr:spPr>
        <a:xfrm>
          <a:off x="2688777" y="444873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6366734" y="1811318"/>
          <a:ext cx="839096" cy="380104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510540</xdr:colOff>
      <xdr:row>22</xdr:row>
      <xdr:rowOff>60960</xdr:rowOff>
    </xdr:from>
    <xdr:to>
      <xdr:col>5</xdr:col>
      <xdr:colOff>533400</xdr:colOff>
      <xdr:row>31</xdr:row>
      <xdr:rowOff>106680</xdr:rowOff>
    </xdr:to>
    <xdr:cxnSp macro="">
      <xdr:nvCxnSpPr>
        <xdr:cNvPr id="129" name="カギ線コネクタ 81"/>
        <xdr:cNvCxnSpPr/>
      </xdr:nvCxnSpPr>
      <xdr:spPr>
        <a:xfrm flipV="1">
          <a:off x="1973580" y="3771900"/>
          <a:ext cx="22860" cy="155448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22</xdr:row>
      <xdr:rowOff>67376</xdr:rowOff>
    </xdr:from>
    <xdr:to>
      <xdr:col>10</xdr:col>
      <xdr:colOff>369794</xdr:colOff>
      <xdr:row>31</xdr:row>
      <xdr:rowOff>83820</xdr:rowOff>
    </xdr:to>
    <xdr:cxnSp macro="">
      <xdr:nvCxnSpPr>
        <xdr:cNvPr id="130" name="カギ線コネクタ 129"/>
        <xdr:cNvCxnSpPr>
          <a:endCxn id="4" idx="2"/>
        </xdr:cNvCxnSpPr>
      </xdr:nvCxnSpPr>
      <xdr:spPr>
        <a:xfrm flipV="1">
          <a:off x="1965960" y="3778316"/>
          <a:ext cx="3372074" cy="1525204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32</xdr:row>
      <xdr:rowOff>0</xdr:rowOff>
    </xdr:from>
    <xdr:to>
      <xdr:col>8</xdr:col>
      <xdr:colOff>495300</xdr:colOff>
      <xdr:row>34</xdr:row>
      <xdr:rowOff>129540</xdr:rowOff>
    </xdr:to>
    <xdr:sp macro="" textlink="">
      <xdr:nvSpPr>
        <xdr:cNvPr id="146" name="テキスト ボックス 145"/>
        <xdr:cNvSpPr txBox="1"/>
      </xdr:nvSpPr>
      <xdr:spPr>
        <a:xfrm>
          <a:off x="2933700" y="5387340"/>
          <a:ext cx="1127760" cy="464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退出</a:t>
          </a:r>
          <a:endParaRPr kumimoji="1" lang="en-US" altLang="ja-JP" sz="900"/>
        </a:p>
        <a:p>
          <a:r>
            <a:rPr kumimoji="1" lang="ja-JP" altLang="en-US" sz="900"/>
            <a:t>リンク押下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18" name="正方形/長方形 17"/>
        <xdr:cNvSpPr/>
      </xdr:nvSpPr>
      <xdr:spPr>
        <a:xfrm>
          <a:off x="566568" y="1288677"/>
          <a:ext cx="5884186" cy="385034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19" name="正方形/長方形 18"/>
        <xdr:cNvSpPr/>
      </xdr:nvSpPr>
      <xdr:spPr>
        <a:xfrm>
          <a:off x="638734" y="1277470"/>
          <a:ext cx="6577853" cy="212912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2691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1" name="正方形/長方形 20"/>
        <xdr:cNvSpPr/>
      </xdr:nvSpPr>
      <xdr:spPr>
        <a:xfrm>
          <a:off x="1454973" y="1662954"/>
          <a:ext cx="4109870" cy="60287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滞在管理システム</a:t>
          </a:r>
        </a:p>
      </xdr:txBody>
    </xdr:sp>
    <xdr:clientData/>
  </xdr:twoCellAnchor>
  <xdr:twoCellAnchor>
    <xdr:from>
      <xdr:col>5</xdr:col>
      <xdr:colOff>2691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22" name="正方形/長方形 21"/>
        <xdr:cNvSpPr/>
      </xdr:nvSpPr>
      <xdr:spPr>
        <a:xfrm>
          <a:off x="1454973" y="2424954"/>
          <a:ext cx="4109870" cy="60063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23" name="正方形/長方形 22"/>
        <xdr:cNvSpPr/>
      </xdr:nvSpPr>
      <xdr:spPr>
        <a:xfrm>
          <a:off x="2364440" y="3117476"/>
          <a:ext cx="2176185" cy="23756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24" name="正方形/長方形 23"/>
        <xdr:cNvSpPr/>
      </xdr:nvSpPr>
      <xdr:spPr>
        <a:xfrm>
          <a:off x="2364440" y="3514165"/>
          <a:ext cx="2176185" cy="23756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25" name="正方形/長方形 24"/>
        <xdr:cNvSpPr/>
      </xdr:nvSpPr>
      <xdr:spPr>
        <a:xfrm>
          <a:off x="1369359" y="3095068"/>
          <a:ext cx="905434" cy="28238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472888</xdr:colOff>
      <xdr:row>19</xdr:row>
      <xdr:rowOff>161364</xdr:rowOff>
    </xdr:from>
    <xdr:to>
      <xdr:col>6</xdr:col>
      <xdr:colOff>161364</xdr:colOff>
      <xdr:row>22</xdr:row>
      <xdr:rowOff>89647</xdr:rowOff>
    </xdr:to>
    <xdr:sp macro="" textlink="">
      <xdr:nvSpPr>
        <xdr:cNvPr id="26" name="正方形/長方形 25"/>
        <xdr:cNvSpPr/>
      </xdr:nvSpPr>
      <xdr:spPr>
        <a:xfrm>
          <a:off x="1225923" y="3415552"/>
          <a:ext cx="1086970" cy="43927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28" name="正方形/長方形 27"/>
        <xdr:cNvSpPr/>
      </xdr:nvSpPr>
      <xdr:spPr>
        <a:xfrm>
          <a:off x="4121524" y="3946711"/>
          <a:ext cx="777689" cy="38548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73292" y="1274782"/>
          <a:ext cx="5900770" cy="378848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71050" y="1274781"/>
          <a:ext cx="5888916" cy="21246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2691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454973" y="1662954"/>
          <a:ext cx="4109870" cy="60287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滞在管理システム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6628055" y="1297193"/>
          <a:ext cx="2472915" cy="377727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ログインに失敗した場合この画面を表示する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戻るボタンを押すことでログイン画面に戻る。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230843</xdr:colOff>
      <xdr:row>23</xdr:row>
      <xdr:rowOff>47064</xdr:rowOff>
    </xdr:from>
    <xdr:to>
      <xdr:col>8</xdr:col>
      <xdr:colOff>309284</xdr:colOff>
      <xdr:row>25</xdr:row>
      <xdr:rowOff>91888</xdr:rowOff>
    </xdr:to>
    <xdr:sp macro="" textlink="">
      <xdr:nvSpPr>
        <xdr:cNvPr id="11" name="正方形/長方形 10"/>
        <xdr:cNvSpPr/>
      </xdr:nvSpPr>
      <xdr:spPr>
        <a:xfrm>
          <a:off x="3081619" y="3982570"/>
          <a:ext cx="777689" cy="38548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twoCellAnchor>
    <xdr:from>
      <xdr:col>3</xdr:col>
      <xdr:colOff>53789</xdr:colOff>
      <xdr:row>15</xdr:row>
      <xdr:rowOff>125505</xdr:rowOff>
    </xdr:from>
    <xdr:to>
      <xdr:col>12</xdr:col>
      <xdr:colOff>71716</xdr:colOff>
      <xdr:row>20</xdr:row>
      <xdr:rowOff>152400</xdr:rowOff>
    </xdr:to>
    <xdr:sp macro="" textlink="">
      <xdr:nvSpPr>
        <xdr:cNvPr id="12" name="テキスト ボックス 11"/>
        <xdr:cNvSpPr txBox="1"/>
      </xdr:nvSpPr>
      <xdr:spPr>
        <a:xfrm>
          <a:off x="618565" y="2698376"/>
          <a:ext cx="5800163" cy="8785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>
              <a:solidFill>
                <a:srgbClr val="FF0000"/>
              </a:solidFill>
            </a:rPr>
            <a:t>ログインに失敗しました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6604747" y="1311088"/>
          <a:ext cx="2467536" cy="3839136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現在研究室にいる学生を濃い太文字で表記する。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ログインした学生が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今いる！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ボタン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を押すことで</a:t>
          </a:r>
          <a:r>
            <a:rPr kumimoji="1" lang="ja-JP" altLang="en-US" sz="1100">
              <a:solidFill>
                <a:sysClr val="windowText" lastClr="000000"/>
              </a:solidFill>
            </a:rPr>
            <a:t>滞在表記とする。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ログインした学生が</a:t>
          </a:r>
          <a:r>
            <a:rPr kumimoji="1" lang="en-US" altLang="ja-JP" sz="1100">
              <a:solidFill>
                <a:sysClr val="windowText" lastClr="000000"/>
              </a:solidFill>
            </a:rPr>
            <a:t>[</a:t>
          </a:r>
          <a:r>
            <a:rPr kumimoji="1" lang="ja-JP" altLang="en-US" sz="1100">
              <a:solidFill>
                <a:sysClr val="windowText" lastClr="000000"/>
              </a:solidFill>
            </a:rPr>
            <a:t>退出</a:t>
          </a:r>
          <a:r>
            <a:rPr kumimoji="1" lang="en-US" altLang="ja-JP" sz="1100">
              <a:solidFill>
                <a:sysClr val="windowText" lastClr="000000"/>
              </a:solidFill>
            </a:rPr>
            <a:t>]</a:t>
          </a:r>
          <a:r>
            <a:rPr kumimoji="1" lang="ja-JP" altLang="en-US" sz="1100">
              <a:solidFill>
                <a:sysClr val="windowText" lastClr="000000"/>
              </a:solidFill>
            </a:rPr>
            <a:t>ボタンを押すことで滞在表記を取り消し、ログアウト処理を行い、ログイン画面へ遷移する。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179294</xdr:colOff>
      <xdr:row>7</xdr:row>
      <xdr:rowOff>98612</xdr:rowOff>
    </xdr:from>
    <xdr:to>
      <xdr:col>12</xdr:col>
      <xdr:colOff>92986</xdr:colOff>
      <xdr:row>30</xdr:row>
      <xdr:rowOff>31376</xdr:rowOff>
    </xdr:to>
    <xdr:sp macro="" textlink="">
      <xdr:nvSpPr>
        <xdr:cNvPr id="20" name="正方形/長方形 19"/>
        <xdr:cNvSpPr/>
      </xdr:nvSpPr>
      <xdr:spPr>
        <a:xfrm>
          <a:off x="555812" y="1308847"/>
          <a:ext cx="5884186" cy="385034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5132</xdr:colOff>
      <xdr:row>7</xdr:row>
      <xdr:rowOff>98612</xdr:rowOff>
    </xdr:from>
    <xdr:to>
      <xdr:col>12</xdr:col>
      <xdr:colOff>92986</xdr:colOff>
      <xdr:row>8</xdr:row>
      <xdr:rowOff>143435</xdr:rowOff>
    </xdr:to>
    <xdr:sp macro="" textlink="">
      <xdr:nvSpPr>
        <xdr:cNvPr id="21" name="正方形/長方形 20"/>
        <xdr:cNvSpPr/>
      </xdr:nvSpPr>
      <xdr:spPr>
        <a:xfrm>
          <a:off x="569908" y="1308847"/>
          <a:ext cx="5870090" cy="21515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222327</xdr:colOff>
      <xdr:row>9</xdr:row>
      <xdr:rowOff>145675</xdr:rowOff>
    </xdr:from>
    <xdr:to>
      <xdr:col>9</xdr:col>
      <xdr:colOff>430305</xdr:colOff>
      <xdr:row>13</xdr:row>
      <xdr:rowOff>107576</xdr:rowOff>
    </xdr:to>
    <xdr:sp macro="" textlink="">
      <xdr:nvSpPr>
        <xdr:cNvPr id="22" name="角丸四角形 21"/>
        <xdr:cNvSpPr/>
      </xdr:nvSpPr>
      <xdr:spPr>
        <a:xfrm>
          <a:off x="3073103" y="1696569"/>
          <a:ext cx="1606473" cy="643219"/>
        </a:xfrm>
        <a:prstGeom prst="roundRect">
          <a:avLst/>
        </a:prstGeom>
        <a:solidFill>
          <a:srgbClr val="FFFF00"/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800">
              <a:solidFill>
                <a:schemeClr val="tx1"/>
              </a:solidFill>
            </a:rPr>
            <a:t>今いる！</a:t>
          </a:r>
        </a:p>
      </xdr:txBody>
    </xdr:sp>
    <xdr:clientData/>
  </xdr:twoCellAnchor>
  <xdr:twoCellAnchor editAs="oneCell">
    <xdr:from>
      <xdr:col>10</xdr:col>
      <xdr:colOff>98068</xdr:colOff>
      <xdr:row>14</xdr:row>
      <xdr:rowOff>120479</xdr:rowOff>
    </xdr:from>
    <xdr:to>
      <xdr:col>11</xdr:col>
      <xdr:colOff>556850</xdr:colOff>
      <xdr:row>25</xdr:row>
      <xdr:rowOff>90292</xdr:rowOff>
    </xdr:to>
    <xdr:pic>
      <xdr:nvPicPr>
        <xdr:cNvPr id="23" name="Object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6586" y="2523020"/>
          <a:ext cx="1158029" cy="1843437"/>
        </a:xfrm>
        <a:prstGeom prst="rect">
          <a:avLst/>
        </a:prstGeom>
      </xdr:spPr>
    </xdr:pic>
    <xdr:clientData/>
  </xdr:twoCellAnchor>
  <xdr:twoCellAnchor editAs="oneCell">
    <xdr:from>
      <xdr:col>4</xdr:col>
      <xdr:colOff>103681</xdr:colOff>
      <xdr:row>14</xdr:row>
      <xdr:rowOff>120480</xdr:rowOff>
    </xdr:from>
    <xdr:to>
      <xdr:col>5</xdr:col>
      <xdr:colOff>562462</xdr:colOff>
      <xdr:row>25</xdr:row>
      <xdr:rowOff>81956</xdr:rowOff>
    </xdr:to>
    <xdr:pic>
      <xdr:nvPicPr>
        <xdr:cNvPr id="24" name="Object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716" y="2523021"/>
          <a:ext cx="1158028" cy="1835100"/>
        </a:xfrm>
        <a:prstGeom prst="rect">
          <a:avLst/>
        </a:prstGeom>
      </xdr:spPr>
    </xdr:pic>
    <xdr:clientData/>
  </xdr:twoCellAnchor>
  <xdr:twoCellAnchor editAs="oneCell">
    <xdr:from>
      <xdr:col>6</xdr:col>
      <xdr:colOff>154405</xdr:colOff>
      <xdr:row>14</xdr:row>
      <xdr:rowOff>116312</xdr:rowOff>
    </xdr:from>
    <xdr:to>
      <xdr:col>7</xdr:col>
      <xdr:colOff>613187</xdr:colOff>
      <xdr:row>25</xdr:row>
      <xdr:rowOff>90292</xdr:rowOff>
    </xdr:to>
    <xdr:pic>
      <xdr:nvPicPr>
        <xdr:cNvPr id="25" name="Object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5934" y="2518853"/>
          <a:ext cx="1158029" cy="1847604"/>
        </a:xfrm>
        <a:prstGeom prst="rect">
          <a:avLst/>
        </a:prstGeom>
      </xdr:spPr>
    </xdr:pic>
    <xdr:clientData/>
  </xdr:twoCellAnchor>
  <xdr:twoCellAnchor editAs="oneCell">
    <xdr:from>
      <xdr:col>8</xdr:col>
      <xdr:colOff>126236</xdr:colOff>
      <xdr:row>14</xdr:row>
      <xdr:rowOff>116313</xdr:rowOff>
    </xdr:from>
    <xdr:to>
      <xdr:col>9</xdr:col>
      <xdr:colOff>585018</xdr:colOff>
      <xdr:row>25</xdr:row>
      <xdr:rowOff>93725</xdr:rowOff>
    </xdr:to>
    <xdr:pic>
      <xdr:nvPicPr>
        <xdr:cNvPr id="26" name="Object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6260" y="2518854"/>
          <a:ext cx="1158029" cy="1851036"/>
        </a:xfrm>
        <a:prstGeom prst="rect">
          <a:avLst/>
        </a:prstGeom>
      </xdr:spPr>
    </xdr:pic>
    <xdr:clientData/>
  </xdr:twoCellAnchor>
  <xdr:twoCellAnchor>
    <xdr:from>
      <xdr:col>9</xdr:col>
      <xdr:colOff>654423</xdr:colOff>
      <xdr:row>9</xdr:row>
      <xdr:rowOff>134470</xdr:rowOff>
    </xdr:from>
    <xdr:to>
      <xdr:col>11</xdr:col>
      <xdr:colOff>672352</xdr:colOff>
      <xdr:row>13</xdr:row>
      <xdr:rowOff>107576</xdr:rowOff>
    </xdr:to>
    <xdr:sp macro="" textlink="">
      <xdr:nvSpPr>
        <xdr:cNvPr id="27" name="角丸四角形 26"/>
        <xdr:cNvSpPr/>
      </xdr:nvSpPr>
      <xdr:spPr>
        <a:xfrm>
          <a:off x="4903694" y="1685364"/>
          <a:ext cx="1416423" cy="654424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>
              <a:solidFill>
                <a:schemeClr val="tx1"/>
              </a:solidFill>
            </a:rPr>
            <a:t>退出</a:t>
          </a:r>
          <a:endParaRPr kumimoji="1" lang="en-US" altLang="ja-JP" sz="2000">
            <a:solidFill>
              <a:schemeClr val="tx1"/>
            </a:solidFill>
          </a:endParaRP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(</a:t>
          </a:r>
          <a:r>
            <a:rPr kumimoji="1" lang="ja-JP" altLang="en-US" sz="1200">
              <a:solidFill>
                <a:schemeClr val="tx1"/>
              </a:solidFill>
            </a:rPr>
            <a:t>ログアウト</a:t>
          </a:r>
          <a:r>
            <a:rPr kumimoji="1" lang="en-US" altLang="ja-JP" sz="1200">
              <a:solidFill>
                <a:schemeClr val="tx1"/>
              </a:solidFill>
            </a:rPr>
            <a:t>)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112058</xdr:rowOff>
    </xdr:from>
    <xdr:to>
      <xdr:col>8</xdr:col>
      <xdr:colOff>11206</xdr:colOff>
      <xdr:row>11</xdr:row>
      <xdr:rowOff>100853</xdr:rowOff>
    </xdr:to>
    <xdr:cxnSp macro="">
      <xdr:nvCxnSpPr>
        <xdr:cNvPr id="19" name="カギ線コネクタ 18"/>
        <xdr:cNvCxnSpPr/>
      </xdr:nvCxnSpPr>
      <xdr:spPr>
        <a:xfrm flipV="1">
          <a:off x="3204882" y="1479176"/>
          <a:ext cx="795618" cy="49305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77907" y="4025154"/>
          <a:ext cx="1207993" cy="578224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66701" y="3254188"/>
          <a:ext cx="1207993" cy="578224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8612843" y="4002742"/>
          <a:ext cx="750794" cy="443753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tabSelected="1" view="pageBreakPreview" topLeftCell="A7" zoomScale="85" zoomScaleNormal="85" zoomScaleSheetLayoutView="85" workbookViewId="0">
      <selection activeCell="F35" sqref="F35"/>
    </sheetView>
  </sheetViews>
  <sheetFormatPr defaultColWidth="2.21875" defaultRowHeight="13.2" x14ac:dyDescent="0.2"/>
  <cols>
    <col min="1" max="3" width="8.44140625" style="12" customWidth="1"/>
    <col min="4" max="17" width="8.44140625" style="1" customWidth="1"/>
    <col min="18" max="19" width="2.21875" style="1"/>
    <col min="20" max="20" width="3.21875" style="1" customWidth="1"/>
    <col min="21" max="16384" width="2.21875" style="1"/>
  </cols>
  <sheetData>
    <row r="1" spans="1:17" ht="23.4" x14ac:dyDescent="0.2">
      <c r="A1" s="56" t="s">
        <v>109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115</v>
      </c>
      <c r="P1" s="67" t="s">
        <v>87</v>
      </c>
      <c r="Q1" s="68"/>
    </row>
    <row r="2" spans="1:17" ht="21" x14ac:dyDescent="0.2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9" t="s">
        <v>110</v>
      </c>
      <c r="P2" s="79"/>
      <c r="Q2" s="80"/>
    </row>
    <row r="3" spans="1:17" ht="19.2" x14ac:dyDescent="0.2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9.2" x14ac:dyDescent="0.2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2">
      <c r="A5" s="50"/>
      <c r="B5" s="16"/>
      <c r="C5" s="16"/>
      <c r="D5" s="2"/>
      <c r="E5" s="84" t="s">
        <v>106</v>
      </c>
      <c r="F5" s="85"/>
      <c r="G5" s="85"/>
      <c r="H5" s="85"/>
      <c r="I5" s="85"/>
      <c r="J5" s="85"/>
      <c r="K5" s="85"/>
      <c r="L5" s="85"/>
      <c r="M5" s="85"/>
      <c r="N5" s="2"/>
      <c r="O5" s="2"/>
      <c r="P5" s="2"/>
      <c r="Q5" s="51"/>
    </row>
    <row r="6" spans="1:17" x14ac:dyDescent="0.2">
      <c r="A6" s="50"/>
      <c r="B6" s="16"/>
      <c r="C6" s="16"/>
      <c r="D6" s="2"/>
      <c r="E6" s="85"/>
      <c r="F6" s="85"/>
      <c r="G6" s="85"/>
      <c r="H6" s="85"/>
      <c r="I6" s="85"/>
      <c r="J6" s="85"/>
      <c r="K6" s="85"/>
      <c r="L6" s="85"/>
      <c r="M6" s="85"/>
      <c r="N6" s="2"/>
      <c r="O6" s="2"/>
      <c r="P6" s="2"/>
      <c r="Q6" s="51"/>
    </row>
    <row r="7" spans="1:17" x14ac:dyDescent="0.2">
      <c r="A7" s="50"/>
      <c r="B7" s="16"/>
      <c r="C7" s="16"/>
      <c r="D7" s="2"/>
      <c r="E7" s="85"/>
      <c r="F7" s="85"/>
      <c r="G7" s="85"/>
      <c r="H7" s="85"/>
      <c r="I7" s="85"/>
      <c r="J7" s="85"/>
      <c r="K7" s="85"/>
      <c r="L7" s="85"/>
      <c r="M7" s="85"/>
      <c r="N7" s="2"/>
      <c r="O7" s="2"/>
      <c r="P7" s="2"/>
      <c r="Q7" s="51"/>
    </row>
    <row r="8" spans="1:17" x14ac:dyDescent="0.2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x14ac:dyDescent="0.2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2">
      <c r="A10" s="50"/>
      <c r="B10" s="16"/>
      <c r="C10" s="16"/>
      <c r="D10" s="87" t="s">
        <v>108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2"/>
      <c r="P10" s="2"/>
      <c r="Q10" s="51"/>
    </row>
    <row r="11" spans="1:17" ht="13.5" customHeight="1" x14ac:dyDescent="0.2">
      <c r="A11" s="50"/>
      <c r="B11" s="16"/>
      <c r="C11" s="1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2"/>
      <c r="P11" s="2"/>
      <c r="Q11" s="51"/>
    </row>
    <row r="12" spans="1:17" ht="13.5" customHeight="1" x14ac:dyDescent="0.2">
      <c r="A12" s="50"/>
      <c r="B12" s="16"/>
      <c r="C12" s="1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2"/>
      <c r="P12" s="2"/>
      <c r="Q12" s="51"/>
    </row>
    <row r="13" spans="1:17" x14ac:dyDescent="0.2">
      <c r="A13" s="50"/>
      <c r="B13" s="16"/>
      <c r="C13" s="16"/>
      <c r="D13" s="2"/>
      <c r="E13" s="86" t="s">
        <v>107</v>
      </c>
      <c r="F13" s="86"/>
      <c r="G13" s="86"/>
      <c r="H13" s="86"/>
      <c r="I13" s="86"/>
      <c r="J13" s="86"/>
      <c r="K13" s="86"/>
      <c r="L13" s="86"/>
      <c r="M13" s="86"/>
      <c r="N13" s="2"/>
      <c r="O13" s="2"/>
      <c r="P13" s="2"/>
      <c r="Q13" s="51"/>
    </row>
    <row r="14" spans="1:17" x14ac:dyDescent="0.2">
      <c r="A14" s="50"/>
      <c r="B14" s="16"/>
      <c r="C14" s="16"/>
      <c r="D14" s="2"/>
      <c r="E14" s="86"/>
      <c r="F14" s="86"/>
      <c r="G14" s="86"/>
      <c r="H14" s="86"/>
      <c r="I14" s="86"/>
      <c r="J14" s="86"/>
      <c r="K14" s="86"/>
      <c r="L14" s="86"/>
      <c r="M14" s="86"/>
      <c r="N14" s="2"/>
      <c r="O14" s="2"/>
      <c r="P14" s="2"/>
      <c r="Q14" s="51"/>
    </row>
    <row r="15" spans="1:17" x14ac:dyDescent="0.2">
      <c r="A15" s="50"/>
      <c r="B15" s="16"/>
      <c r="C15" s="16"/>
      <c r="D15" s="2"/>
      <c r="E15" s="86"/>
      <c r="F15" s="86"/>
      <c r="G15" s="86"/>
      <c r="H15" s="86"/>
      <c r="I15" s="86"/>
      <c r="J15" s="86"/>
      <c r="K15" s="86"/>
      <c r="L15" s="86"/>
      <c r="M15" s="86"/>
      <c r="N15" s="2"/>
      <c r="O15" s="2"/>
      <c r="P15" s="2"/>
      <c r="Q15" s="51"/>
    </row>
    <row r="16" spans="1:17" x14ac:dyDescent="0.2">
      <c r="A16" s="50"/>
      <c r="B16" s="16"/>
      <c r="C16" s="16"/>
      <c r="D16" s="2"/>
      <c r="E16" s="86"/>
      <c r="F16" s="86"/>
      <c r="G16" s="86"/>
      <c r="H16" s="86"/>
      <c r="I16" s="86"/>
      <c r="J16" s="86"/>
      <c r="K16" s="86"/>
      <c r="L16" s="86"/>
      <c r="M16" s="86"/>
      <c r="N16" s="2"/>
      <c r="O16" s="2"/>
      <c r="P16" s="2"/>
      <c r="Q16" s="51"/>
    </row>
    <row r="17" spans="1:17" x14ac:dyDescent="0.2">
      <c r="A17" s="50"/>
      <c r="B17" s="16"/>
      <c r="C17" s="16"/>
      <c r="D17" s="2"/>
      <c r="E17" s="86"/>
      <c r="F17" s="86"/>
      <c r="G17" s="86"/>
      <c r="H17" s="86"/>
      <c r="I17" s="86"/>
      <c r="J17" s="86"/>
      <c r="K17" s="86"/>
      <c r="L17" s="86"/>
      <c r="M17" s="86"/>
      <c r="N17" s="2"/>
      <c r="O17" s="2"/>
      <c r="P17" s="2"/>
      <c r="Q17" s="51"/>
    </row>
    <row r="18" spans="1:17" x14ac:dyDescent="0.2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2">
      <c r="A19" s="50"/>
      <c r="B19" s="16"/>
      <c r="C19" s="16"/>
      <c r="D19" s="2"/>
      <c r="E19" s="46"/>
      <c r="F19" s="78" t="s">
        <v>111</v>
      </c>
      <c r="G19" s="78"/>
      <c r="H19" s="78"/>
      <c r="I19" s="78"/>
      <c r="J19" s="78"/>
      <c r="K19" s="78"/>
      <c r="L19" s="78"/>
      <c r="M19" s="47"/>
      <c r="N19" s="2"/>
      <c r="O19" s="2"/>
      <c r="P19" s="2"/>
      <c r="Q19" s="51"/>
    </row>
    <row r="20" spans="1:17" ht="13.5" customHeight="1" x14ac:dyDescent="0.2">
      <c r="A20" s="50"/>
      <c r="B20" s="16"/>
      <c r="C20" s="16"/>
      <c r="D20" s="2"/>
      <c r="E20" s="47"/>
      <c r="F20" s="78"/>
      <c r="G20" s="78"/>
      <c r="H20" s="78"/>
      <c r="I20" s="78"/>
      <c r="J20" s="78"/>
      <c r="K20" s="78"/>
      <c r="L20" s="78"/>
      <c r="M20" s="47"/>
      <c r="N20" s="2"/>
      <c r="O20" s="2"/>
      <c r="P20" s="2"/>
      <c r="Q20" s="51"/>
    </row>
    <row r="21" spans="1:17" ht="13.5" customHeight="1" x14ac:dyDescent="0.2">
      <c r="A21" s="50"/>
      <c r="B21" s="16"/>
      <c r="C21" s="16"/>
      <c r="D21" s="2"/>
      <c r="E21" s="47"/>
      <c r="F21" s="78"/>
      <c r="G21" s="78"/>
      <c r="H21" s="78"/>
      <c r="I21" s="78"/>
      <c r="J21" s="78"/>
      <c r="K21" s="78"/>
      <c r="L21" s="78"/>
      <c r="M21" s="47"/>
      <c r="N21" s="2"/>
      <c r="O21" s="2"/>
      <c r="P21" s="2"/>
      <c r="Q21" s="51"/>
    </row>
    <row r="22" spans="1:17" ht="13.5" customHeight="1" x14ac:dyDescent="0.2">
      <c r="A22" s="50"/>
      <c r="B22" s="16"/>
      <c r="C22" s="16"/>
      <c r="D22" s="2"/>
      <c r="E22" s="47"/>
      <c r="F22" s="78"/>
      <c r="G22" s="78"/>
      <c r="H22" s="78"/>
      <c r="I22" s="78"/>
      <c r="J22" s="78"/>
      <c r="K22" s="78"/>
      <c r="L22" s="78"/>
      <c r="M22" s="47"/>
      <c r="N22" s="2"/>
      <c r="O22" s="2"/>
      <c r="P22" s="2"/>
      <c r="Q22" s="51"/>
    </row>
    <row r="23" spans="1:17" ht="13.5" customHeight="1" x14ac:dyDescent="0.2">
      <c r="A23" s="50"/>
      <c r="B23" s="16"/>
      <c r="C23" s="16"/>
      <c r="D23" s="2"/>
      <c r="E23" s="47"/>
      <c r="F23" s="78"/>
      <c r="G23" s="78"/>
      <c r="H23" s="78"/>
      <c r="I23" s="78"/>
      <c r="J23" s="78"/>
      <c r="K23" s="78"/>
      <c r="L23" s="78"/>
      <c r="M23" s="47"/>
      <c r="N23" s="2"/>
      <c r="O23" s="2"/>
      <c r="P23" s="2"/>
      <c r="Q23" s="51"/>
    </row>
    <row r="24" spans="1:17" ht="13.5" customHeight="1" x14ac:dyDescent="0.2">
      <c r="A24" s="50"/>
      <c r="B24" s="16"/>
      <c r="C24" s="16"/>
      <c r="D24" s="2"/>
      <c r="E24" s="47"/>
      <c r="F24" s="78"/>
      <c r="G24" s="78"/>
      <c r="H24" s="78"/>
      <c r="I24" s="78"/>
      <c r="J24" s="78"/>
      <c r="K24" s="78"/>
      <c r="L24" s="78"/>
      <c r="M24" s="47"/>
      <c r="N24" s="2"/>
      <c r="O24" s="2"/>
      <c r="P24" s="2"/>
      <c r="Q24" s="51"/>
    </row>
    <row r="25" spans="1:17" ht="13.5" customHeight="1" x14ac:dyDescent="0.2">
      <c r="A25" s="50"/>
      <c r="B25" s="16"/>
      <c r="C25" s="16"/>
      <c r="D25" s="2"/>
      <c r="E25" s="47"/>
      <c r="F25" s="78"/>
      <c r="G25" s="78"/>
      <c r="H25" s="78"/>
      <c r="I25" s="78"/>
      <c r="J25" s="78"/>
      <c r="K25" s="78"/>
      <c r="L25" s="78"/>
      <c r="M25" s="47"/>
      <c r="N25" s="2"/>
      <c r="O25" s="2"/>
      <c r="P25" s="2"/>
      <c r="Q25" s="51"/>
    </row>
    <row r="26" spans="1:17" ht="13.5" customHeight="1" x14ac:dyDescent="0.2">
      <c r="A26" s="50"/>
      <c r="B26" s="16"/>
      <c r="C26" s="16"/>
      <c r="D26" s="2"/>
      <c r="E26" s="47"/>
      <c r="F26" s="78"/>
      <c r="G26" s="78"/>
      <c r="H26" s="78"/>
      <c r="I26" s="78"/>
      <c r="J26" s="78"/>
      <c r="K26" s="78"/>
      <c r="L26" s="78"/>
      <c r="M26" s="47"/>
      <c r="N26" s="2"/>
      <c r="O26" s="2"/>
      <c r="P26" s="2"/>
      <c r="Q26" s="51"/>
    </row>
    <row r="27" spans="1:17" ht="13.5" customHeight="1" x14ac:dyDescent="0.2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3.5" customHeight="1" thickBot="1" x14ac:dyDescent="0.25">
      <c r="A28" s="50"/>
      <c r="B28" s="16"/>
      <c r="C28" s="16"/>
      <c r="D28" s="2"/>
      <c r="E28" s="47"/>
      <c r="F28" s="57"/>
      <c r="G28" s="57"/>
      <c r="H28" s="57"/>
      <c r="I28" s="57"/>
      <c r="J28" s="57"/>
      <c r="K28" s="57"/>
      <c r="L28" s="57"/>
      <c r="M28" s="47"/>
      <c r="N28" s="2"/>
      <c r="O28" s="2"/>
      <c r="P28" s="2"/>
      <c r="Q28" s="51"/>
    </row>
    <row r="29" spans="1:17" ht="16.2" x14ac:dyDescent="0.2">
      <c r="A29" s="50"/>
      <c r="B29" s="16"/>
      <c r="C29" s="16"/>
      <c r="D29" s="2"/>
      <c r="E29" s="2"/>
      <c r="F29" s="2"/>
      <c r="G29" s="2"/>
      <c r="H29" s="2"/>
      <c r="I29" s="2"/>
      <c r="J29" s="2"/>
      <c r="K29" s="81" t="s">
        <v>116</v>
      </c>
      <c r="L29" s="82"/>
      <c r="M29" s="82"/>
      <c r="N29" s="82"/>
      <c r="O29" s="82"/>
      <c r="P29" s="83"/>
      <c r="Q29" s="51"/>
    </row>
    <row r="30" spans="1:17" ht="16.2" x14ac:dyDescent="0.2">
      <c r="A30" s="50"/>
      <c r="B30" s="16"/>
      <c r="C30" s="16"/>
      <c r="D30" s="2"/>
      <c r="E30" s="2"/>
      <c r="F30" s="2"/>
      <c r="G30" s="2"/>
      <c r="H30" s="2"/>
      <c r="I30" s="2"/>
      <c r="J30" s="2"/>
      <c r="K30" s="69" t="s">
        <v>114</v>
      </c>
      <c r="L30" s="70"/>
      <c r="M30" s="70" t="s">
        <v>112</v>
      </c>
      <c r="N30" s="70"/>
      <c r="O30" s="70" t="s">
        <v>113</v>
      </c>
      <c r="P30" s="75"/>
      <c r="Q30" s="51"/>
    </row>
    <row r="31" spans="1:17" x14ac:dyDescent="0.2">
      <c r="A31" s="50"/>
      <c r="B31" s="16"/>
      <c r="C31" s="16"/>
      <c r="D31" s="2"/>
      <c r="E31" s="2"/>
      <c r="F31" s="2"/>
      <c r="G31" s="2"/>
      <c r="H31" s="2"/>
      <c r="I31" s="2"/>
      <c r="J31" s="2"/>
      <c r="K31" s="71"/>
      <c r="L31" s="72"/>
      <c r="M31" s="72"/>
      <c r="N31" s="72"/>
      <c r="O31" s="72"/>
      <c r="P31" s="76"/>
      <c r="Q31" s="51"/>
    </row>
    <row r="32" spans="1:17" x14ac:dyDescent="0.2">
      <c r="A32" s="50"/>
      <c r="B32" s="16"/>
      <c r="C32" s="16"/>
      <c r="D32" s="2"/>
      <c r="E32" s="2"/>
      <c r="F32" s="2"/>
      <c r="G32" s="2"/>
      <c r="H32" s="2"/>
      <c r="I32" s="2"/>
      <c r="J32" s="2"/>
      <c r="K32" s="71"/>
      <c r="L32" s="72"/>
      <c r="M32" s="72"/>
      <c r="N32" s="72"/>
      <c r="O32" s="72"/>
      <c r="P32" s="76"/>
      <c r="Q32" s="51"/>
    </row>
    <row r="33" spans="1:17" x14ac:dyDescent="0.2">
      <c r="A33" s="50"/>
      <c r="B33" s="16"/>
      <c r="C33" s="16"/>
      <c r="D33" s="2"/>
      <c r="E33" s="2"/>
      <c r="F33" s="2"/>
      <c r="G33" s="2"/>
      <c r="H33" s="2"/>
      <c r="I33" s="2"/>
      <c r="J33" s="2"/>
      <c r="K33" s="71"/>
      <c r="L33" s="72"/>
      <c r="M33" s="72"/>
      <c r="N33" s="72"/>
      <c r="O33" s="72"/>
      <c r="P33" s="76"/>
      <c r="Q33" s="51"/>
    </row>
    <row r="34" spans="1:17" x14ac:dyDescent="0.2">
      <c r="A34" s="50"/>
      <c r="B34" s="16"/>
      <c r="C34" s="16"/>
      <c r="D34" s="2"/>
      <c r="E34" s="2"/>
      <c r="F34" s="2"/>
      <c r="G34" s="2"/>
      <c r="H34" s="2"/>
      <c r="I34" s="2"/>
      <c r="J34" s="2"/>
      <c r="K34" s="71"/>
      <c r="L34" s="72"/>
      <c r="M34" s="72"/>
      <c r="N34" s="72"/>
      <c r="O34" s="72"/>
      <c r="P34" s="76"/>
      <c r="Q34" s="51"/>
    </row>
    <row r="35" spans="1:17" x14ac:dyDescent="0.2">
      <c r="A35" s="50"/>
      <c r="B35" s="16"/>
      <c r="C35" s="16"/>
      <c r="D35" s="2"/>
      <c r="E35" s="2"/>
      <c r="F35" s="2"/>
      <c r="G35" s="2"/>
      <c r="H35" s="2"/>
      <c r="I35" s="2"/>
      <c r="J35" s="2"/>
      <c r="K35" s="71"/>
      <c r="L35" s="72"/>
      <c r="M35" s="72"/>
      <c r="N35" s="72"/>
      <c r="O35" s="72"/>
      <c r="P35" s="76"/>
      <c r="Q35" s="51"/>
    </row>
    <row r="36" spans="1:17" ht="13.8" thickBot="1" x14ac:dyDescent="0.25">
      <c r="A36" s="50"/>
      <c r="B36" s="16"/>
      <c r="C36" s="16"/>
      <c r="D36" s="2"/>
      <c r="E36" s="2"/>
      <c r="F36" s="2"/>
      <c r="G36" s="2"/>
      <c r="H36" s="2"/>
      <c r="I36" s="2"/>
      <c r="J36" s="2"/>
      <c r="K36" s="73"/>
      <c r="L36" s="74"/>
      <c r="M36" s="74"/>
      <c r="N36" s="74"/>
      <c r="O36" s="74"/>
      <c r="P36" s="77"/>
      <c r="Q36" s="51"/>
    </row>
    <row r="37" spans="1:17" ht="13.8" thickBot="1" x14ac:dyDescent="0.25">
      <c r="A37" s="52"/>
      <c r="B37" s="53"/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5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8" t="s">
        <v>1</v>
      </c>
      <c r="B1" s="89"/>
      <c r="C1" s="90"/>
      <c r="D1" s="91" t="str">
        <f>表紙_基本!D10</f>
        <v>（システム名をここに記入）</v>
      </c>
      <c r="E1" s="92"/>
      <c r="F1" s="93"/>
      <c r="G1" s="4" t="s">
        <v>0</v>
      </c>
      <c r="H1" s="94" t="s">
        <v>54</v>
      </c>
      <c r="I1" s="95"/>
      <c r="J1" s="95"/>
      <c r="K1" s="96"/>
      <c r="L1" s="4" t="s">
        <v>2</v>
      </c>
      <c r="M1" s="5" t="s">
        <v>13</v>
      </c>
      <c r="N1" s="4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61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19" t="s">
        <v>58</v>
      </c>
      <c r="C6" s="119"/>
      <c r="D6" s="119"/>
      <c r="E6" s="72">
        <v>3</v>
      </c>
      <c r="F6" s="72"/>
      <c r="G6" s="72"/>
      <c r="H6" s="37" t="s">
        <v>58</v>
      </c>
      <c r="I6" s="120"/>
      <c r="J6" s="120"/>
      <c r="K6" s="120"/>
      <c r="L6" s="37" t="s">
        <v>58</v>
      </c>
      <c r="M6" s="120"/>
      <c r="N6" s="120"/>
      <c r="O6" s="120"/>
      <c r="P6" s="9"/>
    </row>
    <row r="7" spans="1:16" x14ac:dyDescent="0.2">
      <c r="A7" s="15"/>
      <c r="B7" s="119" t="s">
        <v>57</v>
      </c>
      <c r="C7" s="119"/>
      <c r="D7" s="119"/>
      <c r="E7" s="72" t="s">
        <v>60</v>
      </c>
      <c r="F7" s="72"/>
      <c r="G7" s="72"/>
      <c r="H7" s="37" t="s">
        <v>57</v>
      </c>
      <c r="I7" s="120"/>
      <c r="J7" s="120"/>
      <c r="K7" s="120"/>
      <c r="L7" s="37" t="s">
        <v>57</v>
      </c>
      <c r="M7" s="120"/>
      <c r="N7" s="120"/>
      <c r="O7" s="120"/>
      <c r="P7" s="9"/>
    </row>
    <row r="8" spans="1:16" x14ac:dyDescent="0.2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2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2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2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2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2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2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2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2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2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2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3" t="s">
        <v>98</v>
      </c>
    </row>
    <row r="19" spans="1:16" x14ac:dyDescent="0.2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2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2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2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2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2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2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2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2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2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2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2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2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3" t="s">
        <v>99</v>
      </c>
    </row>
    <row r="32" spans="1:16" x14ac:dyDescent="0.2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2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2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2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2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2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2">
      <c r="A38" s="15"/>
      <c r="B38" s="17"/>
      <c r="C38" s="18"/>
      <c r="D38" s="10"/>
      <c r="E38" s="10"/>
      <c r="F38" s="10"/>
      <c r="G38" s="11"/>
      <c r="H38" s="30"/>
      <c r="I38" s="10"/>
      <c r="J38" s="10"/>
      <c r="K38" s="11"/>
      <c r="L38" s="30"/>
      <c r="M38" s="10"/>
      <c r="N38" s="10"/>
      <c r="O38" s="11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G9" sqref="G9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8" t="s">
        <v>1</v>
      </c>
      <c r="B1" s="89"/>
      <c r="C1" s="90"/>
      <c r="D1" s="91" t="str">
        <f>表紙_基本!D10</f>
        <v>（システム名をここに記入）</v>
      </c>
      <c r="E1" s="92"/>
      <c r="F1" s="93"/>
      <c r="G1" s="21" t="s">
        <v>0</v>
      </c>
      <c r="H1" s="94" t="s">
        <v>80</v>
      </c>
      <c r="I1" s="95"/>
      <c r="J1" s="95"/>
      <c r="K1" s="96"/>
      <c r="L1" s="21" t="s">
        <v>2</v>
      </c>
      <c r="M1" s="5" t="s">
        <v>13</v>
      </c>
      <c r="N1" s="21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83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81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8"/>
      <c r="F6" s="38"/>
      <c r="G6" s="26"/>
      <c r="H6" s="26"/>
      <c r="I6" s="26"/>
      <c r="J6" s="38"/>
      <c r="K6" s="38"/>
      <c r="L6" s="38"/>
      <c r="M6" s="2"/>
      <c r="N6" s="2"/>
      <c r="O6" s="2"/>
      <c r="P6" s="9"/>
    </row>
    <row r="7" spans="1:16" x14ac:dyDescent="0.2">
      <c r="A7" s="15"/>
      <c r="B7" s="16"/>
      <c r="C7" s="27" t="s">
        <v>84</v>
      </c>
      <c r="D7" s="26" t="s">
        <v>85</v>
      </c>
      <c r="E7" s="40"/>
      <c r="F7" s="40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2">
      <c r="A8" s="15"/>
      <c r="B8" s="16"/>
      <c r="C8" s="27"/>
      <c r="D8" s="34" t="s">
        <v>22</v>
      </c>
      <c r="E8" s="105" t="s">
        <v>100</v>
      </c>
      <c r="F8" s="105"/>
      <c r="G8" s="36" t="s">
        <v>101</v>
      </c>
      <c r="H8" s="39" t="s">
        <v>102</v>
      </c>
      <c r="I8" s="36" t="s">
        <v>103</v>
      </c>
      <c r="J8" s="105" t="s">
        <v>82</v>
      </c>
      <c r="K8" s="105"/>
      <c r="L8" s="105"/>
      <c r="M8" s="26"/>
      <c r="N8" s="26"/>
      <c r="O8" s="2"/>
      <c r="P8" s="9"/>
    </row>
    <row r="9" spans="1:16" x14ac:dyDescent="0.2">
      <c r="A9" s="15"/>
      <c r="B9" s="16"/>
      <c r="C9" s="27"/>
      <c r="D9" s="35">
        <f>ROW()-8</f>
        <v>1</v>
      </c>
      <c r="E9" s="91"/>
      <c r="F9" s="93"/>
      <c r="G9" s="31"/>
      <c r="H9" s="31"/>
      <c r="I9" s="31"/>
      <c r="J9" s="91"/>
      <c r="K9" s="92"/>
      <c r="L9" s="93"/>
      <c r="M9" s="26"/>
      <c r="N9" s="26"/>
      <c r="O9" s="2"/>
      <c r="P9" s="9"/>
    </row>
    <row r="10" spans="1:16" x14ac:dyDescent="0.2">
      <c r="A10" s="15"/>
      <c r="B10" s="16"/>
      <c r="C10" s="27"/>
      <c r="D10" s="35">
        <f t="shared" ref="D10:D26" si="0">ROW()-8</f>
        <v>2</v>
      </c>
      <c r="E10" s="91"/>
      <c r="F10" s="93"/>
      <c r="G10" s="31"/>
      <c r="H10" s="31"/>
      <c r="I10" s="31"/>
      <c r="J10" s="91"/>
      <c r="K10" s="92"/>
      <c r="L10" s="93"/>
      <c r="M10" s="26"/>
      <c r="N10" s="26"/>
      <c r="O10" s="2"/>
      <c r="P10" s="9"/>
    </row>
    <row r="11" spans="1:16" x14ac:dyDescent="0.2">
      <c r="A11" s="15"/>
      <c r="B11" s="16"/>
      <c r="C11" s="27"/>
      <c r="D11" s="35">
        <f t="shared" si="0"/>
        <v>3</v>
      </c>
      <c r="E11" s="91"/>
      <c r="F11" s="93"/>
      <c r="G11" s="31"/>
      <c r="H11" s="31"/>
      <c r="I11" s="31"/>
      <c r="J11" s="91"/>
      <c r="K11" s="92"/>
      <c r="L11" s="93"/>
      <c r="M11" s="26"/>
      <c r="N11" s="26"/>
      <c r="O11" s="2"/>
      <c r="P11" s="9"/>
    </row>
    <row r="12" spans="1:16" x14ac:dyDescent="0.2">
      <c r="A12" s="15"/>
      <c r="B12" s="16"/>
      <c r="C12" s="27"/>
      <c r="D12" s="35">
        <f t="shared" si="0"/>
        <v>4</v>
      </c>
      <c r="E12" s="91"/>
      <c r="F12" s="93"/>
      <c r="G12" s="31"/>
      <c r="H12" s="31"/>
      <c r="I12" s="31"/>
      <c r="J12" s="91"/>
      <c r="K12" s="92"/>
      <c r="L12" s="93"/>
      <c r="M12" s="26"/>
      <c r="N12" s="26"/>
      <c r="O12" s="2"/>
      <c r="P12" s="9"/>
    </row>
    <row r="13" spans="1:16" x14ac:dyDescent="0.2">
      <c r="A13" s="15"/>
      <c r="B13" s="16"/>
      <c r="C13" s="27"/>
      <c r="D13" s="35">
        <f t="shared" si="0"/>
        <v>5</v>
      </c>
      <c r="E13" s="91"/>
      <c r="F13" s="93"/>
      <c r="G13" s="31"/>
      <c r="H13" s="31"/>
      <c r="I13" s="31"/>
      <c r="J13" s="91"/>
      <c r="K13" s="92"/>
      <c r="L13" s="93"/>
      <c r="M13" s="26"/>
      <c r="N13" s="26"/>
      <c r="O13" s="2"/>
      <c r="P13" s="9"/>
    </row>
    <row r="14" spans="1:16" x14ac:dyDescent="0.2">
      <c r="A14" s="15"/>
      <c r="B14" s="16"/>
      <c r="C14" s="27"/>
      <c r="D14" s="35">
        <f t="shared" si="0"/>
        <v>6</v>
      </c>
      <c r="E14" s="91"/>
      <c r="F14" s="93"/>
      <c r="G14" s="31"/>
      <c r="H14" s="31"/>
      <c r="I14" s="31"/>
      <c r="J14" s="91"/>
      <c r="K14" s="92"/>
      <c r="L14" s="93"/>
      <c r="M14" s="26"/>
      <c r="N14" s="26"/>
      <c r="O14" s="2"/>
      <c r="P14" s="9"/>
    </row>
    <row r="15" spans="1:16" x14ac:dyDescent="0.2">
      <c r="A15" s="15"/>
      <c r="B15" s="16"/>
      <c r="C15" s="27"/>
      <c r="D15" s="35">
        <f t="shared" si="0"/>
        <v>7</v>
      </c>
      <c r="E15" s="91"/>
      <c r="F15" s="93"/>
      <c r="G15" s="31"/>
      <c r="H15" s="31"/>
      <c r="I15" s="31"/>
      <c r="J15" s="91"/>
      <c r="K15" s="92"/>
      <c r="L15" s="93"/>
      <c r="M15" s="26"/>
      <c r="N15" s="26"/>
      <c r="O15" s="2"/>
      <c r="P15" s="9"/>
    </row>
    <row r="16" spans="1:16" x14ac:dyDescent="0.2">
      <c r="A16" s="15"/>
      <c r="B16" s="16"/>
      <c r="C16" s="27"/>
      <c r="D16" s="35">
        <f t="shared" si="0"/>
        <v>8</v>
      </c>
      <c r="E16" s="91"/>
      <c r="F16" s="93"/>
      <c r="G16" s="31"/>
      <c r="H16" s="31"/>
      <c r="I16" s="31"/>
      <c r="J16" s="91"/>
      <c r="K16" s="92"/>
      <c r="L16" s="93"/>
      <c r="M16" s="26"/>
      <c r="N16" s="26"/>
      <c r="O16" s="2"/>
      <c r="P16" s="9"/>
    </row>
    <row r="17" spans="1:16" x14ac:dyDescent="0.2">
      <c r="A17" s="15"/>
      <c r="B17" s="16"/>
      <c r="C17" s="33"/>
      <c r="D17" s="35">
        <f t="shared" si="0"/>
        <v>9</v>
      </c>
      <c r="E17" s="91"/>
      <c r="F17" s="93"/>
      <c r="G17" s="31"/>
      <c r="H17" s="31"/>
      <c r="I17" s="31"/>
      <c r="J17" s="91"/>
      <c r="K17" s="92"/>
      <c r="L17" s="93"/>
      <c r="M17" s="3"/>
      <c r="N17" s="3"/>
      <c r="O17" s="2"/>
      <c r="P17" s="9"/>
    </row>
    <row r="18" spans="1:16" x14ac:dyDescent="0.2">
      <c r="A18" s="15"/>
      <c r="B18" s="16"/>
      <c r="C18" s="16"/>
      <c r="D18" s="35">
        <f t="shared" si="0"/>
        <v>10</v>
      </c>
      <c r="E18" s="91"/>
      <c r="F18" s="93"/>
      <c r="G18" s="31"/>
      <c r="H18" s="31"/>
      <c r="I18" s="31"/>
      <c r="J18" s="91"/>
      <c r="K18" s="92"/>
      <c r="L18" s="93"/>
      <c r="M18" s="2"/>
      <c r="N18" s="2"/>
      <c r="O18" s="2"/>
      <c r="P18" s="9"/>
    </row>
    <row r="19" spans="1:16" x14ac:dyDescent="0.2">
      <c r="A19" s="15"/>
      <c r="B19" s="16"/>
      <c r="C19" s="16"/>
      <c r="D19" s="35">
        <f t="shared" si="0"/>
        <v>11</v>
      </c>
      <c r="E19" s="91"/>
      <c r="F19" s="93"/>
      <c r="G19" s="31"/>
      <c r="H19" s="31"/>
      <c r="I19" s="31"/>
      <c r="J19" s="91"/>
      <c r="K19" s="92"/>
      <c r="L19" s="93"/>
      <c r="M19" s="2"/>
      <c r="N19" s="2"/>
      <c r="O19" s="2"/>
      <c r="P19" s="9"/>
    </row>
    <row r="20" spans="1:16" x14ac:dyDescent="0.2">
      <c r="A20" s="15"/>
      <c r="B20" s="16"/>
      <c r="C20" s="16"/>
      <c r="D20" s="35">
        <f t="shared" si="0"/>
        <v>12</v>
      </c>
      <c r="E20" s="91"/>
      <c r="F20" s="93"/>
      <c r="G20" s="31"/>
      <c r="H20" s="31"/>
      <c r="I20" s="31"/>
      <c r="J20" s="91"/>
      <c r="K20" s="92"/>
      <c r="L20" s="93"/>
      <c r="M20" s="2"/>
      <c r="N20" s="2"/>
      <c r="O20" s="2"/>
      <c r="P20" s="9"/>
    </row>
    <row r="21" spans="1:16" x14ac:dyDescent="0.2">
      <c r="A21" s="15"/>
      <c r="B21" s="16"/>
      <c r="C21" s="16"/>
      <c r="D21" s="35">
        <f t="shared" si="0"/>
        <v>13</v>
      </c>
      <c r="E21" s="91"/>
      <c r="F21" s="93"/>
      <c r="G21" s="31"/>
      <c r="H21" s="31"/>
      <c r="I21" s="31"/>
      <c r="J21" s="91"/>
      <c r="K21" s="92"/>
      <c r="L21" s="93"/>
      <c r="M21" s="2"/>
      <c r="N21" s="2"/>
      <c r="O21" s="2"/>
      <c r="P21" s="9"/>
    </row>
    <row r="22" spans="1:16" x14ac:dyDescent="0.2">
      <c r="A22" s="15"/>
      <c r="B22" s="16"/>
      <c r="C22" s="16"/>
      <c r="D22" s="35">
        <f t="shared" si="0"/>
        <v>14</v>
      </c>
      <c r="E22" s="91"/>
      <c r="F22" s="93"/>
      <c r="G22" s="31"/>
      <c r="H22" s="31"/>
      <c r="I22" s="31"/>
      <c r="J22" s="91"/>
      <c r="K22" s="92"/>
      <c r="L22" s="93"/>
      <c r="M22" s="2"/>
      <c r="N22" s="2"/>
      <c r="O22" s="2"/>
      <c r="P22" s="9"/>
    </row>
    <row r="23" spans="1:16" x14ac:dyDescent="0.2">
      <c r="A23" s="15"/>
      <c r="B23" s="16"/>
      <c r="C23" s="16"/>
      <c r="D23" s="35">
        <f t="shared" si="0"/>
        <v>15</v>
      </c>
      <c r="E23" s="91"/>
      <c r="F23" s="93"/>
      <c r="G23" s="31"/>
      <c r="H23" s="31"/>
      <c r="I23" s="31"/>
      <c r="J23" s="91"/>
      <c r="K23" s="92"/>
      <c r="L23" s="93"/>
      <c r="M23" s="2"/>
      <c r="N23" s="2"/>
      <c r="O23" s="2"/>
      <c r="P23" s="9"/>
    </row>
    <row r="24" spans="1:16" x14ac:dyDescent="0.2">
      <c r="A24" s="15"/>
      <c r="B24" s="16"/>
      <c r="C24" s="16"/>
      <c r="D24" s="35">
        <f t="shared" si="0"/>
        <v>16</v>
      </c>
      <c r="E24" s="91"/>
      <c r="F24" s="93"/>
      <c r="G24" s="31"/>
      <c r="H24" s="31"/>
      <c r="I24" s="31"/>
      <c r="J24" s="91"/>
      <c r="K24" s="92"/>
      <c r="L24" s="93"/>
      <c r="M24" s="2"/>
      <c r="N24" s="2"/>
      <c r="O24" s="2"/>
      <c r="P24" s="9"/>
    </row>
    <row r="25" spans="1:16" x14ac:dyDescent="0.2">
      <c r="A25" s="15"/>
      <c r="B25" s="16"/>
      <c r="C25" s="16"/>
      <c r="D25" s="35">
        <f t="shared" si="0"/>
        <v>17</v>
      </c>
      <c r="E25" s="91"/>
      <c r="F25" s="93"/>
      <c r="G25" s="31"/>
      <c r="H25" s="31"/>
      <c r="I25" s="31"/>
      <c r="J25" s="91"/>
      <c r="K25" s="92"/>
      <c r="L25" s="93"/>
      <c r="M25" s="2"/>
      <c r="N25" s="2"/>
      <c r="O25" s="2"/>
      <c r="P25" s="9"/>
    </row>
    <row r="26" spans="1:16" x14ac:dyDescent="0.2">
      <c r="A26" s="15"/>
      <c r="B26" s="16"/>
      <c r="C26" s="16"/>
      <c r="D26" s="35">
        <f t="shared" si="0"/>
        <v>18</v>
      </c>
      <c r="E26" s="91"/>
      <c r="F26" s="93"/>
      <c r="G26" s="31"/>
      <c r="H26" s="31"/>
      <c r="I26" s="31"/>
      <c r="J26" s="91"/>
      <c r="K26" s="92"/>
      <c r="L26" s="93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38"/>
      <c r="F27" s="38"/>
      <c r="G27" s="26"/>
      <c r="H27" s="26"/>
      <c r="I27" s="26"/>
      <c r="J27" s="38"/>
      <c r="K27" s="38"/>
      <c r="L27" s="38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38"/>
      <c r="F28" s="38"/>
      <c r="G28" s="26"/>
      <c r="H28" s="26"/>
      <c r="I28" s="26"/>
      <c r="J28" s="38"/>
      <c r="K28" s="38"/>
      <c r="L28" s="38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38"/>
      <c r="F29" s="38"/>
      <c r="G29" s="26"/>
      <c r="H29" s="26"/>
      <c r="I29" s="26"/>
      <c r="J29" s="38"/>
      <c r="K29" s="38"/>
      <c r="L29" s="38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38"/>
      <c r="F30" s="38"/>
      <c r="G30" s="26"/>
      <c r="H30" s="26"/>
      <c r="I30" s="26"/>
      <c r="J30" s="38"/>
      <c r="K30" s="38"/>
      <c r="L30" s="38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38"/>
      <c r="F31" s="38"/>
      <c r="G31" s="26"/>
      <c r="H31" s="26"/>
      <c r="I31" s="26"/>
      <c r="J31" s="38"/>
      <c r="K31" s="38"/>
      <c r="L31" s="38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38"/>
      <c r="F32" s="38"/>
      <c r="G32" s="26"/>
      <c r="H32" s="26"/>
      <c r="I32" s="26"/>
      <c r="J32" s="38"/>
      <c r="K32" s="38"/>
      <c r="L32" s="38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38"/>
      <c r="F33" s="38"/>
      <c r="G33" s="26"/>
      <c r="H33" s="26"/>
      <c r="I33" s="26"/>
      <c r="J33" s="38"/>
      <c r="K33" s="38"/>
      <c r="L33" s="38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38"/>
      <c r="F34" s="38"/>
      <c r="G34" s="26"/>
      <c r="H34" s="26"/>
      <c r="I34" s="26"/>
      <c r="J34" s="38"/>
      <c r="K34" s="38"/>
      <c r="L34" s="38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8"/>
      <c r="F35" s="38"/>
      <c r="G35" s="26"/>
      <c r="H35" s="26"/>
      <c r="I35" s="26"/>
      <c r="J35" s="38"/>
      <c r="K35" s="38"/>
      <c r="L35" s="38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38"/>
      <c r="F36" s="38"/>
      <c r="G36" s="26"/>
      <c r="H36" s="26"/>
      <c r="I36" s="26"/>
      <c r="J36" s="38"/>
      <c r="K36" s="38"/>
      <c r="L36" s="38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38"/>
      <c r="F37" s="38"/>
      <c r="G37" s="26"/>
      <c r="H37" s="26"/>
      <c r="I37" s="26"/>
      <c r="J37" s="38"/>
      <c r="K37" s="38"/>
      <c r="L37" s="38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38"/>
      <c r="F38" s="38"/>
      <c r="G38" s="26"/>
      <c r="H38" s="26"/>
      <c r="I38" s="26"/>
      <c r="J38" s="38"/>
      <c r="K38" s="38"/>
      <c r="L38" s="38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7"/>
  <sheetViews>
    <sheetView showGridLines="0" zoomScale="85" zoomScaleNormal="85" zoomScaleSheetLayoutView="85" workbookViewId="0">
      <selection activeCell="H19" sqref="H19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9" width="10.21875" style="1" customWidth="1"/>
    <col min="10" max="10" width="11" style="1" customWidth="1"/>
    <col min="11" max="11" width="18" style="1" bestFit="1" customWidth="1"/>
    <col min="12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8" t="s">
        <v>1</v>
      </c>
      <c r="B1" s="89"/>
      <c r="C1" s="90"/>
      <c r="D1" s="91" t="str">
        <f>表紙_基本!D10</f>
        <v>（システム名をここに記入）</v>
      </c>
      <c r="E1" s="92"/>
      <c r="F1" s="93"/>
      <c r="G1" s="4" t="s">
        <v>0</v>
      </c>
      <c r="H1" s="94" t="s">
        <v>18</v>
      </c>
      <c r="I1" s="95"/>
      <c r="J1" s="95"/>
      <c r="K1" s="96"/>
      <c r="L1" s="4" t="s">
        <v>2</v>
      </c>
      <c r="M1" s="5" t="s">
        <v>13</v>
      </c>
      <c r="N1" s="4" t="s">
        <v>3</v>
      </c>
      <c r="O1" s="6" t="s">
        <v>86</v>
      </c>
      <c r="P1" s="19" t="s">
        <v>88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</row>
    <row r="5" spans="1:16" x14ac:dyDescent="0.2">
      <c r="A5" s="15"/>
      <c r="B5" s="16"/>
      <c r="C5" t="s">
        <v>126</v>
      </c>
      <c r="D5" s="2"/>
      <c r="E5" s="2"/>
      <c r="F5" s="2"/>
      <c r="G5" s="2"/>
      <c r="H5" s="2"/>
      <c r="I5" s="2"/>
      <c r="J5" s="2"/>
    </row>
    <row r="6" spans="1:16" x14ac:dyDescent="0.2">
      <c r="A6" s="15"/>
      <c r="B6" s="16"/>
      <c r="C6" s="16"/>
      <c r="D6" s="2"/>
      <c r="E6" s="3"/>
      <c r="F6" s="2"/>
      <c r="G6" s="2"/>
      <c r="H6" s="2"/>
      <c r="I6" s="2"/>
      <c r="J6" s="2"/>
    </row>
    <row r="7" spans="1:16" x14ac:dyDescent="0.2">
      <c r="A7" s="15"/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2">
      <c r="A8" s="15"/>
      <c r="B8" s="16" t="s">
        <v>6</v>
      </c>
      <c r="C8" s="16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2">
      <c r="A9" s="15"/>
      <c r="B9" s="16"/>
      <c r="C9" s="16" t="s">
        <v>8</v>
      </c>
      <c r="D9" s="2" t="s">
        <v>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2">
      <c r="A10" s="15"/>
      <c r="B10" s="16"/>
      <c r="C10" s="16"/>
      <c r="D10" s="2" t="s">
        <v>125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2">
      <c r="A11" s="15"/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2">
      <c r="A12" s="15"/>
      <c r="B12" s="16"/>
      <c r="C12" s="16" t="s">
        <v>10</v>
      </c>
      <c r="D12" s="2" t="s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2">
      <c r="A13" s="15"/>
      <c r="B13" s="16"/>
      <c r="C13" s="16"/>
      <c r="D13" s="2" t="s">
        <v>124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2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2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 t="s">
        <v>12</v>
      </c>
      <c r="C17" s="16" t="s">
        <v>14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 t="s"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 t="s">
        <v>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 t="s">
        <v>17</v>
      </c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7"/>
      <c r="B37" s="18"/>
      <c r="C37" s="1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Layout" zoomScaleNormal="85" zoomScaleSheetLayoutView="85" workbookViewId="0">
      <selection activeCell="N8" sqref="N8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8" t="s">
        <v>1</v>
      </c>
      <c r="B1" s="89"/>
      <c r="C1" s="90"/>
      <c r="D1" s="91" t="str">
        <f>表紙_基本!D10</f>
        <v>（システム名をここに記入）</v>
      </c>
      <c r="E1" s="92"/>
      <c r="F1" s="93"/>
      <c r="G1" s="4" t="s">
        <v>0</v>
      </c>
      <c r="H1" s="94" t="s">
        <v>19</v>
      </c>
      <c r="I1" s="95"/>
      <c r="J1" s="95"/>
      <c r="K1" s="96"/>
      <c r="L1" s="4" t="s">
        <v>2</v>
      </c>
      <c r="M1" s="5" t="s">
        <v>13</v>
      </c>
      <c r="N1" s="4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20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2">
      <c r="A7" s="15"/>
      <c r="B7" s="16"/>
      <c r="C7" s="16"/>
      <c r="D7" s="20" t="s">
        <v>22</v>
      </c>
      <c r="E7" s="101" t="s">
        <v>23</v>
      </c>
      <c r="F7" s="103"/>
      <c r="G7" s="101" t="s">
        <v>24</v>
      </c>
      <c r="H7" s="103"/>
      <c r="I7" s="101" t="s">
        <v>25</v>
      </c>
      <c r="J7" s="102"/>
      <c r="K7" s="102"/>
      <c r="L7" s="103"/>
      <c r="M7" s="39" t="s">
        <v>26</v>
      </c>
      <c r="N7" s="39" t="s">
        <v>27</v>
      </c>
      <c r="O7" s="39" t="s">
        <v>62</v>
      </c>
      <c r="P7" s="45" t="s">
        <v>89</v>
      </c>
    </row>
    <row r="8" spans="1:16" ht="27.75" customHeight="1" x14ac:dyDescent="0.2">
      <c r="A8" s="15"/>
      <c r="B8" s="16"/>
      <c r="C8" s="16"/>
      <c r="D8" s="22">
        <f>ROW()-7</f>
        <v>1</v>
      </c>
      <c r="E8" s="98" t="s">
        <v>28</v>
      </c>
      <c r="F8" s="100"/>
      <c r="G8" s="98" t="s">
        <v>29</v>
      </c>
      <c r="H8" s="100"/>
      <c r="I8" s="98" t="s">
        <v>33</v>
      </c>
      <c r="J8" s="99"/>
      <c r="K8" s="99"/>
      <c r="L8" s="100"/>
      <c r="M8" s="23" t="s">
        <v>35</v>
      </c>
      <c r="N8" s="23" t="s">
        <v>38</v>
      </c>
      <c r="O8" s="23" t="s">
        <v>39</v>
      </c>
      <c r="P8" s="9">
        <f>IF(N8="",0,IF(O8="",0,IF(N8="低",$N$24,IF(N8="中",$N$25,$N$26))*IF(O8="小",$O$24,IF(O8="中",$O$25,$O$26))))</f>
        <v>150</v>
      </c>
    </row>
    <row r="9" spans="1:16" ht="27.75" customHeight="1" x14ac:dyDescent="0.2">
      <c r="A9" s="15"/>
      <c r="B9" s="16"/>
      <c r="C9" s="16"/>
      <c r="D9" s="22">
        <f t="shared" ref="D9:D21" si="0">ROW()-7</f>
        <v>2</v>
      </c>
      <c r="E9" s="98"/>
      <c r="F9" s="100"/>
      <c r="G9" s="98" t="s">
        <v>30</v>
      </c>
      <c r="H9" s="100"/>
      <c r="I9" s="98" t="s">
        <v>34</v>
      </c>
      <c r="J9" s="99"/>
      <c r="K9" s="99"/>
      <c r="L9" s="100"/>
      <c r="M9" s="23" t="s">
        <v>36</v>
      </c>
      <c r="N9" s="23" t="s">
        <v>39</v>
      </c>
      <c r="O9" s="23" t="s">
        <v>63</v>
      </c>
      <c r="P9" s="9">
        <f t="shared" ref="P9:P21" si="1">IF(N9="",0,IF(O9="",0,IF(N9="低",$N$24,IF(N9="中",$N$25,$N$26))*IF(O9="小",$O$24,IF(O9="中",$O$25,$O$26))))</f>
        <v>60</v>
      </c>
    </row>
    <row r="10" spans="1:16" ht="27.75" customHeight="1" x14ac:dyDescent="0.2">
      <c r="A10" s="15"/>
      <c r="B10" s="16"/>
      <c r="C10" s="16"/>
      <c r="D10" s="22">
        <f t="shared" si="0"/>
        <v>3</v>
      </c>
      <c r="E10" s="98"/>
      <c r="F10" s="100"/>
      <c r="G10" s="98" t="s">
        <v>31</v>
      </c>
      <c r="H10" s="100"/>
      <c r="I10" s="98" t="s">
        <v>32</v>
      </c>
      <c r="J10" s="99"/>
      <c r="K10" s="99"/>
      <c r="L10" s="100"/>
      <c r="M10" s="23" t="s">
        <v>37</v>
      </c>
      <c r="N10" s="23" t="s">
        <v>40</v>
      </c>
      <c r="O10" s="23" t="s">
        <v>64</v>
      </c>
      <c r="P10" s="9">
        <f t="shared" si="1"/>
        <v>420</v>
      </c>
    </row>
    <row r="11" spans="1:16" ht="27.75" customHeight="1" x14ac:dyDescent="0.2">
      <c r="A11" s="15"/>
      <c r="B11" s="16"/>
      <c r="C11" s="16"/>
      <c r="D11" s="22">
        <f t="shared" si="0"/>
        <v>4</v>
      </c>
      <c r="E11" s="98"/>
      <c r="F11" s="100"/>
      <c r="G11" s="98" t="s">
        <v>92</v>
      </c>
      <c r="H11" s="100"/>
      <c r="I11" s="98" t="s">
        <v>93</v>
      </c>
      <c r="J11" s="99"/>
      <c r="K11" s="99"/>
      <c r="L11" s="100"/>
      <c r="M11" s="23" t="s">
        <v>94</v>
      </c>
      <c r="N11" s="23" t="s">
        <v>95</v>
      </c>
      <c r="O11" s="23" t="s">
        <v>96</v>
      </c>
      <c r="P11" s="9">
        <f t="shared" si="1"/>
        <v>50</v>
      </c>
    </row>
    <row r="12" spans="1:16" ht="27.75" customHeight="1" x14ac:dyDescent="0.2">
      <c r="A12" s="15"/>
      <c r="B12" s="16"/>
      <c r="C12" s="16"/>
      <c r="D12" s="22">
        <f t="shared" si="0"/>
        <v>5</v>
      </c>
      <c r="E12" s="98" t="s">
        <v>52</v>
      </c>
      <c r="F12" s="100"/>
      <c r="G12" s="98" t="s">
        <v>53</v>
      </c>
      <c r="H12" s="100"/>
      <c r="I12" s="98"/>
      <c r="J12" s="99"/>
      <c r="K12" s="99"/>
      <c r="L12" s="100"/>
      <c r="M12" s="23"/>
      <c r="N12" s="23"/>
      <c r="O12" s="23"/>
      <c r="P12" s="9">
        <f t="shared" si="1"/>
        <v>0</v>
      </c>
    </row>
    <row r="13" spans="1:16" ht="27.75" customHeight="1" x14ac:dyDescent="0.2">
      <c r="A13" s="15"/>
      <c r="B13" s="16"/>
      <c r="C13" s="16"/>
      <c r="D13" s="22">
        <f t="shared" si="0"/>
        <v>6</v>
      </c>
      <c r="E13" s="98"/>
      <c r="F13" s="100"/>
      <c r="G13" s="98"/>
      <c r="H13" s="100"/>
      <c r="I13" s="98"/>
      <c r="J13" s="99"/>
      <c r="K13" s="99"/>
      <c r="L13" s="100"/>
      <c r="M13" s="23"/>
      <c r="N13" s="23"/>
      <c r="O13" s="23"/>
      <c r="P13" s="9">
        <f t="shared" si="1"/>
        <v>0</v>
      </c>
    </row>
    <row r="14" spans="1:16" ht="27.75" customHeight="1" x14ac:dyDescent="0.2">
      <c r="A14" s="15"/>
      <c r="B14" s="16"/>
      <c r="C14" s="16"/>
      <c r="D14" s="22">
        <f t="shared" si="0"/>
        <v>7</v>
      </c>
      <c r="E14" s="98"/>
      <c r="F14" s="100"/>
      <c r="G14" s="98"/>
      <c r="H14" s="100"/>
      <c r="I14" s="98"/>
      <c r="J14" s="99"/>
      <c r="K14" s="99"/>
      <c r="L14" s="100"/>
      <c r="M14" s="23"/>
      <c r="N14" s="23"/>
      <c r="O14" s="23"/>
      <c r="P14" s="9">
        <f t="shared" si="1"/>
        <v>0</v>
      </c>
    </row>
    <row r="15" spans="1:16" ht="27.75" customHeight="1" x14ac:dyDescent="0.2">
      <c r="A15" s="15"/>
      <c r="B15" s="16"/>
      <c r="C15" s="16"/>
      <c r="D15" s="22">
        <f t="shared" si="0"/>
        <v>8</v>
      </c>
      <c r="E15" s="98"/>
      <c r="F15" s="100"/>
      <c r="G15" s="98"/>
      <c r="H15" s="100"/>
      <c r="I15" s="98"/>
      <c r="J15" s="99"/>
      <c r="K15" s="99"/>
      <c r="L15" s="100"/>
      <c r="M15" s="23"/>
      <c r="N15" s="23"/>
      <c r="O15" s="23"/>
      <c r="P15" s="9">
        <f t="shared" si="1"/>
        <v>0</v>
      </c>
    </row>
    <row r="16" spans="1:16" ht="27.75" customHeight="1" x14ac:dyDescent="0.2">
      <c r="A16" s="15"/>
      <c r="B16" s="16"/>
      <c r="C16" s="16"/>
      <c r="D16" s="22">
        <f t="shared" si="0"/>
        <v>9</v>
      </c>
      <c r="E16" s="98"/>
      <c r="F16" s="100"/>
      <c r="G16" s="98"/>
      <c r="H16" s="100"/>
      <c r="I16" s="98"/>
      <c r="J16" s="99"/>
      <c r="K16" s="99"/>
      <c r="L16" s="100"/>
      <c r="M16" s="23"/>
      <c r="N16" s="23"/>
      <c r="O16" s="23"/>
      <c r="P16" s="9">
        <f t="shared" si="1"/>
        <v>0</v>
      </c>
    </row>
    <row r="17" spans="1:16" ht="27.75" customHeight="1" x14ac:dyDescent="0.2">
      <c r="A17" s="15"/>
      <c r="B17" s="16"/>
      <c r="C17" s="16"/>
      <c r="D17" s="22">
        <f t="shared" si="0"/>
        <v>10</v>
      </c>
      <c r="E17" s="98"/>
      <c r="F17" s="100"/>
      <c r="G17" s="98"/>
      <c r="H17" s="100"/>
      <c r="I17" s="98"/>
      <c r="J17" s="99"/>
      <c r="K17" s="99"/>
      <c r="L17" s="100"/>
      <c r="M17" s="23"/>
      <c r="N17" s="23"/>
      <c r="O17" s="23"/>
      <c r="P17" s="9">
        <f t="shared" si="1"/>
        <v>0</v>
      </c>
    </row>
    <row r="18" spans="1:16" ht="27.75" customHeight="1" x14ac:dyDescent="0.2">
      <c r="A18" s="15"/>
      <c r="B18" s="16"/>
      <c r="C18" s="16"/>
      <c r="D18" s="22">
        <f t="shared" si="0"/>
        <v>11</v>
      </c>
      <c r="E18" s="98"/>
      <c r="F18" s="100"/>
      <c r="G18" s="98"/>
      <c r="H18" s="100"/>
      <c r="I18" s="98"/>
      <c r="J18" s="99"/>
      <c r="K18" s="99"/>
      <c r="L18" s="100"/>
      <c r="M18" s="23"/>
      <c r="N18" s="23"/>
      <c r="O18" s="23"/>
      <c r="P18" s="9">
        <f t="shared" si="1"/>
        <v>0</v>
      </c>
    </row>
    <row r="19" spans="1:16" ht="27.75" customHeight="1" x14ac:dyDescent="0.2">
      <c r="A19" s="15"/>
      <c r="B19" s="16"/>
      <c r="C19" s="16"/>
      <c r="D19" s="22">
        <f t="shared" si="0"/>
        <v>12</v>
      </c>
      <c r="E19" s="98"/>
      <c r="F19" s="100"/>
      <c r="G19" s="98"/>
      <c r="H19" s="100"/>
      <c r="I19" s="98"/>
      <c r="J19" s="99"/>
      <c r="K19" s="99"/>
      <c r="L19" s="100"/>
      <c r="M19" s="23"/>
      <c r="N19" s="23"/>
      <c r="O19" s="23"/>
      <c r="P19" s="9">
        <f t="shared" si="1"/>
        <v>0</v>
      </c>
    </row>
    <row r="20" spans="1:16" ht="27.75" customHeight="1" x14ac:dyDescent="0.2">
      <c r="A20" s="15"/>
      <c r="B20" s="16"/>
      <c r="C20" s="16"/>
      <c r="D20" s="22">
        <f t="shared" si="0"/>
        <v>13</v>
      </c>
      <c r="E20" s="98"/>
      <c r="F20" s="100"/>
      <c r="G20" s="98"/>
      <c r="H20" s="100"/>
      <c r="I20" s="98"/>
      <c r="J20" s="99"/>
      <c r="K20" s="99"/>
      <c r="L20" s="100"/>
      <c r="M20" s="23"/>
      <c r="N20" s="23"/>
      <c r="O20" s="23"/>
      <c r="P20" s="9">
        <f t="shared" si="1"/>
        <v>0</v>
      </c>
    </row>
    <row r="21" spans="1:16" ht="27.75" customHeight="1" x14ac:dyDescent="0.2">
      <c r="A21" s="15"/>
      <c r="B21" s="16"/>
      <c r="C21" s="16"/>
      <c r="D21" s="22">
        <f t="shared" si="0"/>
        <v>14</v>
      </c>
      <c r="E21" s="98"/>
      <c r="F21" s="100"/>
      <c r="G21" s="98"/>
      <c r="H21" s="100"/>
      <c r="I21" s="98"/>
      <c r="J21" s="99"/>
      <c r="K21" s="99"/>
      <c r="L21" s="100"/>
      <c r="M21" s="23"/>
      <c r="N21" s="23"/>
      <c r="O21" s="23"/>
      <c r="P21" s="9">
        <f t="shared" si="1"/>
        <v>0</v>
      </c>
    </row>
    <row r="22" spans="1:16" ht="27.75" customHeight="1" x14ac:dyDescent="0.2">
      <c r="A22" s="15"/>
      <c r="B22" s="16"/>
      <c r="C22" s="16"/>
      <c r="D22" s="24"/>
      <c r="E22" s="97"/>
      <c r="F22" s="97"/>
      <c r="G22" s="97"/>
      <c r="H22" s="97"/>
      <c r="I22" s="97"/>
      <c r="J22" s="97"/>
      <c r="K22" s="97"/>
      <c r="L22" s="97"/>
      <c r="M22" s="24"/>
      <c r="N22" s="25"/>
      <c r="O22" s="44" t="s">
        <v>90</v>
      </c>
      <c r="P22" s="9">
        <f>SUM(P8:P21)</f>
        <v>680</v>
      </c>
    </row>
    <row r="23" spans="1:16" x14ac:dyDescent="0.2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1">
        <v>1</v>
      </c>
      <c r="O24" s="41">
        <v>50</v>
      </c>
      <c r="P24" s="7"/>
    </row>
    <row r="25" spans="1:16" x14ac:dyDescent="0.2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2">
        <v>1.2</v>
      </c>
      <c r="O25" s="42">
        <v>150</v>
      </c>
      <c r="P25" s="2"/>
    </row>
    <row r="26" spans="1:16" x14ac:dyDescent="0.2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2">
        <v>1.4</v>
      </c>
      <c r="O26" s="42">
        <v>300</v>
      </c>
      <c r="P26" s="2"/>
    </row>
    <row r="27" spans="1:16" x14ac:dyDescent="0.2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  <mergeCell ref="E22:F22"/>
    <mergeCell ref="E16:F16"/>
    <mergeCell ref="E17:F17"/>
    <mergeCell ref="E18:F18"/>
    <mergeCell ref="E19:F19"/>
    <mergeCell ref="E20:F20"/>
    <mergeCell ref="E21:F21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I12:L12"/>
    <mergeCell ref="I13:L13"/>
    <mergeCell ref="I14:L14"/>
    <mergeCell ref="I15:L15"/>
    <mergeCell ref="G19:H19"/>
    <mergeCell ref="G12:H12"/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13" zoomScaleNormal="85" zoomScaleSheetLayoutView="100" workbookViewId="0">
      <selection activeCell="N28" sqref="N28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8" t="s">
        <v>1</v>
      </c>
      <c r="B1" s="89"/>
      <c r="C1" s="90"/>
      <c r="D1" s="91" t="str">
        <f>表紙_基本!D10</f>
        <v>（システム名をここに記入）</v>
      </c>
      <c r="E1" s="92"/>
      <c r="F1" s="93"/>
      <c r="G1" s="4" t="s">
        <v>0</v>
      </c>
      <c r="H1" s="94" t="s">
        <v>41</v>
      </c>
      <c r="I1" s="95"/>
      <c r="J1" s="95"/>
      <c r="K1" s="96"/>
      <c r="L1" s="4" t="s">
        <v>2</v>
      </c>
      <c r="M1" s="5" t="s">
        <v>13</v>
      </c>
      <c r="N1" s="4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42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43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09" t="s">
        <v>58</v>
      </c>
      <c r="D6" s="109"/>
      <c r="E6" s="101" t="s">
        <v>44</v>
      </c>
      <c r="F6" s="103"/>
      <c r="G6" s="105" t="s">
        <v>45</v>
      </c>
      <c r="H6" s="105"/>
      <c r="I6" s="105"/>
      <c r="J6" s="105"/>
      <c r="K6" s="105"/>
      <c r="L6" s="2"/>
      <c r="M6" s="2" t="s">
        <v>98</v>
      </c>
      <c r="N6" s="2"/>
      <c r="O6" s="2"/>
      <c r="P6" s="9"/>
    </row>
    <row r="7" spans="1:16" x14ac:dyDescent="0.2">
      <c r="A7" s="15"/>
      <c r="B7" s="16"/>
      <c r="C7" s="106" t="s">
        <v>97</v>
      </c>
      <c r="D7" s="106"/>
      <c r="E7" s="107" t="s">
        <v>51</v>
      </c>
      <c r="F7" s="108"/>
      <c r="G7" s="104" t="s">
        <v>46</v>
      </c>
      <c r="H7" s="104"/>
      <c r="I7" s="104"/>
      <c r="J7" s="104"/>
      <c r="K7" s="104"/>
      <c r="L7" s="2"/>
      <c r="M7" s="2"/>
      <c r="N7" s="2"/>
      <c r="O7" s="2"/>
      <c r="P7" s="9"/>
    </row>
    <row r="8" spans="1:16" x14ac:dyDescent="0.2">
      <c r="A8" s="15"/>
      <c r="B8" s="16"/>
      <c r="C8" s="106" t="s">
        <v>131</v>
      </c>
      <c r="D8" s="106"/>
      <c r="E8" s="107" t="s">
        <v>50</v>
      </c>
      <c r="F8" s="108"/>
      <c r="G8" s="104" t="s">
        <v>47</v>
      </c>
      <c r="H8" s="104"/>
      <c r="I8" s="104"/>
      <c r="J8" s="104"/>
      <c r="K8" s="104"/>
      <c r="L8" s="2"/>
      <c r="M8" s="2"/>
      <c r="N8" s="2"/>
      <c r="O8" s="2"/>
      <c r="P8" s="9"/>
    </row>
    <row r="9" spans="1:16" x14ac:dyDescent="0.2">
      <c r="A9" s="15"/>
      <c r="B9" s="16"/>
      <c r="C9" s="106" t="s">
        <v>12</v>
      </c>
      <c r="D9" s="106"/>
      <c r="E9" s="107" t="s">
        <v>52</v>
      </c>
      <c r="F9" s="108"/>
      <c r="G9" s="104" t="s">
        <v>132</v>
      </c>
      <c r="H9" s="104"/>
      <c r="I9" s="104"/>
      <c r="J9" s="104"/>
      <c r="K9" s="104"/>
      <c r="L9" s="2"/>
      <c r="M9" s="2"/>
      <c r="N9" s="2"/>
      <c r="O9" s="2"/>
      <c r="P9" s="9"/>
    </row>
    <row r="10" spans="1:16" x14ac:dyDescent="0.2">
      <c r="A10" s="15"/>
      <c r="B10" s="16"/>
      <c r="C10" s="106"/>
      <c r="D10" s="106"/>
      <c r="E10" s="107"/>
      <c r="F10" s="108"/>
      <c r="G10" s="104"/>
      <c r="H10" s="104"/>
      <c r="I10" s="104"/>
      <c r="J10" s="104"/>
      <c r="K10" s="104"/>
      <c r="L10" s="2"/>
      <c r="M10" s="2"/>
      <c r="N10" s="2"/>
      <c r="O10" s="2"/>
      <c r="P10" s="9"/>
    </row>
    <row r="11" spans="1:16" x14ac:dyDescent="0.2">
      <c r="A11" s="15"/>
      <c r="B11" s="16"/>
      <c r="C11" s="106"/>
      <c r="D11" s="106"/>
      <c r="E11" s="107"/>
      <c r="F11" s="108"/>
      <c r="G11" s="104"/>
      <c r="H11" s="104"/>
      <c r="I11" s="104"/>
      <c r="J11" s="104"/>
      <c r="K11" s="104"/>
      <c r="L11" s="2"/>
      <c r="M11" s="2"/>
      <c r="N11" s="2"/>
      <c r="O11" s="2"/>
      <c r="P11" s="9"/>
    </row>
    <row r="12" spans="1:16" x14ac:dyDescent="0.2">
      <c r="A12" s="15"/>
      <c r="B12" s="16"/>
      <c r="C12" s="106"/>
      <c r="D12" s="106"/>
      <c r="E12" s="107"/>
      <c r="F12" s="108"/>
      <c r="G12" s="104"/>
      <c r="H12" s="104"/>
      <c r="I12" s="104"/>
      <c r="J12" s="104"/>
      <c r="K12" s="104"/>
      <c r="L12" s="2"/>
      <c r="M12" s="2"/>
      <c r="N12" s="2"/>
      <c r="O12" s="2"/>
      <c r="P12" s="9"/>
    </row>
    <row r="13" spans="1:16" x14ac:dyDescent="0.2">
      <c r="A13" s="15"/>
      <c r="B13" s="16"/>
      <c r="C13" s="106"/>
      <c r="D13" s="106"/>
      <c r="E13" s="107"/>
      <c r="F13" s="108"/>
      <c r="G13" s="104"/>
      <c r="H13" s="104"/>
      <c r="I13" s="104"/>
      <c r="J13" s="104"/>
      <c r="K13" s="104"/>
      <c r="L13" s="2"/>
      <c r="M13" s="2"/>
      <c r="N13" s="2"/>
      <c r="O13" s="2"/>
      <c r="P13" s="9"/>
    </row>
    <row r="14" spans="1:16" x14ac:dyDescent="0.2">
      <c r="A14" s="15"/>
      <c r="B14" s="16"/>
      <c r="C14" s="106"/>
      <c r="D14" s="106"/>
      <c r="E14" s="107"/>
      <c r="F14" s="108"/>
      <c r="G14" s="104"/>
      <c r="H14" s="104"/>
      <c r="I14" s="104"/>
      <c r="J14" s="104"/>
      <c r="K14" s="104"/>
      <c r="L14" s="2"/>
      <c r="M14" s="2" t="s">
        <v>105</v>
      </c>
      <c r="N14" s="2"/>
      <c r="O14" s="2"/>
      <c r="P14" s="9"/>
    </row>
    <row r="15" spans="1:16" x14ac:dyDescent="0.2">
      <c r="A15" s="15"/>
      <c r="B15" s="16"/>
      <c r="C15" s="106"/>
      <c r="D15" s="106"/>
      <c r="E15" s="107"/>
      <c r="F15" s="108"/>
      <c r="G15" s="104"/>
      <c r="H15" s="104"/>
      <c r="I15" s="104"/>
      <c r="J15" s="104"/>
      <c r="K15" s="104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 t="s">
        <v>6</v>
      </c>
      <c r="C17" s="16" t="s">
        <v>48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 t="s">
        <v>49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E6:F6"/>
    <mergeCell ref="C6:D6"/>
    <mergeCell ref="C7:D7"/>
    <mergeCell ref="C8:D8"/>
    <mergeCell ref="H1:K1"/>
    <mergeCell ref="A1:C1"/>
    <mergeCell ref="D1:F1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K36" sqref="K36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8" t="s">
        <v>1</v>
      </c>
      <c r="B1" s="89"/>
      <c r="C1" s="90"/>
      <c r="D1" s="91" t="str">
        <f>表紙_基本!D10</f>
        <v>（システム名をここに記入）</v>
      </c>
      <c r="E1" s="92"/>
      <c r="F1" s="93"/>
      <c r="G1" s="21" t="s">
        <v>0</v>
      </c>
      <c r="H1" s="94" t="s">
        <v>41</v>
      </c>
      <c r="I1" s="95"/>
      <c r="J1" s="95"/>
      <c r="K1" s="96"/>
      <c r="L1" s="21" t="s">
        <v>2</v>
      </c>
      <c r="M1" s="5" t="s">
        <v>13</v>
      </c>
      <c r="N1" s="21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12</v>
      </c>
      <c r="C4" s="16" t="s">
        <v>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2">
      <c r="A7" s="15"/>
      <c r="B7" s="27"/>
      <c r="C7" s="27" t="s">
        <v>129</v>
      </c>
      <c r="D7" s="26" t="s">
        <v>91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2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2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2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2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2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2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2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2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8" sqref="C8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8" t="s">
        <v>1</v>
      </c>
      <c r="B1" s="89"/>
      <c r="C1" s="90"/>
      <c r="D1" s="91" t="str">
        <f>表紙_基本!D10</f>
        <v>（システム名をここに記入）</v>
      </c>
      <c r="E1" s="92"/>
      <c r="F1" s="93"/>
      <c r="G1" s="66" t="s">
        <v>0</v>
      </c>
      <c r="H1" s="94" t="s">
        <v>41</v>
      </c>
      <c r="I1" s="95"/>
      <c r="J1" s="95"/>
      <c r="K1" s="96"/>
      <c r="L1" s="66" t="s">
        <v>2</v>
      </c>
      <c r="M1" s="65" t="s">
        <v>13</v>
      </c>
      <c r="N1" s="66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12</v>
      </c>
      <c r="C4" s="16" t="s">
        <v>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2">
      <c r="A7" s="15"/>
      <c r="B7" s="27"/>
      <c r="C7" s="27" t="s">
        <v>130</v>
      </c>
      <c r="D7" s="26" t="s">
        <v>50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2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2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2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2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2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2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2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2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8" sqref="C8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8" t="s">
        <v>1</v>
      </c>
      <c r="B1" s="89"/>
      <c r="C1" s="90"/>
      <c r="D1" s="91" t="str">
        <f>表紙_基本!D10</f>
        <v>（システム名をここに記入）</v>
      </c>
      <c r="E1" s="92"/>
      <c r="F1" s="93"/>
      <c r="G1" s="64" t="s">
        <v>0</v>
      </c>
      <c r="H1" s="94" t="s">
        <v>41</v>
      </c>
      <c r="I1" s="95"/>
      <c r="J1" s="95"/>
      <c r="K1" s="96"/>
      <c r="L1" s="64" t="s">
        <v>2</v>
      </c>
      <c r="M1" s="63" t="s">
        <v>13</v>
      </c>
      <c r="N1" s="64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12</v>
      </c>
      <c r="C4" s="16" t="s">
        <v>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2">
      <c r="A7" s="15"/>
      <c r="B7" s="27"/>
      <c r="C7" s="27" t="s">
        <v>128</v>
      </c>
      <c r="D7" s="26" t="s">
        <v>127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2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2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2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2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2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2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2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2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8" t="s">
        <v>1</v>
      </c>
      <c r="B1" s="89"/>
      <c r="C1" s="90"/>
      <c r="D1" s="91" t="str">
        <f>表紙_基本!D10</f>
        <v>（システム名をここに記入）</v>
      </c>
      <c r="E1" s="92"/>
      <c r="F1" s="93"/>
      <c r="G1" s="21" t="s">
        <v>0</v>
      </c>
      <c r="H1" s="94" t="s">
        <v>65</v>
      </c>
      <c r="I1" s="95"/>
      <c r="J1" s="95"/>
      <c r="K1" s="96"/>
      <c r="L1" s="21" t="s">
        <v>2</v>
      </c>
      <c r="M1" s="5" t="s">
        <v>13</v>
      </c>
      <c r="N1" s="21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104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2">
      <c r="A7" s="15"/>
      <c r="B7" s="16"/>
      <c r="C7" s="27"/>
      <c r="D7" s="27"/>
      <c r="E7" s="101" t="s">
        <v>69</v>
      </c>
      <c r="F7" s="102"/>
      <c r="G7" s="103"/>
      <c r="H7" s="26"/>
      <c r="I7" s="101" t="s">
        <v>78</v>
      </c>
      <c r="J7" s="102"/>
      <c r="K7" s="103"/>
      <c r="L7" s="2"/>
      <c r="M7" s="2"/>
      <c r="N7" s="2"/>
      <c r="O7" s="2"/>
      <c r="P7" s="9"/>
    </row>
    <row r="8" spans="1:16" x14ac:dyDescent="0.2">
      <c r="A8" s="15"/>
      <c r="B8" s="16"/>
      <c r="C8" s="27"/>
      <c r="D8" s="27"/>
      <c r="E8" s="36" t="s">
        <v>68</v>
      </c>
      <c r="F8" s="101" t="s">
        <v>67</v>
      </c>
      <c r="G8" s="103"/>
      <c r="H8" s="26"/>
      <c r="I8" s="36" t="s">
        <v>68</v>
      </c>
      <c r="J8" s="101" t="s">
        <v>67</v>
      </c>
      <c r="K8" s="103"/>
      <c r="L8" s="2"/>
      <c r="M8" s="2"/>
      <c r="N8" s="2"/>
      <c r="O8" s="2"/>
      <c r="P8" s="9"/>
    </row>
    <row r="9" spans="1:16" x14ac:dyDescent="0.2">
      <c r="A9" s="15"/>
      <c r="B9" s="16"/>
      <c r="C9" s="27"/>
      <c r="D9" s="27"/>
      <c r="E9" s="32" t="s">
        <v>70</v>
      </c>
      <c r="F9" s="110" t="s">
        <v>71</v>
      </c>
      <c r="G9" s="111"/>
      <c r="H9" s="26"/>
      <c r="I9" s="32" t="s">
        <v>70</v>
      </c>
      <c r="J9" s="110" t="s">
        <v>74</v>
      </c>
      <c r="K9" s="111"/>
      <c r="L9" s="2"/>
      <c r="M9" s="2"/>
      <c r="N9" s="2"/>
      <c r="O9" s="2"/>
      <c r="P9" s="9"/>
    </row>
    <row r="10" spans="1:16" x14ac:dyDescent="0.2">
      <c r="A10" s="15"/>
      <c r="B10" s="16"/>
      <c r="C10" s="27"/>
      <c r="D10" s="27"/>
      <c r="E10" s="32"/>
      <c r="F10" s="110" t="s">
        <v>72</v>
      </c>
      <c r="G10" s="111"/>
      <c r="H10" s="26"/>
      <c r="I10" s="32"/>
      <c r="J10" s="110" t="s">
        <v>79</v>
      </c>
      <c r="K10" s="111"/>
      <c r="L10" s="2"/>
      <c r="M10" s="2"/>
      <c r="N10" s="2"/>
      <c r="O10" s="2"/>
      <c r="P10" s="9"/>
    </row>
    <row r="11" spans="1:16" x14ac:dyDescent="0.2">
      <c r="A11" s="15"/>
      <c r="B11" s="16"/>
      <c r="C11" s="27"/>
      <c r="D11" s="27"/>
      <c r="E11" s="32"/>
      <c r="F11" s="110" t="s">
        <v>73</v>
      </c>
      <c r="G11" s="111"/>
      <c r="H11" s="26"/>
      <c r="I11" s="32"/>
      <c r="J11" s="110" t="s">
        <v>75</v>
      </c>
      <c r="K11" s="111"/>
      <c r="L11" s="2"/>
      <c r="M11" s="2"/>
      <c r="N11" s="2"/>
      <c r="O11" s="2"/>
      <c r="P11" s="9"/>
    </row>
    <row r="12" spans="1:16" x14ac:dyDescent="0.2">
      <c r="A12" s="15"/>
      <c r="B12" s="16"/>
      <c r="C12" s="27"/>
      <c r="D12" s="27"/>
      <c r="E12" s="32" t="s">
        <v>77</v>
      </c>
      <c r="F12" s="110" t="s">
        <v>74</v>
      </c>
      <c r="G12" s="111"/>
      <c r="H12" s="26"/>
      <c r="I12" s="32"/>
      <c r="J12" s="110" t="s">
        <v>76</v>
      </c>
      <c r="K12" s="111"/>
      <c r="L12" s="2"/>
      <c r="M12" s="2"/>
      <c r="N12" s="2"/>
      <c r="O12" s="2"/>
      <c r="P12" s="9"/>
    </row>
    <row r="13" spans="1:16" x14ac:dyDescent="0.2">
      <c r="A13" s="15"/>
      <c r="B13" s="16"/>
      <c r="C13" s="27"/>
      <c r="D13" s="27"/>
      <c r="E13" s="32"/>
      <c r="F13" s="110" t="s">
        <v>75</v>
      </c>
      <c r="G13" s="111"/>
      <c r="H13" s="26"/>
      <c r="I13" s="32"/>
      <c r="J13" s="110"/>
      <c r="K13" s="111"/>
      <c r="L13" s="2"/>
      <c r="M13" s="2"/>
      <c r="N13" s="2"/>
      <c r="O13" s="2"/>
      <c r="P13" s="9"/>
    </row>
    <row r="14" spans="1:16" x14ac:dyDescent="0.2">
      <c r="A14" s="15"/>
      <c r="B14" s="16"/>
      <c r="C14" s="27"/>
      <c r="D14" s="27"/>
      <c r="E14" s="32"/>
      <c r="F14" s="110" t="s">
        <v>76</v>
      </c>
      <c r="G14" s="111"/>
      <c r="H14" s="26"/>
      <c r="I14" s="32"/>
      <c r="J14" s="110"/>
      <c r="K14" s="111"/>
      <c r="L14" s="2"/>
      <c r="M14" s="2"/>
      <c r="N14" s="2"/>
      <c r="O14" s="2"/>
      <c r="P14" s="9"/>
    </row>
    <row r="15" spans="1:16" x14ac:dyDescent="0.2">
      <c r="A15" s="15"/>
      <c r="B15" s="16"/>
      <c r="C15" s="27"/>
      <c r="D15" s="27"/>
      <c r="E15" s="32"/>
      <c r="F15" s="110"/>
      <c r="G15" s="111"/>
      <c r="H15" s="26"/>
      <c r="I15" s="32"/>
      <c r="J15" s="110"/>
      <c r="K15" s="111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32"/>
      <c r="F16" s="110"/>
      <c r="G16" s="111"/>
      <c r="H16" s="2"/>
      <c r="I16" s="32"/>
      <c r="J16" s="110"/>
      <c r="K16" s="111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32"/>
      <c r="F17" s="110"/>
      <c r="G17" s="111"/>
      <c r="H17" s="2"/>
      <c r="I17" s="32"/>
      <c r="J17" s="110"/>
      <c r="K17" s="111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6"/>
      <c r="J18" s="26"/>
      <c r="K18" s="26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6"/>
      <c r="J19" s="26"/>
      <c r="K19" s="26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6"/>
      <c r="J20" s="26"/>
      <c r="K20" s="26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6"/>
      <c r="J21" s="26"/>
      <c r="K21" s="26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6"/>
      <c r="J22" s="26"/>
      <c r="K22" s="26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6"/>
      <c r="J23" s="26"/>
      <c r="K23" s="26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6"/>
      <c r="J24" s="26"/>
      <c r="K24" s="26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6"/>
      <c r="J25" s="26"/>
      <c r="K25" s="26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6"/>
      <c r="J26" s="26"/>
      <c r="K26" s="26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5">
    <mergeCell ref="F17:G17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F15:G15"/>
    <mergeCell ref="F16:G16"/>
    <mergeCell ref="F10:G10"/>
    <mergeCell ref="F11:G11"/>
    <mergeCell ref="F12:G12"/>
    <mergeCell ref="F13:G13"/>
    <mergeCell ref="F14:G14"/>
    <mergeCell ref="A1:C1"/>
    <mergeCell ref="D1:F1"/>
    <mergeCell ref="H1:K1"/>
    <mergeCell ref="E7:G7"/>
    <mergeCell ref="I7:K7"/>
    <mergeCell ref="J8:K8"/>
    <mergeCell ref="F8:G8"/>
    <mergeCell ref="F9:G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1875" defaultRowHeight="13.2" x14ac:dyDescent="0.2"/>
  <cols>
    <col min="1" max="3" width="8.44140625" style="12" customWidth="1"/>
    <col min="4" max="17" width="8.44140625" style="1" customWidth="1"/>
    <col min="18" max="19" width="2.21875" style="1"/>
    <col min="20" max="20" width="3.21875" style="1" customWidth="1"/>
    <col min="21" max="16384" width="2.21875" style="1"/>
  </cols>
  <sheetData>
    <row r="1" spans="1:17" ht="23.4" x14ac:dyDescent="0.2">
      <c r="A1" s="56" t="s">
        <v>117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115</v>
      </c>
      <c r="P1" s="67" t="s">
        <v>87</v>
      </c>
      <c r="Q1" s="68"/>
    </row>
    <row r="2" spans="1:17" ht="21" x14ac:dyDescent="0.2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9" t="s">
        <v>110</v>
      </c>
      <c r="P2" s="79"/>
      <c r="Q2" s="80"/>
    </row>
    <row r="3" spans="1:17" ht="19.2" x14ac:dyDescent="0.2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9.2" x14ac:dyDescent="0.2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2">
      <c r="A5" s="50"/>
      <c r="B5" s="16"/>
      <c r="C5" s="16"/>
      <c r="D5" s="2"/>
      <c r="E5" s="84" t="s">
        <v>106</v>
      </c>
      <c r="F5" s="85"/>
      <c r="G5" s="85"/>
      <c r="H5" s="85"/>
      <c r="I5" s="85"/>
      <c r="J5" s="85"/>
      <c r="K5" s="85"/>
      <c r="L5" s="85"/>
      <c r="M5" s="85"/>
      <c r="N5" s="2"/>
      <c r="O5" s="2"/>
      <c r="P5" s="2"/>
      <c r="Q5" s="51"/>
    </row>
    <row r="6" spans="1:17" x14ac:dyDescent="0.2">
      <c r="A6" s="50"/>
      <c r="B6" s="16"/>
      <c r="C6" s="16"/>
      <c r="D6" s="2"/>
      <c r="E6" s="85"/>
      <c r="F6" s="85"/>
      <c r="G6" s="85"/>
      <c r="H6" s="85"/>
      <c r="I6" s="85"/>
      <c r="J6" s="85"/>
      <c r="K6" s="85"/>
      <c r="L6" s="85"/>
      <c r="M6" s="85"/>
      <c r="N6" s="2"/>
      <c r="O6" s="2"/>
      <c r="P6" s="2"/>
      <c r="Q6" s="51"/>
    </row>
    <row r="7" spans="1:17" x14ac:dyDescent="0.2">
      <c r="A7" s="50"/>
      <c r="B7" s="16"/>
      <c r="C7" s="16"/>
      <c r="D7" s="2"/>
      <c r="E7" s="85"/>
      <c r="F7" s="85"/>
      <c r="G7" s="85"/>
      <c r="H7" s="85"/>
      <c r="I7" s="85"/>
      <c r="J7" s="85"/>
      <c r="K7" s="85"/>
      <c r="L7" s="85"/>
      <c r="M7" s="85"/>
      <c r="N7" s="2"/>
      <c r="O7" s="2"/>
      <c r="P7" s="2"/>
      <c r="Q7" s="51"/>
    </row>
    <row r="8" spans="1:17" x14ac:dyDescent="0.2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x14ac:dyDescent="0.2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2">
      <c r="A10" s="50"/>
      <c r="B10" s="16"/>
      <c r="C10" s="16"/>
      <c r="D10" s="118" t="str">
        <f>表紙_基本!D10</f>
        <v>（システム名をここに記入）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2"/>
      <c r="P10" s="2"/>
      <c r="Q10" s="51"/>
    </row>
    <row r="11" spans="1:17" ht="13.5" customHeight="1" x14ac:dyDescent="0.2">
      <c r="A11" s="50"/>
      <c r="B11" s="16"/>
      <c r="C11" s="16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2"/>
      <c r="P11" s="2"/>
      <c r="Q11" s="51"/>
    </row>
    <row r="12" spans="1:17" ht="13.5" customHeight="1" x14ac:dyDescent="0.2">
      <c r="A12" s="50"/>
      <c r="B12" s="16"/>
      <c r="C12" s="16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2"/>
      <c r="P12" s="2"/>
      <c r="Q12" s="51"/>
    </row>
    <row r="13" spans="1:17" x14ac:dyDescent="0.2">
      <c r="A13" s="50"/>
      <c r="B13" s="16"/>
      <c r="C13" s="16"/>
      <c r="D13" s="2"/>
      <c r="E13" s="86" t="s">
        <v>120</v>
      </c>
      <c r="F13" s="86"/>
      <c r="G13" s="86"/>
      <c r="H13" s="86"/>
      <c r="I13" s="86"/>
      <c r="J13" s="86"/>
      <c r="K13" s="86"/>
      <c r="L13" s="86"/>
      <c r="M13" s="86"/>
      <c r="N13" s="2"/>
      <c r="O13" s="2"/>
      <c r="P13" s="2"/>
      <c r="Q13" s="51"/>
    </row>
    <row r="14" spans="1:17" x14ac:dyDescent="0.2">
      <c r="A14" s="50"/>
      <c r="B14" s="16"/>
      <c r="C14" s="16"/>
      <c r="D14" s="2"/>
      <c r="E14" s="86"/>
      <c r="F14" s="86"/>
      <c r="G14" s="86"/>
      <c r="H14" s="86"/>
      <c r="I14" s="86"/>
      <c r="J14" s="86"/>
      <c r="K14" s="86"/>
      <c r="L14" s="86"/>
      <c r="M14" s="86"/>
      <c r="N14" s="2"/>
      <c r="O14" s="2"/>
      <c r="P14" s="2"/>
      <c r="Q14" s="51"/>
    </row>
    <row r="15" spans="1:17" x14ac:dyDescent="0.2">
      <c r="A15" s="50"/>
      <c r="B15" s="16"/>
      <c r="C15" s="16"/>
      <c r="D15" s="2"/>
      <c r="E15" s="86"/>
      <c r="F15" s="86"/>
      <c r="G15" s="86"/>
      <c r="H15" s="86"/>
      <c r="I15" s="86"/>
      <c r="J15" s="86"/>
      <c r="K15" s="86"/>
      <c r="L15" s="86"/>
      <c r="M15" s="86"/>
      <c r="N15" s="2"/>
      <c r="O15" s="2"/>
      <c r="P15" s="2"/>
      <c r="Q15" s="51"/>
    </row>
    <row r="16" spans="1:17" x14ac:dyDescent="0.2">
      <c r="A16" s="50"/>
      <c r="B16" s="16"/>
      <c r="C16" s="16"/>
      <c r="D16" s="2"/>
      <c r="E16" s="86"/>
      <c r="F16" s="86"/>
      <c r="G16" s="86"/>
      <c r="H16" s="86"/>
      <c r="I16" s="86"/>
      <c r="J16" s="86"/>
      <c r="K16" s="86"/>
      <c r="L16" s="86"/>
      <c r="M16" s="86"/>
      <c r="N16" s="2"/>
      <c r="O16" s="2"/>
      <c r="P16" s="2"/>
      <c r="Q16" s="51"/>
    </row>
    <row r="17" spans="1:17" x14ac:dyDescent="0.2">
      <c r="A17" s="50"/>
      <c r="B17" s="16"/>
      <c r="C17" s="16"/>
      <c r="D17" s="2"/>
      <c r="E17" s="86"/>
      <c r="F17" s="86"/>
      <c r="G17" s="86"/>
      <c r="H17" s="86"/>
      <c r="I17" s="86"/>
      <c r="J17" s="86"/>
      <c r="K17" s="86"/>
      <c r="L17" s="86"/>
      <c r="M17" s="86"/>
      <c r="N17" s="2"/>
      <c r="O17" s="2"/>
      <c r="P17" s="2"/>
      <c r="Q17" s="51"/>
    </row>
    <row r="18" spans="1:17" x14ac:dyDescent="0.2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2">
      <c r="A19" s="50"/>
      <c r="B19" s="16"/>
      <c r="C19" s="16"/>
      <c r="D19" s="2"/>
      <c r="E19" s="46"/>
      <c r="F19" s="78" t="s">
        <v>121</v>
      </c>
      <c r="G19" s="78"/>
      <c r="H19" s="78"/>
      <c r="I19" s="78"/>
      <c r="J19" s="78"/>
      <c r="K19" s="78"/>
      <c r="L19" s="78"/>
      <c r="M19" s="47"/>
      <c r="N19" s="2"/>
      <c r="O19" s="2"/>
      <c r="P19" s="2"/>
      <c r="Q19" s="51"/>
    </row>
    <row r="20" spans="1:17" ht="13.5" customHeight="1" x14ac:dyDescent="0.2">
      <c r="A20" s="50"/>
      <c r="B20" s="16"/>
      <c r="C20" s="16"/>
      <c r="D20" s="2"/>
      <c r="E20" s="47"/>
      <c r="F20" s="78"/>
      <c r="G20" s="78"/>
      <c r="H20" s="78"/>
      <c r="I20" s="78"/>
      <c r="J20" s="78"/>
      <c r="K20" s="78"/>
      <c r="L20" s="78"/>
      <c r="M20" s="47"/>
      <c r="N20" s="2"/>
      <c r="O20" s="2"/>
      <c r="P20" s="2"/>
      <c r="Q20" s="51"/>
    </row>
    <row r="21" spans="1:17" ht="13.5" customHeight="1" x14ac:dyDescent="0.2">
      <c r="A21" s="50"/>
      <c r="B21" s="16"/>
      <c r="C21" s="16"/>
      <c r="D21" s="2"/>
      <c r="E21" s="47"/>
      <c r="F21" s="78"/>
      <c r="G21" s="78"/>
      <c r="H21" s="78"/>
      <c r="I21" s="78"/>
      <c r="J21" s="78"/>
      <c r="K21" s="78"/>
      <c r="L21" s="78"/>
      <c r="M21" s="47"/>
      <c r="N21" s="2"/>
      <c r="O21" s="2"/>
      <c r="P21" s="2"/>
      <c r="Q21" s="51"/>
    </row>
    <row r="22" spans="1:17" ht="13.5" customHeight="1" x14ac:dyDescent="0.2">
      <c r="A22" s="50"/>
      <c r="B22" s="16"/>
      <c r="C22" s="16"/>
      <c r="D22" s="2"/>
      <c r="E22" s="47"/>
      <c r="F22" s="78"/>
      <c r="G22" s="78"/>
      <c r="H22" s="78"/>
      <c r="I22" s="78"/>
      <c r="J22" s="78"/>
      <c r="K22" s="78"/>
      <c r="L22" s="78"/>
      <c r="M22" s="47"/>
      <c r="N22" s="2"/>
      <c r="O22" s="2"/>
      <c r="P22" s="2"/>
      <c r="Q22" s="51"/>
    </row>
    <row r="23" spans="1:17" ht="13.5" customHeight="1" x14ac:dyDescent="0.2">
      <c r="A23" s="50"/>
      <c r="B23" s="16"/>
      <c r="C23" s="16"/>
      <c r="D23" s="2"/>
      <c r="E23" s="47"/>
      <c r="F23" s="78"/>
      <c r="G23" s="78"/>
      <c r="H23" s="78"/>
      <c r="I23" s="78"/>
      <c r="J23" s="78"/>
      <c r="K23" s="78"/>
      <c r="L23" s="78"/>
      <c r="M23" s="47"/>
      <c r="N23" s="2"/>
      <c r="O23" s="2"/>
      <c r="P23" s="2"/>
      <c r="Q23" s="51"/>
    </row>
    <row r="24" spans="1:17" ht="13.5" customHeight="1" x14ac:dyDescent="0.2">
      <c r="A24" s="50"/>
      <c r="B24" s="16"/>
      <c r="C24" s="16"/>
      <c r="D24" s="2"/>
      <c r="E24" s="47"/>
      <c r="F24" s="78"/>
      <c r="G24" s="78"/>
      <c r="H24" s="78"/>
      <c r="I24" s="78"/>
      <c r="J24" s="78"/>
      <c r="K24" s="78"/>
      <c r="L24" s="78"/>
      <c r="M24" s="47"/>
      <c r="N24" s="2"/>
      <c r="O24" s="2"/>
      <c r="P24" s="2"/>
      <c r="Q24" s="51"/>
    </row>
    <row r="25" spans="1:17" ht="13.5" customHeight="1" x14ac:dyDescent="0.2">
      <c r="A25" s="50"/>
      <c r="B25" s="16"/>
      <c r="C25" s="16"/>
      <c r="D25" s="2"/>
      <c r="E25" s="47"/>
      <c r="F25" s="78"/>
      <c r="G25" s="78"/>
      <c r="H25" s="78"/>
      <c r="I25" s="78"/>
      <c r="J25" s="78"/>
      <c r="K25" s="78"/>
      <c r="L25" s="78"/>
      <c r="M25" s="47"/>
      <c r="N25" s="2"/>
      <c r="O25" s="2"/>
      <c r="P25" s="2"/>
      <c r="Q25" s="51"/>
    </row>
    <row r="26" spans="1:17" ht="13.5" customHeight="1" x14ac:dyDescent="0.2">
      <c r="A26" s="50"/>
      <c r="B26" s="16"/>
      <c r="C26" s="16"/>
      <c r="D26" s="2"/>
      <c r="E26" s="47"/>
      <c r="F26" s="57"/>
      <c r="G26" s="57"/>
      <c r="H26" s="57"/>
      <c r="I26" s="57"/>
      <c r="J26" s="57"/>
      <c r="K26" s="57"/>
      <c r="L26" s="57"/>
      <c r="M26" s="47"/>
      <c r="N26" s="2"/>
      <c r="O26" s="2"/>
      <c r="P26" s="2"/>
      <c r="Q26" s="51"/>
    </row>
    <row r="27" spans="1:17" ht="13.5" customHeight="1" thickBot="1" x14ac:dyDescent="0.25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6.2" x14ac:dyDescent="0.2">
      <c r="A28" s="50"/>
      <c r="B28" s="16"/>
      <c r="C28" s="16"/>
      <c r="D28" s="2"/>
      <c r="E28" s="2"/>
      <c r="F28" s="2"/>
      <c r="G28" s="2"/>
      <c r="H28" s="2"/>
      <c r="I28" s="81" t="s">
        <v>116</v>
      </c>
      <c r="J28" s="82"/>
      <c r="K28" s="82"/>
      <c r="L28" s="82"/>
      <c r="M28" s="82"/>
      <c r="N28" s="82"/>
      <c r="O28" s="82"/>
      <c r="P28" s="83"/>
      <c r="Q28" s="51"/>
    </row>
    <row r="29" spans="1:17" ht="16.2" x14ac:dyDescent="0.2">
      <c r="A29" s="50"/>
      <c r="B29" s="16"/>
      <c r="C29" s="16"/>
      <c r="D29" s="2"/>
      <c r="E29" s="2"/>
      <c r="F29" s="2"/>
      <c r="G29" s="2"/>
      <c r="H29" s="2"/>
      <c r="I29" s="69" t="s">
        <v>119</v>
      </c>
      <c r="J29" s="70"/>
      <c r="K29" s="70" t="s">
        <v>112</v>
      </c>
      <c r="L29" s="70"/>
      <c r="M29" s="70" t="s">
        <v>118</v>
      </c>
      <c r="N29" s="70"/>
      <c r="O29" s="70" t="s">
        <v>122</v>
      </c>
      <c r="P29" s="75"/>
      <c r="Q29" s="51"/>
    </row>
    <row r="30" spans="1:17" x14ac:dyDescent="0.2">
      <c r="A30" s="50"/>
      <c r="B30" s="16"/>
      <c r="C30" s="16"/>
      <c r="D30" s="2"/>
      <c r="E30" s="2"/>
      <c r="F30" s="2"/>
      <c r="G30" s="2"/>
      <c r="H30" s="2"/>
      <c r="I30" s="71"/>
      <c r="J30" s="72"/>
      <c r="K30" s="72"/>
      <c r="L30" s="72"/>
      <c r="M30" s="72"/>
      <c r="N30" s="72"/>
      <c r="O30" s="112" t="s">
        <v>123</v>
      </c>
      <c r="P30" s="113"/>
      <c r="Q30" s="51"/>
    </row>
    <row r="31" spans="1:17" x14ac:dyDescent="0.2">
      <c r="A31" s="50"/>
      <c r="B31" s="16"/>
      <c r="C31" s="16"/>
      <c r="D31" s="2"/>
      <c r="E31" s="2"/>
      <c r="F31" s="2"/>
      <c r="G31" s="2"/>
      <c r="H31" s="2"/>
      <c r="I31" s="71"/>
      <c r="J31" s="72"/>
      <c r="K31" s="72"/>
      <c r="L31" s="72"/>
      <c r="M31" s="72"/>
      <c r="N31" s="72"/>
      <c r="O31" s="114"/>
      <c r="P31" s="115"/>
      <c r="Q31" s="51"/>
    </row>
    <row r="32" spans="1:17" x14ac:dyDescent="0.2">
      <c r="A32" s="50"/>
      <c r="B32" s="16"/>
      <c r="C32" s="16"/>
      <c r="D32" s="2"/>
      <c r="E32" s="2"/>
      <c r="F32" s="2"/>
      <c r="G32" s="2"/>
      <c r="H32" s="2"/>
      <c r="I32" s="71"/>
      <c r="J32" s="72"/>
      <c r="K32" s="72"/>
      <c r="L32" s="72"/>
      <c r="M32" s="72"/>
      <c r="N32" s="72"/>
      <c r="O32" s="114"/>
      <c r="P32" s="115"/>
      <c r="Q32" s="51"/>
    </row>
    <row r="33" spans="1:17" x14ac:dyDescent="0.2">
      <c r="A33" s="50"/>
      <c r="B33" s="16"/>
      <c r="C33" s="16"/>
      <c r="D33" s="2"/>
      <c r="E33" s="2"/>
      <c r="F33" s="2"/>
      <c r="G33" s="2"/>
      <c r="H33" s="2"/>
      <c r="I33" s="71"/>
      <c r="J33" s="72"/>
      <c r="K33" s="72"/>
      <c r="L33" s="72"/>
      <c r="M33" s="72"/>
      <c r="N33" s="72"/>
      <c r="O33" s="114"/>
      <c r="P33" s="115"/>
      <c r="Q33" s="51"/>
    </row>
    <row r="34" spans="1:17" x14ac:dyDescent="0.2">
      <c r="A34" s="50"/>
      <c r="B34" s="16"/>
      <c r="C34" s="16"/>
      <c r="D34" s="2"/>
      <c r="E34" s="2"/>
      <c r="F34" s="2"/>
      <c r="G34" s="2"/>
      <c r="H34" s="2"/>
      <c r="I34" s="71"/>
      <c r="J34" s="72"/>
      <c r="K34" s="72"/>
      <c r="L34" s="72"/>
      <c r="M34" s="72"/>
      <c r="N34" s="72"/>
      <c r="O34" s="114"/>
      <c r="P34" s="115"/>
      <c r="Q34" s="51"/>
    </row>
    <row r="35" spans="1:17" ht="13.8" thickBot="1" x14ac:dyDescent="0.25">
      <c r="A35" s="50"/>
      <c r="B35" s="16"/>
      <c r="C35" s="16"/>
      <c r="D35" s="2"/>
      <c r="E35" s="2"/>
      <c r="F35" s="2"/>
      <c r="G35" s="2"/>
      <c r="H35" s="2"/>
      <c r="I35" s="73"/>
      <c r="J35" s="74"/>
      <c r="K35" s="74"/>
      <c r="L35" s="74"/>
      <c r="M35" s="74"/>
      <c r="N35" s="74"/>
      <c r="O35" s="116"/>
      <c r="P35" s="117"/>
      <c r="Q35" s="51"/>
    </row>
    <row r="36" spans="1:17" ht="13.8" thickBot="1" x14ac:dyDescent="0.25">
      <c r="A36" s="52"/>
      <c r="B36" s="53"/>
      <c r="C36" s="53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5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表紙_基本</vt:lpstr>
      <vt:lpstr>概略</vt:lpstr>
      <vt:lpstr>機能</vt:lpstr>
      <vt:lpstr>画面１</vt:lpstr>
      <vt:lpstr>画面２</vt:lpstr>
      <vt:lpstr>画面3</vt:lpstr>
      <vt:lpstr>画面4</vt:lpstr>
      <vt:lpstr>論理データ</vt:lpstr>
      <vt:lpstr>表紙_詳細</vt:lpstr>
      <vt:lpstr>処理</vt:lpstr>
      <vt:lpstr>物理データ</vt:lpstr>
      <vt:lpstr>画面２!Print_Area</vt:lpstr>
      <vt:lpstr>画面3!Print_Area</vt:lpstr>
      <vt:lpstr>画面4!Print_Area</vt:lpstr>
      <vt:lpstr>機能!Print_Area</vt:lpstr>
      <vt:lpstr>処理!Print_Area</vt:lpstr>
      <vt:lpstr>表紙_基本!Print_Area</vt:lpstr>
      <vt:lpstr>表紙_詳細!Print_Area</vt:lpstr>
      <vt:lpstr>画面２!Print_Titles</vt:lpstr>
      <vt:lpstr>画面3!Print_Titles</vt:lpstr>
      <vt:lpstr>画面4!Print_Titles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saito</cp:lastModifiedBy>
  <cp:lastPrinted>2014-04-16T01:44:34Z</cp:lastPrinted>
  <dcterms:created xsi:type="dcterms:W3CDTF">2010-05-01T02:42:37Z</dcterms:created>
  <dcterms:modified xsi:type="dcterms:W3CDTF">2014-05-16T07:12:33Z</dcterms:modified>
</cp:coreProperties>
</file>