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BF32" i="3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G32" i="3"/>
  <c r="BG34" i="3"/>
  <c r="BO32" i="3"/>
  <c r="BO34" i="3"/>
  <c r="BW34" i="3"/>
  <c r="BW32" i="3"/>
  <c r="CQ34" i="3"/>
  <c r="CQ32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T137" i="1" l="1"/>
  <c r="BS130" i="1"/>
  <c r="BO132" i="1"/>
  <c r="BF28" i="3" s="1"/>
  <c r="BP133" i="1"/>
  <c r="BU137" i="1" l="1"/>
  <c r="BT130" i="1"/>
  <c r="BF31" i="3"/>
  <c r="BF33" i="3"/>
  <c r="BQ133" i="1"/>
  <c r="BP132" i="1"/>
  <c r="BG28" i="3" s="1"/>
  <c r="BV137" i="1" l="1"/>
  <c r="BU130" i="1"/>
  <c r="BG31" i="3"/>
  <c r="BG33" i="3"/>
  <c r="BQ132" i="1"/>
  <c r="BH28" i="3" s="1"/>
  <c r="BR133" i="1"/>
  <c r="BW137" i="1" l="1"/>
  <c r="BV130" i="1"/>
  <c r="BH31" i="3"/>
  <c r="BH33" i="3"/>
  <c r="BR132" i="1"/>
  <c r="BI28" i="3" s="1"/>
  <c r="BS133" i="1"/>
  <c r="BX137" i="1" l="1"/>
  <c r="BW130" i="1"/>
  <c r="BI33" i="3"/>
  <c r="BI31" i="3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P134" i="1" l="1"/>
  <c r="BQ134" i="1" l="1"/>
  <c r="BR134" i="1" l="1"/>
  <c r="BS134" i="1" l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<sst xmlns="http://schemas.openxmlformats.org/spreadsheetml/2006/main" count="279" uniqueCount="176">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</sst>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176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44</c:v>
                </c:pt>
                <c:pt idx="8">
                  <c:v>123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0231104"/>
        <c:axId val="-460230016"/>
      </c:lineChart>
      <c:dateAx>
        <c:axId val="-4602311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-460230016"/>
        <c:crosses val="autoZero"/>
        <c:auto val="1"/>
        <c:lblOffset val="100"/>
        <c:baseTimeUnit val="days"/>
      </c:dateAx>
      <c:valAx>
        <c:axId val="-46023001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46023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46" activePane="bottomRight" state="frozen"/>
      <selection pane="topRight" activeCell="J1" sqref="J1"/>
      <selection pane="bottomLeft" activeCell="A5" sqref="A5"/>
      <selection pane="bottomRight" activeCell="F69" sqref="F69:F70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28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2.25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1.1000000000000001</v>
      </c>
      <c r="J2" s="1" t="s">
        <v>30</v>
      </c>
      <c r="K2" s="1"/>
      <c r="L2" s="1"/>
    </row>
    <row r="3" spans="1:122" ht="28.5" customHeight="1" x14ac:dyDescent="0.15">
      <c r="A3" s="75" t="s">
        <v>32</v>
      </c>
      <c r="B3" s="79" t="s">
        <v>16</v>
      </c>
      <c r="C3" s="79" t="s">
        <v>33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88</v>
      </c>
      <c r="E9" s="70" t="s">
        <v>26</v>
      </c>
      <c r="F9" s="70" t="s">
        <v>26</v>
      </c>
      <c r="G9" s="70" t="s">
        <v>26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26</v>
      </c>
      <c r="F11" s="70" t="s">
        <v>26</v>
      </c>
      <c r="G11" s="70" t="s">
        <v>26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171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108</v>
      </c>
      <c r="D15" s="68" t="s">
        <v>109</v>
      </c>
      <c r="E15" s="70" t="s">
        <v>26</v>
      </c>
      <c r="F15" s="70" t="s">
        <v>26</v>
      </c>
      <c r="G15" s="70" t="s">
        <v>26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26</v>
      </c>
      <c r="F19" s="70" t="s">
        <v>26</v>
      </c>
      <c r="G19" s="70" t="s">
        <v>26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114</v>
      </c>
      <c r="D21" s="68" t="s">
        <v>115</v>
      </c>
      <c r="E21" s="70" t="s">
        <v>175</v>
      </c>
      <c r="F21" s="70" t="s">
        <v>175</v>
      </c>
      <c r="G21" s="70" t="s">
        <v>26</v>
      </c>
      <c r="H21" s="70"/>
      <c r="I21" s="70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116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40</v>
      </c>
      <c r="D25" s="68" t="s">
        <v>117</v>
      </c>
      <c r="E25" s="70" t="s">
        <v>26</v>
      </c>
      <c r="F25" s="70" t="s">
        <v>26</v>
      </c>
      <c r="G25" s="70" t="s">
        <v>26</v>
      </c>
      <c r="H25" s="70"/>
      <c r="I25" s="70" t="s">
        <v>110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0.375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118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>
        <v>5.0999999999999996</v>
      </c>
      <c r="B29" s="68"/>
      <c r="C29" s="68" t="s">
        <v>119</v>
      </c>
      <c r="D29" s="68" t="s">
        <v>120</v>
      </c>
      <c r="E29" s="70" t="s">
        <v>26</v>
      </c>
      <c r="F29" s="70" t="s">
        <v>26</v>
      </c>
      <c r="G29" s="70" t="s">
        <v>26</v>
      </c>
      <c r="H29" s="70"/>
      <c r="I29" s="70" t="s">
        <v>45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>
        <v>6</v>
      </c>
      <c r="B31" s="68" t="s">
        <v>172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>
        <v>6.1</v>
      </c>
      <c r="B33" s="68"/>
      <c r="C33" s="68" t="s">
        <v>121</v>
      </c>
      <c r="D33" s="68" t="s">
        <v>122</v>
      </c>
      <c r="E33" s="70" t="s">
        <v>26</v>
      </c>
      <c r="F33" s="70" t="s">
        <v>26</v>
      </c>
      <c r="G33" s="70" t="s">
        <v>26</v>
      </c>
      <c r="H33" s="70"/>
      <c r="I33" s="70" t="s">
        <v>45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>
        <v>6.2</v>
      </c>
      <c r="B35" s="68"/>
      <c r="C35" s="68" t="s">
        <v>123</v>
      </c>
      <c r="D35" s="68" t="s">
        <v>124</v>
      </c>
      <c r="E35" s="70" t="s">
        <v>26</v>
      </c>
      <c r="F35" s="70" t="s">
        <v>26</v>
      </c>
      <c r="G35" s="70" t="s">
        <v>26</v>
      </c>
      <c r="H35" s="70"/>
      <c r="I35" s="70" t="s">
        <v>45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>
        <v>7</v>
      </c>
      <c r="B37" s="68" t="s">
        <v>173</v>
      </c>
      <c r="C37" s="68"/>
      <c r="D37" s="68"/>
      <c r="E37" s="70"/>
      <c r="F37" s="70"/>
      <c r="G37" s="70"/>
      <c r="H37" s="70"/>
      <c r="I37" s="70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>
        <v>7.1</v>
      </c>
      <c r="B39" s="68"/>
      <c r="C39" s="68" t="s">
        <v>125</v>
      </c>
      <c r="D39" s="68" t="s">
        <v>126</v>
      </c>
      <c r="E39" s="70" t="s">
        <v>26</v>
      </c>
      <c r="F39" s="70" t="s">
        <v>26</v>
      </c>
      <c r="G39" s="70" t="s">
        <v>26</v>
      </c>
      <c r="H39" s="70"/>
      <c r="I39" s="70" t="s">
        <v>45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>
        <v>7.2</v>
      </c>
      <c r="B41" s="68"/>
      <c r="C41" s="68" t="s">
        <v>127</v>
      </c>
      <c r="D41" s="68" t="s">
        <v>128</v>
      </c>
      <c r="E41" s="70" t="s">
        <v>26</v>
      </c>
      <c r="F41" s="70" t="s">
        <v>26</v>
      </c>
      <c r="G41" s="70" t="s">
        <v>26</v>
      </c>
      <c r="H41" s="70"/>
      <c r="I41" s="70" t="s">
        <v>45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>
        <v>7.3</v>
      </c>
      <c r="B43" s="68"/>
      <c r="C43" s="68" t="s">
        <v>80</v>
      </c>
      <c r="D43" s="68" t="s">
        <v>129</v>
      </c>
      <c r="E43" s="70" t="s">
        <v>26</v>
      </c>
      <c r="F43" s="70" t="s">
        <v>26</v>
      </c>
      <c r="G43" s="70" t="s">
        <v>26</v>
      </c>
      <c r="H43" s="70"/>
      <c r="I43" s="70" t="s">
        <v>45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>
        <v>8</v>
      </c>
      <c r="B45" s="68" t="s">
        <v>174</v>
      </c>
      <c r="C45" s="68"/>
      <c r="D45" s="68"/>
      <c r="E45" s="70"/>
      <c r="F45" s="70"/>
      <c r="G45" s="70"/>
      <c r="H45" s="70"/>
      <c r="I45" s="70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>
        <v>8.1</v>
      </c>
      <c r="B47" s="68"/>
      <c r="C47" s="68" t="s">
        <v>130</v>
      </c>
      <c r="D47" s="68" t="s">
        <v>131</v>
      </c>
      <c r="E47" s="70" t="s">
        <v>26</v>
      </c>
      <c r="F47" s="70" t="s">
        <v>26</v>
      </c>
      <c r="G47" s="70" t="s">
        <v>26</v>
      </c>
      <c r="H47" s="70"/>
      <c r="I47" s="70" t="s">
        <v>45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>
        <v>9</v>
      </c>
      <c r="B49" s="68" t="s">
        <v>132</v>
      </c>
      <c r="C49" s="68"/>
      <c r="D49" s="68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>
        <v>9.1</v>
      </c>
      <c r="B51" s="68"/>
      <c r="C51" s="68" t="s">
        <v>133</v>
      </c>
      <c r="D51" s="68" t="s">
        <v>134</v>
      </c>
      <c r="E51" s="70"/>
      <c r="F51" s="70"/>
      <c r="G51" s="70" t="s">
        <v>26</v>
      </c>
      <c r="H51" s="70"/>
      <c r="I51" s="70" t="s">
        <v>110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>
        <v>9.1999999999999993</v>
      </c>
      <c r="B53" s="68"/>
      <c r="C53" s="68" t="s">
        <v>135</v>
      </c>
      <c r="D53" s="68" t="s">
        <v>136</v>
      </c>
      <c r="E53" s="70"/>
      <c r="F53" s="70"/>
      <c r="G53" s="70" t="s">
        <v>26</v>
      </c>
      <c r="H53" s="70"/>
      <c r="I53" s="70" t="s">
        <v>110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>
        <v>9.3000000000000007</v>
      </c>
      <c r="B55" s="68"/>
      <c r="C55" s="68" t="s">
        <v>137</v>
      </c>
      <c r="D55" s="68" t="s">
        <v>138</v>
      </c>
      <c r="E55" s="70" t="s">
        <v>26</v>
      </c>
      <c r="F55" s="70"/>
      <c r="G55" s="70"/>
      <c r="H55" s="70"/>
      <c r="I55" s="70" t="s">
        <v>110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>
        <v>10</v>
      </c>
      <c r="B57" s="68" t="s">
        <v>139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>
        <v>10.1</v>
      </c>
      <c r="B59" s="68"/>
      <c r="C59" s="68" t="s">
        <v>140</v>
      </c>
      <c r="D59" s="68" t="s">
        <v>141</v>
      </c>
      <c r="E59" s="70" t="s">
        <v>26</v>
      </c>
      <c r="F59" s="70" t="s">
        <v>26</v>
      </c>
      <c r="G59" s="70" t="s">
        <v>26</v>
      </c>
      <c r="H59" s="70"/>
      <c r="I59" s="70" t="s">
        <v>45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>
        <v>10.199999999999999</v>
      </c>
      <c r="B61" s="68"/>
      <c r="C61" s="68" t="s">
        <v>142</v>
      </c>
      <c r="D61" s="68" t="s">
        <v>143</v>
      </c>
      <c r="E61" s="70" t="s">
        <v>26</v>
      </c>
      <c r="F61" s="70" t="s">
        <v>26</v>
      </c>
      <c r="G61" s="70" t="s">
        <v>26</v>
      </c>
      <c r="H61" s="70"/>
      <c r="I61" s="70" t="s">
        <v>45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>
        <v>10.3</v>
      </c>
      <c r="B63" s="68"/>
      <c r="C63" s="68" t="s">
        <v>144</v>
      </c>
      <c r="D63" s="68" t="s">
        <v>145</v>
      </c>
      <c r="E63" s="70" t="s">
        <v>26</v>
      </c>
      <c r="F63" s="70" t="s">
        <v>26</v>
      </c>
      <c r="G63" s="70" t="s">
        <v>26</v>
      </c>
      <c r="H63" s="70"/>
      <c r="I63" s="70" t="s">
        <v>45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7"/>
      <c r="B99" s="77"/>
      <c r="C99" s="77"/>
      <c r="D99" s="77"/>
      <c r="E99" s="86"/>
      <c r="F99" s="86"/>
      <c r="G99" s="86"/>
      <c r="H99" s="86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7"/>
      <c r="B100" s="77"/>
      <c r="C100" s="77"/>
      <c r="D100" s="77"/>
      <c r="E100" s="86"/>
      <c r="F100" s="86"/>
      <c r="G100" s="86"/>
      <c r="H100" s="86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7"/>
      <c r="B101" s="77"/>
      <c r="C101" s="77"/>
      <c r="D101" s="77"/>
      <c r="E101" s="86"/>
      <c r="F101" s="86"/>
      <c r="G101" s="86"/>
      <c r="H101" s="86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7"/>
      <c r="B102" s="77"/>
      <c r="C102" s="77"/>
      <c r="D102" s="77"/>
      <c r="E102" s="86"/>
      <c r="F102" s="86"/>
      <c r="G102" s="86"/>
      <c r="H102" s="86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7"/>
      <c r="B103" s="77"/>
      <c r="C103" s="77"/>
      <c r="D103" s="77"/>
      <c r="E103" s="86"/>
      <c r="F103" s="86"/>
      <c r="G103" s="86"/>
      <c r="H103" s="86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7"/>
      <c r="B104" s="77"/>
      <c r="C104" s="77"/>
      <c r="D104" s="77"/>
      <c r="E104" s="86"/>
      <c r="F104" s="86"/>
      <c r="G104" s="86"/>
      <c r="H104" s="86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/>
      <c r="D105" s="77"/>
      <c r="E105" s="86"/>
      <c r="F105" s="86"/>
      <c r="G105" s="86"/>
      <c r="H105" s="86"/>
      <c r="I105" s="86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86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/>
      <c r="D107" s="77"/>
      <c r="E107" s="86"/>
      <c r="F107" s="86"/>
      <c r="G107" s="86"/>
      <c r="H107" s="86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/>
      <c r="D109" s="77"/>
      <c r="E109" s="86"/>
      <c r="F109" s="86"/>
      <c r="G109" s="86"/>
      <c r="H109" s="86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/>
      <c r="D111" s="77"/>
      <c r="E111" s="86"/>
      <c r="F111" s="86"/>
      <c r="G111" s="86"/>
      <c r="H111" s="86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/>
      <c r="D113" s="77"/>
      <c r="E113" s="86"/>
      <c r="F113" s="86"/>
      <c r="G113" s="86"/>
      <c r="H113" s="86"/>
      <c r="I113" s="86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86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/>
      <c r="D115" s="77"/>
      <c r="E115" s="86"/>
      <c r="F115" s="86"/>
      <c r="G115" s="86"/>
      <c r="H115" s="86"/>
      <c r="I115" s="86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86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86"/>
      <c r="F119" s="86"/>
      <c r="G119" s="86"/>
      <c r="H119" s="86"/>
      <c r="I119" s="86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86"/>
      <c r="F120" s="86"/>
      <c r="G120" s="86"/>
      <c r="H120" s="86"/>
      <c r="I120" s="86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34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21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55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39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36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37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176</v>
      </c>
      <c r="BO133" s="30">
        <f t="shared" si="2"/>
        <v>176</v>
      </c>
      <c r="BP133" s="30">
        <f t="shared" si="2"/>
        <v>176</v>
      </c>
      <c r="BQ133" s="30">
        <f t="shared" si="2"/>
        <v>176</v>
      </c>
      <c r="BR133" s="30">
        <f t="shared" si="2"/>
        <v>176</v>
      </c>
      <c r="BS133" s="30">
        <f t="shared" si="2"/>
        <v>176</v>
      </c>
      <c r="BT133" s="30">
        <f t="shared" si="2"/>
        <v>176</v>
      </c>
      <c r="BU133" s="30">
        <f t="shared" si="2"/>
        <v>176</v>
      </c>
      <c r="BV133" s="30">
        <f t="shared" si="2"/>
        <v>176</v>
      </c>
      <c r="BW133" s="30">
        <f t="shared" si="2"/>
        <v>176</v>
      </c>
      <c r="BX133" s="30">
        <f t="shared" si="2"/>
        <v>176</v>
      </c>
      <c r="BY133" s="30">
        <f t="shared" ref="BY133:DR133" si="3">BY129+BX133</f>
        <v>176</v>
      </c>
      <c r="BZ133" s="30">
        <f t="shared" si="3"/>
        <v>176</v>
      </c>
      <c r="CA133" s="30">
        <f t="shared" si="3"/>
        <v>176</v>
      </c>
      <c r="CB133" s="30">
        <f t="shared" si="3"/>
        <v>176</v>
      </c>
      <c r="CC133" s="30">
        <f t="shared" si="3"/>
        <v>176</v>
      </c>
      <c r="CD133" s="30">
        <f t="shared" si="3"/>
        <v>176</v>
      </c>
      <c r="CE133" s="30">
        <f t="shared" si="3"/>
        <v>176</v>
      </c>
      <c r="CF133" s="30">
        <f t="shared" si="3"/>
        <v>176</v>
      </c>
      <c r="CG133" s="30">
        <f t="shared" si="3"/>
        <v>176</v>
      </c>
      <c r="CH133" s="30">
        <f t="shared" si="3"/>
        <v>176</v>
      </c>
      <c r="CI133" s="30">
        <f t="shared" si="3"/>
        <v>176</v>
      </c>
      <c r="CJ133" s="30">
        <f t="shared" si="3"/>
        <v>176</v>
      </c>
      <c r="CK133" s="30">
        <f t="shared" si="3"/>
        <v>176</v>
      </c>
      <c r="CL133" s="30">
        <f t="shared" si="3"/>
        <v>176</v>
      </c>
      <c r="CM133" s="30">
        <f t="shared" si="3"/>
        <v>176</v>
      </c>
      <c r="CN133" s="30">
        <f t="shared" si="3"/>
        <v>176</v>
      </c>
      <c r="CO133" s="30">
        <f>CO129+CN133</f>
        <v>176</v>
      </c>
      <c r="CP133" s="30">
        <f t="shared" si="3"/>
        <v>176</v>
      </c>
      <c r="CQ133" s="30">
        <f t="shared" si="3"/>
        <v>176</v>
      </c>
      <c r="CR133" s="30">
        <f t="shared" si="3"/>
        <v>176</v>
      </c>
      <c r="CS133" s="30">
        <f t="shared" si="3"/>
        <v>176</v>
      </c>
      <c r="CT133" s="30">
        <f t="shared" si="3"/>
        <v>176</v>
      </c>
      <c r="CU133" s="30">
        <f t="shared" si="3"/>
        <v>176</v>
      </c>
      <c r="CV133" s="30">
        <f t="shared" si="3"/>
        <v>176</v>
      </c>
      <c r="CW133" s="30">
        <f t="shared" si="3"/>
        <v>176</v>
      </c>
      <c r="CX133" s="30">
        <f t="shared" si="3"/>
        <v>176</v>
      </c>
      <c r="CY133" s="30">
        <f t="shared" si="3"/>
        <v>176</v>
      </c>
      <c r="CZ133" s="30">
        <f t="shared" si="3"/>
        <v>176</v>
      </c>
      <c r="DA133" s="30">
        <f t="shared" si="3"/>
        <v>176</v>
      </c>
      <c r="DB133" s="30">
        <f t="shared" si="3"/>
        <v>176</v>
      </c>
      <c r="DC133" s="30">
        <f t="shared" si="3"/>
        <v>176</v>
      </c>
      <c r="DD133" s="30">
        <f t="shared" si="3"/>
        <v>176</v>
      </c>
      <c r="DE133" s="30">
        <f t="shared" si="3"/>
        <v>176</v>
      </c>
      <c r="DF133" s="30">
        <f t="shared" si="3"/>
        <v>176</v>
      </c>
      <c r="DG133" s="30">
        <f t="shared" si="3"/>
        <v>176</v>
      </c>
      <c r="DH133" s="30">
        <f t="shared" si="3"/>
        <v>176</v>
      </c>
      <c r="DI133" s="30">
        <f t="shared" si="3"/>
        <v>176</v>
      </c>
      <c r="DJ133" s="30">
        <f t="shared" si="3"/>
        <v>176</v>
      </c>
      <c r="DK133" s="30">
        <f t="shared" si="3"/>
        <v>176</v>
      </c>
      <c r="DL133" s="30">
        <f t="shared" si="3"/>
        <v>176</v>
      </c>
      <c r="DM133" s="30">
        <f t="shared" si="3"/>
        <v>176</v>
      </c>
      <c r="DN133" s="30">
        <f t="shared" si="3"/>
        <v>176</v>
      </c>
      <c r="DO133" s="30">
        <f t="shared" si="3"/>
        <v>176</v>
      </c>
      <c r="DP133" s="30">
        <f t="shared" si="3"/>
        <v>176</v>
      </c>
      <c r="DQ133" s="30">
        <f t="shared" si="3"/>
        <v>176</v>
      </c>
      <c r="DR133" s="30">
        <f t="shared" si="3"/>
        <v>176</v>
      </c>
    </row>
    <row r="134" spans="1:123" s="26" customFormat="1" x14ac:dyDescent="0.15">
      <c r="A134" s="25"/>
      <c r="J134" s="27" t="s">
        <v>38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44</v>
      </c>
      <c r="BH134" s="30">
        <f t="shared" si="5"/>
        <v>44</v>
      </c>
      <c r="BI134" s="30">
        <f t="shared" si="5"/>
        <v>44</v>
      </c>
      <c r="BJ134" s="30">
        <f t="shared" si="5"/>
        <v>44</v>
      </c>
      <c r="BK134" s="30">
        <f t="shared" si="5"/>
        <v>68</v>
      </c>
      <c r="BL134" s="30">
        <f t="shared" si="5"/>
        <v>68</v>
      </c>
      <c r="BM134" s="30">
        <f t="shared" si="5"/>
        <v>123</v>
      </c>
      <c r="BN134" s="30">
        <f t="shared" si="5"/>
        <v>123</v>
      </c>
      <c r="BO134" s="30">
        <f t="shared" si="5"/>
        <v>123</v>
      </c>
      <c r="BP134" s="30">
        <f t="shared" si="5"/>
        <v>123</v>
      </c>
      <c r="BQ134" s="30">
        <f t="shared" si="5"/>
        <v>123</v>
      </c>
      <c r="BR134" s="30">
        <f t="shared" si="5"/>
        <v>123</v>
      </c>
      <c r="BS134" s="30">
        <f t="shared" si="5"/>
        <v>123</v>
      </c>
      <c r="BT134" s="30">
        <f t="shared" si="5"/>
        <v>123</v>
      </c>
      <c r="BU134" s="30">
        <f t="shared" si="5"/>
        <v>123</v>
      </c>
      <c r="BV134" s="30">
        <f t="shared" si="5"/>
        <v>123</v>
      </c>
      <c r="BW134" s="30">
        <f t="shared" si="5"/>
        <v>123</v>
      </c>
      <c r="BX134" s="30">
        <f t="shared" si="5"/>
        <v>123</v>
      </c>
      <c r="BY134" s="30">
        <f t="shared" ref="BY134:DR134" si="6">BY130+BX134</f>
        <v>123</v>
      </c>
      <c r="BZ134" s="30">
        <f t="shared" si="6"/>
        <v>123</v>
      </c>
      <c r="CA134" s="30">
        <f t="shared" si="6"/>
        <v>123</v>
      </c>
      <c r="CB134" s="30">
        <f t="shared" si="6"/>
        <v>123</v>
      </c>
      <c r="CC134" s="30">
        <f t="shared" si="6"/>
        <v>123</v>
      </c>
      <c r="CD134" s="30">
        <f t="shared" si="6"/>
        <v>123</v>
      </c>
      <c r="CE134" s="30">
        <f t="shared" si="6"/>
        <v>123</v>
      </c>
      <c r="CF134" s="30">
        <f t="shared" si="6"/>
        <v>123</v>
      </c>
      <c r="CG134" s="30">
        <f t="shared" si="6"/>
        <v>123</v>
      </c>
      <c r="CH134" s="30">
        <f t="shared" si="6"/>
        <v>123</v>
      </c>
      <c r="CI134" s="30">
        <f t="shared" si="6"/>
        <v>123</v>
      </c>
      <c r="CJ134" s="30">
        <f t="shared" si="6"/>
        <v>123</v>
      </c>
      <c r="CK134" s="30">
        <f t="shared" si="6"/>
        <v>123</v>
      </c>
      <c r="CL134" s="30">
        <f t="shared" si="6"/>
        <v>123</v>
      </c>
      <c r="CM134" s="30">
        <f t="shared" si="6"/>
        <v>123</v>
      </c>
      <c r="CN134" s="30">
        <f t="shared" si="6"/>
        <v>123</v>
      </c>
      <c r="CO134" s="30">
        <f>CO130+CN134</f>
        <v>123</v>
      </c>
      <c r="CP134" s="30">
        <f t="shared" si="6"/>
        <v>123</v>
      </c>
      <c r="CQ134" s="30">
        <f t="shared" si="6"/>
        <v>123</v>
      </c>
      <c r="CR134" s="30">
        <f t="shared" si="6"/>
        <v>123</v>
      </c>
      <c r="CS134" s="30">
        <f t="shared" si="6"/>
        <v>123</v>
      </c>
      <c r="CT134" s="30">
        <f t="shared" si="6"/>
        <v>123</v>
      </c>
      <c r="CU134" s="30">
        <f t="shared" si="6"/>
        <v>123</v>
      </c>
      <c r="CV134" s="30">
        <f t="shared" si="6"/>
        <v>123</v>
      </c>
      <c r="CW134" s="30">
        <f t="shared" si="6"/>
        <v>123</v>
      </c>
      <c r="CX134" s="30">
        <f t="shared" si="6"/>
        <v>123</v>
      </c>
      <c r="CY134" s="30">
        <f t="shared" si="6"/>
        <v>123</v>
      </c>
      <c r="CZ134" s="30">
        <f t="shared" si="6"/>
        <v>123</v>
      </c>
      <c r="DA134" s="30">
        <f t="shared" si="6"/>
        <v>123</v>
      </c>
      <c r="DB134" s="30">
        <f t="shared" si="6"/>
        <v>123</v>
      </c>
      <c r="DC134" s="30">
        <f t="shared" si="6"/>
        <v>123</v>
      </c>
      <c r="DD134" s="30">
        <f t="shared" si="6"/>
        <v>123</v>
      </c>
      <c r="DE134" s="30">
        <f t="shared" si="6"/>
        <v>123</v>
      </c>
      <c r="DF134" s="30">
        <f t="shared" si="6"/>
        <v>123</v>
      </c>
      <c r="DG134" s="30">
        <f t="shared" si="6"/>
        <v>123</v>
      </c>
      <c r="DH134" s="30">
        <f t="shared" si="6"/>
        <v>123</v>
      </c>
      <c r="DI134" s="30">
        <f t="shared" si="6"/>
        <v>123</v>
      </c>
      <c r="DJ134" s="30">
        <f t="shared" si="6"/>
        <v>123</v>
      </c>
      <c r="DK134" s="30">
        <f t="shared" si="6"/>
        <v>123</v>
      </c>
      <c r="DL134" s="30">
        <f t="shared" si="6"/>
        <v>123</v>
      </c>
      <c r="DM134" s="30">
        <f t="shared" si="6"/>
        <v>123</v>
      </c>
      <c r="DN134" s="30">
        <f t="shared" si="6"/>
        <v>123</v>
      </c>
      <c r="DO134" s="30">
        <f t="shared" si="6"/>
        <v>123</v>
      </c>
      <c r="DP134" s="30">
        <f t="shared" si="6"/>
        <v>123</v>
      </c>
      <c r="DQ134" s="30">
        <f t="shared" si="6"/>
        <v>123</v>
      </c>
      <c r="DR134" s="30">
        <f t="shared" si="6"/>
        <v>123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35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2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4.875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2.625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R40" sqref="AR4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176</v>
      </c>
      <c r="BF29" s="51">
        <f ca="1">IF(TODAY()&gt;=BF$27,ガント!BO133,NA())</f>
        <v>176</v>
      </c>
      <c r="BG29" s="51" t="e">
        <f ca="1">IF(TODAY()&gt;=BG$27,ガント!BP133,NA())</f>
        <v>#N/A</v>
      </c>
      <c r="BH29" s="51" t="e">
        <f ca="1">IF(TODAY()&gt;=BH$27,ガント!BQ133,NA())</f>
        <v>#N/A</v>
      </c>
      <c r="BI29" s="51" t="e">
        <f ca="1">IF(TODAY()&gt;=BI$27,ガント!BR133,NA())</f>
        <v>#N/A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44</v>
      </c>
      <c r="AY30" s="48">
        <f ca="1">IF(TODAY()&gt;=AY$27,ガント!BH134,NA())</f>
        <v>44</v>
      </c>
      <c r="AZ30" s="48">
        <f ca="1">IF(TODAY()&gt;=AZ$27,ガント!BI134,NA())</f>
        <v>44</v>
      </c>
      <c r="BA30" s="48">
        <f ca="1">IF(TODAY()&gt;=BA$27,ガント!BJ134,NA())</f>
        <v>44</v>
      </c>
      <c r="BB30" s="48">
        <f ca="1">IF(TODAY()&gt;=BB$27,ガント!BK134,NA())</f>
        <v>68</v>
      </c>
      <c r="BC30" s="48">
        <f ca="1">IF(TODAY()&gt;=BC$27,ガント!BL134,NA())</f>
        <v>68</v>
      </c>
      <c r="BD30" s="48">
        <f ca="1">IF(TODAY()&gt;=BD$27,ガント!BM134,NA())</f>
        <v>123</v>
      </c>
      <c r="BE30" s="48">
        <f ca="1">IF(TODAY()&gt;=BE$27,ガント!BN134,NA())</f>
        <v>123</v>
      </c>
      <c r="BF30" s="48">
        <f ca="1">IF(TODAY()&gt;=BF$27,ガント!BO134,NA())</f>
        <v>123</v>
      </c>
      <c r="BG30" s="48" t="e">
        <f ca="1">IF(TODAY()&gt;=BG$27,ガント!BP134,NA())</f>
        <v>#N/A</v>
      </c>
      <c r="BH30" s="48" t="e">
        <f ca="1">IF(TODAY()&gt;=BH$27,ガント!BQ134,NA())</f>
        <v>#N/A</v>
      </c>
      <c r="BI30" s="48" t="e">
        <f ca="1">IF(TODAY()&gt;=BI$27,ガント!BR134,NA())</f>
        <v>#N/A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41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-85</v>
      </c>
      <c r="AY31" s="46">
        <f t="shared" ca="1" si="1"/>
        <v>-97</v>
      </c>
      <c r="AZ31" s="46">
        <f t="shared" ca="1" si="1"/>
        <v>-97</v>
      </c>
      <c r="BA31" s="46">
        <f t="shared" ca="1" si="1"/>
        <v>-97</v>
      </c>
      <c r="BB31" s="46">
        <f t="shared" ca="1" si="1"/>
        <v>-76</v>
      </c>
      <c r="BC31" s="46">
        <f t="shared" ca="1" si="1"/>
        <v>-79</v>
      </c>
      <c r="BD31" s="46">
        <f t="shared" ca="1" si="1"/>
        <v>-27</v>
      </c>
      <c r="BE31" s="46">
        <f t="shared" ca="1" si="1"/>
        <v>-30</v>
      </c>
      <c r="BF31" s="46">
        <f t="shared" ca="1" si="1"/>
        <v>-45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42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-90</v>
      </c>
      <c r="AY32" s="44">
        <f t="shared" ca="1" si="5"/>
        <v>-105</v>
      </c>
      <c r="AZ32" s="44">
        <f t="shared" ca="1" si="5"/>
        <v>-105</v>
      </c>
      <c r="BA32" s="44">
        <f t="shared" ca="1" si="5"/>
        <v>-105</v>
      </c>
      <c r="BB32" s="44">
        <f t="shared" ca="1" si="5"/>
        <v>-91</v>
      </c>
      <c r="BC32" s="44">
        <f t="shared" ca="1" si="5"/>
        <v>-98</v>
      </c>
      <c r="BD32" s="44">
        <f t="shared" ca="1" si="5"/>
        <v>-53</v>
      </c>
      <c r="BE32" s="44">
        <f t="shared" ca="1" si="5"/>
        <v>-53</v>
      </c>
      <c r="BF32" s="44">
        <f t="shared" ca="1" si="5"/>
        <v>-53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43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0.34108527131782945</v>
      </c>
      <c r="AY33" s="49">
        <f t="shared" ca="1" si="9"/>
        <v>0.31205673758865249</v>
      </c>
      <c r="AZ33" s="49">
        <f t="shared" ca="1" si="9"/>
        <v>0.31205673758865249</v>
      </c>
      <c r="BA33" s="49">
        <f t="shared" ca="1" si="9"/>
        <v>0.31205673758865249</v>
      </c>
      <c r="BB33" s="49">
        <f t="shared" ca="1" si="9"/>
        <v>0.47222222222222221</v>
      </c>
      <c r="BC33" s="49">
        <f t="shared" ca="1" si="9"/>
        <v>0.46258503401360546</v>
      </c>
      <c r="BD33" s="49">
        <f t="shared" ca="1" si="9"/>
        <v>0.82</v>
      </c>
      <c r="BE33" s="49">
        <f t="shared" ca="1" si="9"/>
        <v>0.80392156862745101</v>
      </c>
      <c r="BF33" s="49">
        <f t="shared" ca="1" si="9"/>
        <v>0.7321428571428571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44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0.32835820895522388</v>
      </c>
      <c r="AY34" s="49">
        <f t="shared" ca="1" si="13"/>
        <v>0.29530201342281881</v>
      </c>
      <c r="AZ34" s="49">
        <f t="shared" ca="1" si="13"/>
        <v>0.29530201342281881</v>
      </c>
      <c r="BA34" s="49">
        <f t="shared" ca="1" si="13"/>
        <v>0.29530201342281881</v>
      </c>
      <c r="BB34" s="49">
        <f t="shared" ca="1" si="13"/>
        <v>0.42767295597484278</v>
      </c>
      <c r="BC34" s="49">
        <f t="shared" ca="1" si="13"/>
        <v>0.40963855421686746</v>
      </c>
      <c r="BD34" s="49">
        <f t="shared" ca="1" si="13"/>
        <v>0.69886363636363635</v>
      </c>
      <c r="BE34" s="49">
        <f t="shared" ca="1" si="13"/>
        <v>0.69886363636363635</v>
      </c>
      <c r="BF34" s="49">
        <f t="shared" ca="1" si="13"/>
        <v>0.69886363636363635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90</v>
      </c>
    </row>
    <row r="3" spans="1:8" ht="27" customHeight="1" x14ac:dyDescent="0.15">
      <c r="A3" s="61" t="s">
        <v>146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147</v>
      </c>
      <c r="C5" s="64" t="s">
        <v>148</v>
      </c>
      <c r="D5" s="65" t="s">
        <v>149</v>
      </c>
      <c r="E5" s="64" t="s">
        <v>107</v>
      </c>
      <c r="F5" s="65" t="s">
        <v>150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151</v>
      </c>
      <c r="C6" s="64" t="s">
        <v>99</v>
      </c>
      <c r="D6" s="65" t="s">
        <v>152</v>
      </c>
      <c r="E6" s="64" t="s">
        <v>107</v>
      </c>
      <c r="F6" s="65" t="s">
        <v>153</v>
      </c>
      <c r="G6" s="64"/>
      <c r="H6" s="65"/>
    </row>
    <row r="7" spans="1:8" ht="27" x14ac:dyDescent="0.15">
      <c r="A7" s="63">
        <f t="shared" si="0"/>
        <v>3</v>
      </c>
      <c r="B7" s="64" t="s">
        <v>151</v>
      </c>
      <c r="C7" s="64" t="s">
        <v>99</v>
      </c>
      <c r="D7" s="65" t="s">
        <v>154</v>
      </c>
      <c r="E7" s="64" t="s">
        <v>97</v>
      </c>
      <c r="F7" s="65" t="s">
        <v>170</v>
      </c>
      <c r="G7" s="64"/>
      <c r="H7" s="65"/>
    </row>
    <row r="8" spans="1:8" ht="27" x14ac:dyDescent="0.15">
      <c r="A8" s="63">
        <f t="shared" si="0"/>
        <v>4</v>
      </c>
      <c r="B8" s="64" t="s">
        <v>101</v>
      </c>
      <c r="C8" s="64" t="s">
        <v>99</v>
      </c>
      <c r="D8" s="65" t="s">
        <v>155</v>
      </c>
      <c r="E8" s="64" t="s">
        <v>97</v>
      </c>
      <c r="F8" s="65" t="s">
        <v>156</v>
      </c>
      <c r="G8" s="64"/>
      <c r="H8" s="65"/>
    </row>
    <row r="9" spans="1:8" ht="27" x14ac:dyDescent="0.15">
      <c r="A9" s="63">
        <f t="shared" si="0"/>
        <v>5</v>
      </c>
      <c r="B9" s="64" t="s">
        <v>101</v>
      </c>
      <c r="C9" s="64" t="s">
        <v>151</v>
      </c>
      <c r="D9" s="65" t="s">
        <v>157</v>
      </c>
      <c r="E9" s="64" t="s">
        <v>107</v>
      </c>
      <c r="F9" s="65" t="s">
        <v>158</v>
      </c>
      <c r="G9" s="64"/>
      <c r="H9" s="65"/>
    </row>
    <row r="10" spans="1:8" ht="27" x14ac:dyDescent="0.15">
      <c r="A10" s="63">
        <f t="shared" si="0"/>
        <v>6</v>
      </c>
      <c r="B10" s="64" t="s">
        <v>159</v>
      </c>
      <c r="C10" s="64" t="s">
        <v>160</v>
      </c>
      <c r="D10" s="65" t="s">
        <v>161</v>
      </c>
      <c r="E10" s="64" t="s">
        <v>97</v>
      </c>
      <c r="F10" s="65" t="s">
        <v>162</v>
      </c>
      <c r="G10" s="64"/>
      <c r="H10" s="65"/>
    </row>
    <row r="11" spans="1:8" ht="27" x14ac:dyDescent="0.15">
      <c r="A11" s="63">
        <f t="shared" si="0"/>
        <v>7</v>
      </c>
      <c r="B11" s="64" t="s">
        <v>163</v>
      </c>
      <c r="C11" s="64" t="s">
        <v>164</v>
      </c>
      <c r="D11" s="65" t="s">
        <v>165</v>
      </c>
      <c r="E11" s="64" t="s">
        <v>107</v>
      </c>
      <c r="F11" s="65" t="s">
        <v>166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46</v>
      </c>
      <c r="B1" s="35" t="s">
        <v>47</v>
      </c>
      <c r="C1" s="92" t="s">
        <v>48</v>
      </c>
      <c r="D1" s="93"/>
      <c r="E1" s="94"/>
      <c r="F1" s="35" t="s">
        <v>49</v>
      </c>
      <c r="G1" s="35" t="s">
        <v>50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51</v>
      </c>
      <c r="E2" s="56">
        <v>41740</v>
      </c>
      <c r="F2" s="53" t="s">
        <v>52</v>
      </c>
      <c r="G2" s="53" t="s">
        <v>53</v>
      </c>
      <c r="H2" s="53" t="s">
        <v>54</v>
      </c>
      <c r="I2" s="57" t="s">
        <v>89</v>
      </c>
    </row>
    <row r="3" spans="1:9" x14ac:dyDescent="0.15">
      <c r="A3" t="s">
        <v>55</v>
      </c>
      <c r="B3" s="53">
        <v>2</v>
      </c>
      <c r="C3" s="54">
        <v>41743</v>
      </c>
      <c r="D3" s="55" t="s">
        <v>51</v>
      </c>
      <c r="E3" s="56">
        <v>41747</v>
      </c>
      <c r="F3" s="53" t="s">
        <v>56</v>
      </c>
      <c r="G3" s="53" t="s">
        <v>57</v>
      </c>
      <c r="H3" s="53" t="s">
        <v>58</v>
      </c>
      <c r="I3" s="58"/>
    </row>
    <row r="4" spans="1:9" x14ac:dyDescent="0.15">
      <c r="B4" s="53">
        <v>3</v>
      </c>
      <c r="C4" s="54">
        <v>41750</v>
      </c>
      <c r="D4" s="55" t="s">
        <v>51</v>
      </c>
      <c r="E4" s="56">
        <v>41754</v>
      </c>
      <c r="F4" s="53" t="s">
        <v>59</v>
      </c>
      <c r="G4" s="53" t="s">
        <v>60</v>
      </c>
      <c r="H4" s="53" t="s">
        <v>61</v>
      </c>
      <c r="I4" s="58" t="s">
        <v>62</v>
      </c>
    </row>
    <row r="5" spans="1:9" x14ac:dyDescent="0.15">
      <c r="B5" s="53">
        <v>4</v>
      </c>
      <c r="C5" s="54">
        <v>41757</v>
      </c>
      <c r="D5" s="55" t="s">
        <v>63</v>
      </c>
      <c r="E5" s="56">
        <v>41768</v>
      </c>
      <c r="F5" s="53" t="s">
        <v>64</v>
      </c>
      <c r="G5" s="53" t="s">
        <v>65</v>
      </c>
      <c r="H5" s="53" t="s">
        <v>66</v>
      </c>
      <c r="I5" s="57"/>
    </row>
    <row r="6" spans="1:9" x14ac:dyDescent="0.15">
      <c r="A6" t="s">
        <v>67</v>
      </c>
      <c r="B6" s="53">
        <v>5</v>
      </c>
      <c r="C6" s="54">
        <v>41771</v>
      </c>
      <c r="D6" s="55" t="s">
        <v>63</v>
      </c>
      <c r="E6" s="56">
        <v>41775</v>
      </c>
      <c r="F6" s="53" t="s">
        <v>68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63</v>
      </c>
      <c r="E7" s="56">
        <v>41782</v>
      </c>
      <c r="F7" s="53" t="s">
        <v>68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63</v>
      </c>
      <c r="E8" s="56">
        <v>41789</v>
      </c>
      <c r="F8" s="53" t="s">
        <v>68</v>
      </c>
      <c r="G8" s="53" t="s">
        <v>69</v>
      </c>
      <c r="H8" s="53" t="s">
        <v>70</v>
      </c>
      <c r="I8" s="57"/>
    </row>
    <row r="9" spans="1:9" x14ac:dyDescent="0.15">
      <c r="B9" s="53">
        <v>8</v>
      </c>
      <c r="C9" s="54">
        <v>41792</v>
      </c>
      <c r="D9" s="55" t="s">
        <v>63</v>
      </c>
      <c r="E9" s="56">
        <v>41796</v>
      </c>
      <c r="F9" s="53" t="s">
        <v>71</v>
      </c>
      <c r="G9" s="53" t="s">
        <v>40</v>
      </c>
      <c r="H9" s="53" t="s">
        <v>72</v>
      </c>
      <c r="I9" s="57"/>
    </row>
    <row r="10" spans="1:9" x14ac:dyDescent="0.15">
      <c r="A10" t="s">
        <v>73</v>
      </c>
      <c r="B10" s="53">
        <v>9</v>
      </c>
      <c r="C10" s="54">
        <v>41799</v>
      </c>
      <c r="D10" s="55" t="s">
        <v>63</v>
      </c>
      <c r="E10" s="56">
        <v>41803</v>
      </c>
      <c r="F10" s="53" t="s">
        <v>74</v>
      </c>
      <c r="G10" s="53"/>
      <c r="H10" s="53" t="s">
        <v>75</v>
      </c>
      <c r="I10" s="57"/>
    </row>
    <row r="11" spans="1:9" x14ac:dyDescent="0.15">
      <c r="B11" s="53">
        <v>10</v>
      </c>
      <c r="C11" s="54">
        <v>41806</v>
      </c>
      <c r="D11" s="55" t="s">
        <v>63</v>
      </c>
      <c r="E11" s="56">
        <v>41810</v>
      </c>
      <c r="F11" s="53" t="s">
        <v>76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63</v>
      </c>
      <c r="E12" s="56">
        <v>41817</v>
      </c>
      <c r="F12" s="53" t="s">
        <v>76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63</v>
      </c>
      <c r="E13" s="56">
        <v>41824</v>
      </c>
      <c r="F13" s="53" t="s">
        <v>76</v>
      </c>
      <c r="G13" s="53" t="s">
        <v>77</v>
      </c>
      <c r="H13" s="53" t="s">
        <v>78</v>
      </c>
      <c r="I13" s="57"/>
    </row>
    <row r="14" spans="1:9" x14ac:dyDescent="0.15">
      <c r="B14" s="53">
        <v>13</v>
      </c>
      <c r="C14" s="54">
        <v>41827</v>
      </c>
      <c r="D14" s="55" t="s">
        <v>63</v>
      </c>
      <c r="E14" s="56">
        <v>41831</v>
      </c>
      <c r="F14" s="53" t="s">
        <v>79</v>
      </c>
      <c r="G14" s="53" t="s">
        <v>80</v>
      </c>
      <c r="H14" s="53" t="s">
        <v>81</v>
      </c>
      <c r="I14" s="57"/>
    </row>
    <row r="15" spans="1:9" x14ac:dyDescent="0.15">
      <c r="A15" t="s">
        <v>82</v>
      </c>
      <c r="B15" s="53">
        <v>14</v>
      </c>
      <c r="C15" s="54">
        <v>41834</v>
      </c>
      <c r="D15" s="55" t="s">
        <v>63</v>
      </c>
      <c r="E15" s="56">
        <v>41838</v>
      </c>
      <c r="F15" s="53" t="s">
        <v>83</v>
      </c>
      <c r="G15" s="53" t="s">
        <v>84</v>
      </c>
      <c r="H15" s="53" t="s">
        <v>85</v>
      </c>
      <c r="I15" s="57"/>
    </row>
    <row r="16" spans="1:9" x14ac:dyDescent="0.15">
      <c r="B16" s="53">
        <v>15</v>
      </c>
      <c r="C16" s="54">
        <v>41841</v>
      </c>
      <c r="D16" s="55" t="s">
        <v>63</v>
      </c>
      <c r="E16" s="56">
        <v>41845</v>
      </c>
      <c r="F16" s="53" t="s">
        <v>86</v>
      </c>
      <c r="G16" s="53" t="s">
        <v>87</v>
      </c>
      <c r="H16" s="53" t="s">
        <v>85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27</v>
      </c>
    </row>
    <row r="2" spans="1:4" x14ac:dyDescent="0.15">
      <c r="A2" s="21" t="s">
        <v>167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168</v>
      </c>
      <c r="B3" s="22">
        <v>41760</v>
      </c>
      <c r="C3" s="21" t="s">
        <v>19</v>
      </c>
    </row>
    <row r="4" spans="1:4" x14ac:dyDescent="0.15">
      <c r="A4" s="21" t="s">
        <v>169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2014-05-07T13:36:36Z</cp:lastPrinted>
  <dcterms:created xsi:type="dcterms:W3CDTF">2014-03-28T03:10:58Z</dcterms:created>
  <dcterms:modified xsi:type="dcterms:W3CDTF">2014-06-06T01:56:58Z</dcterms:modified>
</cp:coreProperties>
</file>